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VEGATRON/Box Sync/MSFA Interactive Media/footballmarks/data/"/>
    </mc:Choice>
  </mc:AlternateContent>
  <bookViews>
    <workbookView xWindow="80" yWindow="460" windowWidth="25520" windowHeight="15540" tabRatio="500"/>
  </bookViews>
  <sheets>
    <sheet name="master" sheetId="6" r:id="rId1"/>
    <sheet name="play_player" sheetId="2" r:id="rId2"/>
    <sheet name="play" sheetId="3" r:id="rId3"/>
    <sheet name="game" sheetId="4" r:id="rId4"/>
    <sheet name="drive" sheetId="5" r:id="rId5"/>
    <sheet name="player" sheetId="8" r:id="rId6"/>
    <sheet name="scrap" sheetId="7" r:id="rId7"/>
  </sheets>
  <definedNames>
    <definedName name="_xlnm._FilterDatabase" localSheetId="0" hidden="1">master!$A$1:$FL$422</definedName>
    <definedName name="_xlnm._FilterDatabase" localSheetId="2" hidden="1">play!$A$1:$Z$195</definedName>
    <definedName name="_xlnm._FilterDatabase" localSheetId="5" hidden="1">player!$A$1:$P$70</definedName>
    <definedName name="_xlnm._FilterDatabase" localSheetId="6" hidden="1">scrap!$Q$1:$Q$96</definedName>
  </definedName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K422" i="6" l="1"/>
  <c r="AK421" i="6"/>
  <c r="AK420" i="6"/>
  <c r="AK419" i="6"/>
  <c r="AK418" i="6"/>
  <c r="AK417" i="6"/>
  <c r="AK416" i="6"/>
  <c r="AK415" i="6"/>
  <c r="AK414" i="6"/>
  <c r="AK413" i="6"/>
  <c r="AK412" i="6"/>
  <c r="AK411" i="6"/>
  <c r="AK410" i="6"/>
  <c r="AK409" i="6"/>
  <c r="AK408" i="6"/>
  <c r="AK407" i="6"/>
  <c r="AK406" i="6"/>
  <c r="AK405" i="6"/>
  <c r="AK404" i="6"/>
  <c r="AK403" i="6"/>
  <c r="AK402" i="6"/>
  <c r="AK401" i="6"/>
  <c r="AK400" i="6"/>
  <c r="AK399" i="6"/>
  <c r="AK398" i="6"/>
  <c r="AK397" i="6"/>
  <c r="AK396" i="6"/>
  <c r="AK395" i="6"/>
  <c r="AK394" i="6"/>
  <c r="AK393" i="6"/>
  <c r="AK392" i="6"/>
  <c r="AK391" i="6"/>
  <c r="AK390" i="6"/>
  <c r="AK389" i="6"/>
  <c r="AK388" i="6"/>
  <c r="AK387" i="6"/>
  <c r="AK386" i="6"/>
  <c r="AK385" i="6"/>
  <c r="AK384" i="6"/>
  <c r="AK383" i="6"/>
  <c r="AK382" i="6"/>
  <c r="AK381" i="6"/>
  <c r="AK380" i="6"/>
  <c r="AK379" i="6"/>
  <c r="AK378" i="6"/>
  <c r="AK377" i="6"/>
  <c r="AK376" i="6"/>
  <c r="AK375" i="6"/>
  <c r="AK374" i="6"/>
  <c r="AK373" i="6"/>
  <c r="AK372" i="6"/>
  <c r="AK371" i="6"/>
  <c r="AK370" i="6"/>
  <c r="AK369" i="6"/>
  <c r="AK368" i="6"/>
  <c r="AK367" i="6"/>
  <c r="AK366" i="6"/>
  <c r="AK365" i="6"/>
  <c r="AK364" i="6"/>
  <c r="AK363" i="6"/>
  <c r="AK362" i="6"/>
  <c r="AK361" i="6"/>
  <c r="AK360" i="6"/>
  <c r="AK359" i="6"/>
  <c r="AK358" i="6"/>
  <c r="AK357" i="6"/>
  <c r="AK356" i="6"/>
  <c r="AK355" i="6"/>
  <c r="AK354" i="6"/>
  <c r="AK353" i="6"/>
  <c r="AK352" i="6"/>
  <c r="AK351" i="6"/>
  <c r="AK350" i="6"/>
  <c r="AK349" i="6"/>
  <c r="AK348" i="6"/>
  <c r="AK347" i="6"/>
  <c r="AK346" i="6"/>
  <c r="AK345" i="6"/>
  <c r="AK344" i="6"/>
  <c r="AK343" i="6"/>
  <c r="AK342" i="6"/>
  <c r="AK341" i="6"/>
  <c r="AK340" i="6"/>
  <c r="AK339" i="6"/>
  <c r="AK338" i="6"/>
  <c r="AK337" i="6"/>
  <c r="AK336" i="6"/>
  <c r="AK335" i="6"/>
  <c r="AK334" i="6"/>
  <c r="AK333" i="6"/>
  <c r="AK332" i="6"/>
  <c r="AK331" i="6"/>
  <c r="AK330" i="6"/>
  <c r="AK329" i="6"/>
  <c r="AK328" i="6"/>
  <c r="AK327" i="6"/>
  <c r="AK326" i="6"/>
  <c r="AK325" i="6"/>
  <c r="AK324" i="6"/>
  <c r="AK323" i="6"/>
  <c r="AK322" i="6"/>
  <c r="AK321" i="6"/>
  <c r="AK320" i="6"/>
  <c r="AK319" i="6"/>
  <c r="AK318" i="6"/>
  <c r="AK317" i="6"/>
  <c r="AK316" i="6"/>
  <c r="AK315" i="6"/>
  <c r="AK314" i="6"/>
  <c r="AK313" i="6"/>
  <c r="AK312" i="6"/>
  <c r="AK311" i="6"/>
  <c r="AK310" i="6"/>
  <c r="AK309" i="6"/>
  <c r="AK308" i="6"/>
  <c r="AK307" i="6"/>
  <c r="AK306" i="6"/>
  <c r="AK305" i="6"/>
  <c r="AK304" i="6"/>
  <c r="AK303" i="6"/>
  <c r="AK302" i="6"/>
  <c r="AK301" i="6"/>
  <c r="AK300" i="6"/>
  <c r="AK299" i="6"/>
  <c r="AK298" i="6"/>
  <c r="AK297" i="6"/>
  <c r="AK296" i="6"/>
  <c r="AK295" i="6"/>
  <c r="AK294" i="6"/>
  <c r="AK293" i="6"/>
  <c r="AK292" i="6"/>
  <c r="AK291" i="6"/>
  <c r="AK290" i="6"/>
  <c r="AK289" i="6"/>
  <c r="AK288" i="6"/>
  <c r="AK287" i="6"/>
  <c r="AK286" i="6"/>
  <c r="AK285" i="6"/>
  <c r="AK284" i="6"/>
  <c r="AK283" i="6"/>
  <c r="AK282" i="6"/>
  <c r="AK281" i="6"/>
  <c r="AK280" i="6"/>
  <c r="AK279" i="6"/>
  <c r="AK278" i="6"/>
  <c r="AK277" i="6"/>
  <c r="AK276" i="6"/>
  <c r="AK275" i="6"/>
  <c r="AK274" i="6"/>
  <c r="AK273" i="6"/>
  <c r="AK272" i="6"/>
  <c r="AK271" i="6"/>
  <c r="AK270" i="6"/>
  <c r="AK269" i="6"/>
  <c r="AK268" i="6"/>
  <c r="AK267" i="6"/>
  <c r="AK266" i="6"/>
  <c r="AK265" i="6"/>
  <c r="AK264" i="6"/>
  <c r="AK263" i="6"/>
  <c r="AK262" i="6"/>
  <c r="AK261" i="6"/>
  <c r="AK260" i="6"/>
  <c r="AK259" i="6"/>
  <c r="AK258" i="6"/>
  <c r="AK257" i="6"/>
  <c r="AK256" i="6"/>
  <c r="AK255" i="6"/>
  <c r="AK254" i="6"/>
  <c r="AK253" i="6"/>
  <c r="AK252" i="6"/>
  <c r="AK251" i="6"/>
  <c r="AK250" i="6"/>
  <c r="AK249" i="6"/>
  <c r="AK248" i="6"/>
  <c r="AK247" i="6"/>
  <c r="AK246" i="6"/>
  <c r="AK245" i="6"/>
  <c r="AK244" i="6"/>
  <c r="AK243" i="6"/>
  <c r="AK242" i="6"/>
  <c r="AK241" i="6"/>
  <c r="AK240" i="6"/>
  <c r="AK239" i="6"/>
  <c r="AK238" i="6"/>
  <c r="AK237" i="6"/>
  <c r="AK236" i="6"/>
  <c r="AK235" i="6"/>
  <c r="AK234" i="6"/>
  <c r="AK233" i="6"/>
  <c r="AK232" i="6"/>
  <c r="AK231" i="6"/>
  <c r="AK230" i="6"/>
  <c r="AK229" i="6"/>
  <c r="AK228" i="6"/>
  <c r="AK227" i="6"/>
  <c r="AK226" i="6"/>
  <c r="AK225" i="6"/>
  <c r="AK224" i="6"/>
  <c r="AK223" i="6"/>
  <c r="AK222" i="6"/>
  <c r="AK221" i="6"/>
  <c r="AK220" i="6"/>
  <c r="AK219" i="6"/>
  <c r="AK218" i="6"/>
  <c r="AK217" i="6"/>
  <c r="AK216" i="6"/>
  <c r="AK215" i="6"/>
  <c r="AK214" i="6"/>
  <c r="AK213" i="6"/>
  <c r="AK212" i="6"/>
  <c r="AK211" i="6"/>
  <c r="AK210" i="6"/>
  <c r="AK209" i="6"/>
  <c r="AK208" i="6"/>
  <c r="AK207" i="6"/>
  <c r="AK206" i="6"/>
  <c r="AK205" i="6"/>
  <c r="AK204" i="6"/>
  <c r="AK203" i="6"/>
  <c r="AK202" i="6"/>
  <c r="AK201" i="6"/>
  <c r="AK200" i="6"/>
  <c r="AK199" i="6"/>
  <c r="AK198" i="6"/>
  <c r="AK197" i="6"/>
  <c r="AK196" i="6"/>
  <c r="AK195" i="6"/>
  <c r="AK194" i="6"/>
  <c r="AK193" i="6"/>
  <c r="AK192" i="6"/>
  <c r="AK191" i="6"/>
  <c r="AK190" i="6"/>
  <c r="AK189" i="6"/>
  <c r="AK188" i="6"/>
  <c r="AK187" i="6"/>
  <c r="AK186" i="6"/>
  <c r="AK185" i="6"/>
  <c r="AK184" i="6"/>
  <c r="AK183" i="6"/>
  <c r="AK182" i="6"/>
  <c r="AK181" i="6"/>
  <c r="AK180" i="6"/>
  <c r="AK179" i="6"/>
  <c r="AK178" i="6"/>
  <c r="AK177" i="6"/>
  <c r="AK176" i="6"/>
  <c r="AK175" i="6"/>
  <c r="AK174" i="6"/>
  <c r="AK173" i="6"/>
  <c r="AK172" i="6"/>
  <c r="AK171" i="6"/>
  <c r="AK170" i="6"/>
  <c r="AK169" i="6"/>
  <c r="AK168" i="6"/>
  <c r="AK167" i="6"/>
  <c r="AK166" i="6"/>
  <c r="AK165" i="6"/>
  <c r="AK164" i="6"/>
  <c r="AK163" i="6"/>
  <c r="AK162" i="6"/>
  <c r="AK161" i="6"/>
  <c r="AK160" i="6"/>
  <c r="AK159" i="6"/>
  <c r="AK158" i="6"/>
  <c r="AK157" i="6"/>
  <c r="AK156" i="6"/>
  <c r="AK155" i="6"/>
  <c r="AK154" i="6"/>
  <c r="AK153" i="6"/>
  <c r="AK152" i="6"/>
  <c r="AK151" i="6"/>
  <c r="AK150" i="6"/>
  <c r="AK149" i="6"/>
  <c r="AK148" i="6"/>
  <c r="AK147" i="6"/>
  <c r="AK146" i="6"/>
  <c r="AK145" i="6"/>
  <c r="AK144" i="6"/>
  <c r="AK143" i="6"/>
  <c r="AK142" i="6"/>
  <c r="AK141" i="6"/>
  <c r="AK140" i="6"/>
  <c r="AK139" i="6"/>
  <c r="AK138" i="6"/>
  <c r="AK137" i="6"/>
  <c r="AK136" i="6"/>
  <c r="AK135" i="6"/>
  <c r="AK134" i="6"/>
  <c r="AK133" i="6"/>
  <c r="AK132" i="6"/>
  <c r="AK131" i="6"/>
  <c r="AK130" i="6"/>
  <c r="AK129" i="6"/>
  <c r="AK128" i="6"/>
  <c r="AK127" i="6"/>
  <c r="AK126" i="6"/>
  <c r="AK125" i="6"/>
  <c r="AK124" i="6"/>
  <c r="AK123" i="6"/>
  <c r="AK122" i="6"/>
  <c r="AK121" i="6"/>
  <c r="AK120" i="6"/>
  <c r="AK119" i="6"/>
  <c r="AK118" i="6"/>
  <c r="AK117" i="6"/>
  <c r="AK116" i="6"/>
  <c r="AK115" i="6"/>
  <c r="AK114" i="6"/>
  <c r="AK113" i="6"/>
  <c r="AK112" i="6"/>
  <c r="AK111" i="6"/>
  <c r="AK110" i="6"/>
  <c r="AK109" i="6"/>
  <c r="AK108" i="6"/>
  <c r="AK107" i="6"/>
  <c r="AK106" i="6"/>
  <c r="AK105" i="6"/>
  <c r="AK104" i="6"/>
  <c r="AK103" i="6"/>
  <c r="AK102" i="6"/>
  <c r="AK101" i="6"/>
  <c r="AK100" i="6"/>
  <c r="AK99" i="6"/>
  <c r="AK98" i="6"/>
  <c r="AK97" i="6"/>
  <c r="AK96" i="6"/>
  <c r="AK95" i="6"/>
  <c r="AK94" i="6"/>
  <c r="AK93" i="6"/>
  <c r="AK92" i="6"/>
  <c r="AK91" i="6"/>
  <c r="AK90" i="6"/>
  <c r="AK89" i="6"/>
  <c r="AK88" i="6"/>
  <c r="AK87" i="6"/>
  <c r="AK86" i="6"/>
  <c r="AK85" i="6"/>
  <c r="AK84" i="6"/>
  <c r="AK83" i="6"/>
  <c r="AK82" i="6"/>
  <c r="AK81" i="6"/>
  <c r="AK80" i="6"/>
  <c r="AK79" i="6"/>
  <c r="AK78" i="6"/>
  <c r="AK77" i="6"/>
  <c r="AK76" i="6"/>
  <c r="AK75" i="6"/>
  <c r="AK74" i="6"/>
  <c r="AK73" i="6"/>
  <c r="AK72" i="6"/>
  <c r="AK71" i="6"/>
  <c r="AK70" i="6"/>
  <c r="AK69" i="6"/>
  <c r="AK68" i="6"/>
  <c r="AK67" i="6"/>
  <c r="AK66" i="6"/>
  <c r="AK65" i="6"/>
  <c r="AK64" i="6"/>
  <c r="AK63" i="6"/>
  <c r="AK62" i="6"/>
  <c r="AK61" i="6"/>
  <c r="AK60" i="6"/>
  <c r="AK59" i="6"/>
  <c r="AK58" i="6"/>
  <c r="AK57" i="6"/>
  <c r="AK56" i="6"/>
  <c r="AK55" i="6"/>
  <c r="AK54" i="6"/>
  <c r="AK53" i="6"/>
  <c r="AK52" i="6"/>
  <c r="AK51" i="6"/>
  <c r="AK50" i="6"/>
  <c r="AK49" i="6"/>
  <c r="AK48" i="6"/>
  <c r="AK47" i="6"/>
  <c r="AK46" i="6"/>
  <c r="AK45" i="6"/>
  <c r="AK44" i="6"/>
  <c r="AK43" i="6"/>
  <c r="AK42" i="6"/>
  <c r="AK41" i="6"/>
  <c r="AK40" i="6"/>
  <c r="AK39" i="6"/>
  <c r="AK38" i="6"/>
  <c r="AK37" i="6"/>
  <c r="AK36" i="6"/>
  <c r="AK35" i="6"/>
  <c r="AK34" i="6"/>
  <c r="AK33" i="6"/>
  <c r="AK32" i="6"/>
  <c r="AK31" i="6"/>
  <c r="AK30" i="6"/>
  <c r="AK29" i="6"/>
  <c r="AK28" i="6"/>
  <c r="AK27" i="6"/>
  <c r="AK26" i="6"/>
  <c r="AK25" i="6"/>
  <c r="AK24" i="6"/>
  <c r="AK23" i="6"/>
  <c r="AK22" i="6"/>
  <c r="AK21" i="6"/>
  <c r="AK20" i="6"/>
  <c r="AK19" i="6"/>
  <c r="AK18" i="6"/>
  <c r="AK17" i="6"/>
  <c r="AK16" i="6"/>
  <c r="AK15" i="6"/>
  <c r="AK14" i="6"/>
  <c r="AK13" i="6"/>
  <c r="AK12" i="6"/>
  <c r="AK11" i="6"/>
  <c r="AK10" i="6"/>
  <c r="AK9" i="6"/>
  <c r="AK8" i="6"/>
  <c r="AK7" i="6"/>
  <c r="AK6" i="6"/>
  <c r="AK5" i="6"/>
  <c r="AK4" i="6"/>
  <c r="AK3" i="6"/>
  <c r="AK2" i="6"/>
  <c r="AL422" i="6"/>
  <c r="AL421" i="6"/>
  <c r="AL420" i="6"/>
  <c r="AL419" i="6"/>
  <c r="AL418" i="6"/>
  <c r="AL417" i="6"/>
  <c r="AL416" i="6"/>
  <c r="AL415" i="6"/>
  <c r="AL414" i="6"/>
  <c r="AL413" i="6"/>
  <c r="AL412" i="6"/>
  <c r="AL411" i="6"/>
  <c r="AL410" i="6"/>
  <c r="AL409" i="6"/>
  <c r="AL408" i="6"/>
  <c r="AL407" i="6"/>
  <c r="AL406" i="6"/>
  <c r="AL405" i="6"/>
  <c r="AL404" i="6"/>
  <c r="AL403" i="6"/>
  <c r="AL402" i="6"/>
  <c r="AL401" i="6"/>
  <c r="AL400" i="6"/>
  <c r="AL399" i="6"/>
  <c r="AL398" i="6"/>
  <c r="AL397" i="6"/>
  <c r="AL396" i="6"/>
  <c r="AL395" i="6"/>
  <c r="AL394" i="6"/>
  <c r="AL393" i="6"/>
  <c r="AL392" i="6"/>
  <c r="AL391" i="6"/>
  <c r="AL390" i="6"/>
  <c r="AL389" i="6"/>
  <c r="AL388" i="6"/>
  <c r="AL387" i="6"/>
  <c r="AL386" i="6"/>
  <c r="AL385" i="6"/>
  <c r="AL384" i="6"/>
  <c r="AL383" i="6"/>
  <c r="AL382" i="6"/>
  <c r="AL381" i="6"/>
  <c r="AL380" i="6"/>
  <c r="AL379" i="6"/>
  <c r="AL378" i="6"/>
  <c r="AL377" i="6"/>
  <c r="AL376" i="6"/>
  <c r="AL375" i="6"/>
  <c r="AL374" i="6"/>
  <c r="AL373" i="6"/>
  <c r="AL372" i="6"/>
  <c r="AL371" i="6"/>
  <c r="AL370" i="6"/>
  <c r="AL369" i="6"/>
  <c r="AL368" i="6"/>
  <c r="AL367" i="6"/>
  <c r="AL366" i="6"/>
  <c r="AL365" i="6"/>
  <c r="AL364" i="6"/>
  <c r="AL363" i="6"/>
  <c r="AL362" i="6"/>
  <c r="AL361" i="6"/>
  <c r="AL360" i="6"/>
  <c r="AL359" i="6"/>
  <c r="AL358" i="6"/>
  <c r="AL357" i="6"/>
  <c r="AL356" i="6"/>
  <c r="AL355" i="6"/>
  <c r="AL354" i="6"/>
  <c r="AL353" i="6"/>
  <c r="AL352" i="6"/>
  <c r="AL351" i="6"/>
  <c r="AL350" i="6"/>
  <c r="AL349" i="6"/>
  <c r="AL348" i="6"/>
  <c r="AL347" i="6"/>
  <c r="AL346" i="6"/>
  <c r="AL345" i="6"/>
  <c r="AL344" i="6"/>
  <c r="AL343" i="6"/>
  <c r="AL342" i="6"/>
  <c r="AL341" i="6"/>
  <c r="AL340" i="6"/>
  <c r="AL339" i="6"/>
  <c r="AL338" i="6"/>
  <c r="AL337" i="6"/>
  <c r="AL336" i="6"/>
  <c r="AL335" i="6"/>
  <c r="AL334" i="6"/>
  <c r="AL333" i="6"/>
  <c r="AL332" i="6"/>
  <c r="AL331" i="6"/>
  <c r="AL330" i="6"/>
  <c r="AL329" i="6"/>
  <c r="AL328" i="6"/>
  <c r="AL327" i="6"/>
  <c r="AL326" i="6"/>
  <c r="AL325" i="6"/>
  <c r="AL324" i="6"/>
  <c r="AL323" i="6"/>
  <c r="AL322" i="6"/>
  <c r="AL321" i="6"/>
  <c r="AL320" i="6"/>
  <c r="AL319" i="6"/>
  <c r="AL318" i="6"/>
  <c r="AL317" i="6"/>
  <c r="AL316" i="6"/>
  <c r="AL315" i="6"/>
  <c r="AL314" i="6"/>
  <c r="AL313" i="6"/>
  <c r="AL312" i="6"/>
  <c r="AL311" i="6"/>
  <c r="AL310" i="6"/>
  <c r="AL309" i="6"/>
  <c r="AL308" i="6"/>
  <c r="AL307" i="6"/>
  <c r="AL306" i="6"/>
  <c r="AL305" i="6"/>
  <c r="AL304" i="6"/>
  <c r="AL303" i="6"/>
  <c r="AL302" i="6"/>
  <c r="AL301" i="6"/>
  <c r="AL300" i="6"/>
  <c r="AL299" i="6"/>
  <c r="AL298" i="6"/>
  <c r="AL297" i="6"/>
  <c r="AL296" i="6"/>
  <c r="AL295" i="6"/>
  <c r="AL294" i="6"/>
  <c r="AL293" i="6"/>
  <c r="AL292" i="6"/>
  <c r="AL291" i="6"/>
  <c r="AL290" i="6"/>
  <c r="AL289" i="6"/>
  <c r="AL288" i="6"/>
  <c r="AL287" i="6"/>
  <c r="AL286" i="6"/>
  <c r="AL285" i="6"/>
  <c r="AL284" i="6"/>
  <c r="AL283" i="6"/>
  <c r="AL282" i="6"/>
  <c r="AL281" i="6"/>
  <c r="AL280" i="6"/>
  <c r="AL279" i="6"/>
  <c r="AL278" i="6"/>
  <c r="AL277" i="6"/>
  <c r="AL276" i="6"/>
  <c r="AL275" i="6"/>
  <c r="AL274" i="6"/>
  <c r="AL273" i="6"/>
  <c r="AL272" i="6"/>
  <c r="AL271" i="6"/>
  <c r="AL270" i="6"/>
  <c r="AL269" i="6"/>
  <c r="AL268" i="6"/>
  <c r="AL267" i="6"/>
  <c r="AL266" i="6"/>
  <c r="AL265" i="6"/>
  <c r="AL264" i="6"/>
  <c r="AL263" i="6"/>
  <c r="AL262" i="6"/>
  <c r="AL261" i="6"/>
  <c r="AL260" i="6"/>
  <c r="AL259" i="6"/>
  <c r="AL258" i="6"/>
  <c r="AL257" i="6"/>
  <c r="AL256" i="6"/>
  <c r="AL255" i="6"/>
  <c r="AL254" i="6"/>
  <c r="AL253" i="6"/>
  <c r="AL252" i="6"/>
  <c r="AL251" i="6"/>
  <c r="AL250" i="6"/>
  <c r="AL249" i="6"/>
  <c r="AL248" i="6"/>
  <c r="AL247" i="6"/>
  <c r="AL246" i="6"/>
  <c r="AL245" i="6"/>
  <c r="AL244" i="6"/>
  <c r="AL243" i="6"/>
  <c r="AL242" i="6"/>
  <c r="AL241" i="6"/>
  <c r="AL240" i="6"/>
  <c r="AL239" i="6"/>
  <c r="AL238" i="6"/>
  <c r="AL237" i="6"/>
  <c r="AL236" i="6"/>
  <c r="AL235" i="6"/>
  <c r="AL234" i="6"/>
  <c r="AL233" i="6"/>
  <c r="AL232" i="6"/>
  <c r="AL231" i="6"/>
  <c r="AL230" i="6"/>
  <c r="AL229" i="6"/>
  <c r="AL228" i="6"/>
  <c r="AL227" i="6"/>
  <c r="AL226" i="6"/>
  <c r="AL225" i="6"/>
  <c r="AL224" i="6"/>
  <c r="AL223" i="6"/>
  <c r="AL222" i="6"/>
  <c r="AL221" i="6"/>
  <c r="AL220" i="6"/>
  <c r="AL219" i="6"/>
  <c r="AL218" i="6"/>
  <c r="AL217" i="6"/>
  <c r="AL216" i="6"/>
  <c r="AL215" i="6"/>
  <c r="AL214" i="6"/>
  <c r="AL213" i="6"/>
  <c r="AL212" i="6"/>
  <c r="AL211" i="6"/>
  <c r="AL210" i="6"/>
  <c r="AL209" i="6"/>
  <c r="AL208" i="6"/>
  <c r="AL207" i="6"/>
  <c r="AL206" i="6"/>
  <c r="AL205" i="6"/>
  <c r="AL204" i="6"/>
  <c r="AL203" i="6"/>
  <c r="AL202" i="6"/>
  <c r="AL201" i="6"/>
  <c r="AL200" i="6"/>
  <c r="AL199" i="6"/>
  <c r="AL198" i="6"/>
  <c r="AL197" i="6"/>
  <c r="AL196" i="6"/>
  <c r="AL195" i="6"/>
  <c r="AL194" i="6"/>
  <c r="AL193" i="6"/>
  <c r="AL192" i="6"/>
  <c r="AL191" i="6"/>
  <c r="AL190" i="6"/>
  <c r="AL189" i="6"/>
  <c r="AL188" i="6"/>
  <c r="AL187" i="6"/>
  <c r="AL186" i="6"/>
  <c r="AL185" i="6"/>
  <c r="AL184" i="6"/>
  <c r="AL183" i="6"/>
  <c r="AL182" i="6"/>
  <c r="AL181" i="6"/>
  <c r="AL180" i="6"/>
  <c r="AL179" i="6"/>
  <c r="AL178" i="6"/>
  <c r="AL177" i="6"/>
  <c r="AL176" i="6"/>
  <c r="AL175" i="6"/>
  <c r="AL174" i="6"/>
  <c r="AL173" i="6"/>
  <c r="AL172" i="6"/>
  <c r="AL171" i="6"/>
  <c r="AL170" i="6"/>
  <c r="AL169" i="6"/>
  <c r="AL168" i="6"/>
  <c r="AL167" i="6"/>
  <c r="AL166" i="6"/>
  <c r="AL165" i="6"/>
  <c r="AL164" i="6"/>
  <c r="AL163" i="6"/>
  <c r="AL162" i="6"/>
  <c r="AL161" i="6"/>
  <c r="AL160" i="6"/>
  <c r="AL159" i="6"/>
  <c r="AL158" i="6"/>
  <c r="AL157" i="6"/>
  <c r="AL156" i="6"/>
  <c r="AL155" i="6"/>
  <c r="AL154" i="6"/>
  <c r="AL153" i="6"/>
  <c r="AL152" i="6"/>
  <c r="AL151" i="6"/>
  <c r="AL150" i="6"/>
  <c r="AL149" i="6"/>
  <c r="AL148" i="6"/>
  <c r="AL147" i="6"/>
  <c r="AL146" i="6"/>
  <c r="AL145" i="6"/>
  <c r="AL144" i="6"/>
  <c r="AL143" i="6"/>
  <c r="AL142" i="6"/>
  <c r="AL141" i="6"/>
  <c r="AL140" i="6"/>
  <c r="AL139" i="6"/>
  <c r="AL138" i="6"/>
  <c r="AL137" i="6"/>
  <c r="AL136" i="6"/>
  <c r="AL135" i="6"/>
  <c r="AL134" i="6"/>
  <c r="AL133" i="6"/>
  <c r="AL132" i="6"/>
  <c r="AL131" i="6"/>
  <c r="AL130" i="6"/>
  <c r="AL129" i="6"/>
  <c r="AL128" i="6"/>
  <c r="AL127" i="6"/>
  <c r="AL126" i="6"/>
  <c r="AL125" i="6"/>
  <c r="AL124" i="6"/>
  <c r="AL123" i="6"/>
  <c r="AL122" i="6"/>
  <c r="AL121" i="6"/>
  <c r="AL120" i="6"/>
  <c r="AL119" i="6"/>
  <c r="AL118" i="6"/>
  <c r="AL117" i="6"/>
  <c r="AL116" i="6"/>
  <c r="AL115" i="6"/>
  <c r="AL114" i="6"/>
  <c r="AL113" i="6"/>
  <c r="AL112" i="6"/>
  <c r="AL111" i="6"/>
  <c r="AL110" i="6"/>
  <c r="AL109" i="6"/>
  <c r="AL108" i="6"/>
  <c r="AL107" i="6"/>
  <c r="AL106" i="6"/>
  <c r="AL105" i="6"/>
  <c r="AL104" i="6"/>
  <c r="AL103" i="6"/>
  <c r="AL102" i="6"/>
  <c r="AL101" i="6"/>
  <c r="AL100" i="6"/>
  <c r="AL99" i="6"/>
  <c r="AL98" i="6"/>
  <c r="AL97" i="6"/>
  <c r="AL96" i="6"/>
  <c r="AL95" i="6"/>
  <c r="AL94" i="6"/>
  <c r="AL93" i="6"/>
  <c r="AL92" i="6"/>
  <c r="AL91" i="6"/>
  <c r="AL90" i="6"/>
  <c r="AL89" i="6"/>
  <c r="AL88" i="6"/>
  <c r="AL87" i="6"/>
  <c r="AL86" i="6"/>
  <c r="AL85" i="6"/>
  <c r="AL84" i="6"/>
  <c r="AL83" i="6"/>
  <c r="AL82" i="6"/>
  <c r="AL81" i="6"/>
  <c r="AL80" i="6"/>
  <c r="AL79" i="6"/>
  <c r="AL78" i="6"/>
  <c r="AL77" i="6"/>
  <c r="AL76" i="6"/>
  <c r="AL75" i="6"/>
  <c r="AL74" i="6"/>
  <c r="AL73" i="6"/>
  <c r="AL72" i="6"/>
  <c r="AL71" i="6"/>
  <c r="AL70" i="6"/>
  <c r="AL69" i="6"/>
  <c r="AL68" i="6"/>
  <c r="AL67" i="6"/>
  <c r="AL66" i="6"/>
  <c r="AL65" i="6"/>
  <c r="AL64" i="6"/>
  <c r="AL63" i="6"/>
  <c r="AL62" i="6"/>
  <c r="AL61" i="6"/>
  <c r="AL60" i="6"/>
  <c r="AL59" i="6"/>
  <c r="AL58" i="6"/>
  <c r="AL57" i="6"/>
  <c r="AL56" i="6"/>
  <c r="AL55" i="6"/>
  <c r="AL54" i="6"/>
  <c r="AL53" i="6"/>
  <c r="AL52" i="6"/>
  <c r="AL51" i="6"/>
  <c r="AL50" i="6"/>
  <c r="AL49" i="6"/>
  <c r="AL48" i="6"/>
  <c r="AL47" i="6"/>
  <c r="AL46" i="6"/>
  <c r="AL45" i="6"/>
  <c r="AL44" i="6"/>
  <c r="AL43" i="6"/>
  <c r="AL42" i="6"/>
  <c r="AL41" i="6"/>
  <c r="AL40" i="6"/>
  <c r="AL39" i="6"/>
  <c r="AL38" i="6"/>
  <c r="AL37" i="6"/>
  <c r="AL36" i="6"/>
  <c r="AL35" i="6"/>
  <c r="AL34" i="6"/>
  <c r="AL33" i="6"/>
  <c r="AL32" i="6"/>
  <c r="AL31" i="6"/>
  <c r="AL30" i="6"/>
  <c r="AL29" i="6"/>
  <c r="AL28" i="6"/>
  <c r="AL27" i="6"/>
  <c r="AL26" i="6"/>
  <c r="AL25" i="6"/>
  <c r="AL24" i="6"/>
  <c r="AL23" i="6"/>
  <c r="AL22" i="6"/>
  <c r="AL21" i="6"/>
  <c r="AL20" i="6"/>
  <c r="AL19" i="6"/>
  <c r="AL18" i="6"/>
  <c r="AL17" i="6"/>
  <c r="AL16" i="6"/>
  <c r="AL15" i="6"/>
  <c r="AL14" i="6"/>
  <c r="AL13" i="6"/>
  <c r="AL12" i="6"/>
  <c r="AL11" i="6"/>
  <c r="AL10" i="6"/>
  <c r="AL9" i="6"/>
  <c r="AL8" i="6"/>
  <c r="AL7" i="6"/>
  <c r="AL6" i="6"/>
  <c r="AL5" i="6"/>
  <c r="AL4" i="6"/>
  <c r="AL3" i="6"/>
  <c r="AL2" i="6"/>
  <c r="W422" i="6"/>
  <c r="V422" i="6"/>
  <c r="U422" i="6"/>
  <c r="T422" i="6"/>
  <c r="S422" i="6"/>
  <c r="R422" i="6"/>
  <c r="Q422" i="6"/>
  <c r="P422" i="6"/>
  <c r="O422" i="6"/>
  <c r="N422" i="6"/>
  <c r="M422" i="6"/>
  <c r="L422" i="6"/>
  <c r="K422" i="6"/>
  <c r="J422" i="6"/>
  <c r="I422" i="6"/>
  <c r="H422" i="6"/>
  <c r="G422" i="6"/>
  <c r="F422" i="6"/>
  <c r="E422" i="6"/>
  <c r="D422" i="6"/>
  <c r="C422" i="6"/>
  <c r="B422" i="6"/>
  <c r="W421" i="6"/>
  <c r="V421" i="6"/>
  <c r="U421" i="6"/>
  <c r="T421" i="6"/>
  <c r="S421" i="6"/>
  <c r="R421" i="6"/>
  <c r="Q421" i="6"/>
  <c r="P421" i="6"/>
  <c r="O421" i="6"/>
  <c r="N421" i="6"/>
  <c r="M421" i="6"/>
  <c r="L421" i="6"/>
  <c r="K421" i="6"/>
  <c r="J421" i="6"/>
  <c r="I421" i="6"/>
  <c r="H421" i="6"/>
  <c r="G421" i="6"/>
  <c r="F421" i="6"/>
  <c r="E421" i="6"/>
  <c r="D421" i="6"/>
  <c r="C421" i="6"/>
  <c r="B421" i="6"/>
  <c r="W420" i="6"/>
  <c r="V420" i="6"/>
  <c r="U420" i="6"/>
  <c r="T420" i="6"/>
  <c r="S420" i="6"/>
  <c r="R420" i="6"/>
  <c r="Q420" i="6"/>
  <c r="P420" i="6"/>
  <c r="O420" i="6"/>
  <c r="N420" i="6"/>
  <c r="M420" i="6"/>
  <c r="L420" i="6"/>
  <c r="K420" i="6"/>
  <c r="J420" i="6"/>
  <c r="I420" i="6"/>
  <c r="H420" i="6"/>
  <c r="G420" i="6"/>
  <c r="F420" i="6"/>
  <c r="E420" i="6"/>
  <c r="D420" i="6"/>
  <c r="C420" i="6"/>
  <c r="B420" i="6"/>
  <c r="W419" i="6"/>
  <c r="V419" i="6"/>
  <c r="U419" i="6"/>
  <c r="T419" i="6"/>
  <c r="S419" i="6"/>
  <c r="R419" i="6"/>
  <c r="Q419" i="6"/>
  <c r="P419" i="6"/>
  <c r="O419" i="6"/>
  <c r="N419" i="6"/>
  <c r="M419" i="6"/>
  <c r="L419" i="6"/>
  <c r="K419" i="6"/>
  <c r="J419" i="6"/>
  <c r="I419" i="6"/>
  <c r="H419" i="6"/>
  <c r="G419" i="6"/>
  <c r="F419" i="6"/>
  <c r="E419" i="6"/>
  <c r="D419" i="6"/>
  <c r="C419" i="6"/>
  <c r="B419" i="6"/>
  <c r="W418" i="6"/>
  <c r="V418" i="6"/>
  <c r="U418" i="6"/>
  <c r="T418" i="6"/>
  <c r="S418" i="6"/>
  <c r="R418" i="6"/>
  <c r="Q418" i="6"/>
  <c r="P418" i="6"/>
  <c r="O418" i="6"/>
  <c r="N418" i="6"/>
  <c r="M418" i="6"/>
  <c r="L418" i="6"/>
  <c r="K418" i="6"/>
  <c r="J418" i="6"/>
  <c r="I418" i="6"/>
  <c r="H418" i="6"/>
  <c r="G418" i="6"/>
  <c r="F418" i="6"/>
  <c r="E418" i="6"/>
  <c r="D418" i="6"/>
  <c r="C418" i="6"/>
  <c r="B418" i="6"/>
  <c r="W417" i="6"/>
  <c r="V417" i="6"/>
  <c r="U417" i="6"/>
  <c r="T417" i="6"/>
  <c r="S417" i="6"/>
  <c r="R417" i="6"/>
  <c r="Q417" i="6"/>
  <c r="P417" i="6"/>
  <c r="O417" i="6"/>
  <c r="N417" i="6"/>
  <c r="M417" i="6"/>
  <c r="L417" i="6"/>
  <c r="K417" i="6"/>
  <c r="J417" i="6"/>
  <c r="I417" i="6"/>
  <c r="H417" i="6"/>
  <c r="G417" i="6"/>
  <c r="F417" i="6"/>
  <c r="E417" i="6"/>
  <c r="D417" i="6"/>
  <c r="C417" i="6"/>
  <c r="B417" i="6"/>
  <c r="W416" i="6"/>
  <c r="V416" i="6"/>
  <c r="U416" i="6"/>
  <c r="T416" i="6"/>
  <c r="S416" i="6"/>
  <c r="R416" i="6"/>
  <c r="Q416" i="6"/>
  <c r="P416" i="6"/>
  <c r="O416" i="6"/>
  <c r="N416" i="6"/>
  <c r="M416" i="6"/>
  <c r="L416" i="6"/>
  <c r="K416" i="6"/>
  <c r="J416" i="6"/>
  <c r="I416" i="6"/>
  <c r="H416" i="6"/>
  <c r="G416" i="6"/>
  <c r="F416" i="6"/>
  <c r="E416" i="6"/>
  <c r="D416" i="6"/>
  <c r="C416" i="6"/>
  <c r="B416" i="6"/>
  <c r="W415" i="6"/>
  <c r="V415" i="6"/>
  <c r="U415" i="6"/>
  <c r="T415" i="6"/>
  <c r="S415" i="6"/>
  <c r="R415" i="6"/>
  <c r="Q415" i="6"/>
  <c r="P415" i="6"/>
  <c r="O415" i="6"/>
  <c r="N415" i="6"/>
  <c r="M415" i="6"/>
  <c r="L415" i="6"/>
  <c r="K415" i="6"/>
  <c r="J415" i="6"/>
  <c r="I415" i="6"/>
  <c r="H415" i="6"/>
  <c r="G415" i="6"/>
  <c r="F415" i="6"/>
  <c r="E415" i="6"/>
  <c r="D415" i="6"/>
  <c r="C415" i="6"/>
  <c r="B415" i="6"/>
  <c r="W414" i="6"/>
  <c r="V414" i="6"/>
  <c r="U414" i="6"/>
  <c r="T414" i="6"/>
  <c r="S414" i="6"/>
  <c r="R414" i="6"/>
  <c r="Q414" i="6"/>
  <c r="P414" i="6"/>
  <c r="O414" i="6"/>
  <c r="N414" i="6"/>
  <c r="M414" i="6"/>
  <c r="L414" i="6"/>
  <c r="K414" i="6"/>
  <c r="J414" i="6"/>
  <c r="I414" i="6"/>
  <c r="H414" i="6"/>
  <c r="G414" i="6"/>
  <c r="F414" i="6"/>
  <c r="E414" i="6"/>
  <c r="D414" i="6"/>
  <c r="C414" i="6"/>
  <c r="B414" i="6"/>
  <c r="W413" i="6"/>
  <c r="V413" i="6"/>
  <c r="U413" i="6"/>
  <c r="T413" i="6"/>
  <c r="S413" i="6"/>
  <c r="R413" i="6"/>
  <c r="Q413" i="6"/>
  <c r="P413" i="6"/>
  <c r="O413" i="6"/>
  <c r="N413" i="6"/>
  <c r="M413" i="6"/>
  <c r="L413" i="6"/>
  <c r="K413" i="6"/>
  <c r="J413" i="6"/>
  <c r="I413" i="6"/>
  <c r="H413" i="6"/>
  <c r="G413" i="6"/>
  <c r="F413" i="6"/>
  <c r="E413" i="6"/>
  <c r="D413" i="6"/>
  <c r="C413" i="6"/>
  <c r="B413" i="6"/>
  <c r="W412" i="6"/>
  <c r="V412" i="6"/>
  <c r="U412" i="6"/>
  <c r="T412" i="6"/>
  <c r="S412" i="6"/>
  <c r="R412" i="6"/>
  <c r="Q412" i="6"/>
  <c r="P412" i="6"/>
  <c r="O412" i="6"/>
  <c r="N412" i="6"/>
  <c r="M412" i="6"/>
  <c r="L412" i="6"/>
  <c r="K412" i="6"/>
  <c r="J412" i="6"/>
  <c r="I412" i="6"/>
  <c r="H412" i="6"/>
  <c r="G412" i="6"/>
  <c r="F412" i="6"/>
  <c r="E412" i="6"/>
  <c r="D412" i="6"/>
  <c r="C412" i="6"/>
  <c r="B412" i="6"/>
  <c r="W411" i="6"/>
  <c r="V411" i="6"/>
  <c r="U411" i="6"/>
  <c r="T411" i="6"/>
  <c r="S411" i="6"/>
  <c r="R411" i="6"/>
  <c r="Q411" i="6"/>
  <c r="P411" i="6"/>
  <c r="O411" i="6"/>
  <c r="N411" i="6"/>
  <c r="M411" i="6"/>
  <c r="L411" i="6"/>
  <c r="K411" i="6"/>
  <c r="J411" i="6"/>
  <c r="I411" i="6"/>
  <c r="H411" i="6"/>
  <c r="G411" i="6"/>
  <c r="F411" i="6"/>
  <c r="E411" i="6"/>
  <c r="D411" i="6"/>
  <c r="C411" i="6"/>
  <c r="B411" i="6"/>
  <c r="W410" i="6"/>
  <c r="V410" i="6"/>
  <c r="U410" i="6"/>
  <c r="T410" i="6"/>
  <c r="S410" i="6"/>
  <c r="R410" i="6"/>
  <c r="Q410" i="6"/>
  <c r="P410" i="6"/>
  <c r="O410" i="6"/>
  <c r="N410" i="6"/>
  <c r="M410" i="6"/>
  <c r="L410" i="6"/>
  <c r="K410" i="6"/>
  <c r="J410" i="6"/>
  <c r="I410" i="6"/>
  <c r="H410" i="6"/>
  <c r="G410" i="6"/>
  <c r="F410" i="6"/>
  <c r="E410" i="6"/>
  <c r="D410" i="6"/>
  <c r="C410" i="6"/>
  <c r="B410" i="6"/>
  <c r="AI422" i="6"/>
  <c r="AH422" i="6"/>
  <c r="AG422" i="6"/>
  <c r="AF422" i="6"/>
  <c r="AE422" i="6"/>
  <c r="AD422" i="6"/>
  <c r="AC422" i="6"/>
  <c r="AB422" i="6"/>
  <c r="AA422" i="6"/>
  <c r="Z422" i="6"/>
  <c r="Y422" i="6"/>
  <c r="AI421" i="6"/>
  <c r="AH421" i="6"/>
  <c r="AG421" i="6"/>
  <c r="AF421" i="6"/>
  <c r="AE421" i="6"/>
  <c r="AD421" i="6"/>
  <c r="AC421" i="6"/>
  <c r="AB421" i="6"/>
  <c r="AA421" i="6"/>
  <c r="Z421" i="6"/>
  <c r="Y421" i="6"/>
  <c r="AI420" i="6"/>
  <c r="AH420" i="6"/>
  <c r="AG420" i="6"/>
  <c r="AF420" i="6"/>
  <c r="AE420" i="6"/>
  <c r="AD420" i="6"/>
  <c r="AC420" i="6"/>
  <c r="AB420" i="6"/>
  <c r="AA420" i="6"/>
  <c r="Z420" i="6"/>
  <c r="Y420" i="6"/>
  <c r="AI419" i="6"/>
  <c r="AH419" i="6"/>
  <c r="AG419" i="6"/>
  <c r="AF419" i="6"/>
  <c r="AE419" i="6"/>
  <c r="AD419" i="6"/>
  <c r="AC419" i="6"/>
  <c r="AB419" i="6"/>
  <c r="AA419" i="6"/>
  <c r="Z419" i="6"/>
  <c r="Y419" i="6"/>
  <c r="AI418" i="6"/>
  <c r="AH418" i="6"/>
  <c r="AG418" i="6"/>
  <c r="AF418" i="6"/>
  <c r="AE418" i="6"/>
  <c r="AD418" i="6"/>
  <c r="AC418" i="6"/>
  <c r="AB418" i="6"/>
  <c r="AA418" i="6"/>
  <c r="Z418" i="6"/>
  <c r="Y418" i="6"/>
  <c r="AI417" i="6"/>
  <c r="AH417" i="6"/>
  <c r="AG417" i="6"/>
  <c r="AF417" i="6"/>
  <c r="AE417" i="6"/>
  <c r="AD417" i="6"/>
  <c r="AC417" i="6"/>
  <c r="AB417" i="6"/>
  <c r="AA417" i="6"/>
  <c r="Z417" i="6"/>
  <c r="Y417" i="6"/>
  <c r="AI416" i="6"/>
  <c r="AH416" i="6"/>
  <c r="AG416" i="6"/>
  <c r="AF416" i="6"/>
  <c r="AE416" i="6"/>
  <c r="AD416" i="6"/>
  <c r="AC416" i="6"/>
  <c r="AB416" i="6"/>
  <c r="AA416" i="6"/>
  <c r="Z416" i="6"/>
  <c r="Y416" i="6"/>
  <c r="AI415" i="6"/>
  <c r="AH415" i="6"/>
  <c r="AG415" i="6"/>
  <c r="AF415" i="6"/>
  <c r="AE415" i="6"/>
  <c r="AD415" i="6"/>
  <c r="AC415" i="6"/>
  <c r="AB415" i="6"/>
  <c r="AA415" i="6"/>
  <c r="Z415" i="6"/>
  <c r="Y415" i="6"/>
  <c r="AI414" i="6"/>
  <c r="AH414" i="6"/>
  <c r="AG414" i="6"/>
  <c r="AF414" i="6"/>
  <c r="AE414" i="6"/>
  <c r="AD414" i="6"/>
  <c r="AC414" i="6"/>
  <c r="AB414" i="6"/>
  <c r="AA414" i="6"/>
  <c r="Z414" i="6"/>
  <c r="Y414" i="6"/>
  <c r="AI413" i="6"/>
  <c r="AH413" i="6"/>
  <c r="AG413" i="6"/>
  <c r="AF413" i="6"/>
  <c r="AE413" i="6"/>
  <c r="AD413" i="6"/>
  <c r="AC413" i="6"/>
  <c r="AB413" i="6"/>
  <c r="AA413" i="6"/>
  <c r="Z413" i="6"/>
  <c r="Y413" i="6"/>
  <c r="AI412" i="6"/>
  <c r="AH412" i="6"/>
  <c r="AG412" i="6"/>
  <c r="AF412" i="6"/>
  <c r="AE412" i="6"/>
  <c r="AD412" i="6"/>
  <c r="AC412" i="6"/>
  <c r="AB412" i="6"/>
  <c r="AA412" i="6"/>
  <c r="Z412" i="6"/>
  <c r="Y412" i="6"/>
  <c r="AI411" i="6"/>
  <c r="AH411" i="6"/>
  <c r="AG411" i="6"/>
  <c r="AF411" i="6"/>
  <c r="AE411" i="6"/>
  <c r="AD411" i="6"/>
  <c r="AC411" i="6"/>
  <c r="AB411" i="6"/>
  <c r="AA411" i="6"/>
  <c r="Z411" i="6"/>
  <c r="Y411" i="6"/>
  <c r="AI410" i="6"/>
  <c r="AH410" i="6"/>
  <c r="AG410" i="6"/>
  <c r="AF410" i="6"/>
  <c r="AE410" i="6"/>
  <c r="AD410" i="6"/>
  <c r="AC410" i="6"/>
  <c r="AB410" i="6"/>
  <c r="AA410" i="6"/>
  <c r="Z410" i="6"/>
  <c r="Y410" i="6"/>
  <c r="BE422" i="6"/>
  <c r="BD422" i="6"/>
  <c r="BC422" i="6"/>
  <c r="BB422" i="6"/>
  <c r="BA422" i="6"/>
  <c r="AZ422" i="6"/>
  <c r="AY422" i="6"/>
  <c r="AX422" i="6"/>
  <c r="AW422" i="6"/>
  <c r="AV422" i="6"/>
  <c r="AU422" i="6"/>
  <c r="AT422" i="6"/>
  <c r="AS422" i="6"/>
  <c r="AR422" i="6"/>
  <c r="AQ422" i="6"/>
  <c r="AP422" i="6"/>
  <c r="AO422" i="6"/>
  <c r="AN422" i="6"/>
  <c r="AM422" i="6"/>
  <c r="BE421" i="6"/>
  <c r="BD421" i="6"/>
  <c r="BC421" i="6"/>
  <c r="BB421" i="6"/>
  <c r="BA421" i="6"/>
  <c r="AZ421" i="6"/>
  <c r="AY421" i="6"/>
  <c r="AX421" i="6"/>
  <c r="AW421" i="6"/>
  <c r="AV421" i="6"/>
  <c r="AU421" i="6"/>
  <c r="AT421" i="6"/>
  <c r="AS421" i="6"/>
  <c r="AR421" i="6"/>
  <c r="AQ421" i="6"/>
  <c r="AP421" i="6"/>
  <c r="AO421" i="6"/>
  <c r="AN421" i="6"/>
  <c r="AM421" i="6"/>
  <c r="BE420" i="6"/>
  <c r="BD420" i="6"/>
  <c r="BC420" i="6"/>
  <c r="BB420" i="6"/>
  <c r="BA420" i="6"/>
  <c r="AZ420" i="6"/>
  <c r="AY420" i="6"/>
  <c r="AX420" i="6"/>
  <c r="AW420" i="6"/>
  <c r="AV420" i="6"/>
  <c r="AU420" i="6"/>
  <c r="AT420" i="6"/>
  <c r="AS420" i="6"/>
  <c r="AR420" i="6"/>
  <c r="AQ420" i="6"/>
  <c r="AP420" i="6"/>
  <c r="AO420" i="6"/>
  <c r="AN420" i="6"/>
  <c r="AM420" i="6"/>
  <c r="BE419" i="6"/>
  <c r="BD419" i="6"/>
  <c r="BC419" i="6"/>
  <c r="BB419" i="6"/>
  <c r="BA419" i="6"/>
  <c r="AZ419" i="6"/>
  <c r="AY419" i="6"/>
  <c r="AX419" i="6"/>
  <c r="AW419" i="6"/>
  <c r="AV419" i="6"/>
  <c r="AU419" i="6"/>
  <c r="AT419" i="6"/>
  <c r="AS419" i="6"/>
  <c r="AR419" i="6"/>
  <c r="AQ419" i="6"/>
  <c r="AP419" i="6"/>
  <c r="AO419" i="6"/>
  <c r="AN419" i="6"/>
  <c r="AM419" i="6"/>
  <c r="BE418" i="6"/>
  <c r="BD418" i="6"/>
  <c r="BC418" i="6"/>
  <c r="BB418" i="6"/>
  <c r="BA418" i="6"/>
  <c r="AZ418" i="6"/>
  <c r="AY418" i="6"/>
  <c r="AX418" i="6"/>
  <c r="AW418" i="6"/>
  <c r="AV418" i="6"/>
  <c r="AU418" i="6"/>
  <c r="AT418" i="6"/>
  <c r="AS418" i="6"/>
  <c r="AR418" i="6"/>
  <c r="AQ418" i="6"/>
  <c r="AP418" i="6"/>
  <c r="AO418" i="6"/>
  <c r="AN418" i="6"/>
  <c r="AM418" i="6"/>
  <c r="BE417" i="6"/>
  <c r="BD417" i="6"/>
  <c r="BC417" i="6"/>
  <c r="BB417" i="6"/>
  <c r="BA417" i="6"/>
  <c r="AZ417" i="6"/>
  <c r="AY417" i="6"/>
  <c r="AX417" i="6"/>
  <c r="AW417" i="6"/>
  <c r="AV417" i="6"/>
  <c r="AU417" i="6"/>
  <c r="AT417" i="6"/>
  <c r="AS417" i="6"/>
  <c r="AR417" i="6"/>
  <c r="AQ417" i="6"/>
  <c r="AP417" i="6"/>
  <c r="AO417" i="6"/>
  <c r="AN417" i="6"/>
  <c r="AM417" i="6"/>
  <c r="BE416" i="6"/>
  <c r="BD416" i="6"/>
  <c r="BC416" i="6"/>
  <c r="BB416" i="6"/>
  <c r="BA416" i="6"/>
  <c r="AZ416" i="6"/>
  <c r="AY416" i="6"/>
  <c r="AX416" i="6"/>
  <c r="AW416" i="6"/>
  <c r="AV416" i="6"/>
  <c r="AU416" i="6"/>
  <c r="AT416" i="6"/>
  <c r="AS416" i="6"/>
  <c r="AR416" i="6"/>
  <c r="AQ416" i="6"/>
  <c r="AP416" i="6"/>
  <c r="AO416" i="6"/>
  <c r="AN416" i="6"/>
  <c r="AM416" i="6"/>
  <c r="BE415" i="6"/>
  <c r="BD415" i="6"/>
  <c r="BC415" i="6"/>
  <c r="BB415" i="6"/>
  <c r="BA415" i="6"/>
  <c r="AZ415" i="6"/>
  <c r="AY415" i="6"/>
  <c r="AX415" i="6"/>
  <c r="AW415" i="6"/>
  <c r="AV415" i="6"/>
  <c r="AU415" i="6"/>
  <c r="AT415" i="6"/>
  <c r="AS415" i="6"/>
  <c r="AR415" i="6"/>
  <c r="AQ415" i="6"/>
  <c r="AP415" i="6"/>
  <c r="AO415" i="6"/>
  <c r="AN415" i="6"/>
  <c r="AM415" i="6"/>
  <c r="BE414" i="6"/>
  <c r="BD414" i="6"/>
  <c r="BC414" i="6"/>
  <c r="BB414" i="6"/>
  <c r="BA414" i="6"/>
  <c r="AZ414" i="6"/>
  <c r="AY414" i="6"/>
  <c r="AX414" i="6"/>
  <c r="AW414" i="6"/>
  <c r="AV414" i="6"/>
  <c r="AU414" i="6"/>
  <c r="AT414" i="6"/>
  <c r="AS414" i="6"/>
  <c r="AR414" i="6"/>
  <c r="AQ414" i="6"/>
  <c r="AP414" i="6"/>
  <c r="AO414" i="6"/>
  <c r="AN414" i="6"/>
  <c r="AM414" i="6"/>
  <c r="BE413" i="6"/>
  <c r="BD413" i="6"/>
  <c r="BC413" i="6"/>
  <c r="BB413" i="6"/>
  <c r="BA413" i="6"/>
  <c r="AZ413" i="6"/>
  <c r="AY413" i="6"/>
  <c r="AX413" i="6"/>
  <c r="AW413" i="6"/>
  <c r="AV413" i="6"/>
  <c r="AU413" i="6"/>
  <c r="AT413" i="6"/>
  <c r="AS413" i="6"/>
  <c r="AR413" i="6"/>
  <c r="AQ413" i="6"/>
  <c r="AP413" i="6"/>
  <c r="AO413" i="6"/>
  <c r="AN413" i="6"/>
  <c r="AM413" i="6"/>
  <c r="BE412" i="6"/>
  <c r="BD412" i="6"/>
  <c r="BC412" i="6"/>
  <c r="BB412" i="6"/>
  <c r="BA412" i="6"/>
  <c r="AZ412" i="6"/>
  <c r="AY412" i="6"/>
  <c r="AX412" i="6"/>
  <c r="AW412" i="6"/>
  <c r="AV412" i="6"/>
  <c r="AU412" i="6"/>
  <c r="AT412" i="6"/>
  <c r="AS412" i="6"/>
  <c r="AR412" i="6"/>
  <c r="AQ412" i="6"/>
  <c r="AP412" i="6"/>
  <c r="AO412" i="6"/>
  <c r="AN412" i="6"/>
  <c r="AM412" i="6"/>
  <c r="BE411" i="6"/>
  <c r="BD411" i="6"/>
  <c r="BC411" i="6"/>
  <c r="BB411" i="6"/>
  <c r="BA411" i="6"/>
  <c r="AZ411" i="6"/>
  <c r="AY411" i="6"/>
  <c r="AX411" i="6"/>
  <c r="AW411" i="6"/>
  <c r="AV411" i="6"/>
  <c r="AU411" i="6"/>
  <c r="AT411" i="6"/>
  <c r="AS411" i="6"/>
  <c r="AR411" i="6"/>
  <c r="AQ411" i="6"/>
  <c r="AP411" i="6"/>
  <c r="AO411" i="6"/>
  <c r="AN411" i="6"/>
  <c r="AM411" i="6"/>
  <c r="BE410" i="6"/>
  <c r="BD410" i="6"/>
  <c r="BC410" i="6"/>
  <c r="BB410" i="6"/>
  <c r="BA410" i="6"/>
  <c r="AZ410" i="6"/>
  <c r="AY410" i="6"/>
  <c r="AX410" i="6"/>
  <c r="AW410" i="6"/>
  <c r="AV410" i="6"/>
  <c r="AU410" i="6"/>
  <c r="AT410" i="6"/>
  <c r="AS410" i="6"/>
  <c r="AR410" i="6"/>
  <c r="AQ410" i="6"/>
  <c r="AP410" i="6"/>
  <c r="AO410" i="6"/>
  <c r="AN410" i="6"/>
  <c r="AM410" i="6"/>
  <c r="BT409" i="6"/>
  <c r="BS409" i="6"/>
  <c r="BR409" i="6"/>
  <c r="BQ409" i="6"/>
  <c r="BP409" i="6"/>
  <c r="BO409" i="6"/>
  <c r="BN409" i="6"/>
  <c r="BM409" i="6"/>
  <c r="BL409" i="6"/>
  <c r="BK409" i="6"/>
  <c r="BJ409" i="6"/>
  <c r="BI409" i="6"/>
  <c r="BH409" i="6"/>
  <c r="BG409" i="6"/>
  <c r="BT408" i="6"/>
  <c r="BS408" i="6"/>
  <c r="BR408" i="6"/>
  <c r="BQ408" i="6"/>
  <c r="BP408" i="6"/>
  <c r="BO408" i="6"/>
  <c r="BN408" i="6"/>
  <c r="BM408" i="6"/>
  <c r="BL408" i="6"/>
  <c r="BK408" i="6"/>
  <c r="BJ408" i="6"/>
  <c r="BI408" i="6"/>
  <c r="BH408" i="6"/>
  <c r="BG408" i="6"/>
  <c r="BT407" i="6"/>
  <c r="BS407" i="6"/>
  <c r="BR407" i="6"/>
  <c r="BQ407" i="6"/>
  <c r="BP407" i="6"/>
  <c r="BO407" i="6"/>
  <c r="BN407" i="6"/>
  <c r="BM407" i="6"/>
  <c r="BL407" i="6"/>
  <c r="BK407" i="6"/>
  <c r="BJ407" i="6"/>
  <c r="BI407" i="6"/>
  <c r="BH407" i="6"/>
  <c r="BG407" i="6"/>
  <c r="BT406" i="6"/>
  <c r="BS406" i="6"/>
  <c r="BR406" i="6"/>
  <c r="BQ406" i="6"/>
  <c r="BP406" i="6"/>
  <c r="BO406" i="6"/>
  <c r="BN406" i="6"/>
  <c r="BM406" i="6"/>
  <c r="BL406" i="6"/>
  <c r="BK406" i="6"/>
  <c r="BJ406" i="6"/>
  <c r="BI406" i="6"/>
  <c r="BH406" i="6"/>
  <c r="BG406" i="6"/>
  <c r="BT405" i="6"/>
  <c r="BS405" i="6"/>
  <c r="BR405" i="6"/>
  <c r="BQ405" i="6"/>
  <c r="BP405" i="6"/>
  <c r="BO405" i="6"/>
  <c r="BN405" i="6"/>
  <c r="BM405" i="6"/>
  <c r="BL405" i="6"/>
  <c r="BK405" i="6"/>
  <c r="BJ405" i="6"/>
  <c r="BI405" i="6"/>
  <c r="BH405" i="6"/>
  <c r="BG405" i="6"/>
  <c r="BT404" i="6"/>
  <c r="BS404" i="6"/>
  <c r="BR404" i="6"/>
  <c r="BQ404" i="6"/>
  <c r="BP404" i="6"/>
  <c r="BO404" i="6"/>
  <c r="BN404" i="6"/>
  <c r="BM404" i="6"/>
  <c r="BL404" i="6"/>
  <c r="BK404" i="6"/>
  <c r="BJ404" i="6"/>
  <c r="BI404" i="6"/>
  <c r="BH404" i="6"/>
  <c r="BG404" i="6"/>
  <c r="BT403" i="6"/>
  <c r="BS403" i="6"/>
  <c r="BR403" i="6"/>
  <c r="BQ403" i="6"/>
  <c r="BP403" i="6"/>
  <c r="BO403" i="6"/>
  <c r="BN403" i="6"/>
  <c r="BM403" i="6"/>
  <c r="BL403" i="6"/>
  <c r="BK403" i="6"/>
  <c r="BJ403" i="6"/>
  <c r="BI403" i="6"/>
  <c r="BH403" i="6"/>
  <c r="BG403" i="6"/>
  <c r="BT402" i="6"/>
  <c r="BS402" i="6"/>
  <c r="BR402" i="6"/>
  <c r="BQ402" i="6"/>
  <c r="BP402" i="6"/>
  <c r="BO402" i="6"/>
  <c r="BN402" i="6"/>
  <c r="BM402" i="6"/>
  <c r="BL402" i="6"/>
  <c r="BK402" i="6"/>
  <c r="BJ402" i="6"/>
  <c r="BI402" i="6"/>
  <c r="BH402" i="6"/>
  <c r="BG402" i="6"/>
  <c r="BT401" i="6"/>
  <c r="BS401" i="6"/>
  <c r="BR401" i="6"/>
  <c r="BQ401" i="6"/>
  <c r="BP401" i="6"/>
  <c r="BO401" i="6"/>
  <c r="BN401" i="6"/>
  <c r="BM401" i="6"/>
  <c r="BL401" i="6"/>
  <c r="BK401" i="6"/>
  <c r="BJ401" i="6"/>
  <c r="BI401" i="6"/>
  <c r="BH401" i="6"/>
  <c r="BG401" i="6"/>
  <c r="BT400" i="6"/>
  <c r="BS400" i="6"/>
  <c r="BR400" i="6"/>
  <c r="BQ400" i="6"/>
  <c r="BP400" i="6"/>
  <c r="BO400" i="6"/>
  <c r="BN400" i="6"/>
  <c r="BM400" i="6"/>
  <c r="BL400" i="6"/>
  <c r="BK400" i="6"/>
  <c r="BJ400" i="6"/>
  <c r="BI400" i="6"/>
  <c r="BH400" i="6"/>
  <c r="BG400" i="6"/>
  <c r="BT399" i="6"/>
  <c r="BS399" i="6"/>
  <c r="BR399" i="6"/>
  <c r="BQ399" i="6"/>
  <c r="BP399" i="6"/>
  <c r="BO399" i="6"/>
  <c r="BN399" i="6"/>
  <c r="BM399" i="6"/>
  <c r="BL399" i="6"/>
  <c r="BK399" i="6"/>
  <c r="BJ399" i="6"/>
  <c r="BI399" i="6"/>
  <c r="BH399" i="6"/>
  <c r="BG399" i="6"/>
  <c r="BT398" i="6"/>
  <c r="BS398" i="6"/>
  <c r="BR398" i="6"/>
  <c r="BQ398" i="6"/>
  <c r="BP398" i="6"/>
  <c r="BO398" i="6"/>
  <c r="BN398" i="6"/>
  <c r="BM398" i="6"/>
  <c r="BL398" i="6"/>
  <c r="BK398" i="6"/>
  <c r="BJ398" i="6"/>
  <c r="BI398" i="6"/>
  <c r="BH398" i="6"/>
  <c r="BG398" i="6"/>
  <c r="BT397" i="6"/>
  <c r="BS397" i="6"/>
  <c r="BR397" i="6"/>
  <c r="BQ397" i="6"/>
  <c r="BP397" i="6"/>
  <c r="BO397" i="6"/>
  <c r="BN397" i="6"/>
  <c r="BM397" i="6"/>
  <c r="BL397" i="6"/>
  <c r="BK397" i="6"/>
  <c r="BJ397" i="6"/>
  <c r="BI397" i="6"/>
  <c r="BH397" i="6"/>
  <c r="BG397" i="6"/>
  <c r="BT396" i="6"/>
  <c r="BS396" i="6"/>
  <c r="BR396" i="6"/>
  <c r="BQ396" i="6"/>
  <c r="BP396" i="6"/>
  <c r="BO396" i="6"/>
  <c r="BN396" i="6"/>
  <c r="BM396" i="6"/>
  <c r="BL396" i="6"/>
  <c r="BK396" i="6"/>
  <c r="BJ396" i="6"/>
  <c r="BI396" i="6"/>
  <c r="BH396" i="6"/>
  <c r="BG396" i="6"/>
  <c r="BT395" i="6"/>
  <c r="BS395" i="6"/>
  <c r="BR395" i="6"/>
  <c r="BQ395" i="6"/>
  <c r="BP395" i="6"/>
  <c r="BO395" i="6"/>
  <c r="BN395" i="6"/>
  <c r="BM395" i="6"/>
  <c r="BL395" i="6"/>
  <c r="BK395" i="6"/>
  <c r="BJ395" i="6"/>
  <c r="BI395" i="6"/>
  <c r="BH395" i="6"/>
  <c r="BG395" i="6"/>
  <c r="BT394" i="6"/>
  <c r="BS394" i="6"/>
  <c r="BR394" i="6"/>
  <c r="BQ394" i="6"/>
  <c r="BP394" i="6"/>
  <c r="BO394" i="6"/>
  <c r="BN394" i="6"/>
  <c r="BM394" i="6"/>
  <c r="BL394" i="6"/>
  <c r="BK394" i="6"/>
  <c r="BJ394" i="6"/>
  <c r="BI394" i="6"/>
  <c r="BH394" i="6"/>
  <c r="BG394" i="6"/>
  <c r="BT393" i="6"/>
  <c r="BS393" i="6"/>
  <c r="BR393" i="6"/>
  <c r="BQ393" i="6"/>
  <c r="BP393" i="6"/>
  <c r="BO393" i="6"/>
  <c r="BN393" i="6"/>
  <c r="BM393" i="6"/>
  <c r="BL393" i="6"/>
  <c r="BK393" i="6"/>
  <c r="BJ393" i="6"/>
  <c r="BI393" i="6"/>
  <c r="BH393" i="6"/>
  <c r="BG393" i="6"/>
  <c r="BT392" i="6"/>
  <c r="BS392" i="6"/>
  <c r="BR392" i="6"/>
  <c r="BQ392" i="6"/>
  <c r="BP392" i="6"/>
  <c r="BO392" i="6"/>
  <c r="BN392" i="6"/>
  <c r="BM392" i="6"/>
  <c r="BL392" i="6"/>
  <c r="BK392" i="6"/>
  <c r="BJ392" i="6"/>
  <c r="BI392" i="6"/>
  <c r="BH392" i="6"/>
  <c r="BG392" i="6"/>
  <c r="BT391" i="6"/>
  <c r="BS391" i="6"/>
  <c r="BR391" i="6"/>
  <c r="BQ391" i="6"/>
  <c r="BP391" i="6"/>
  <c r="BO391" i="6"/>
  <c r="BN391" i="6"/>
  <c r="BM391" i="6"/>
  <c r="BL391" i="6"/>
  <c r="BK391" i="6"/>
  <c r="BJ391" i="6"/>
  <c r="BI391" i="6"/>
  <c r="BH391" i="6"/>
  <c r="BG391" i="6"/>
  <c r="BT390" i="6"/>
  <c r="BS390" i="6"/>
  <c r="BR390" i="6"/>
  <c r="BQ390" i="6"/>
  <c r="BP390" i="6"/>
  <c r="BO390" i="6"/>
  <c r="BN390" i="6"/>
  <c r="BM390" i="6"/>
  <c r="BL390" i="6"/>
  <c r="BK390" i="6"/>
  <c r="BJ390" i="6"/>
  <c r="BI390" i="6"/>
  <c r="BH390" i="6"/>
  <c r="BG390" i="6"/>
  <c r="BT389" i="6"/>
  <c r="BS389" i="6"/>
  <c r="BR389" i="6"/>
  <c r="BQ389" i="6"/>
  <c r="BP389" i="6"/>
  <c r="BO389" i="6"/>
  <c r="BN389" i="6"/>
  <c r="BM389" i="6"/>
  <c r="BL389" i="6"/>
  <c r="BK389" i="6"/>
  <c r="BJ389" i="6"/>
  <c r="BI389" i="6"/>
  <c r="BH389" i="6"/>
  <c r="BG389" i="6"/>
  <c r="BT388" i="6"/>
  <c r="BS388" i="6"/>
  <c r="BR388" i="6"/>
  <c r="BQ388" i="6"/>
  <c r="BP388" i="6"/>
  <c r="BO388" i="6"/>
  <c r="BN388" i="6"/>
  <c r="BM388" i="6"/>
  <c r="BL388" i="6"/>
  <c r="BK388" i="6"/>
  <c r="BJ388" i="6"/>
  <c r="BI388" i="6"/>
  <c r="BH388" i="6"/>
  <c r="BG388" i="6"/>
  <c r="BT387" i="6"/>
  <c r="BS387" i="6"/>
  <c r="BR387" i="6"/>
  <c r="BQ387" i="6"/>
  <c r="BP387" i="6"/>
  <c r="BO387" i="6"/>
  <c r="BN387" i="6"/>
  <c r="BM387" i="6"/>
  <c r="BL387" i="6"/>
  <c r="BK387" i="6"/>
  <c r="BJ387" i="6"/>
  <c r="BI387" i="6"/>
  <c r="BH387" i="6"/>
  <c r="BG387" i="6"/>
  <c r="BT386" i="6"/>
  <c r="BS386" i="6"/>
  <c r="BR386" i="6"/>
  <c r="BQ386" i="6"/>
  <c r="BP386" i="6"/>
  <c r="BO386" i="6"/>
  <c r="BN386" i="6"/>
  <c r="BM386" i="6"/>
  <c r="BL386" i="6"/>
  <c r="BK386" i="6"/>
  <c r="BJ386" i="6"/>
  <c r="BI386" i="6"/>
  <c r="BH386" i="6"/>
  <c r="BG386" i="6"/>
  <c r="BT385" i="6"/>
  <c r="BS385" i="6"/>
  <c r="BR385" i="6"/>
  <c r="BQ385" i="6"/>
  <c r="BP385" i="6"/>
  <c r="BO385" i="6"/>
  <c r="BN385" i="6"/>
  <c r="BM385" i="6"/>
  <c r="BL385" i="6"/>
  <c r="BK385" i="6"/>
  <c r="BJ385" i="6"/>
  <c r="BI385" i="6"/>
  <c r="BH385" i="6"/>
  <c r="BG385" i="6"/>
  <c r="BT384" i="6"/>
  <c r="BS384" i="6"/>
  <c r="BR384" i="6"/>
  <c r="BQ384" i="6"/>
  <c r="BP384" i="6"/>
  <c r="BO384" i="6"/>
  <c r="BN384" i="6"/>
  <c r="BM384" i="6"/>
  <c r="BL384" i="6"/>
  <c r="BK384" i="6"/>
  <c r="BJ384" i="6"/>
  <c r="BI384" i="6"/>
  <c r="BH384" i="6"/>
  <c r="BG384" i="6"/>
  <c r="BT383" i="6"/>
  <c r="BS383" i="6"/>
  <c r="BR383" i="6"/>
  <c r="BQ383" i="6"/>
  <c r="BP383" i="6"/>
  <c r="BO383" i="6"/>
  <c r="BN383" i="6"/>
  <c r="BM383" i="6"/>
  <c r="BL383" i="6"/>
  <c r="BK383" i="6"/>
  <c r="BJ383" i="6"/>
  <c r="BI383" i="6"/>
  <c r="BH383" i="6"/>
  <c r="BG383" i="6"/>
  <c r="BT382" i="6"/>
  <c r="BS382" i="6"/>
  <c r="BR382" i="6"/>
  <c r="BQ382" i="6"/>
  <c r="BP382" i="6"/>
  <c r="BO382" i="6"/>
  <c r="BN382" i="6"/>
  <c r="BM382" i="6"/>
  <c r="BL382" i="6"/>
  <c r="BK382" i="6"/>
  <c r="BJ382" i="6"/>
  <c r="BI382" i="6"/>
  <c r="BH382" i="6"/>
  <c r="BG382" i="6"/>
  <c r="BT381" i="6"/>
  <c r="BS381" i="6"/>
  <c r="BR381" i="6"/>
  <c r="BQ381" i="6"/>
  <c r="BP381" i="6"/>
  <c r="BO381" i="6"/>
  <c r="BN381" i="6"/>
  <c r="BM381" i="6"/>
  <c r="BL381" i="6"/>
  <c r="BK381" i="6"/>
  <c r="BJ381" i="6"/>
  <c r="BI381" i="6"/>
  <c r="BH381" i="6"/>
  <c r="BG381" i="6"/>
  <c r="BT380" i="6"/>
  <c r="BS380" i="6"/>
  <c r="BR380" i="6"/>
  <c r="BQ380" i="6"/>
  <c r="BP380" i="6"/>
  <c r="BO380" i="6"/>
  <c r="BN380" i="6"/>
  <c r="BM380" i="6"/>
  <c r="BL380" i="6"/>
  <c r="BK380" i="6"/>
  <c r="BJ380" i="6"/>
  <c r="BI380" i="6"/>
  <c r="BH380" i="6"/>
  <c r="BG380" i="6"/>
  <c r="BT379" i="6"/>
  <c r="BS379" i="6"/>
  <c r="BR379" i="6"/>
  <c r="BQ379" i="6"/>
  <c r="BP379" i="6"/>
  <c r="BO379" i="6"/>
  <c r="BN379" i="6"/>
  <c r="BM379" i="6"/>
  <c r="BL379" i="6"/>
  <c r="BK379" i="6"/>
  <c r="BJ379" i="6"/>
  <c r="BI379" i="6"/>
  <c r="BH379" i="6"/>
  <c r="BG379" i="6"/>
  <c r="BT378" i="6"/>
  <c r="BS378" i="6"/>
  <c r="BR378" i="6"/>
  <c r="BQ378" i="6"/>
  <c r="BP378" i="6"/>
  <c r="BO378" i="6"/>
  <c r="BN378" i="6"/>
  <c r="BM378" i="6"/>
  <c r="BL378" i="6"/>
  <c r="BK378" i="6"/>
  <c r="BJ378" i="6"/>
  <c r="BI378" i="6"/>
  <c r="BH378" i="6"/>
  <c r="BG378" i="6"/>
  <c r="BT377" i="6"/>
  <c r="BS377" i="6"/>
  <c r="BR377" i="6"/>
  <c r="BQ377" i="6"/>
  <c r="BP377" i="6"/>
  <c r="BO377" i="6"/>
  <c r="BN377" i="6"/>
  <c r="BM377" i="6"/>
  <c r="BL377" i="6"/>
  <c r="BK377" i="6"/>
  <c r="BJ377" i="6"/>
  <c r="BI377" i="6"/>
  <c r="BH377" i="6"/>
  <c r="BG377" i="6"/>
  <c r="BT376" i="6"/>
  <c r="BS376" i="6"/>
  <c r="BR376" i="6"/>
  <c r="BQ376" i="6"/>
  <c r="BP376" i="6"/>
  <c r="BO376" i="6"/>
  <c r="BN376" i="6"/>
  <c r="BM376" i="6"/>
  <c r="BL376" i="6"/>
  <c r="BK376" i="6"/>
  <c r="BJ376" i="6"/>
  <c r="BI376" i="6"/>
  <c r="BH376" i="6"/>
  <c r="BG376" i="6"/>
  <c r="BT375" i="6"/>
  <c r="BS375" i="6"/>
  <c r="BR375" i="6"/>
  <c r="BQ375" i="6"/>
  <c r="BP375" i="6"/>
  <c r="BO375" i="6"/>
  <c r="BN375" i="6"/>
  <c r="BM375" i="6"/>
  <c r="BL375" i="6"/>
  <c r="BK375" i="6"/>
  <c r="BJ375" i="6"/>
  <c r="BI375" i="6"/>
  <c r="BH375" i="6"/>
  <c r="BG375" i="6"/>
  <c r="BT374" i="6"/>
  <c r="BS374" i="6"/>
  <c r="BR374" i="6"/>
  <c r="BQ374" i="6"/>
  <c r="BP374" i="6"/>
  <c r="BO374" i="6"/>
  <c r="BN374" i="6"/>
  <c r="BM374" i="6"/>
  <c r="BL374" i="6"/>
  <c r="BK374" i="6"/>
  <c r="BJ374" i="6"/>
  <c r="BI374" i="6"/>
  <c r="BH374" i="6"/>
  <c r="BG374" i="6"/>
  <c r="BT373" i="6"/>
  <c r="BS373" i="6"/>
  <c r="BR373" i="6"/>
  <c r="BQ373" i="6"/>
  <c r="BP373" i="6"/>
  <c r="BO373" i="6"/>
  <c r="BN373" i="6"/>
  <c r="BM373" i="6"/>
  <c r="BL373" i="6"/>
  <c r="BK373" i="6"/>
  <c r="BJ373" i="6"/>
  <c r="BI373" i="6"/>
  <c r="BH373" i="6"/>
  <c r="BG373" i="6"/>
  <c r="BT372" i="6"/>
  <c r="BS372" i="6"/>
  <c r="BR372" i="6"/>
  <c r="BQ372" i="6"/>
  <c r="BP372" i="6"/>
  <c r="BO372" i="6"/>
  <c r="BN372" i="6"/>
  <c r="BM372" i="6"/>
  <c r="BL372" i="6"/>
  <c r="BK372" i="6"/>
  <c r="BJ372" i="6"/>
  <c r="BI372" i="6"/>
  <c r="BH372" i="6"/>
  <c r="BG372" i="6"/>
  <c r="BT371" i="6"/>
  <c r="BS371" i="6"/>
  <c r="BR371" i="6"/>
  <c r="BQ371" i="6"/>
  <c r="BP371" i="6"/>
  <c r="BO371" i="6"/>
  <c r="BN371" i="6"/>
  <c r="BM371" i="6"/>
  <c r="BL371" i="6"/>
  <c r="BK371" i="6"/>
  <c r="BJ371" i="6"/>
  <c r="BI371" i="6"/>
  <c r="BH371" i="6"/>
  <c r="BG371" i="6"/>
  <c r="BT370" i="6"/>
  <c r="BS370" i="6"/>
  <c r="BR370" i="6"/>
  <c r="BQ370" i="6"/>
  <c r="BP370" i="6"/>
  <c r="BO370" i="6"/>
  <c r="BN370" i="6"/>
  <c r="BM370" i="6"/>
  <c r="BL370" i="6"/>
  <c r="BK370" i="6"/>
  <c r="BJ370" i="6"/>
  <c r="BI370" i="6"/>
  <c r="BH370" i="6"/>
  <c r="BG370" i="6"/>
  <c r="BT369" i="6"/>
  <c r="BS369" i="6"/>
  <c r="BR369" i="6"/>
  <c r="BQ369" i="6"/>
  <c r="BP369" i="6"/>
  <c r="BO369" i="6"/>
  <c r="BN369" i="6"/>
  <c r="BM369" i="6"/>
  <c r="BL369" i="6"/>
  <c r="BK369" i="6"/>
  <c r="BJ369" i="6"/>
  <c r="BI369" i="6"/>
  <c r="BH369" i="6"/>
  <c r="BG369" i="6"/>
  <c r="BT368" i="6"/>
  <c r="BS368" i="6"/>
  <c r="BR368" i="6"/>
  <c r="BQ368" i="6"/>
  <c r="BP368" i="6"/>
  <c r="BO368" i="6"/>
  <c r="BN368" i="6"/>
  <c r="BM368" i="6"/>
  <c r="BL368" i="6"/>
  <c r="BK368" i="6"/>
  <c r="BJ368" i="6"/>
  <c r="BI368" i="6"/>
  <c r="BH368" i="6"/>
  <c r="BG368" i="6"/>
  <c r="BT367" i="6"/>
  <c r="BS367" i="6"/>
  <c r="BR367" i="6"/>
  <c r="BQ367" i="6"/>
  <c r="BP367" i="6"/>
  <c r="BO367" i="6"/>
  <c r="BN367" i="6"/>
  <c r="BM367" i="6"/>
  <c r="BL367" i="6"/>
  <c r="BK367" i="6"/>
  <c r="BJ367" i="6"/>
  <c r="BI367" i="6"/>
  <c r="BH367" i="6"/>
  <c r="BG367" i="6"/>
  <c r="BT366" i="6"/>
  <c r="BS366" i="6"/>
  <c r="BR366" i="6"/>
  <c r="BQ366" i="6"/>
  <c r="BP366" i="6"/>
  <c r="BO366" i="6"/>
  <c r="BN366" i="6"/>
  <c r="BM366" i="6"/>
  <c r="BL366" i="6"/>
  <c r="BK366" i="6"/>
  <c r="BJ366" i="6"/>
  <c r="BI366" i="6"/>
  <c r="BH366" i="6"/>
  <c r="BG366" i="6"/>
  <c r="BT365" i="6"/>
  <c r="BS365" i="6"/>
  <c r="BR365" i="6"/>
  <c r="BQ365" i="6"/>
  <c r="BP365" i="6"/>
  <c r="BO365" i="6"/>
  <c r="BN365" i="6"/>
  <c r="BM365" i="6"/>
  <c r="BL365" i="6"/>
  <c r="BK365" i="6"/>
  <c r="BJ365" i="6"/>
  <c r="BI365" i="6"/>
  <c r="BH365" i="6"/>
  <c r="BG365" i="6"/>
  <c r="BT364" i="6"/>
  <c r="BS364" i="6"/>
  <c r="BR364" i="6"/>
  <c r="BQ364" i="6"/>
  <c r="BP364" i="6"/>
  <c r="BO364" i="6"/>
  <c r="BN364" i="6"/>
  <c r="BM364" i="6"/>
  <c r="BL364" i="6"/>
  <c r="BK364" i="6"/>
  <c r="BJ364" i="6"/>
  <c r="BI364" i="6"/>
  <c r="BH364" i="6"/>
  <c r="BG364" i="6"/>
  <c r="BT363" i="6"/>
  <c r="BS363" i="6"/>
  <c r="BR363" i="6"/>
  <c r="BQ363" i="6"/>
  <c r="BP363" i="6"/>
  <c r="BO363" i="6"/>
  <c r="BN363" i="6"/>
  <c r="BM363" i="6"/>
  <c r="BL363" i="6"/>
  <c r="BK363" i="6"/>
  <c r="BJ363" i="6"/>
  <c r="BI363" i="6"/>
  <c r="BH363" i="6"/>
  <c r="BG363" i="6"/>
  <c r="BT362" i="6"/>
  <c r="BS362" i="6"/>
  <c r="BR362" i="6"/>
  <c r="BQ362" i="6"/>
  <c r="BP362" i="6"/>
  <c r="BO362" i="6"/>
  <c r="BN362" i="6"/>
  <c r="BM362" i="6"/>
  <c r="BL362" i="6"/>
  <c r="BK362" i="6"/>
  <c r="BJ362" i="6"/>
  <c r="BI362" i="6"/>
  <c r="BH362" i="6"/>
  <c r="BG362" i="6"/>
  <c r="BT361" i="6"/>
  <c r="BS361" i="6"/>
  <c r="BR361" i="6"/>
  <c r="BQ361" i="6"/>
  <c r="BP361" i="6"/>
  <c r="BO361" i="6"/>
  <c r="BN361" i="6"/>
  <c r="BM361" i="6"/>
  <c r="BL361" i="6"/>
  <c r="BK361" i="6"/>
  <c r="BJ361" i="6"/>
  <c r="BI361" i="6"/>
  <c r="BH361" i="6"/>
  <c r="BG361" i="6"/>
  <c r="BT360" i="6"/>
  <c r="BS360" i="6"/>
  <c r="BR360" i="6"/>
  <c r="BQ360" i="6"/>
  <c r="BP360" i="6"/>
  <c r="BO360" i="6"/>
  <c r="BN360" i="6"/>
  <c r="BM360" i="6"/>
  <c r="BL360" i="6"/>
  <c r="BK360" i="6"/>
  <c r="BJ360" i="6"/>
  <c r="BI360" i="6"/>
  <c r="BH360" i="6"/>
  <c r="BG360" i="6"/>
  <c r="BT359" i="6"/>
  <c r="BS359" i="6"/>
  <c r="BR359" i="6"/>
  <c r="BQ359" i="6"/>
  <c r="BP359" i="6"/>
  <c r="BO359" i="6"/>
  <c r="BN359" i="6"/>
  <c r="BM359" i="6"/>
  <c r="BL359" i="6"/>
  <c r="BK359" i="6"/>
  <c r="BJ359" i="6"/>
  <c r="BI359" i="6"/>
  <c r="BH359" i="6"/>
  <c r="BG359" i="6"/>
  <c r="BT358" i="6"/>
  <c r="BS358" i="6"/>
  <c r="BR358" i="6"/>
  <c r="BQ358" i="6"/>
  <c r="BP358" i="6"/>
  <c r="BO358" i="6"/>
  <c r="BN358" i="6"/>
  <c r="BM358" i="6"/>
  <c r="BL358" i="6"/>
  <c r="BK358" i="6"/>
  <c r="BJ358" i="6"/>
  <c r="BI358" i="6"/>
  <c r="BH358" i="6"/>
  <c r="BG358" i="6"/>
  <c r="BT357" i="6"/>
  <c r="BS357" i="6"/>
  <c r="BR357" i="6"/>
  <c r="BQ357" i="6"/>
  <c r="BP357" i="6"/>
  <c r="BO357" i="6"/>
  <c r="BN357" i="6"/>
  <c r="BM357" i="6"/>
  <c r="BL357" i="6"/>
  <c r="BK357" i="6"/>
  <c r="BJ357" i="6"/>
  <c r="BI357" i="6"/>
  <c r="BH357" i="6"/>
  <c r="BG357" i="6"/>
  <c r="BT356" i="6"/>
  <c r="BS356" i="6"/>
  <c r="BR356" i="6"/>
  <c r="BQ356" i="6"/>
  <c r="BP356" i="6"/>
  <c r="BO356" i="6"/>
  <c r="BN356" i="6"/>
  <c r="BM356" i="6"/>
  <c r="BL356" i="6"/>
  <c r="BK356" i="6"/>
  <c r="BJ356" i="6"/>
  <c r="BI356" i="6"/>
  <c r="BH356" i="6"/>
  <c r="BG356" i="6"/>
  <c r="BT355" i="6"/>
  <c r="BS355" i="6"/>
  <c r="BR355" i="6"/>
  <c r="BQ355" i="6"/>
  <c r="BP355" i="6"/>
  <c r="BO355" i="6"/>
  <c r="BN355" i="6"/>
  <c r="BM355" i="6"/>
  <c r="BL355" i="6"/>
  <c r="BK355" i="6"/>
  <c r="BJ355" i="6"/>
  <c r="BI355" i="6"/>
  <c r="BH355" i="6"/>
  <c r="BG355" i="6"/>
  <c r="BT354" i="6"/>
  <c r="BS354" i="6"/>
  <c r="BR354" i="6"/>
  <c r="BQ354" i="6"/>
  <c r="BP354" i="6"/>
  <c r="BO354" i="6"/>
  <c r="BN354" i="6"/>
  <c r="BM354" i="6"/>
  <c r="BL354" i="6"/>
  <c r="BK354" i="6"/>
  <c r="BJ354" i="6"/>
  <c r="BI354" i="6"/>
  <c r="BH354" i="6"/>
  <c r="BG354" i="6"/>
  <c r="BT353" i="6"/>
  <c r="BS353" i="6"/>
  <c r="BR353" i="6"/>
  <c r="BQ353" i="6"/>
  <c r="BP353" i="6"/>
  <c r="BO353" i="6"/>
  <c r="BN353" i="6"/>
  <c r="BM353" i="6"/>
  <c r="BL353" i="6"/>
  <c r="BK353" i="6"/>
  <c r="BJ353" i="6"/>
  <c r="BI353" i="6"/>
  <c r="BH353" i="6"/>
  <c r="BG353" i="6"/>
  <c r="BT352" i="6"/>
  <c r="BS352" i="6"/>
  <c r="BR352" i="6"/>
  <c r="BQ352" i="6"/>
  <c r="BP352" i="6"/>
  <c r="BO352" i="6"/>
  <c r="BN352" i="6"/>
  <c r="BM352" i="6"/>
  <c r="BL352" i="6"/>
  <c r="BK352" i="6"/>
  <c r="BJ352" i="6"/>
  <c r="BI352" i="6"/>
  <c r="BH352" i="6"/>
  <c r="BG352" i="6"/>
  <c r="BT351" i="6"/>
  <c r="BS351" i="6"/>
  <c r="BR351" i="6"/>
  <c r="BQ351" i="6"/>
  <c r="BP351" i="6"/>
  <c r="BO351" i="6"/>
  <c r="BN351" i="6"/>
  <c r="BM351" i="6"/>
  <c r="BL351" i="6"/>
  <c r="BK351" i="6"/>
  <c r="BJ351" i="6"/>
  <c r="BI351" i="6"/>
  <c r="BH351" i="6"/>
  <c r="BG351" i="6"/>
  <c r="BT350" i="6"/>
  <c r="BS350" i="6"/>
  <c r="BR350" i="6"/>
  <c r="BQ350" i="6"/>
  <c r="BP350" i="6"/>
  <c r="BO350" i="6"/>
  <c r="BN350" i="6"/>
  <c r="BM350" i="6"/>
  <c r="BL350" i="6"/>
  <c r="BK350" i="6"/>
  <c r="BJ350" i="6"/>
  <c r="BI350" i="6"/>
  <c r="BH350" i="6"/>
  <c r="BG350" i="6"/>
  <c r="BT349" i="6"/>
  <c r="BS349" i="6"/>
  <c r="BR349" i="6"/>
  <c r="BQ349" i="6"/>
  <c r="BP349" i="6"/>
  <c r="BO349" i="6"/>
  <c r="BN349" i="6"/>
  <c r="BM349" i="6"/>
  <c r="BL349" i="6"/>
  <c r="BK349" i="6"/>
  <c r="BJ349" i="6"/>
  <c r="BI349" i="6"/>
  <c r="BH349" i="6"/>
  <c r="BG349" i="6"/>
  <c r="BT348" i="6"/>
  <c r="BS348" i="6"/>
  <c r="BR348" i="6"/>
  <c r="BQ348" i="6"/>
  <c r="BP348" i="6"/>
  <c r="BO348" i="6"/>
  <c r="BN348" i="6"/>
  <c r="BM348" i="6"/>
  <c r="BL348" i="6"/>
  <c r="BK348" i="6"/>
  <c r="BJ348" i="6"/>
  <c r="BI348" i="6"/>
  <c r="BH348" i="6"/>
  <c r="BG348" i="6"/>
  <c r="BT347" i="6"/>
  <c r="BS347" i="6"/>
  <c r="BR347" i="6"/>
  <c r="BQ347" i="6"/>
  <c r="BP347" i="6"/>
  <c r="BO347" i="6"/>
  <c r="BN347" i="6"/>
  <c r="BM347" i="6"/>
  <c r="BL347" i="6"/>
  <c r="BK347" i="6"/>
  <c r="BJ347" i="6"/>
  <c r="BI347" i="6"/>
  <c r="BH347" i="6"/>
  <c r="BG347" i="6"/>
  <c r="BT346" i="6"/>
  <c r="BS346" i="6"/>
  <c r="BR346" i="6"/>
  <c r="BQ346" i="6"/>
  <c r="BP346" i="6"/>
  <c r="BO346" i="6"/>
  <c r="BN346" i="6"/>
  <c r="BM346" i="6"/>
  <c r="BL346" i="6"/>
  <c r="BK346" i="6"/>
  <c r="BJ346" i="6"/>
  <c r="BI346" i="6"/>
  <c r="BH346" i="6"/>
  <c r="BG346" i="6"/>
  <c r="BT345" i="6"/>
  <c r="BS345" i="6"/>
  <c r="BR345" i="6"/>
  <c r="BQ345" i="6"/>
  <c r="BP345" i="6"/>
  <c r="BO345" i="6"/>
  <c r="BN345" i="6"/>
  <c r="BM345" i="6"/>
  <c r="BL345" i="6"/>
  <c r="BK345" i="6"/>
  <c r="BJ345" i="6"/>
  <c r="BI345" i="6"/>
  <c r="BH345" i="6"/>
  <c r="BG345" i="6"/>
  <c r="BT344" i="6"/>
  <c r="BS344" i="6"/>
  <c r="BR344" i="6"/>
  <c r="BQ344" i="6"/>
  <c r="BP344" i="6"/>
  <c r="BO344" i="6"/>
  <c r="BN344" i="6"/>
  <c r="BM344" i="6"/>
  <c r="BL344" i="6"/>
  <c r="BK344" i="6"/>
  <c r="BJ344" i="6"/>
  <c r="BI344" i="6"/>
  <c r="BH344" i="6"/>
  <c r="BG344" i="6"/>
  <c r="BT343" i="6"/>
  <c r="BS343" i="6"/>
  <c r="BR343" i="6"/>
  <c r="BQ343" i="6"/>
  <c r="BP343" i="6"/>
  <c r="BO343" i="6"/>
  <c r="BN343" i="6"/>
  <c r="BM343" i="6"/>
  <c r="BL343" i="6"/>
  <c r="BK343" i="6"/>
  <c r="BJ343" i="6"/>
  <c r="BI343" i="6"/>
  <c r="BH343" i="6"/>
  <c r="BG343" i="6"/>
  <c r="BT342" i="6"/>
  <c r="BS342" i="6"/>
  <c r="BR342" i="6"/>
  <c r="BQ342" i="6"/>
  <c r="BP342" i="6"/>
  <c r="BO342" i="6"/>
  <c r="BN342" i="6"/>
  <c r="BM342" i="6"/>
  <c r="BL342" i="6"/>
  <c r="BK342" i="6"/>
  <c r="BJ342" i="6"/>
  <c r="BI342" i="6"/>
  <c r="BH342" i="6"/>
  <c r="BG342" i="6"/>
  <c r="BT341" i="6"/>
  <c r="BS341" i="6"/>
  <c r="BR341" i="6"/>
  <c r="BQ341" i="6"/>
  <c r="BP341" i="6"/>
  <c r="BO341" i="6"/>
  <c r="BN341" i="6"/>
  <c r="BM341" i="6"/>
  <c r="BL341" i="6"/>
  <c r="BK341" i="6"/>
  <c r="BJ341" i="6"/>
  <c r="BI341" i="6"/>
  <c r="BH341" i="6"/>
  <c r="BG341" i="6"/>
  <c r="BT340" i="6"/>
  <c r="BS340" i="6"/>
  <c r="BR340" i="6"/>
  <c r="BQ340" i="6"/>
  <c r="BP340" i="6"/>
  <c r="BO340" i="6"/>
  <c r="BN340" i="6"/>
  <c r="BM340" i="6"/>
  <c r="BL340" i="6"/>
  <c r="BK340" i="6"/>
  <c r="BJ340" i="6"/>
  <c r="BI340" i="6"/>
  <c r="BH340" i="6"/>
  <c r="BG340" i="6"/>
  <c r="BT339" i="6"/>
  <c r="BS339" i="6"/>
  <c r="BR339" i="6"/>
  <c r="BQ339" i="6"/>
  <c r="BP339" i="6"/>
  <c r="BO339" i="6"/>
  <c r="BN339" i="6"/>
  <c r="BM339" i="6"/>
  <c r="BL339" i="6"/>
  <c r="BK339" i="6"/>
  <c r="BJ339" i="6"/>
  <c r="BI339" i="6"/>
  <c r="BH339" i="6"/>
  <c r="BG339" i="6"/>
  <c r="BT338" i="6"/>
  <c r="BS338" i="6"/>
  <c r="BR338" i="6"/>
  <c r="BQ338" i="6"/>
  <c r="BP338" i="6"/>
  <c r="BO338" i="6"/>
  <c r="BN338" i="6"/>
  <c r="BM338" i="6"/>
  <c r="BL338" i="6"/>
  <c r="BK338" i="6"/>
  <c r="BJ338" i="6"/>
  <c r="BI338" i="6"/>
  <c r="BH338" i="6"/>
  <c r="BG338" i="6"/>
  <c r="BT337" i="6"/>
  <c r="BS337" i="6"/>
  <c r="BR337" i="6"/>
  <c r="BQ337" i="6"/>
  <c r="BP337" i="6"/>
  <c r="BO337" i="6"/>
  <c r="BN337" i="6"/>
  <c r="BM337" i="6"/>
  <c r="BL337" i="6"/>
  <c r="BK337" i="6"/>
  <c r="BJ337" i="6"/>
  <c r="BI337" i="6"/>
  <c r="BH337" i="6"/>
  <c r="BG337" i="6"/>
  <c r="BT336" i="6"/>
  <c r="BS336" i="6"/>
  <c r="BR336" i="6"/>
  <c r="BQ336" i="6"/>
  <c r="BP336" i="6"/>
  <c r="BO336" i="6"/>
  <c r="BN336" i="6"/>
  <c r="BM336" i="6"/>
  <c r="BL336" i="6"/>
  <c r="BK336" i="6"/>
  <c r="BJ336" i="6"/>
  <c r="BI336" i="6"/>
  <c r="BH336" i="6"/>
  <c r="BG336" i="6"/>
  <c r="BT335" i="6"/>
  <c r="BS335" i="6"/>
  <c r="BR335" i="6"/>
  <c r="BQ335" i="6"/>
  <c r="BP335" i="6"/>
  <c r="BO335" i="6"/>
  <c r="BN335" i="6"/>
  <c r="BM335" i="6"/>
  <c r="BL335" i="6"/>
  <c r="BK335" i="6"/>
  <c r="BJ335" i="6"/>
  <c r="BI335" i="6"/>
  <c r="BH335" i="6"/>
  <c r="BG335" i="6"/>
  <c r="BT334" i="6"/>
  <c r="BS334" i="6"/>
  <c r="BR334" i="6"/>
  <c r="BQ334" i="6"/>
  <c r="BP334" i="6"/>
  <c r="BO334" i="6"/>
  <c r="BN334" i="6"/>
  <c r="BM334" i="6"/>
  <c r="BL334" i="6"/>
  <c r="BK334" i="6"/>
  <c r="BJ334" i="6"/>
  <c r="BI334" i="6"/>
  <c r="BH334" i="6"/>
  <c r="BG334" i="6"/>
  <c r="BT333" i="6"/>
  <c r="BS333" i="6"/>
  <c r="BR333" i="6"/>
  <c r="BQ333" i="6"/>
  <c r="BP333" i="6"/>
  <c r="BO333" i="6"/>
  <c r="BN333" i="6"/>
  <c r="BM333" i="6"/>
  <c r="BL333" i="6"/>
  <c r="BK333" i="6"/>
  <c r="BJ333" i="6"/>
  <c r="BI333" i="6"/>
  <c r="BH333" i="6"/>
  <c r="BG333" i="6"/>
  <c r="BT332" i="6"/>
  <c r="BS332" i="6"/>
  <c r="BR332" i="6"/>
  <c r="BQ332" i="6"/>
  <c r="BP332" i="6"/>
  <c r="BO332" i="6"/>
  <c r="BN332" i="6"/>
  <c r="BM332" i="6"/>
  <c r="BL332" i="6"/>
  <c r="BK332" i="6"/>
  <c r="BJ332" i="6"/>
  <c r="BI332" i="6"/>
  <c r="BH332" i="6"/>
  <c r="BG332" i="6"/>
  <c r="BT331" i="6"/>
  <c r="BS331" i="6"/>
  <c r="BR331" i="6"/>
  <c r="BQ331" i="6"/>
  <c r="BP331" i="6"/>
  <c r="BO331" i="6"/>
  <c r="BN331" i="6"/>
  <c r="BM331" i="6"/>
  <c r="BL331" i="6"/>
  <c r="BK331" i="6"/>
  <c r="BJ331" i="6"/>
  <c r="BI331" i="6"/>
  <c r="BH331" i="6"/>
  <c r="BG331" i="6"/>
  <c r="BT330" i="6"/>
  <c r="BS330" i="6"/>
  <c r="BR330" i="6"/>
  <c r="BQ330" i="6"/>
  <c r="BP330" i="6"/>
  <c r="BO330" i="6"/>
  <c r="BN330" i="6"/>
  <c r="BM330" i="6"/>
  <c r="BL330" i="6"/>
  <c r="BK330" i="6"/>
  <c r="BJ330" i="6"/>
  <c r="BI330" i="6"/>
  <c r="BH330" i="6"/>
  <c r="BG330" i="6"/>
  <c r="BT329" i="6"/>
  <c r="BS329" i="6"/>
  <c r="BR329" i="6"/>
  <c r="BQ329" i="6"/>
  <c r="BP329" i="6"/>
  <c r="BO329" i="6"/>
  <c r="BN329" i="6"/>
  <c r="BM329" i="6"/>
  <c r="BL329" i="6"/>
  <c r="BK329" i="6"/>
  <c r="BJ329" i="6"/>
  <c r="BI329" i="6"/>
  <c r="BH329" i="6"/>
  <c r="BG329" i="6"/>
  <c r="BT328" i="6"/>
  <c r="BS328" i="6"/>
  <c r="BR328" i="6"/>
  <c r="BQ328" i="6"/>
  <c r="BP328" i="6"/>
  <c r="BO328" i="6"/>
  <c r="BN328" i="6"/>
  <c r="BM328" i="6"/>
  <c r="BL328" i="6"/>
  <c r="BK328" i="6"/>
  <c r="BJ328" i="6"/>
  <c r="BI328" i="6"/>
  <c r="BH328" i="6"/>
  <c r="BG328" i="6"/>
  <c r="BT327" i="6"/>
  <c r="BS327" i="6"/>
  <c r="BR327" i="6"/>
  <c r="BQ327" i="6"/>
  <c r="BP327" i="6"/>
  <c r="BO327" i="6"/>
  <c r="BN327" i="6"/>
  <c r="BM327" i="6"/>
  <c r="BL327" i="6"/>
  <c r="BK327" i="6"/>
  <c r="BJ327" i="6"/>
  <c r="BI327" i="6"/>
  <c r="BH327" i="6"/>
  <c r="BG327" i="6"/>
  <c r="BT326" i="6"/>
  <c r="BS326" i="6"/>
  <c r="BR326" i="6"/>
  <c r="BQ326" i="6"/>
  <c r="BP326" i="6"/>
  <c r="BO326" i="6"/>
  <c r="BN326" i="6"/>
  <c r="BM326" i="6"/>
  <c r="BL326" i="6"/>
  <c r="BK326" i="6"/>
  <c r="BJ326" i="6"/>
  <c r="BI326" i="6"/>
  <c r="BH326" i="6"/>
  <c r="BG326" i="6"/>
  <c r="BT325" i="6"/>
  <c r="BS325" i="6"/>
  <c r="BR325" i="6"/>
  <c r="BQ325" i="6"/>
  <c r="BP325" i="6"/>
  <c r="BO325" i="6"/>
  <c r="BN325" i="6"/>
  <c r="BM325" i="6"/>
  <c r="BL325" i="6"/>
  <c r="BK325" i="6"/>
  <c r="BJ325" i="6"/>
  <c r="BI325" i="6"/>
  <c r="BH325" i="6"/>
  <c r="BG325" i="6"/>
  <c r="BT324" i="6"/>
  <c r="BS324" i="6"/>
  <c r="BR324" i="6"/>
  <c r="BQ324" i="6"/>
  <c r="BP324" i="6"/>
  <c r="BO324" i="6"/>
  <c r="BN324" i="6"/>
  <c r="BM324" i="6"/>
  <c r="BL324" i="6"/>
  <c r="BK324" i="6"/>
  <c r="BJ324" i="6"/>
  <c r="BI324" i="6"/>
  <c r="BH324" i="6"/>
  <c r="BG324" i="6"/>
  <c r="BT323" i="6"/>
  <c r="BS323" i="6"/>
  <c r="BR323" i="6"/>
  <c r="BQ323" i="6"/>
  <c r="BP323" i="6"/>
  <c r="BO323" i="6"/>
  <c r="BN323" i="6"/>
  <c r="BM323" i="6"/>
  <c r="BL323" i="6"/>
  <c r="BK323" i="6"/>
  <c r="BJ323" i="6"/>
  <c r="BI323" i="6"/>
  <c r="BH323" i="6"/>
  <c r="BG323" i="6"/>
  <c r="BT322" i="6"/>
  <c r="BS322" i="6"/>
  <c r="BR322" i="6"/>
  <c r="BQ322" i="6"/>
  <c r="BP322" i="6"/>
  <c r="BO322" i="6"/>
  <c r="BN322" i="6"/>
  <c r="BM322" i="6"/>
  <c r="BL322" i="6"/>
  <c r="BK322" i="6"/>
  <c r="BJ322" i="6"/>
  <c r="BI322" i="6"/>
  <c r="BH322" i="6"/>
  <c r="BG322" i="6"/>
  <c r="BT321" i="6"/>
  <c r="BS321" i="6"/>
  <c r="BR321" i="6"/>
  <c r="BQ321" i="6"/>
  <c r="BP321" i="6"/>
  <c r="BO321" i="6"/>
  <c r="BN321" i="6"/>
  <c r="BM321" i="6"/>
  <c r="BL321" i="6"/>
  <c r="BK321" i="6"/>
  <c r="BJ321" i="6"/>
  <c r="BI321" i="6"/>
  <c r="BH321" i="6"/>
  <c r="BG321" i="6"/>
  <c r="BT320" i="6"/>
  <c r="BS320" i="6"/>
  <c r="BR320" i="6"/>
  <c r="BQ320" i="6"/>
  <c r="BP320" i="6"/>
  <c r="BO320" i="6"/>
  <c r="BN320" i="6"/>
  <c r="BM320" i="6"/>
  <c r="BL320" i="6"/>
  <c r="BK320" i="6"/>
  <c r="BJ320" i="6"/>
  <c r="BI320" i="6"/>
  <c r="BH320" i="6"/>
  <c r="BG320" i="6"/>
  <c r="BT319" i="6"/>
  <c r="BS319" i="6"/>
  <c r="BR319" i="6"/>
  <c r="BQ319" i="6"/>
  <c r="BP319" i="6"/>
  <c r="BO319" i="6"/>
  <c r="BN319" i="6"/>
  <c r="BM319" i="6"/>
  <c r="BL319" i="6"/>
  <c r="BK319" i="6"/>
  <c r="BJ319" i="6"/>
  <c r="BI319" i="6"/>
  <c r="BH319" i="6"/>
  <c r="BG319" i="6"/>
  <c r="BT318" i="6"/>
  <c r="BS318" i="6"/>
  <c r="BR318" i="6"/>
  <c r="BQ318" i="6"/>
  <c r="BP318" i="6"/>
  <c r="BO318" i="6"/>
  <c r="BN318" i="6"/>
  <c r="BM318" i="6"/>
  <c r="BL318" i="6"/>
  <c r="BK318" i="6"/>
  <c r="BJ318" i="6"/>
  <c r="BI318" i="6"/>
  <c r="BH318" i="6"/>
  <c r="BG318" i="6"/>
  <c r="BT317" i="6"/>
  <c r="BS317" i="6"/>
  <c r="BR317" i="6"/>
  <c r="BQ317" i="6"/>
  <c r="BP317" i="6"/>
  <c r="BO317" i="6"/>
  <c r="BN317" i="6"/>
  <c r="BM317" i="6"/>
  <c r="BL317" i="6"/>
  <c r="BK317" i="6"/>
  <c r="BJ317" i="6"/>
  <c r="BI317" i="6"/>
  <c r="BH317" i="6"/>
  <c r="BG317" i="6"/>
  <c r="BT316" i="6"/>
  <c r="BS316" i="6"/>
  <c r="BR316" i="6"/>
  <c r="BQ316" i="6"/>
  <c r="BP316" i="6"/>
  <c r="BO316" i="6"/>
  <c r="BN316" i="6"/>
  <c r="BM316" i="6"/>
  <c r="BL316" i="6"/>
  <c r="BK316" i="6"/>
  <c r="BJ316" i="6"/>
  <c r="BI316" i="6"/>
  <c r="BH316" i="6"/>
  <c r="BG316" i="6"/>
  <c r="BT315" i="6"/>
  <c r="BS315" i="6"/>
  <c r="BR315" i="6"/>
  <c r="BQ315" i="6"/>
  <c r="BP315" i="6"/>
  <c r="BO315" i="6"/>
  <c r="BN315" i="6"/>
  <c r="BM315" i="6"/>
  <c r="BL315" i="6"/>
  <c r="BK315" i="6"/>
  <c r="BJ315" i="6"/>
  <c r="BI315" i="6"/>
  <c r="BH315" i="6"/>
  <c r="BG315" i="6"/>
  <c r="BT314" i="6"/>
  <c r="BS314" i="6"/>
  <c r="BR314" i="6"/>
  <c r="BQ314" i="6"/>
  <c r="BP314" i="6"/>
  <c r="BO314" i="6"/>
  <c r="BN314" i="6"/>
  <c r="BM314" i="6"/>
  <c r="BL314" i="6"/>
  <c r="BK314" i="6"/>
  <c r="BJ314" i="6"/>
  <c r="BI314" i="6"/>
  <c r="BH314" i="6"/>
  <c r="BG314" i="6"/>
  <c r="BT313" i="6"/>
  <c r="BS313" i="6"/>
  <c r="BR313" i="6"/>
  <c r="BQ313" i="6"/>
  <c r="BP313" i="6"/>
  <c r="BO313" i="6"/>
  <c r="BN313" i="6"/>
  <c r="BM313" i="6"/>
  <c r="BL313" i="6"/>
  <c r="BK313" i="6"/>
  <c r="BJ313" i="6"/>
  <c r="BI313" i="6"/>
  <c r="BH313" i="6"/>
  <c r="BG313" i="6"/>
  <c r="BT312" i="6"/>
  <c r="BS312" i="6"/>
  <c r="BR312" i="6"/>
  <c r="BQ312" i="6"/>
  <c r="BP312" i="6"/>
  <c r="BO312" i="6"/>
  <c r="BN312" i="6"/>
  <c r="BM312" i="6"/>
  <c r="BL312" i="6"/>
  <c r="BK312" i="6"/>
  <c r="BJ312" i="6"/>
  <c r="BI312" i="6"/>
  <c r="BH312" i="6"/>
  <c r="BG312" i="6"/>
  <c r="BT311" i="6"/>
  <c r="BS311" i="6"/>
  <c r="BR311" i="6"/>
  <c r="BQ311" i="6"/>
  <c r="BP311" i="6"/>
  <c r="BO311" i="6"/>
  <c r="BN311" i="6"/>
  <c r="BM311" i="6"/>
  <c r="BL311" i="6"/>
  <c r="BK311" i="6"/>
  <c r="BJ311" i="6"/>
  <c r="BI311" i="6"/>
  <c r="BH311" i="6"/>
  <c r="BG311" i="6"/>
  <c r="BT310" i="6"/>
  <c r="BS310" i="6"/>
  <c r="BR310" i="6"/>
  <c r="BQ310" i="6"/>
  <c r="BP310" i="6"/>
  <c r="BO310" i="6"/>
  <c r="BN310" i="6"/>
  <c r="BM310" i="6"/>
  <c r="BL310" i="6"/>
  <c r="BK310" i="6"/>
  <c r="BJ310" i="6"/>
  <c r="BI310" i="6"/>
  <c r="BH310" i="6"/>
  <c r="BG310" i="6"/>
  <c r="BT309" i="6"/>
  <c r="BS309" i="6"/>
  <c r="BR309" i="6"/>
  <c r="BQ309" i="6"/>
  <c r="BP309" i="6"/>
  <c r="BO309" i="6"/>
  <c r="BN309" i="6"/>
  <c r="BM309" i="6"/>
  <c r="BL309" i="6"/>
  <c r="BK309" i="6"/>
  <c r="BJ309" i="6"/>
  <c r="BI309" i="6"/>
  <c r="BH309" i="6"/>
  <c r="BG309" i="6"/>
  <c r="BT308" i="6"/>
  <c r="BS308" i="6"/>
  <c r="BR308" i="6"/>
  <c r="BQ308" i="6"/>
  <c r="BP308" i="6"/>
  <c r="BO308" i="6"/>
  <c r="BN308" i="6"/>
  <c r="BM308" i="6"/>
  <c r="BL308" i="6"/>
  <c r="BK308" i="6"/>
  <c r="BJ308" i="6"/>
  <c r="BI308" i="6"/>
  <c r="BH308" i="6"/>
  <c r="BG308" i="6"/>
  <c r="BT307" i="6"/>
  <c r="BS307" i="6"/>
  <c r="BR307" i="6"/>
  <c r="BQ307" i="6"/>
  <c r="BP307" i="6"/>
  <c r="BO307" i="6"/>
  <c r="BN307" i="6"/>
  <c r="BM307" i="6"/>
  <c r="BL307" i="6"/>
  <c r="BK307" i="6"/>
  <c r="BJ307" i="6"/>
  <c r="BI307" i="6"/>
  <c r="BH307" i="6"/>
  <c r="BG307" i="6"/>
  <c r="BT306" i="6"/>
  <c r="BS306" i="6"/>
  <c r="BR306" i="6"/>
  <c r="BQ306" i="6"/>
  <c r="BP306" i="6"/>
  <c r="BO306" i="6"/>
  <c r="BN306" i="6"/>
  <c r="BM306" i="6"/>
  <c r="BL306" i="6"/>
  <c r="BK306" i="6"/>
  <c r="BJ306" i="6"/>
  <c r="BI306" i="6"/>
  <c r="BH306" i="6"/>
  <c r="BG306" i="6"/>
  <c r="BT305" i="6"/>
  <c r="BS305" i="6"/>
  <c r="BR305" i="6"/>
  <c r="BQ305" i="6"/>
  <c r="BP305" i="6"/>
  <c r="BO305" i="6"/>
  <c r="BN305" i="6"/>
  <c r="BM305" i="6"/>
  <c r="BL305" i="6"/>
  <c r="BK305" i="6"/>
  <c r="BJ305" i="6"/>
  <c r="BI305" i="6"/>
  <c r="BH305" i="6"/>
  <c r="BG305" i="6"/>
  <c r="BT304" i="6"/>
  <c r="BS304" i="6"/>
  <c r="BR304" i="6"/>
  <c r="BQ304" i="6"/>
  <c r="BP304" i="6"/>
  <c r="BO304" i="6"/>
  <c r="BN304" i="6"/>
  <c r="BM304" i="6"/>
  <c r="BL304" i="6"/>
  <c r="BK304" i="6"/>
  <c r="BJ304" i="6"/>
  <c r="BI304" i="6"/>
  <c r="BH304" i="6"/>
  <c r="BG304" i="6"/>
  <c r="BT303" i="6"/>
  <c r="BS303" i="6"/>
  <c r="BR303" i="6"/>
  <c r="BQ303" i="6"/>
  <c r="BP303" i="6"/>
  <c r="BO303" i="6"/>
  <c r="BN303" i="6"/>
  <c r="BM303" i="6"/>
  <c r="BL303" i="6"/>
  <c r="BK303" i="6"/>
  <c r="BJ303" i="6"/>
  <c r="BI303" i="6"/>
  <c r="BH303" i="6"/>
  <c r="BG303" i="6"/>
  <c r="BT302" i="6"/>
  <c r="BS302" i="6"/>
  <c r="BR302" i="6"/>
  <c r="BQ302" i="6"/>
  <c r="BP302" i="6"/>
  <c r="BO302" i="6"/>
  <c r="BN302" i="6"/>
  <c r="BM302" i="6"/>
  <c r="BL302" i="6"/>
  <c r="BK302" i="6"/>
  <c r="BJ302" i="6"/>
  <c r="BI302" i="6"/>
  <c r="BH302" i="6"/>
  <c r="BG302" i="6"/>
  <c r="BT301" i="6"/>
  <c r="BS301" i="6"/>
  <c r="BR301" i="6"/>
  <c r="BQ301" i="6"/>
  <c r="BP301" i="6"/>
  <c r="BO301" i="6"/>
  <c r="BN301" i="6"/>
  <c r="BM301" i="6"/>
  <c r="BL301" i="6"/>
  <c r="BK301" i="6"/>
  <c r="BJ301" i="6"/>
  <c r="BI301" i="6"/>
  <c r="BH301" i="6"/>
  <c r="BG301" i="6"/>
  <c r="BT300" i="6"/>
  <c r="BS300" i="6"/>
  <c r="BR300" i="6"/>
  <c r="BQ300" i="6"/>
  <c r="BP300" i="6"/>
  <c r="BO300" i="6"/>
  <c r="BN300" i="6"/>
  <c r="BM300" i="6"/>
  <c r="BL300" i="6"/>
  <c r="BK300" i="6"/>
  <c r="BJ300" i="6"/>
  <c r="BI300" i="6"/>
  <c r="BH300" i="6"/>
  <c r="BG300" i="6"/>
  <c r="BT299" i="6"/>
  <c r="BS299" i="6"/>
  <c r="BR299" i="6"/>
  <c r="BQ299" i="6"/>
  <c r="BP299" i="6"/>
  <c r="BO299" i="6"/>
  <c r="BN299" i="6"/>
  <c r="BM299" i="6"/>
  <c r="BL299" i="6"/>
  <c r="BK299" i="6"/>
  <c r="BJ299" i="6"/>
  <c r="BI299" i="6"/>
  <c r="BH299" i="6"/>
  <c r="BG299" i="6"/>
  <c r="BT298" i="6"/>
  <c r="BS298" i="6"/>
  <c r="BR298" i="6"/>
  <c r="BQ298" i="6"/>
  <c r="BP298" i="6"/>
  <c r="BO298" i="6"/>
  <c r="BN298" i="6"/>
  <c r="BM298" i="6"/>
  <c r="BL298" i="6"/>
  <c r="BK298" i="6"/>
  <c r="BJ298" i="6"/>
  <c r="BI298" i="6"/>
  <c r="BH298" i="6"/>
  <c r="BG298" i="6"/>
  <c r="BT297" i="6"/>
  <c r="BS297" i="6"/>
  <c r="BR297" i="6"/>
  <c r="BQ297" i="6"/>
  <c r="BP297" i="6"/>
  <c r="BO297" i="6"/>
  <c r="BN297" i="6"/>
  <c r="BM297" i="6"/>
  <c r="BL297" i="6"/>
  <c r="BK297" i="6"/>
  <c r="BJ297" i="6"/>
  <c r="BI297" i="6"/>
  <c r="BH297" i="6"/>
  <c r="BG297" i="6"/>
  <c r="BT296" i="6"/>
  <c r="BS296" i="6"/>
  <c r="BR296" i="6"/>
  <c r="BQ296" i="6"/>
  <c r="BP296" i="6"/>
  <c r="BO296" i="6"/>
  <c r="BN296" i="6"/>
  <c r="BM296" i="6"/>
  <c r="BL296" i="6"/>
  <c r="BK296" i="6"/>
  <c r="BJ296" i="6"/>
  <c r="BI296" i="6"/>
  <c r="BH296" i="6"/>
  <c r="BG296" i="6"/>
  <c r="BT295" i="6"/>
  <c r="BS295" i="6"/>
  <c r="BR295" i="6"/>
  <c r="BQ295" i="6"/>
  <c r="BP295" i="6"/>
  <c r="BO295" i="6"/>
  <c r="BN295" i="6"/>
  <c r="BM295" i="6"/>
  <c r="BL295" i="6"/>
  <c r="BK295" i="6"/>
  <c r="BJ295" i="6"/>
  <c r="BI295" i="6"/>
  <c r="BH295" i="6"/>
  <c r="BG295" i="6"/>
  <c r="BT294" i="6"/>
  <c r="BS294" i="6"/>
  <c r="BR294" i="6"/>
  <c r="BQ294" i="6"/>
  <c r="BP294" i="6"/>
  <c r="BO294" i="6"/>
  <c r="BN294" i="6"/>
  <c r="BM294" i="6"/>
  <c r="BL294" i="6"/>
  <c r="BK294" i="6"/>
  <c r="BJ294" i="6"/>
  <c r="BI294" i="6"/>
  <c r="BH294" i="6"/>
  <c r="BG294" i="6"/>
  <c r="BT293" i="6"/>
  <c r="BS293" i="6"/>
  <c r="BR293" i="6"/>
  <c r="BQ293" i="6"/>
  <c r="BP293" i="6"/>
  <c r="BO293" i="6"/>
  <c r="BN293" i="6"/>
  <c r="BM293" i="6"/>
  <c r="BL293" i="6"/>
  <c r="BK293" i="6"/>
  <c r="BJ293" i="6"/>
  <c r="BI293" i="6"/>
  <c r="BH293" i="6"/>
  <c r="BG293" i="6"/>
  <c r="BT292" i="6"/>
  <c r="BS292" i="6"/>
  <c r="BR292" i="6"/>
  <c r="BQ292" i="6"/>
  <c r="BP292" i="6"/>
  <c r="BO292" i="6"/>
  <c r="BN292" i="6"/>
  <c r="BM292" i="6"/>
  <c r="BL292" i="6"/>
  <c r="BK292" i="6"/>
  <c r="BJ292" i="6"/>
  <c r="BI292" i="6"/>
  <c r="BH292" i="6"/>
  <c r="BG292" i="6"/>
  <c r="BT291" i="6"/>
  <c r="BS291" i="6"/>
  <c r="BR291" i="6"/>
  <c r="BQ291" i="6"/>
  <c r="BP291" i="6"/>
  <c r="BO291" i="6"/>
  <c r="BN291" i="6"/>
  <c r="BM291" i="6"/>
  <c r="BL291" i="6"/>
  <c r="BK291" i="6"/>
  <c r="BJ291" i="6"/>
  <c r="BI291" i="6"/>
  <c r="BH291" i="6"/>
  <c r="BG291" i="6"/>
  <c r="BT290" i="6"/>
  <c r="BS290" i="6"/>
  <c r="BR290" i="6"/>
  <c r="BQ290" i="6"/>
  <c r="BP290" i="6"/>
  <c r="BO290" i="6"/>
  <c r="BN290" i="6"/>
  <c r="BM290" i="6"/>
  <c r="BL290" i="6"/>
  <c r="BK290" i="6"/>
  <c r="BJ290" i="6"/>
  <c r="BI290" i="6"/>
  <c r="BH290" i="6"/>
  <c r="BG290" i="6"/>
  <c r="BT289" i="6"/>
  <c r="BS289" i="6"/>
  <c r="BR289" i="6"/>
  <c r="BQ289" i="6"/>
  <c r="BP289" i="6"/>
  <c r="BO289" i="6"/>
  <c r="BN289" i="6"/>
  <c r="BM289" i="6"/>
  <c r="BL289" i="6"/>
  <c r="BK289" i="6"/>
  <c r="BJ289" i="6"/>
  <c r="BI289" i="6"/>
  <c r="BH289" i="6"/>
  <c r="BG289" i="6"/>
  <c r="BT288" i="6"/>
  <c r="BS288" i="6"/>
  <c r="BR288" i="6"/>
  <c r="BQ288" i="6"/>
  <c r="BP288" i="6"/>
  <c r="BO288" i="6"/>
  <c r="BN288" i="6"/>
  <c r="BM288" i="6"/>
  <c r="BL288" i="6"/>
  <c r="BK288" i="6"/>
  <c r="BJ288" i="6"/>
  <c r="BI288" i="6"/>
  <c r="BH288" i="6"/>
  <c r="BG288" i="6"/>
  <c r="BT287" i="6"/>
  <c r="BS287" i="6"/>
  <c r="BR287" i="6"/>
  <c r="BQ287" i="6"/>
  <c r="BP287" i="6"/>
  <c r="BO287" i="6"/>
  <c r="BN287" i="6"/>
  <c r="BM287" i="6"/>
  <c r="BL287" i="6"/>
  <c r="BK287" i="6"/>
  <c r="BJ287" i="6"/>
  <c r="BI287" i="6"/>
  <c r="BH287" i="6"/>
  <c r="BG287" i="6"/>
  <c r="BT286" i="6"/>
  <c r="BS286" i="6"/>
  <c r="BR286" i="6"/>
  <c r="BQ286" i="6"/>
  <c r="BP286" i="6"/>
  <c r="BO286" i="6"/>
  <c r="BN286" i="6"/>
  <c r="BM286" i="6"/>
  <c r="BL286" i="6"/>
  <c r="BK286" i="6"/>
  <c r="BJ286" i="6"/>
  <c r="BI286" i="6"/>
  <c r="BH286" i="6"/>
  <c r="BG286" i="6"/>
  <c r="BT285" i="6"/>
  <c r="BS285" i="6"/>
  <c r="BR285" i="6"/>
  <c r="BQ285" i="6"/>
  <c r="BP285" i="6"/>
  <c r="BO285" i="6"/>
  <c r="BN285" i="6"/>
  <c r="BM285" i="6"/>
  <c r="BL285" i="6"/>
  <c r="BK285" i="6"/>
  <c r="BJ285" i="6"/>
  <c r="BI285" i="6"/>
  <c r="BH285" i="6"/>
  <c r="BG285" i="6"/>
  <c r="BT284" i="6"/>
  <c r="BS284" i="6"/>
  <c r="BR284" i="6"/>
  <c r="BQ284" i="6"/>
  <c r="BP284" i="6"/>
  <c r="BO284" i="6"/>
  <c r="BN284" i="6"/>
  <c r="BM284" i="6"/>
  <c r="BL284" i="6"/>
  <c r="BK284" i="6"/>
  <c r="BJ284" i="6"/>
  <c r="BI284" i="6"/>
  <c r="BH284" i="6"/>
  <c r="BG284" i="6"/>
  <c r="BT283" i="6"/>
  <c r="BS283" i="6"/>
  <c r="BR283" i="6"/>
  <c r="BQ283" i="6"/>
  <c r="BP283" i="6"/>
  <c r="BO283" i="6"/>
  <c r="BN283" i="6"/>
  <c r="BM283" i="6"/>
  <c r="BL283" i="6"/>
  <c r="BK283" i="6"/>
  <c r="BJ283" i="6"/>
  <c r="BI283" i="6"/>
  <c r="BH283" i="6"/>
  <c r="BG283" i="6"/>
  <c r="BT282" i="6"/>
  <c r="BS282" i="6"/>
  <c r="BR282" i="6"/>
  <c r="BQ282" i="6"/>
  <c r="BP282" i="6"/>
  <c r="BO282" i="6"/>
  <c r="BN282" i="6"/>
  <c r="BM282" i="6"/>
  <c r="BL282" i="6"/>
  <c r="BK282" i="6"/>
  <c r="BJ282" i="6"/>
  <c r="BI282" i="6"/>
  <c r="BH282" i="6"/>
  <c r="BG282" i="6"/>
  <c r="BT281" i="6"/>
  <c r="BS281" i="6"/>
  <c r="BR281" i="6"/>
  <c r="BQ281" i="6"/>
  <c r="BP281" i="6"/>
  <c r="BO281" i="6"/>
  <c r="BN281" i="6"/>
  <c r="BM281" i="6"/>
  <c r="BL281" i="6"/>
  <c r="BK281" i="6"/>
  <c r="BJ281" i="6"/>
  <c r="BI281" i="6"/>
  <c r="BH281" i="6"/>
  <c r="BG281" i="6"/>
  <c r="BT280" i="6"/>
  <c r="BS280" i="6"/>
  <c r="BR280" i="6"/>
  <c r="BQ280" i="6"/>
  <c r="BP280" i="6"/>
  <c r="BO280" i="6"/>
  <c r="BN280" i="6"/>
  <c r="BM280" i="6"/>
  <c r="BL280" i="6"/>
  <c r="BK280" i="6"/>
  <c r="BJ280" i="6"/>
  <c r="BI280" i="6"/>
  <c r="BH280" i="6"/>
  <c r="BG280" i="6"/>
  <c r="BT279" i="6"/>
  <c r="BS279" i="6"/>
  <c r="BR279" i="6"/>
  <c r="BQ279" i="6"/>
  <c r="BP279" i="6"/>
  <c r="BO279" i="6"/>
  <c r="BN279" i="6"/>
  <c r="BM279" i="6"/>
  <c r="BL279" i="6"/>
  <c r="BK279" i="6"/>
  <c r="BJ279" i="6"/>
  <c r="BI279" i="6"/>
  <c r="BH279" i="6"/>
  <c r="BG279" i="6"/>
  <c r="BT278" i="6"/>
  <c r="BS278" i="6"/>
  <c r="BR278" i="6"/>
  <c r="BQ278" i="6"/>
  <c r="BP278" i="6"/>
  <c r="BO278" i="6"/>
  <c r="BN278" i="6"/>
  <c r="BM278" i="6"/>
  <c r="BL278" i="6"/>
  <c r="BK278" i="6"/>
  <c r="BJ278" i="6"/>
  <c r="BI278" i="6"/>
  <c r="BH278" i="6"/>
  <c r="BG278" i="6"/>
  <c r="BT277" i="6"/>
  <c r="BS277" i="6"/>
  <c r="BR277" i="6"/>
  <c r="BQ277" i="6"/>
  <c r="BP277" i="6"/>
  <c r="BO277" i="6"/>
  <c r="BN277" i="6"/>
  <c r="BM277" i="6"/>
  <c r="BL277" i="6"/>
  <c r="BK277" i="6"/>
  <c r="BJ277" i="6"/>
  <c r="BI277" i="6"/>
  <c r="BH277" i="6"/>
  <c r="BG277" i="6"/>
  <c r="BT276" i="6"/>
  <c r="BS276" i="6"/>
  <c r="BR276" i="6"/>
  <c r="BQ276" i="6"/>
  <c r="BP276" i="6"/>
  <c r="BO276" i="6"/>
  <c r="BN276" i="6"/>
  <c r="BM276" i="6"/>
  <c r="BL276" i="6"/>
  <c r="BK276" i="6"/>
  <c r="BJ276" i="6"/>
  <c r="BI276" i="6"/>
  <c r="BH276" i="6"/>
  <c r="BG276" i="6"/>
  <c r="BT275" i="6"/>
  <c r="BS275" i="6"/>
  <c r="BR275" i="6"/>
  <c r="BQ275" i="6"/>
  <c r="BP275" i="6"/>
  <c r="BO275" i="6"/>
  <c r="BN275" i="6"/>
  <c r="BM275" i="6"/>
  <c r="BL275" i="6"/>
  <c r="BK275" i="6"/>
  <c r="BJ275" i="6"/>
  <c r="BI275" i="6"/>
  <c r="BH275" i="6"/>
  <c r="BG275" i="6"/>
  <c r="BT274" i="6"/>
  <c r="BS274" i="6"/>
  <c r="BR274" i="6"/>
  <c r="BQ274" i="6"/>
  <c r="BP274" i="6"/>
  <c r="BO274" i="6"/>
  <c r="BN274" i="6"/>
  <c r="BM274" i="6"/>
  <c r="BL274" i="6"/>
  <c r="BK274" i="6"/>
  <c r="BJ274" i="6"/>
  <c r="BI274" i="6"/>
  <c r="BH274" i="6"/>
  <c r="BG274" i="6"/>
  <c r="BT273" i="6"/>
  <c r="BS273" i="6"/>
  <c r="BR273" i="6"/>
  <c r="BQ273" i="6"/>
  <c r="BP273" i="6"/>
  <c r="BO273" i="6"/>
  <c r="BN273" i="6"/>
  <c r="BM273" i="6"/>
  <c r="BL273" i="6"/>
  <c r="BK273" i="6"/>
  <c r="BJ273" i="6"/>
  <c r="BI273" i="6"/>
  <c r="BH273" i="6"/>
  <c r="BG273" i="6"/>
  <c r="BT272" i="6"/>
  <c r="BS272" i="6"/>
  <c r="BR272" i="6"/>
  <c r="BQ272" i="6"/>
  <c r="BP272" i="6"/>
  <c r="BO272" i="6"/>
  <c r="BN272" i="6"/>
  <c r="BM272" i="6"/>
  <c r="BL272" i="6"/>
  <c r="BK272" i="6"/>
  <c r="BJ272" i="6"/>
  <c r="BI272" i="6"/>
  <c r="BH272" i="6"/>
  <c r="BG272" i="6"/>
  <c r="BT271" i="6"/>
  <c r="BS271" i="6"/>
  <c r="BR271" i="6"/>
  <c r="BQ271" i="6"/>
  <c r="BP271" i="6"/>
  <c r="BO271" i="6"/>
  <c r="BN271" i="6"/>
  <c r="BM271" i="6"/>
  <c r="BL271" i="6"/>
  <c r="BK271" i="6"/>
  <c r="BJ271" i="6"/>
  <c r="BI271" i="6"/>
  <c r="BH271" i="6"/>
  <c r="BG271" i="6"/>
  <c r="BT270" i="6"/>
  <c r="BS270" i="6"/>
  <c r="BR270" i="6"/>
  <c r="BQ270" i="6"/>
  <c r="BP270" i="6"/>
  <c r="BO270" i="6"/>
  <c r="BN270" i="6"/>
  <c r="BM270" i="6"/>
  <c r="BL270" i="6"/>
  <c r="BK270" i="6"/>
  <c r="BJ270" i="6"/>
  <c r="BI270" i="6"/>
  <c r="BH270" i="6"/>
  <c r="BG270" i="6"/>
  <c r="BT269" i="6"/>
  <c r="BS269" i="6"/>
  <c r="BR269" i="6"/>
  <c r="BQ269" i="6"/>
  <c r="BP269" i="6"/>
  <c r="BO269" i="6"/>
  <c r="BN269" i="6"/>
  <c r="BM269" i="6"/>
  <c r="BL269" i="6"/>
  <c r="BK269" i="6"/>
  <c r="BJ269" i="6"/>
  <c r="BI269" i="6"/>
  <c r="BH269" i="6"/>
  <c r="BG269" i="6"/>
  <c r="BT268" i="6"/>
  <c r="BS268" i="6"/>
  <c r="BR268" i="6"/>
  <c r="BQ268" i="6"/>
  <c r="BP268" i="6"/>
  <c r="BO268" i="6"/>
  <c r="BN268" i="6"/>
  <c r="BM268" i="6"/>
  <c r="BL268" i="6"/>
  <c r="BK268" i="6"/>
  <c r="BJ268" i="6"/>
  <c r="BI268" i="6"/>
  <c r="BH268" i="6"/>
  <c r="BG268" i="6"/>
  <c r="BT267" i="6"/>
  <c r="BS267" i="6"/>
  <c r="BR267" i="6"/>
  <c r="BQ267" i="6"/>
  <c r="BP267" i="6"/>
  <c r="BO267" i="6"/>
  <c r="BN267" i="6"/>
  <c r="BM267" i="6"/>
  <c r="BL267" i="6"/>
  <c r="BK267" i="6"/>
  <c r="BJ267" i="6"/>
  <c r="BI267" i="6"/>
  <c r="BH267" i="6"/>
  <c r="BG267" i="6"/>
  <c r="BT266" i="6"/>
  <c r="BS266" i="6"/>
  <c r="BR266" i="6"/>
  <c r="BQ266" i="6"/>
  <c r="BP266" i="6"/>
  <c r="BO266" i="6"/>
  <c r="BN266" i="6"/>
  <c r="BM266" i="6"/>
  <c r="BL266" i="6"/>
  <c r="BK266" i="6"/>
  <c r="BJ266" i="6"/>
  <c r="BI266" i="6"/>
  <c r="BH266" i="6"/>
  <c r="BG266" i="6"/>
  <c r="BT265" i="6"/>
  <c r="BS265" i="6"/>
  <c r="BR265" i="6"/>
  <c r="BQ265" i="6"/>
  <c r="BP265" i="6"/>
  <c r="BO265" i="6"/>
  <c r="BN265" i="6"/>
  <c r="BM265" i="6"/>
  <c r="BL265" i="6"/>
  <c r="BK265" i="6"/>
  <c r="BJ265" i="6"/>
  <c r="BI265" i="6"/>
  <c r="BH265" i="6"/>
  <c r="BG265" i="6"/>
  <c r="BT264" i="6"/>
  <c r="BS264" i="6"/>
  <c r="BR264" i="6"/>
  <c r="BQ264" i="6"/>
  <c r="BP264" i="6"/>
  <c r="BO264" i="6"/>
  <c r="BN264" i="6"/>
  <c r="BM264" i="6"/>
  <c r="BL264" i="6"/>
  <c r="BK264" i="6"/>
  <c r="BJ264" i="6"/>
  <c r="BI264" i="6"/>
  <c r="BH264" i="6"/>
  <c r="BG264" i="6"/>
  <c r="BT263" i="6"/>
  <c r="BS263" i="6"/>
  <c r="BR263" i="6"/>
  <c r="BQ263" i="6"/>
  <c r="BP263" i="6"/>
  <c r="BO263" i="6"/>
  <c r="BN263" i="6"/>
  <c r="BM263" i="6"/>
  <c r="BL263" i="6"/>
  <c r="BK263" i="6"/>
  <c r="BJ263" i="6"/>
  <c r="BI263" i="6"/>
  <c r="BH263" i="6"/>
  <c r="BG263" i="6"/>
  <c r="BT262" i="6"/>
  <c r="BS262" i="6"/>
  <c r="BR262" i="6"/>
  <c r="BQ262" i="6"/>
  <c r="BP262" i="6"/>
  <c r="BO262" i="6"/>
  <c r="BN262" i="6"/>
  <c r="BM262" i="6"/>
  <c r="BL262" i="6"/>
  <c r="BK262" i="6"/>
  <c r="BJ262" i="6"/>
  <c r="BI262" i="6"/>
  <c r="BH262" i="6"/>
  <c r="BG262" i="6"/>
  <c r="BT261" i="6"/>
  <c r="BS261" i="6"/>
  <c r="BR261" i="6"/>
  <c r="BQ261" i="6"/>
  <c r="BP261" i="6"/>
  <c r="BO261" i="6"/>
  <c r="BN261" i="6"/>
  <c r="BM261" i="6"/>
  <c r="BL261" i="6"/>
  <c r="BK261" i="6"/>
  <c r="BJ261" i="6"/>
  <c r="BI261" i="6"/>
  <c r="BH261" i="6"/>
  <c r="BG261" i="6"/>
  <c r="BT260" i="6"/>
  <c r="BS260" i="6"/>
  <c r="BR260" i="6"/>
  <c r="BQ260" i="6"/>
  <c r="BP260" i="6"/>
  <c r="BO260" i="6"/>
  <c r="BN260" i="6"/>
  <c r="BM260" i="6"/>
  <c r="BL260" i="6"/>
  <c r="BK260" i="6"/>
  <c r="BJ260" i="6"/>
  <c r="BI260" i="6"/>
  <c r="BH260" i="6"/>
  <c r="BG260" i="6"/>
  <c r="BT259" i="6"/>
  <c r="BS259" i="6"/>
  <c r="BR259" i="6"/>
  <c r="BQ259" i="6"/>
  <c r="BP259" i="6"/>
  <c r="BO259" i="6"/>
  <c r="BN259" i="6"/>
  <c r="BM259" i="6"/>
  <c r="BL259" i="6"/>
  <c r="BK259" i="6"/>
  <c r="BJ259" i="6"/>
  <c r="BI259" i="6"/>
  <c r="BH259" i="6"/>
  <c r="BG259" i="6"/>
  <c r="BT258" i="6"/>
  <c r="BS258" i="6"/>
  <c r="BR258" i="6"/>
  <c r="BQ258" i="6"/>
  <c r="BP258" i="6"/>
  <c r="BO258" i="6"/>
  <c r="BN258" i="6"/>
  <c r="BM258" i="6"/>
  <c r="BL258" i="6"/>
  <c r="BK258" i="6"/>
  <c r="BJ258" i="6"/>
  <c r="BI258" i="6"/>
  <c r="BH258" i="6"/>
  <c r="BG258" i="6"/>
  <c r="BT257" i="6"/>
  <c r="BS257" i="6"/>
  <c r="BR257" i="6"/>
  <c r="BQ257" i="6"/>
  <c r="BP257" i="6"/>
  <c r="BO257" i="6"/>
  <c r="BN257" i="6"/>
  <c r="BM257" i="6"/>
  <c r="BL257" i="6"/>
  <c r="BK257" i="6"/>
  <c r="BJ257" i="6"/>
  <c r="BI257" i="6"/>
  <c r="BH257" i="6"/>
  <c r="BG257" i="6"/>
  <c r="BT256" i="6"/>
  <c r="BS256" i="6"/>
  <c r="BR256" i="6"/>
  <c r="BQ256" i="6"/>
  <c r="BP256" i="6"/>
  <c r="BO256" i="6"/>
  <c r="BN256" i="6"/>
  <c r="BM256" i="6"/>
  <c r="BL256" i="6"/>
  <c r="BK256" i="6"/>
  <c r="BJ256" i="6"/>
  <c r="BI256" i="6"/>
  <c r="BH256" i="6"/>
  <c r="BG256" i="6"/>
  <c r="BT255" i="6"/>
  <c r="BS255" i="6"/>
  <c r="BR255" i="6"/>
  <c r="BQ255" i="6"/>
  <c r="BP255" i="6"/>
  <c r="BO255" i="6"/>
  <c r="BN255" i="6"/>
  <c r="BM255" i="6"/>
  <c r="BL255" i="6"/>
  <c r="BK255" i="6"/>
  <c r="BJ255" i="6"/>
  <c r="BI255" i="6"/>
  <c r="BH255" i="6"/>
  <c r="BG255" i="6"/>
  <c r="BT254" i="6"/>
  <c r="BS254" i="6"/>
  <c r="BR254" i="6"/>
  <c r="BQ254" i="6"/>
  <c r="BP254" i="6"/>
  <c r="BO254" i="6"/>
  <c r="BN254" i="6"/>
  <c r="BM254" i="6"/>
  <c r="BL254" i="6"/>
  <c r="BK254" i="6"/>
  <c r="BJ254" i="6"/>
  <c r="BI254" i="6"/>
  <c r="BH254" i="6"/>
  <c r="BG254" i="6"/>
  <c r="BT253" i="6"/>
  <c r="BS253" i="6"/>
  <c r="BR253" i="6"/>
  <c r="BQ253" i="6"/>
  <c r="BP253" i="6"/>
  <c r="BO253" i="6"/>
  <c r="BN253" i="6"/>
  <c r="BM253" i="6"/>
  <c r="BL253" i="6"/>
  <c r="BK253" i="6"/>
  <c r="BJ253" i="6"/>
  <c r="BI253" i="6"/>
  <c r="BH253" i="6"/>
  <c r="BG253" i="6"/>
  <c r="BT252" i="6"/>
  <c r="BS252" i="6"/>
  <c r="BR252" i="6"/>
  <c r="BQ252" i="6"/>
  <c r="BP252" i="6"/>
  <c r="BO252" i="6"/>
  <c r="BN252" i="6"/>
  <c r="BM252" i="6"/>
  <c r="BL252" i="6"/>
  <c r="BK252" i="6"/>
  <c r="BJ252" i="6"/>
  <c r="BI252" i="6"/>
  <c r="BH252" i="6"/>
  <c r="BG252" i="6"/>
  <c r="BT251" i="6"/>
  <c r="BS251" i="6"/>
  <c r="BR251" i="6"/>
  <c r="BQ251" i="6"/>
  <c r="BP251" i="6"/>
  <c r="BO251" i="6"/>
  <c r="BN251" i="6"/>
  <c r="BM251" i="6"/>
  <c r="BL251" i="6"/>
  <c r="BK251" i="6"/>
  <c r="BJ251" i="6"/>
  <c r="BI251" i="6"/>
  <c r="BH251" i="6"/>
  <c r="BG251" i="6"/>
  <c r="BT250" i="6"/>
  <c r="BS250" i="6"/>
  <c r="BR250" i="6"/>
  <c r="BQ250" i="6"/>
  <c r="BP250" i="6"/>
  <c r="BO250" i="6"/>
  <c r="BN250" i="6"/>
  <c r="BM250" i="6"/>
  <c r="BL250" i="6"/>
  <c r="BK250" i="6"/>
  <c r="BJ250" i="6"/>
  <c r="BI250" i="6"/>
  <c r="BH250" i="6"/>
  <c r="BG250" i="6"/>
  <c r="BT249" i="6"/>
  <c r="BS249" i="6"/>
  <c r="BR249" i="6"/>
  <c r="BQ249" i="6"/>
  <c r="BP249" i="6"/>
  <c r="BO249" i="6"/>
  <c r="BN249" i="6"/>
  <c r="BM249" i="6"/>
  <c r="BL249" i="6"/>
  <c r="BK249" i="6"/>
  <c r="BJ249" i="6"/>
  <c r="BI249" i="6"/>
  <c r="BH249" i="6"/>
  <c r="BG249" i="6"/>
  <c r="BT248" i="6"/>
  <c r="BS248" i="6"/>
  <c r="BR248" i="6"/>
  <c r="BQ248" i="6"/>
  <c r="BP248" i="6"/>
  <c r="BO248" i="6"/>
  <c r="BN248" i="6"/>
  <c r="BM248" i="6"/>
  <c r="BL248" i="6"/>
  <c r="BK248" i="6"/>
  <c r="BJ248" i="6"/>
  <c r="BI248" i="6"/>
  <c r="BH248" i="6"/>
  <c r="BG248" i="6"/>
  <c r="BT247" i="6"/>
  <c r="BS247" i="6"/>
  <c r="BR247" i="6"/>
  <c r="BQ247" i="6"/>
  <c r="BP247" i="6"/>
  <c r="BO247" i="6"/>
  <c r="BN247" i="6"/>
  <c r="BM247" i="6"/>
  <c r="BL247" i="6"/>
  <c r="BK247" i="6"/>
  <c r="BJ247" i="6"/>
  <c r="BI247" i="6"/>
  <c r="BH247" i="6"/>
  <c r="BG247" i="6"/>
  <c r="BT246" i="6"/>
  <c r="BS246" i="6"/>
  <c r="BR246" i="6"/>
  <c r="BQ246" i="6"/>
  <c r="BP246" i="6"/>
  <c r="BO246" i="6"/>
  <c r="BN246" i="6"/>
  <c r="BM246" i="6"/>
  <c r="BL246" i="6"/>
  <c r="BK246" i="6"/>
  <c r="BJ246" i="6"/>
  <c r="BI246" i="6"/>
  <c r="BH246" i="6"/>
  <c r="BG246" i="6"/>
  <c r="BT245" i="6"/>
  <c r="BS245" i="6"/>
  <c r="BR245" i="6"/>
  <c r="BQ245" i="6"/>
  <c r="BP245" i="6"/>
  <c r="BO245" i="6"/>
  <c r="BN245" i="6"/>
  <c r="BM245" i="6"/>
  <c r="BL245" i="6"/>
  <c r="BK245" i="6"/>
  <c r="BJ245" i="6"/>
  <c r="BI245" i="6"/>
  <c r="BH245" i="6"/>
  <c r="BG245" i="6"/>
  <c r="BT244" i="6"/>
  <c r="BS244" i="6"/>
  <c r="BR244" i="6"/>
  <c r="BQ244" i="6"/>
  <c r="BP244" i="6"/>
  <c r="BO244" i="6"/>
  <c r="BN244" i="6"/>
  <c r="BM244" i="6"/>
  <c r="BL244" i="6"/>
  <c r="BK244" i="6"/>
  <c r="BJ244" i="6"/>
  <c r="BI244" i="6"/>
  <c r="BH244" i="6"/>
  <c r="BG244" i="6"/>
  <c r="BT243" i="6"/>
  <c r="BS243" i="6"/>
  <c r="BR243" i="6"/>
  <c r="BQ243" i="6"/>
  <c r="BP243" i="6"/>
  <c r="BO243" i="6"/>
  <c r="BN243" i="6"/>
  <c r="BM243" i="6"/>
  <c r="BL243" i="6"/>
  <c r="BK243" i="6"/>
  <c r="BJ243" i="6"/>
  <c r="BI243" i="6"/>
  <c r="BH243" i="6"/>
  <c r="BG243" i="6"/>
  <c r="BT242" i="6"/>
  <c r="BS242" i="6"/>
  <c r="BR242" i="6"/>
  <c r="BQ242" i="6"/>
  <c r="BP242" i="6"/>
  <c r="BO242" i="6"/>
  <c r="BN242" i="6"/>
  <c r="BM242" i="6"/>
  <c r="BL242" i="6"/>
  <c r="BK242" i="6"/>
  <c r="BJ242" i="6"/>
  <c r="BI242" i="6"/>
  <c r="BH242" i="6"/>
  <c r="BG242" i="6"/>
  <c r="BT241" i="6"/>
  <c r="BS241" i="6"/>
  <c r="BR241" i="6"/>
  <c r="BQ241" i="6"/>
  <c r="BP241" i="6"/>
  <c r="BO241" i="6"/>
  <c r="BN241" i="6"/>
  <c r="BM241" i="6"/>
  <c r="BL241" i="6"/>
  <c r="BK241" i="6"/>
  <c r="BJ241" i="6"/>
  <c r="BI241" i="6"/>
  <c r="BH241" i="6"/>
  <c r="BG241" i="6"/>
  <c r="BT240" i="6"/>
  <c r="BS240" i="6"/>
  <c r="BR240" i="6"/>
  <c r="BQ240" i="6"/>
  <c r="BP240" i="6"/>
  <c r="BO240" i="6"/>
  <c r="BN240" i="6"/>
  <c r="BM240" i="6"/>
  <c r="BL240" i="6"/>
  <c r="BK240" i="6"/>
  <c r="BJ240" i="6"/>
  <c r="BI240" i="6"/>
  <c r="BH240" i="6"/>
  <c r="BG240" i="6"/>
  <c r="BT239" i="6"/>
  <c r="BS239" i="6"/>
  <c r="BR239" i="6"/>
  <c r="BQ239" i="6"/>
  <c r="BP239" i="6"/>
  <c r="BO239" i="6"/>
  <c r="BN239" i="6"/>
  <c r="BM239" i="6"/>
  <c r="BL239" i="6"/>
  <c r="BK239" i="6"/>
  <c r="BJ239" i="6"/>
  <c r="BI239" i="6"/>
  <c r="BH239" i="6"/>
  <c r="BG239" i="6"/>
  <c r="BT238" i="6"/>
  <c r="BS238" i="6"/>
  <c r="BR238" i="6"/>
  <c r="BQ238" i="6"/>
  <c r="BP238" i="6"/>
  <c r="BO238" i="6"/>
  <c r="BN238" i="6"/>
  <c r="BM238" i="6"/>
  <c r="BL238" i="6"/>
  <c r="BK238" i="6"/>
  <c r="BJ238" i="6"/>
  <c r="BI238" i="6"/>
  <c r="BH238" i="6"/>
  <c r="BG238" i="6"/>
  <c r="BT237" i="6"/>
  <c r="BS237" i="6"/>
  <c r="BR237" i="6"/>
  <c r="BQ237" i="6"/>
  <c r="BP237" i="6"/>
  <c r="BO237" i="6"/>
  <c r="BN237" i="6"/>
  <c r="BM237" i="6"/>
  <c r="BL237" i="6"/>
  <c r="BK237" i="6"/>
  <c r="BJ237" i="6"/>
  <c r="BI237" i="6"/>
  <c r="BH237" i="6"/>
  <c r="BG237" i="6"/>
  <c r="BT236" i="6"/>
  <c r="BS236" i="6"/>
  <c r="BR236" i="6"/>
  <c r="BQ236" i="6"/>
  <c r="BP236" i="6"/>
  <c r="BO236" i="6"/>
  <c r="BN236" i="6"/>
  <c r="BM236" i="6"/>
  <c r="BL236" i="6"/>
  <c r="BK236" i="6"/>
  <c r="BJ236" i="6"/>
  <c r="BI236" i="6"/>
  <c r="BH236" i="6"/>
  <c r="BG236" i="6"/>
  <c r="BT235" i="6"/>
  <c r="BS235" i="6"/>
  <c r="BR235" i="6"/>
  <c r="BQ235" i="6"/>
  <c r="BP235" i="6"/>
  <c r="BO235" i="6"/>
  <c r="BN235" i="6"/>
  <c r="BM235" i="6"/>
  <c r="BL235" i="6"/>
  <c r="BK235" i="6"/>
  <c r="BJ235" i="6"/>
  <c r="BI235" i="6"/>
  <c r="BH235" i="6"/>
  <c r="BG235" i="6"/>
  <c r="BT234" i="6"/>
  <c r="BS234" i="6"/>
  <c r="BR234" i="6"/>
  <c r="BQ234" i="6"/>
  <c r="BP234" i="6"/>
  <c r="BO234" i="6"/>
  <c r="BN234" i="6"/>
  <c r="BM234" i="6"/>
  <c r="BL234" i="6"/>
  <c r="BK234" i="6"/>
  <c r="BJ234" i="6"/>
  <c r="BI234" i="6"/>
  <c r="BH234" i="6"/>
  <c r="BG234" i="6"/>
  <c r="BT233" i="6"/>
  <c r="BS233" i="6"/>
  <c r="BR233" i="6"/>
  <c r="BQ233" i="6"/>
  <c r="BP233" i="6"/>
  <c r="BO233" i="6"/>
  <c r="BN233" i="6"/>
  <c r="BM233" i="6"/>
  <c r="BL233" i="6"/>
  <c r="BK233" i="6"/>
  <c r="BJ233" i="6"/>
  <c r="BI233" i="6"/>
  <c r="BH233" i="6"/>
  <c r="BG233" i="6"/>
  <c r="BT232" i="6"/>
  <c r="BS232" i="6"/>
  <c r="BR232" i="6"/>
  <c r="BQ232" i="6"/>
  <c r="BP232" i="6"/>
  <c r="BO232" i="6"/>
  <c r="BN232" i="6"/>
  <c r="BM232" i="6"/>
  <c r="BL232" i="6"/>
  <c r="BK232" i="6"/>
  <c r="BJ232" i="6"/>
  <c r="BI232" i="6"/>
  <c r="BH232" i="6"/>
  <c r="BG232" i="6"/>
  <c r="BT231" i="6"/>
  <c r="BS231" i="6"/>
  <c r="BR231" i="6"/>
  <c r="BQ231" i="6"/>
  <c r="BP231" i="6"/>
  <c r="BO231" i="6"/>
  <c r="BN231" i="6"/>
  <c r="BM231" i="6"/>
  <c r="BL231" i="6"/>
  <c r="BK231" i="6"/>
  <c r="BJ231" i="6"/>
  <c r="BI231" i="6"/>
  <c r="BH231" i="6"/>
  <c r="BG231" i="6"/>
  <c r="BT230" i="6"/>
  <c r="BS230" i="6"/>
  <c r="BR230" i="6"/>
  <c r="BQ230" i="6"/>
  <c r="BP230" i="6"/>
  <c r="BO230" i="6"/>
  <c r="BN230" i="6"/>
  <c r="BM230" i="6"/>
  <c r="BL230" i="6"/>
  <c r="BK230" i="6"/>
  <c r="BJ230" i="6"/>
  <c r="BI230" i="6"/>
  <c r="BH230" i="6"/>
  <c r="BG230" i="6"/>
  <c r="BT229" i="6"/>
  <c r="BS229" i="6"/>
  <c r="BR229" i="6"/>
  <c r="BQ229" i="6"/>
  <c r="BP229" i="6"/>
  <c r="BO229" i="6"/>
  <c r="BN229" i="6"/>
  <c r="BM229" i="6"/>
  <c r="BL229" i="6"/>
  <c r="BK229" i="6"/>
  <c r="BJ229" i="6"/>
  <c r="BI229" i="6"/>
  <c r="BH229" i="6"/>
  <c r="BG229" i="6"/>
  <c r="BT228" i="6"/>
  <c r="BS228" i="6"/>
  <c r="BR228" i="6"/>
  <c r="BQ228" i="6"/>
  <c r="BP228" i="6"/>
  <c r="BO228" i="6"/>
  <c r="BN228" i="6"/>
  <c r="BM228" i="6"/>
  <c r="BL228" i="6"/>
  <c r="BK228" i="6"/>
  <c r="BJ228" i="6"/>
  <c r="BI228" i="6"/>
  <c r="BH228" i="6"/>
  <c r="BG228" i="6"/>
  <c r="BT227" i="6"/>
  <c r="BS227" i="6"/>
  <c r="BR227" i="6"/>
  <c r="BQ227" i="6"/>
  <c r="BP227" i="6"/>
  <c r="BO227" i="6"/>
  <c r="BN227" i="6"/>
  <c r="BM227" i="6"/>
  <c r="BL227" i="6"/>
  <c r="BK227" i="6"/>
  <c r="BJ227" i="6"/>
  <c r="BI227" i="6"/>
  <c r="BH227" i="6"/>
  <c r="BG227" i="6"/>
  <c r="BT226" i="6"/>
  <c r="BS226" i="6"/>
  <c r="BR226" i="6"/>
  <c r="BQ226" i="6"/>
  <c r="BP226" i="6"/>
  <c r="BO226" i="6"/>
  <c r="BN226" i="6"/>
  <c r="BM226" i="6"/>
  <c r="BL226" i="6"/>
  <c r="BK226" i="6"/>
  <c r="BJ226" i="6"/>
  <c r="BI226" i="6"/>
  <c r="BH226" i="6"/>
  <c r="BG226" i="6"/>
  <c r="BT225" i="6"/>
  <c r="BS225" i="6"/>
  <c r="BR225" i="6"/>
  <c r="BQ225" i="6"/>
  <c r="BP225" i="6"/>
  <c r="BO225" i="6"/>
  <c r="BN225" i="6"/>
  <c r="BM225" i="6"/>
  <c r="BL225" i="6"/>
  <c r="BK225" i="6"/>
  <c r="BJ225" i="6"/>
  <c r="BI225" i="6"/>
  <c r="BH225" i="6"/>
  <c r="BG225" i="6"/>
  <c r="BT224" i="6"/>
  <c r="BS224" i="6"/>
  <c r="BR224" i="6"/>
  <c r="BQ224" i="6"/>
  <c r="BP224" i="6"/>
  <c r="BO224" i="6"/>
  <c r="BN224" i="6"/>
  <c r="BM224" i="6"/>
  <c r="BL224" i="6"/>
  <c r="BK224" i="6"/>
  <c r="BJ224" i="6"/>
  <c r="BI224" i="6"/>
  <c r="BH224" i="6"/>
  <c r="BG224" i="6"/>
  <c r="BT223" i="6"/>
  <c r="BS223" i="6"/>
  <c r="BR223" i="6"/>
  <c r="BQ223" i="6"/>
  <c r="BP223" i="6"/>
  <c r="BO223" i="6"/>
  <c r="BN223" i="6"/>
  <c r="BM223" i="6"/>
  <c r="BL223" i="6"/>
  <c r="BK223" i="6"/>
  <c r="BJ223" i="6"/>
  <c r="BI223" i="6"/>
  <c r="BH223" i="6"/>
  <c r="BG223" i="6"/>
  <c r="BT222" i="6"/>
  <c r="BS222" i="6"/>
  <c r="BR222" i="6"/>
  <c r="BQ222" i="6"/>
  <c r="BP222" i="6"/>
  <c r="BO222" i="6"/>
  <c r="BN222" i="6"/>
  <c r="BM222" i="6"/>
  <c r="BL222" i="6"/>
  <c r="BK222" i="6"/>
  <c r="BJ222" i="6"/>
  <c r="BI222" i="6"/>
  <c r="BH222" i="6"/>
  <c r="BG222" i="6"/>
  <c r="BT221" i="6"/>
  <c r="BS221" i="6"/>
  <c r="BR221" i="6"/>
  <c r="BQ221" i="6"/>
  <c r="BP221" i="6"/>
  <c r="BO221" i="6"/>
  <c r="BN221" i="6"/>
  <c r="BM221" i="6"/>
  <c r="BL221" i="6"/>
  <c r="BK221" i="6"/>
  <c r="BJ221" i="6"/>
  <c r="BI221" i="6"/>
  <c r="BH221" i="6"/>
  <c r="BG221" i="6"/>
  <c r="BT220" i="6"/>
  <c r="BS220" i="6"/>
  <c r="BR220" i="6"/>
  <c r="BQ220" i="6"/>
  <c r="BP220" i="6"/>
  <c r="BO220" i="6"/>
  <c r="BN220" i="6"/>
  <c r="BM220" i="6"/>
  <c r="BL220" i="6"/>
  <c r="BK220" i="6"/>
  <c r="BJ220" i="6"/>
  <c r="BI220" i="6"/>
  <c r="BH220" i="6"/>
  <c r="BG220" i="6"/>
  <c r="BT219" i="6"/>
  <c r="BS219" i="6"/>
  <c r="BR219" i="6"/>
  <c r="BQ219" i="6"/>
  <c r="BP219" i="6"/>
  <c r="BO219" i="6"/>
  <c r="BN219" i="6"/>
  <c r="BM219" i="6"/>
  <c r="BL219" i="6"/>
  <c r="BK219" i="6"/>
  <c r="BJ219" i="6"/>
  <c r="BI219" i="6"/>
  <c r="BH219" i="6"/>
  <c r="BG219" i="6"/>
  <c r="BT218" i="6"/>
  <c r="BS218" i="6"/>
  <c r="BR218" i="6"/>
  <c r="BQ218" i="6"/>
  <c r="BP218" i="6"/>
  <c r="BO218" i="6"/>
  <c r="BN218" i="6"/>
  <c r="BM218" i="6"/>
  <c r="BL218" i="6"/>
  <c r="BK218" i="6"/>
  <c r="BJ218" i="6"/>
  <c r="BI218" i="6"/>
  <c r="BH218" i="6"/>
  <c r="BG218" i="6"/>
  <c r="BT217" i="6"/>
  <c r="BS217" i="6"/>
  <c r="BR217" i="6"/>
  <c r="BQ217" i="6"/>
  <c r="BP217" i="6"/>
  <c r="BO217" i="6"/>
  <c r="BN217" i="6"/>
  <c r="BM217" i="6"/>
  <c r="BL217" i="6"/>
  <c r="BK217" i="6"/>
  <c r="BJ217" i="6"/>
  <c r="BI217" i="6"/>
  <c r="BH217" i="6"/>
  <c r="BG217" i="6"/>
  <c r="BT216" i="6"/>
  <c r="BS216" i="6"/>
  <c r="BR216" i="6"/>
  <c r="BQ216" i="6"/>
  <c r="BP216" i="6"/>
  <c r="BO216" i="6"/>
  <c r="BN216" i="6"/>
  <c r="BM216" i="6"/>
  <c r="BL216" i="6"/>
  <c r="BK216" i="6"/>
  <c r="BJ216" i="6"/>
  <c r="BI216" i="6"/>
  <c r="BH216" i="6"/>
  <c r="BG216" i="6"/>
  <c r="BT215" i="6"/>
  <c r="BS215" i="6"/>
  <c r="BR215" i="6"/>
  <c r="BQ215" i="6"/>
  <c r="BP215" i="6"/>
  <c r="BO215" i="6"/>
  <c r="BN215" i="6"/>
  <c r="BM215" i="6"/>
  <c r="BL215" i="6"/>
  <c r="BK215" i="6"/>
  <c r="BJ215" i="6"/>
  <c r="BI215" i="6"/>
  <c r="BH215" i="6"/>
  <c r="BG215" i="6"/>
  <c r="BT214" i="6"/>
  <c r="BS214" i="6"/>
  <c r="BR214" i="6"/>
  <c r="BQ214" i="6"/>
  <c r="BP214" i="6"/>
  <c r="BO214" i="6"/>
  <c r="BN214" i="6"/>
  <c r="BM214" i="6"/>
  <c r="BL214" i="6"/>
  <c r="BK214" i="6"/>
  <c r="BJ214" i="6"/>
  <c r="BI214" i="6"/>
  <c r="BH214" i="6"/>
  <c r="BG214" i="6"/>
  <c r="BT213" i="6"/>
  <c r="BS213" i="6"/>
  <c r="BR213" i="6"/>
  <c r="BQ213" i="6"/>
  <c r="BP213" i="6"/>
  <c r="BO213" i="6"/>
  <c r="BN213" i="6"/>
  <c r="BM213" i="6"/>
  <c r="BL213" i="6"/>
  <c r="BK213" i="6"/>
  <c r="BJ213" i="6"/>
  <c r="BI213" i="6"/>
  <c r="BH213" i="6"/>
  <c r="BG213" i="6"/>
  <c r="BT212" i="6"/>
  <c r="BS212" i="6"/>
  <c r="BR212" i="6"/>
  <c r="BQ212" i="6"/>
  <c r="BP212" i="6"/>
  <c r="BO212" i="6"/>
  <c r="BN212" i="6"/>
  <c r="BM212" i="6"/>
  <c r="BL212" i="6"/>
  <c r="BK212" i="6"/>
  <c r="BJ212" i="6"/>
  <c r="BI212" i="6"/>
  <c r="BH212" i="6"/>
  <c r="BG212" i="6"/>
  <c r="BT211" i="6"/>
  <c r="BS211" i="6"/>
  <c r="BR211" i="6"/>
  <c r="BQ211" i="6"/>
  <c r="BP211" i="6"/>
  <c r="BO211" i="6"/>
  <c r="BN211" i="6"/>
  <c r="BM211" i="6"/>
  <c r="BL211" i="6"/>
  <c r="BK211" i="6"/>
  <c r="BJ211" i="6"/>
  <c r="BI211" i="6"/>
  <c r="BH211" i="6"/>
  <c r="BG211" i="6"/>
  <c r="BT210" i="6"/>
  <c r="BS210" i="6"/>
  <c r="BR210" i="6"/>
  <c r="BQ210" i="6"/>
  <c r="BP210" i="6"/>
  <c r="BO210" i="6"/>
  <c r="BN210" i="6"/>
  <c r="BM210" i="6"/>
  <c r="BL210" i="6"/>
  <c r="BK210" i="6"/>
  <c r="BJ210" i="6"/>
  <c r="BI210" i="6"/>
  <c r="BH210" i="6"/>
  <c r="BG210" i="6"/>
  <c r="BT209" i="6"/>
  <c r="BS209" i="6"/>
  <c r="BR209" i="6"/>
  <c r="BQ209" i="6"/>
  <c r="BP209" i="6"/>
  <c r="BO209" i="6"/>
  <c r="BN209" i="6"/>
  <c r="BM209" i="6"/>
  <c r="BL209" i="6"/>
  <c r="BK209" i="6"/>
  <c r="BJ209" i="6"/>
  <c r="BI209" i="6"/>
  <c r="BH209" i="6"/>
  <c r="BG209" i="6"/>
  <c r="BT208" i="6"/>
  <c r="BS208" i="6"/>
  <c r="BR208" i="6"/>
  <c r="BQ208" i="6"/>
  <c r="BP208" i="6"/>
  <c r="BO208" i="6"/>
  <c r="BN208" i="6"/>
  <c r="BM208" i="6"/>
  <c r="BL208" i="6"/>
  <c r="BK208" i="6"/>
  <c r="BJ208" i="6"/>
  <c r="BI208" i="6"/>
  <c r="BH208" i="6"/>
  <c r="BG208" i="6"/>
  <c r="BT207" i="6"/>
  <c r="BS207" i="6"/>
  <c r="BR207" i="6"/>
  <c r="BQ207" i="6"/>
  <c r="BP207" i="6"/>
  <c r="BO207" i="6"/>
  <c r="BN207" i="6"/>
  <c r="BM207" i="6"/>
  <c r="BL207" i="6"/>
  <c r="BK207" i="6"/>
  <c r="BJ207" i="6"/>
  <c r="BI207" i="6"/>
  <c r="BH207" i="6"/>
  <c r="BG207" i="6"/>
  <c r="BT206" i="6"/>
  <c r="BS206" i="6"/>
  <c r="BR206" i="6"/>
  <c r="BQ206" i="6"/>
  <c r="BP206" i="6"/>
  <c r="BO206" i="6"/>
  <c r="BN206" i="6"/>
  <c r="BM206" i="6"/>
  <c r="BL206" i="6"/>
  <c r="BK206" i="6"/>
  <c r="BJ206" i="6"/>
  <c r="BI206" i="6"/>
  <c r="BH206" i="6"/>
  <c r="BG206" i="6"/>
  <c r="BT205" i="6"/>
  <c r="BS205" i="6"/>
  <c r="BR205" i="6"/>
  <c r="BQ205" i="6"/>
  <c r="BP205" i="6"/>
  <c r="BO205" i="6"/>
  <c r="BN205" i="6"/>
  <c r="BM205" i="6"/>
  <c r="BL205" i="6"/>
  <c r="BK205" i="6"/>
  <c r="BJ205" i="6"/>
  <c r="BI205" i="6"/>
  <c r="BH205" i="6"/>
  <c r="BG205" i="6"/>
  <c r="BT204" i="6"/>
  <c r="BS204" i="6"/>
  <c r="BR204" i="6"/>
  <c r="BQ204" i="6"/>
  <c r="BP204" i="6"/>
  <c r="BO204" i="6"/>
  <c r="BN204" i="6"/>
  <c r="BM204" i="6"/>
  <c r="BL204" i="6"/>
  <c r="BK204" i="6"/>
  <c r="BJ204" i="6"/>
  <c r="BI204" i="6"/>
  <c r="BH204" i="6"/>
  <c r="BG204" i="6"/>
  <c r="BT203" i="6"/>
  <c r="BS203" i="6"/>
  <c r="BR203" i="6"/>
  <c r="BQ203" i="6"/>
  <c r="BP203" i="6"/>
  <c r="BO203" i="6"/>
  <c r="BN203" i="6"/>
  <c r="BM203" i="6"/>
  <c r="BL203" i="6"/>
  <c r="BK203" i="6"/>
  <c r="BJ203" i="6"/>
  <c r="BI203" i="6"/>
  <c r="BH203" i="6"/>
  <c r="BG203" i="6"/>
  <c r="BT202" i="6"/>
  <c r="BS202" i="6"/>
  <c r="BR202" i="6"/>
  <c r="BQ202" i="6"/>
  <c r="BP202" i="6"/>
  <c r="BO202" i="6"/>
  <c r="BN202" i="6"/>
  <c r="BM202" i="6"/>
  <c r="BL202" i="6"/>
  <c r="BK202" i="6"/>
  <c r="BJ202" i="6"/>
  <c r="BI202" i="6"/>
  <c r="BH202" i="6"/>
  <c r="BG202" i="6"/>
  <c r="BT201" i="6"/>
  <c r="BS201" i="6"/>
  <c r="BR201" i="6"/>
  <c r="BQ201" i="6"/>
  <c r="BP201" i="6"/>
  <c r="BO201" i="6"/>
  <c r="BN201" i="6"/>
  <c r="BM201" i="6"/>
  <c r="BL201" i="6"/>
  <c r="BK201" i="6"/>
  <c r="BJ201" i="6"/>
  <c r="BI201" i="6"/>
  <c r="BH201" i="6"/>
  <c r="BG201" i="6"/>
  <c r="BT200" i="6"/>
  <c r="BS200" i="6"/>
  <c r="BR200" i="6"/>
  <c r="BQ200" i="6"/>
  <c r="BP200" i="6"/>
  <c r="BO200" i="6"/>
  <c r="BN200" i="6"/>
  <c r="BM200" i="6"/>
  <c r="BL200" i="6"/>
  <c r="BK200" i="6"/>
  <c r="BJ200" i="6"/>
  <c r="BI200" i="6"/>
  <c r="BH200" i="6"/>
  <c r="BG200" i="6"/>
  <c r="BT199" i="6"/>
  <c r="BS199" i="6"/>
  <c r="BR199" i="6"/>
  <c r="BQ199" i="6"/>
  <c r="BP199" i="6"/>
  <c r="BO199" i="6"/>
  <c r="BN199" i="6"/>
  <c r="BM199" i="6"/>
  <c r="BL199" i="6"/>
  <c r="BK199" i="6"/>
  <c r="BJ199" i="6"/>
  <c r="BI199" i="6"/>
  <c r="BH199" i="6"/>
  <c r="BG199" i="6"/>
  <c r="BT198" i="6"/>
  <c r="BS198" i="6"/>
  <c r="BR198" i="6"/>
  <c r="BQ198" i="6"/>
  <c r="BP198" i="6"/>
  <c r="BO198" i="6"/>
  <c r="BN198" i="6"/>
  <c r="BM198" i="6"/>
  <c r="BL198" i="6"/>
  <c r="BK198" i="6"/>
  <c r="BJ198" i="6"/>
  <c r="BI198" i="6"/>
  <c r="BH198" i="6"/>
  <c r="BG198" i="6"/>
  <c r="BT197" i="6"/>
  <c r="BS197" i="6"/>
  <c r="BR197" i="6"/>
  <c r="BQ197" i="6"/>
  <c r="BP197" i="6"/>
  <c r="BO197" i="6"/>
  <c r="BN197" i="6"/>
  <c r="BM197" i="6"/>
  <c r="BL197" i="6"/>
  <c r="BK197" i="6"/>
  <c r="BJ197" i="6"/>
  <c r="BI197" i="6"/>
  <c r="BH197" i="6"/>
  <c r="BG197" i="6"/>
  <c r="BT196" i="6"/>
  <c r="BS196" i="6"/>
  <c r="BR196" i="6"/>
  <c r="BQ196" i="6"/>
  <c r="BP196" i="6"/>
  <c r="BO196" i="6"/>
  <c r="BN196" i="6"/>
  <c r="BM196" i="6"/>
  <c r="BL196" i="6"/>
  <c r="BK196" i="6"/>
  <c r="BJ196" i="6"/>
  <c r="BI196" i="6"/>
  <c r="BH196" i="6"/>
  <c r="BG196" i="6"/>
  <c r="BT195" i="6"/>
  <c r="BS195" i="6"/>
  <c r="BR195" i="6"/>
  <c r="BQ195" i="6"/>
  <c r="BP195" i="6"/>
  <c r="BO195" i="6"/>
  <c r="BN195" i="6"/>
  <c r="BM195" i="6"/>
  <c r="BL195" i="6"/>
  <c r="BK195" i="6"/>
  <c r="BJ195" i="6"/>
  <c r="BI195" i="6"/>
  <c r="BH195" i="6"/>
  <c r="BG195" i="6"/>
  <c r="BT194" i="6"/>
  <c r="BS194" i="6"/>
  <c r="BR194" i="6"/>
  <c r="BQ194" i="6"/>
  <c r="BP194" i="6"/>
  <c r="BO194" i="6"/>
  <c r="BN194" i="6"/>
  <c r="BM194" i="6"/>
  <c r="BL194" i="6"/>
  <c r="BK194" i="6"/>
  <c r="BJ194" i="6"/>
  <c r="BI194" i="6"/>
  <c r="BH194" i="6"/>
  <c r="BG194" i="6"/>
  <c r="BT193" i="6"/>
  <c r="BS193" i="6"/>
  <c r="BR193" i="6"/>
  <c r="BQ193" i="6"/>
  <c r="BP193" i="6"/>
  <c r="BO193" i="6"/>
  <c r="BN193" i="6"/>
  <c r="BM193" i="6"/>
  <c r="BL193" i="6"/>
  <c r="BK193" i="6"/>
  <c r="BJ193" i="6"/>
  <c r="BI193" i="6"/>
  <c r="BH193" i="6"/>
  <c r="BG193" i="6"/>
  <c r="BT192" i="6"/>
  <c r="BS192" i="6"/>
  <c r="BR192" i="6"/>
  <c r="BQ192" i="6"/>
  <c r="BP192" i="6"/>
  <c r="BO192" i="6"/>
  <c r="BN192" i="6"/>
  <c r="BM192" i="6"/>
  <c r="BL192" i="6"/>
  <c r="BK192" i="6"/>
  <c r="BJ192" i="6"/>
  <c r="BI192" i="6"/>
  <c r="BH192" i="6"/>
  <c r="BG192" i="6"/>
  <c r="BT191" i="6"/>
  <c r="BS191" i="6"/>
  <c r="BR191" i="6"/>
  <c r="BQ191" i="6"/>
  <c r="BP191" i="6"/>
  <c r="BO191" i="6"/>
  <c r="BN191" i="6"/>
  <c r="BM191" i="6"/>
  <c r="BL191" i="6"/>
  <c r="BK191" i="6"/>
  <c r="BJ191" i="6"/>
  <c r="BI191" i="6"/>
  <c r="BH191" i="6"/>
  <c r="BG191" i="6"/>
  <c r="BT190" i="6"/>
  <c r="BS190" i="6"/>
  <c r="BR190" i="6"/>
  <c r="BQ190" i="6"/>
  <c r="BP190" i="6"/>
  <c r="BO190" i="6"/>
  <c r="BN190" i="6"/>
  <c r="BM190" i="6"/>
  <c r="BL190" i="6"/>
  <c r="BK190" i="6"/>
  <c r="BJ190" i="6"/>
  <c r="BI190" i="6"/>
  <c r="BH190" i="6"/>
  <c r="BG190" i="6"/>
  <c r="BT189" i="6"/>
  <c r="BS189" i="6"/>
  <c r="BR189" i="6"/>
  <c r="BQ189" i="6"/>
  <c r="BP189" i="6"/>
  <c r="BO189" i="6"/>
  <c r="BN189" i="6"/>
  <c r="BM189" i="6"/>
  <c r="BL189" i="6"/>
  <c r="BK189" i="6"/>
  <c r="BJ189" i="6"/>
  <c r="BI189" i="6"/>
  <c r="BH189" i="6"/>
  <c r="BG189" i="6"/>
  <c r="BT188" i="6"/>
  <c r="BS188" i="6"/>
  <c r="BR188" i="6"/>
  <c r="BQ188" i="6"/>
  <c r="BP188" i="6"/>
  <c r="BO188" i="6"/>
  <c r="BN188" i="6"/>
  <c r="BM188" i="6"/>
  <c r="BL188" i="6"/>
  <c r="BK188" i="6"/>
  <c r="BJ188" i="6"/>
  <c r="BI188" i="6"/>
  <c r="BH188" i="6"/>
  <c r="BG188" i="6"/>
  <c r="BT187" i="6"/>
  <c r="BS187" i="6"/>
  <c r="BR187" i="6"/>
  <c r="BQ187" i="6"/>
  <c r="BP187" i="6"/>
  <c r="BO187" i="6"/>
  <c r="BN187" i="6"/>
  <c r="BM187" i="6"/>
  <c r="BL187" i="6"/>
  <c r="BK187" i="6"/>
  <c r="BJ187" i="6"/>
  <c r="BI187" i="6"/>
  <c r="BH187" i="6"/>
  <c r="BG187" i="6"/>
  <c r="BT186" i="6"/>
  <c r="BS186" i="6"/>
  <c r="BR186" i="6"/>
  <c r="BQ186" i="6"/>
  <c r="BP186" i="6"/>
  <c r="BO186" i="6"/>
  <c r="BN186" i="6"/>
  <c r="BM186" i="6"/>
  <c r="BL186" i="6"/>
  <c r="BK186" i="6"/>
  <c r="BJ186" i="6"/>
  <c r="BI186" i="6"/>
  <c r="BH186" i="6"/>
  <c r="BG186" i="6"/>
  <c r="BT185" i="6"/>
  <c r="BS185" i="6"/>
  <c r="BR185" i="6"/>
  <c r="BQ185" i="6"/>
  <c r="BP185" i="6"/>
  <c r="BO185" i="6"/>
  <c r="BN185" i="6"/>
  <c r="BM185" i="6"/>
  <c r="BL185" i="6"/>
  <c r="BK185" i="6"/>
  <c r="BJ185" i="6"/>
  <c r="BI185" i="6"/>
  <c r="BH185" i="6"/>
  <c r="BG185" i="6"/>
  <c r="BT184" i="6"/>
  <c r="BS184" i="6"/>
  <c r="BR184" i="6"/>
  <c r="BQ184" i="6"/>
  <c r="BP184" i="6"/>
  <c r="BO184" i="6"/>
  <c r="BN184" i="6"/>
  <c r="BM184" i="6"/>
  <c r="BL184" i="6"/>
  <c r="BK184" i="6"/>
  <c r="BJ184" i="6"/>
  <c r="BI184" i="6"/>
  <c r="BH184" i="6"/>
  <c r="BG184" i="6"/>
  <c r="BT183" i="6"/>
  <c r="BS183" i="6"/>
  <c r="BR183" i="6"/>
  <c r="BQ183" i="6"/>
  <c r="BP183" i="6"/>
  <c r="BO183" i="6"/>
  <c r="BN183" i="6"/>
  <c r="BM183" i="6"/>
  <c r="BL183" i="6"/>
  <c r="BK183" i="6"/>
  <c r="BJ183" i="6"/>
  <c r="BI183" i="6"/>
  <c r="BH183" i="6"/>
  <c r="BG183" i="6"/>
  <c r="BT182" i="6"/>
  <c r="BS182" i="6"/>
  <c r="BR182" i="6"/>
  <c r="BQ182" i="6"/>
  <c r="BP182" i="6"/>
  <c r="BO182" i="6"/>
  <c r="BN182" i="6"/>
  <c r="BM182" i="6"/>
  <c r="BL182" i="6"/>
  <c r="BK182" i="6"/>
  <c r="BJ182" i="6"/>
  <c r="BI182" i="6"/>
  <c r="BH182" i="6"/>
  <c r="BG182" i="6"/>
  <c r="BT181" i="6"/>
  <c r="BS181" i="6"/>
  <c r="BR181" i="6"/>
  <c r="BQ181" i="6"/>
  <c r="BP181" i="6"/>
  <c r="BO181" i="6"/>
  <c r="BN181" i="6"/>
  <c r="BM181" i="6"/>
  <c r="BL181" i="6"/>
  <c r="BK181" i="6"/>
  <c r="BJ181" i="6"/>
  <c r="BI181" i="6"/>
  <c r="BH181" i="6"/>
  <c r="BG181" i="6"/>
  <c r="BT180" i="6"/>
  <c r="BS180" i="6"/>
  <c r="BR180" i="6"/>
  <c r="BQ180" i="6"/>
  <c r="BP180" i="6"/>
  <c r="BO180" i="6"/>
  <c r="BN180" i="6"/>
  <c r="BM180" i="6"/>
  <c r="BL180" i="6"/>
  <c r="BK180" i="6"/>
  <c r="BJ180" i="6"/>
  <c r="BI180" i="6"/>
  <c r="BH180" i="6"/>
  <c r="BG180" i="6"/>
  <c r="BT179" i="6"/>
  <c r="BS179" i="6"/>
  <c r="BR179" i="6"/>
  <c r="BQ179" i="6"/>
  <c r="BP179" i="6"/>
  <c r="BO179" i="6"/>
  <c r="BN179" i="6"/>
  <c r="BM179" i="6"/>
  <c r="BL179" i="6"/>
  <c r="BK179" i="6"/>
  <c r="BJ179" i="6"/>
  <c r="BI179" i="6"/>
  <c r="BH179" i="6"/>
  <c r="BG179" i="6"/>
  <c r="BT178" i="6"/>
  <c r="BS178" i="6"/>
  <c r="BR178" i="6"/>
  <c r="BQ178" i="6"/>
  <c r="BP178" i="6"/>
  <c r="BO178" i="6"/>
  <c r="BN178" i="6"/>
  <c r="BM178" i="6"/>
  <c r="BL178" i="6"/>
  <c r="BK178" i="6"/>
  <c r="BJ178" i="6"/>
  <c r="BI178" i="6"/>
  <c r="BH178" i="6"/>
  <c r="BG178" i="6"/>
  <c r="BT177" i="6"/>
  <c r="BS177" i="6"/>
  <c r="BR177" i="6"/>
  <c r="BQ177" i="6"/>
  <c r="BP177" i="6"/>
  <c r="BO177" i="6"/>
  <c r="BN177" i="6"/>
  <c r="BM177" i="6"/>
  <c r="BL177" i="6"/>
  <c r="BK177" i="6"/>
  <c r="BJ177" i="6"/>
  <c r="BI177" i="6"/>
  <c r="BH177" i="6"/>
  <c r="BG177" i="6"/>
  <c r="BT176" i="6"/>
  <c r="BS176" i="6"/>
  <c r="BR176" i="6"/>
  <c r="BQ176" i="6"/>
  <c r="BP176" i="6"/>
  <c r="BO176" i="6"/>
  <c r="BN176" i="6"/>
  <c r="BM176" i="6"/>
  <c r="BL176" i="6"/>
  <c r="BK176" i="6"/>
  <c r="BJ176" i="6"/>
  <c r="BI176" i="6"/>
  <c r="BH176" i="6"/>
  <c r="BG176" i="6"/>
  <c r="BT175" i="6"/>
  <c r="BS175" i="6"/>
  <c r="BR175" i="6"/>
  <c r="BQ175" i="6"/>
  <c r="BP175" i="6"/>
  <c r="BO175" i="6"/>
  <c r="BN175" i="6"/>
  <c r="BM175" i="6"/>
  <c r="BL175" i="6"/>
  <c r="BK175" i="6"/>
  <c r="BJ175" i="6"/>
  <c r="BI175" i="6"/>
  <c r="BH175" i="6"/>
  <c r="BG175" i="6"/>
  <c r="BT174" i="6"/>
  <c r="BS174" i="6"/>
  <c r="BR174" i="6"/>
  <c r="BQ174" i="6"/>
  <c r="BP174" i="6"/>
  <c r="BO174" i="6"/>
  <c r="BN174" i="6"/>
  <c r="BM174" i="6"/>
  <c r="BL174" i="6"/>
  <c r="BK174" i="6"/>
  <c r="BJ174" i="6"/>
  <c r="BI174" i="6"/>
  <c r="BH174" i="6"/>
  <c r="BG174" i="6"/>
  <c r="BT173" i="6"/>
  <c r="BS173" i="6"/>
  <c r="BR173" i="6"/>
  <c r="BQ173" i="6"/>
  <c r="BP173" i="6"/>
  <c r="BO173" i="6"/>
  <c r="BN173" i="6"/>
  <c r="BM173" i="6"/>
  <c r="BL173" i="6"/>
  <c r="BK173" i="6"/>
  <c r="BJ173" i="6"/>
  <c r="BI173" i="6"/>
  <c r="BH173" i="6"/>
  <c r="BG173" i="6"/>
  <c r="BT172" i="6"/>
  <c r="BS172" i="6"/>
  <c r="BR172" i="6"/>
  <c r="BQ172" i="6"/>
  <c r="BP172" i="6"/>
  <c r="BO172" i="6"/>
  <c r="BN172" i="6"/>
  <c r="BM172" i="6"/>
  <c r="BL172" i="6"/>
  <c r="BK172" i="6"/>
  <c r="BJ172" i="6"/>
  <c r="BI172" i="6"/>
  <c r="BH172" i="6"/>
  <c r="BG172" i="6"/>
  <c r="BT171" i="6"/>
  <c r="BS171" i="6"/>
  <c r="BR171" i="6"/>
  <c r="BQ171" i="6"/>
  <c r="BP171" i="6"/>
  <c r="BO171" i="6"/>
  <c r="BN171" i="6"/>
  <c r="BM171" i="6"/>
  <c r="BL171" i="6"/>
  <c r="BK171" i="6"/>
  <c r="BJ171" i="6"/>
  <c r="BI171" i="6"/>
  <c r="BH171" i="6"/>
  <c r="BG171" i="6"/>
  <c r="BT170" i="6"/>
  <c r="BS170" i="6"/>
  <c r="BR170" i="6"/>
  <c r="BQ170" i="6"/>
  <c r="BP170" i="6"/>
  <c r="BO170" i="6"/>
  <c r="BN170" i="6"/>
  <c r="BM170" i="6"/>
  <c r="BL170" i="6"/>
  <c r="BK170" i="6"/>
  <c r="BJ170" i="6"/>
  <c r="BI170" i="6"/>
  <c r="BH170" i="6"/>
  <c r="BG170" i="6"/>
  <c r="BT169" i="6"/>
  <c r="BS169" i="6"/>
  <c r="BR169" i="6"/>
  <c r="BQ169" i="6"/>
  <c r="BP169" i="6"/>
  <c r="BO169" i="6"/>
  <c r="BN169" i="6"/>
  <c r="BM169" i="6"/>
  <c r="BL169" i="6"/>
  <c r="BK169" i="6"/>
  <c r="BJ169" i="6"/>
  <c r="BI169" i="6"/>
  <c r="BH169" i="6"/>
  <c r="BG169" i="6"/>
  <c r="BT168" i="6"/>
  <c r="BS168" i="6"/>
  <c r="BR168" i="6"/>
  <c r="BQ168" i="6"/>
  <c r="BP168" i="6"/>
  <c r="BO168" i="6"/>
  <c r="BN168" i="6"/>
  <c r="BM168" i="6"/>
  <c r="BL168" i="6"/>
  <c r="BK168" i="6"/>
  <c r="BJ168" i="6"/>
  <c r="BI168" i="6"/>
  <c r="BH168" i="6"/>
  <c r="BG168" i="6"/>
  <c r="BT167" i="6"/>
  <c r="BS167" i="6"/>
  <c r="BR167" i="6"/>
  <c r="BQ167" i="6"/>
  <c r="BP167" i="6"/>
  <c r="BO167" i="6"/>
  <c r="BN167" i="6"/>
  <c r="BM167" i="6"/>
  <c r="BL167" i="6"/>
  <c r="BK167" i="6"/>
  <c r="BJ167" i="6"/>
  <c r="BI167" i="6"/>
  <c r="BH167" i="6"/>
  <c r="BG167" i="6"/>
  <c r="BT166" i="6"/>
  <c r="BS166" i="6"/>
  <c r="BR166" i="6"/>
  <c r="BQ166" i="6"/>
  <c r="BP166" i="6"/>
  <c r="BO166" i="6"/>
  <c r="BN166" i="6"/>
  <c r="BM166" i="6"/>
  <c r="BL166" i="6"/>
  <c r="BK166" i="6"/>
  <c r="BJ166" i="6"/>
  <c r="BI166" i="6"/>
  <c r="BH166" i="6"/>
  <c r="BG166" i="6"/>
  <c r="BT165" i="6"/>
  <c r="BS165" i="6"/>
  <c r="BR165" i="6"/>
  <c r="BQ165" i="6"/>
  <c r="BP165" i="6"/>
  <c r="BO165" i="6"/>
  <c r="BN165" i="6"/>
  <c r="BM165" i="6"/>
  <c r="BL165" i="6"/>
  <c r="BK165" i="6"/>
  <c r="BJ165" i="6"/>
  <c r="BI165" i="6"/>
  <c r="BH165" i="6"/>
  <c r="BG165" i="6"/>
  <c r="BT164" i="6"/>
  <c r="BS164" i="6"/>
  <c r="BR164" i="6"/>
  <c r="BQ164" i="6"/>
  <c r="BP164" i="6"/>
  <c r="BO164" i="6"/>
  <c r="BN164" i="6"/>
  <c r="BM164" i="6"/>
  <c r="BL164" i="6"/>
  <c r="BK164" i="6"/>
  <c r="BJ164" i="6"/>
  <c r="BI164" i="6"/>
  <c r="BH164" i="6"/>
  <c r="BG164" i="6"/>
  <c r="BT163" i="6"/>
  <c r="BS163" i="6"/>
  <c r="BR163" i="6"/>
  <c r="BQ163" i="6"/>
  <c r="BP163" i="6"/>
  <c r="BO163" i="6"/>
  <c r="BN163" i="6"/>
  <c r="BM163" i="6"/>
  <c r="BL163" i="6"/>
  <c r="BK163" i="6"/>
  <c r="BJ163" i="6"/>
  <c r="BI163" i="6"/>
  <c r="BH163" i="6"/>
  <c r="BG163" i="6"/>
  <c r="BT162" i="6"/>
  <c r="BS162" i="6"/>
  <c r="BR162" i="6"/>
  <c r="BQ162" i="6"/>
  <c r="BP162" i="6"/>
  <c r="BO162" i="6"/>
  <c r="BN162" i="6"/>
  <c r="BM162" i="6"/>
  <c r="BL162" i="6"/>
  <c r="BK162" i="6"/>
  <c r="BJ162" i="6"/>
  <c r="BI162" i="6"/>
  <c r="BH162" i="6"/>
  <c r="BG162" i="6"/>
  <c r="BT161" i="6"/>
  <c r="BS161" i="6"/>
  <c r="BR161" i="6"/>
  <c r="BQ161" i="6"/>
  <c r="BP161" i="6"/>
  <c r="BO161" i="6"/>
  <c r="BN161" i="6"/>
  <c r="BM161" i="6"/>
  <c r="BL161" i="6"/>
  <c r="BK161" i="6"/>
  <c r="BJ161" i="6"/>
  <c r="BI161" i="6"/>
  <c r="BH161" i="6"/>
  <c r="BG161" i="6"/>
  <c r="BT160" i="6"/>
  <c r="BS160" i="6"/>
  <c r="BR160" i="6"/>
  <c r="BQ160" i="6"/>
  <c r="BP160" i="6"/>
  <c r="BO160" i="6"/>
  <c r="BN160" i="6"/>
  <c r="BM160" i="6"/>
  <c r="BL160" i="6"/>
  <c r="BK160" i="6"/>
  <c r="BJ160" i="6"/>
  <c r="BI160" i="6"/>
  <c r="BH160" i="6"/>
  <c r="BG160" i="6"/>
  <c r="BT159" i="6"/>
  <c r="BS159" i="6"/>
  <c r="BR159" i="6"/>
  <c r="BQ159" i="6"/>
  <c r="BP159" i="6"/>
  <c r="BO159" i="6"/>
  <c r="BN159" i="6"/>
  <c r="BM159" i="6"/>
  <c r="BL159" i="6"/>
  <c r="BK159" i="6"/>
  <c r="BJ159" i="6"/>
  <c r="BI159" i="6"/>
  <c r="BH159" i="6"/>
  <c r="BG159" i="6"/>
  <c r="BT158" i="6"/>
  <c r="BS158" i="6"/>
  <c r="BR158" i="6"/>
  <c r="BQ158" i="6"/>
  <c r="BP158" i="6"/>
  <c r="BO158" i="6"/>
  <c r="BN158" i="6"/>
  <c r="BM158" i="6"/>
  <c r="BL158" i="6"/>
  <c r="BK158" i="6"/>
  <c r="BJ158" i="6"/>
  <c r="BI158" i="6"/>
  <c r="BH158" i="6"/>
  <c r="BG158" i="6"/>
  <c r="BT157" i="6"/>
  <c r="BS157" i="6"/>
  <c r="BR157" i="6"/>
  <c r="BQ157" i="6"/>
  <c r="BP157" i="6"/>
  <c r="BO157" i="6"/>
  <c r="BN157" i="6"/>
  <c r="BM157" i="6"/>
  <c r="BL157" i="6"/>
  <c r="BK157" i="6"/>
  <c r="BJ157" i="6"/>
  <c r="BI157" i="6"/>
  <c r="BH157" i="6"/>
  <c r="BG157" i="6"/>
  <c r="BT156" i="6"/>
  <c r="BS156" i="6"/>
  <c r="BR156" i="6"/>
  <c r="BQ156" i="6"/>
  <c r="BP156" i="6"/>
  <c r="BO156" i="6"/>
  <c r="BN156" i="6"/>
  <c r="BM156" i="6"/>
  <c r="BL156" i="6"/>
  <c r="BK156" i="6"/>
  <c r="BJ156" i="6"/>
  <c r="BI156" i="6"/>
  <c r="BH156" i="6"/>
  <c r="BG156" i="6"/>
  <c r="BT155" i="6"/>
  <c r="BS155" i="6"/>
  <c r="BR155" i="6"/>
  <c r="BQ155" i="6"/>
  <c r="BP155" i="6"/>
  <c r="BO155" i="6"/>
  <c r="BN155" i="6"/>
  <c r="BM155" i="6"/>
  <c r="BL155" i="6"/>
  <c r="BK155" i="6"/>
  <c r="BJ155" i="6"/>
  <c r="BI155" i="6"/>
  <c r="BH155" i="6"/>
  <c r="BG155" i="6"/>
  <c r="BT154" i="6"/>
  <c r="BS154" i="6"/>
  <c r="BR154" i="6"/>
  <c r="BQ154" i="6"/>
  <c r="BP154" i="6"/>
  <c r="BO154" i="6"/>
  <c r="BN154" i="6"/>
  <c r="BM154" i="6"/>
  <c r="BL154" i="6"/>
  <c r="BK154" i="6"/>
  <c r="BJ154" i="6"/>
  <c r="BI154" i="6"/>
  <c r="BH154" i="6"/>
  <c r="BG154" i="6"/>
  <c r="BT153" i="6"/>
  <c r="BS153" i="6"/>
  <c r="BR153" i="6"/>
  <c r="BQ153" i="6"/>
  <c r="BP153" i="6"/>
  <c r="BO153" i="6"/>
  <c r="BN153" i="6"/>
  <c r="BM153" i="6"/>
  <c r="BL153" i="6"/>
  <c r="BK153" i="6"/>
  <c r="BJ153" i="6"/>
  <c r="BI153" i="6"/>
  <c r="BH153" i="6"/>
  <c r="BG153" i="6"/>
  <c r="BT152" i="6"/>
  <c r="BS152" i="6"/>
  <c r="BR152" i="6"/>
  <c r="BQ152" i="6"/>
  <c r="BP152" i="6"/>
  <c r="BO152" i="6"/>
  <c r="BN152" i="6"/>
  <c r="BM152" i="6"/>
  <c r="BL152" i="6"/>
  <c r="BK152" i="6"/>
  <c r="BJ152" i="6"/>
  <c r="BI152" i="6"/>
  <c r="BH152" i="6"/>
  <c r="BG152" i="6"/>
  <c r="BT151" i="6"/>
  <c r="BS151" i="6"/>
  <c r="BR151" i="6"/>
  <c r="BQ151" i="6"/>
  <c r="BP151" i="6"/>
  <c r="BO151" i="6"/>
  <c r="BN151" i="6"/>
  <c r="BM151" i="6"/>
  <c r="BL151" i="6"/>
  <c r="BK151" i="6"/>
  <c r="BJ151" i="6"/>
  <c r="BI151" i="6"/>
  <c r="BH151" i="6"/>
  <c r="BG151" i="6"/>
  <c r="BT150" i="6"/>
  <c r="BS150" i="6"/>
  <c r="BR150" i="6"/>
  <c r="BQ150" i="6"/>
  <c r="BP150" i="6"/>
  <c r="BO150" i="6"/>
  <c r="BN150" i="6"/>
  <c r="BM150" i="6"/>
  <c r="BL150" i="6"/>
  <c r="BK150" i="6"/>
  <c r="BJ150" i="6"/>
  <c r="BI150" i="6"/>
  <c r="BH150" i="6"/>
  <c r="BG150" i="6"/>
  <c r="BT149" i="6"/>
  <c r="BS149" i="6"/>
  <c r="BR149" i="6"/>
  <c r="BQ149" i="6"/>
  <c r="BP149" i="6"/>
  <c r="BO149" i="6"/>
  <c r="BN149" i="6"/>
  <c r="BM149" i="6"/>
  <c r="BL149" i="6"/>
  <c r="BK149" i="6"/>
  <c r="BJ149" i="6"/>
  <c r="BI149" i="6"/>
  <c r="BH149" i="6"/>
  <c r="BG149" i="6"/>
  <c r="BT148" i="6"/>
  <c r="BS148" i="6"/>
  <c r="BR148" i="6"/>
  <c r="BQ148" i="6"/>
  <c r="BP148" i="6"/>
  <c r="BO148" i="6"/>
  <c r="BN148" i="6"/>
  <c r="BM148" i="6"/>
  <c r="BL148" i="6"/>
  <c r="BK148" i="6"/>
  <c r="BJ148" i="6"/>
  <c r="BI148" i="6"/>
  <c r="BH148" i="6"/>
  <c r="BG148" i="6"/>
  <c r="BT147" i="6"/>
  <c r="BS147" i="6"/>
  <c r="BR147" i="6"/>
  <c r="BQ147" i="6"/>
  <c r="BP147" i="6"/>
  <c r="BO147" i="6"/>
  <c r="BN147" i="6"/>
  <c r="BM147" i="6"/>
  <c r="BL147" i="6"/>
  <c r="BK147" i="6"/>
  <c r="BJ147" i="6"/>
  <c r="BI147" i="6"/>
  <c r="BH147" i="6"/>
  <c r="BG147" i="6"/>
  <c r="BT146" i="6"/>
  <c r="BS146" i="6"/>
  <c r="BR146" i="6"/>
  <c r="BQ146" i="6"/>
  <c r="BP146" i="6"/>
  <c r="BO146" i="6"/>
  <c r="BN146" i="6"/>
  <c r="BM146" i="6"/>
  <c r="BL146" i="6"/>
  <c r="BK146" i="6"/>
  <c r="BJ146" i="6"/>
  <c r="BI146" i="6"/>
  <c r="BH146" i="6"/>
  <c r="BG146" i="6"/>
  <c r="BT145" i="6"/>
  <c r="BS145" i="6"/>
  <c r="BR145" i="6"/>
  <c r="BQ145" i="6"/>
  <c r="BP145" i="6"/>
  <c r="BO145" i="6"/>
  <c r="BN145" i="6"/>
  <c r="BM145" i="6"/>
  <c r="BL145" i="6"/>
  <c r="BK145" i="6"/>
  <c r="BJ145" i="6"/>
  <c r="BI145" i="6"/>
  <c r="BH145" i="6"/>
  <c r="BG145" i="6"/>
  <c r="BT144" i="6"/>
  <c r="BS144" i="6"/>
  <c r="BR144" i="6"/>
  <c r="BQ144" i="6"/>
  <c r="BP144" i="6"/>
  <c r="BO144" i="6"/>
  <c r="BN144" i="6"/>
  <c r="BM144" i="6"/>
  <c r="BL144" i="6"/>
  <c r="BK144" i="6"/>
  <c r="BJ144" i="6"/>
  <c r="BI144" i="6"/>
  <c r="BH144" i="6"/>
  <c r="BG144" i="6"/>
  <c r="BT143" i="6"/>
  <c r="BS143" i="6"/>
  <c r="BR143" i="6"/>
  <c r="BQ143" i="6"/>
  <c r="BP143" i="6"/>
  <c r="BO143" i="6"/>
  <c r="BN143" i="6"/>
  <c r="BM143" i="6"/>
  <c r="BL143" i="6"/>
  <c r="BK143" i="6"/>
  <c r="BJ143" i="6"/>
  <c r="BI143" i="6"/>
  <c r="BH143" i="6"/>
  <c r="BG143" i="6"/>
  <c r="BT142" i="6"/>
  <c r="BS142" i="6"/>
  <c r="BR142" i="6"/>
  <c r="BQ142" i="6"/>
  <c r="BP142" i="6"/>
  <c r="BO142" i="6"/>
  <c r="BN142" i="6"/>
  <c r="BM142" i="6"/>
  <c r="BL142" i="6"/>
  <c r="BK142" i="6"/>
  <c r="BJ142" i="6"/>
  <c r="BI142" i="6"/>
  <c r="BH142" i="6"/>
  <c r="BG142" i="6"/>
  <c r="BT141" i="6"/>
  <c r="BS141" i="6"/>
  <c r="BR141" i="6"/>
  <c r="BQ141" i="6"/>
  <c r="BP141" i="6"/>
  <c r="BO141" i="6"/>
  <c r="BN141" i="6"/>
  <c r="BM141" i="6"/>
  <c r="BL141" i="6"/>
  <c r="BK141" i="6"/>
  <c r="BJ141" i="6"/>
  <c r="BI141" i="6"/>
  <c r="BH141" i="6"/>
  <c r="BG141" i="6"/>
  <c r="BT140" i="6"/>
  <c r="BS140" i="6"/>
  <c r="BR140" i="6"/>
  <c r="BQ140" i="6"/>
  <c r="BP140" i="6"/>
  <c r="BO140" i="6"/>
  <c r="BN140" i="6"/>
  <c r="BM140" i="6"/>
  <c r="BL140" i="6"/>
  <c r="BK140" i="6"/>
  <c r="BJ140" i="6"/>
  <c r="BI140" i="6"/>
  <c r="BH140" i="6"/>
  <c r="BG140" i="6"/>
  <c r="BT139" i="6"/>
  <c r="BS139" i="6"/>
  <c r="BR139" i="6"/>
  <c r="BQ139" i="6"/>
  <c r="BP139" i="6"/>
  <c r="BO139" i="6"/>
  <c r="BN139" i="6"/>
  <c r="BM139" i="6"/>
  <c r="BL139" i="6"/>
  <c r="BK139" i="6"/>
  <c r="BJ139" i="6"/>
  <c r="BI139" i="6"/>
  <c r="BH139" i="6"/>
  <c r="BG139" i="6"/>
  <c r="BT138" i="6"/>
  <c r="BS138" i="6"/>
  <c r="BR138" i="6"/>
  <c r="BQ138" i="6"/>
  <c r="BP138" i="6"/>
  <c r="BO138" i="6"/>
  <c r="BN138" i="6"/>
  <c r="BM138" i="6"/>
  <c r="BL138" i="6"/>
  <c r="BK138" i="6"/>
  <c r="BJ138" i="6"/>
  <c r="BI138" i="6"/>
  <c r="BH138" i="6"/>
  <c r="BG138" i="6"/>
  <c r="BT137" i="6"/>
  <c r="BS137" i="6"/>
  <c r="BR137" i="6"/>
  <c r="BQ137" i="6"/>
  <c r="BP137" i="6"/>
  <c r="BO137" i="6"/>
  <c r="BN137" i="6"/>
  <c r="BM137" i="6"/>
  <c r="BL137" i="6"/>
  <c r="BK137" i="6"/>
  <c r="BJ137" i="6"/>
  <c r="BI137" i="6"/>
  <c r="BH137" i="6"/>
  <c r="BG137" i="6"/>
  <c r="BT136" i="6"/>
  <c r="BS136" i="6"/>
  <c r="BR136" i="6"/>
  <c r="BQ136" i="6"/>
  <c r="BP136" i="6"/>
  <c r="BO136" i="6"/>
  <c r="BN136" i="6"/>
  <c r="BM136" i="6"/>
  <c r="BL136" i="6"/>
  <c r="BK136" i="6"/>
  <c r="BJ136" i="6"/>
  <c r="BI136" i="6"/>
  <c r="BH136" i="6"/>
  <c r="BG136" i="6"/>
  <c r="BT135" i="6"/>
  <c r="BS135" i="6"/>
  <c r="BR135" i="6"/>
  <c r="BQ135" i="6"/>
  <c r="BP135" i="6"/>
  <c r="BO135" i="6"/>
  <c r="BN135" i="6"/>
  <c r="BM135" i="6"/>
  <c r="BL135" i="6"/>
  <c r="BK135" i="6"/>
  <c r="BJ135" i="6"/>
  <c r="BI135" i="6"/>
  <c r="BH135" i="6"/>
  <c r="BG135" i="6"/>
  <c r="BT134" i="6"/>
  <c r="BS134" i="6"/>
  <c r="BR134" i="6"/>
  <c r="BQ134" i="6"/>
  <c r="BP134" i="6"/>
  <c r="BO134" i="6"/>
  <c r="BN134" i="6"/>
  <c r="BM134" i="6"/>
  <c r="BL134" i="6"/>
  <c r="BK134" i="6"/>
  <c r="BJ134" i="6"/>
  <c r="BI134" i="6"/>
  <c r="BH134" i="6"/>
  <c r="BG134" i="6"/>
  <c r="BT133" i="6"/>
  <c r="BS133" i="6"/>
  <c r="BR133" i="6"/>
  <c r="BQ133" i="6"/>
  <c r="BP133" i="6"/>
  <c r="BO133" i="6"/>
  <c r="BN133" i="6"/>
  <c r="BM133" i="6"/>
  <c r="BL133" i="6"/>
  <c r="BK133" i="6"/>
  <c r="BJ133" i="6"/>
  <c r="BI133" i="6"/>
  <c r="BH133" i="6"/>
  <c r="BG133" i="6"/>
  <c r="BT132" i="6"/>
  <c r="BS132" i="6"/>
  <c r="BR132" i="6"/>
  <c r="BQ132" i="6"/>
  <c r="BP132" i="6"/>
  <c r="BO132" i="6"/>
  <c r="BN132" i="6"/>
  <c r="BM132" i="6"/>
  <c r="BL132" i="6"/>
  <c r="BK132" i="6"/>
  <c r="BJ132" i="6"/>
  <c r="BI132" i="6"/>
  <c r="BH132" i="6"/>
  <c r="BG132" i="6"/>
  <c r="BT131" i="6"/>
  <c r="BS131" i="6"/>
  <c r="BR131" i="6"/>
  <c r="BQ131" i="6"/>
  <c r="BP131" i="6"/>
  <c r="BO131" i="6"/>
  <c r="BN131" i="6"/>
  <c r="BM131" i="6"/>
  <c r="BL131" i="6"/>
  <c r="BK131" i="6"/>
  <c r="BJ131" i="6"/>
  <c r="BI131" i="6"/>
  <c r="BH131" i="6"/>
  <c r="BG131" i="6"/>
  <c r="BT130" i="6"/>
  <c r="BS130" i="6"/>
  <c r="BR130" i="6"/>
  <c r="BQ130" i="6"/>
  <c r="BP130" i="6"/>
  <c r="BO130" i="6"/>
  <c r="BN130" i="6"/>
  <c r="BM130" i="6"/>
  <c r="BL130" i="6"/>
  <c r="BK130" i="6"/>
  <c r="BJ130" i="6"/>
  <c r="BI130" i="6"/>
  <c r="BH130" i="6"/>
  <c r="BG130" i="6"/>
  <c r="BT129" i="6"/>
  <c r="BS129" i="6"/>
  <c r="BR129" i="6"/>
  <c r="BQ129" i="6"/>
  <c r="BP129" i="6"/>
  <c r="BO129" i="6"/>
  <c r="BN129" i="6"/>
  <c r="BM129" i="6"/>
  <c r="BL129" i="6"/>
  <c r="BK129" i="6"/>
  <c r="BJ129" i="6"/>
  <c r="BI129" i="6"/>
  <c r="BH129" i="6"/>
  <c r="BG129" i="6"/>
  <c r="BT128" i="6"/>
  <c r="BS128" i="6"/>
  <c r="BR128" i="6"/>
  <c r="BQ128" i="6"/>
  <c r="BP128" i="6"/>
  <c r="BO128" i="6"/>
  <c r="BN128" i="6"/>
  <c r="BM128" i="6"/>
  <c r="BL128" i="6"/>
  <c r="BK128" i="6"/>
  <c r="BJ128" i="6"/>
  <c r="BI128" i="6"/>
  <c r="BH128" i="6"/>
  <c r="BG128" i="6"/>
  <c r="BT127" i="6"/>
  <c r="BS127" i="6"/>
  <c r="BR127" i="6"/>
  <c r="BQ127" i="6"/>
  <c r="BP127" i="6"/>
  <c r="BO127" i="6"/>
  <c r="BN127" i="6"/>
  <c r="BM127" i="6"/>
  <c r="BL127" i="6"/>
  <c r="BK127" i="6"/>
  <c r="BJ127" i="6"/>
  <c r="BI127" i="6"/>
  <c r="BH127" i="6"/>
  <c r="BG127" i="6"/>
  <c r="BT126" i="6"/>
  <c r="BS126" i="6"/>
  <c r="BR126" i="6"/>
  <c r="BQ126" i="6"/>
  <c r="BP126" i="6"/>
  <c r="BO126" i="6"/>
  <c r="BN126" i="6"/>
  <c r="BM126" i="6"/>
  <c r="BL126" i="6"/>
  <c r="BK126" i="6"/>
  <c r="BJ126" i="6"/>
  <c r="BI126" i="6"/>
  <c r="BH126" i="6"/>
  <c r="BG126" i="6"/>
  <c r="BT125" i="6"/>
  <c r="BS125" i="6"/>
  <c r="BR125" i="6"/>
  <c r="BQ125" i="6"/>
  <c r="BP125" i="6"/>
  <c r="BO125" i="6"/>
  <c r="BN125" i="6"/>
  <c r="BM125" i="6"/>
  <c r="BL125" i="6"/>
  <c r="BK125" i="6"/>
  <c r="BJ125" i="6"/>
  <c r="BI125" i="6"/>
  <c r="BH125" i="6"/>
  <c r="BG125" i="6"/>
  <c r="BT124" i="6"/>
  <c r="BS124" i="6"/>
  <c r="BR124" i="6"/>
  <c r="BQ124" i="6"/>
  <c r="BP124" i="6"/>
  <c r="BO124" i="6"/>
  <c r="BN124" i="6"/>
  <c r="BM124" i="6"/>
  <c r="BL124" i="6"/>
  <c r="BK124" i="6"/>
  <c r="BJ124" i="6"/>
  <c r="BI124" i="6"/>
  <c r="BH124" i="6"/>
  <c r="BG124" i="6"/>
  <c r="BT123" i="6"/>
  <c r="BS123" i="6"/>
  <c r="BR123" i="6"/>
  <c r="BQ123" i="6"/>
  <c r="BP123" i="6"/>
  <c r="BO123" i="6"/>
  <c r="BN123" i="6"/>
  <c r="BM123" i="6"/>
  <c r="BL123" i="6"/>
  <c r="BK123" i="6"/>
  <c r="BJ123" i="6"/>
  <c r="BI123" i="6"/>
  <c r="BH123" i="6"/>
  <c r="BG123" i="6"/>
  <c r="BT122" i="6"/>
  <c r="BS122" i="6"/>
  <c r="BR122" i="6"/>
  <c r="BQ122" i="6"/>
  <c r="BP122" i="6"/>
  <c r="BO122" i="6"/>
  <c r="BN122" i="6"/>
  <c r="BM122" i="6"/>
  <c r="BL122" i="6"/>
  <c r="BK122" i="6"/>
  <c r="BJ122" i="6"/>
  <c r="BI122" i="6"/>
  <c r="BH122" i="6"/>
  <c r="BG122" i="6"/>
  <c r="BT121" i="6"/>
  <c r="BS121" i="6"/>
  <c r="BR121" i="6"/>
  <c r="BQ121" i="6"/>
  <c r="BP121" i="6"/>
  <c r="BO121" i="6"/>
  <c r="BN121" i="6"/>
  <c r="BM121" i="6"/>
  <c r="BL121" i="6"/>
  <c r="BK121" i="6"/>
  <c r="BJ121" i="6"/>
  <c r="BI121" i="6"/>
  <c r="BH121" i="6"/>
  <c r="BG121" i="6"/>
  <c r="BT120" i="6"/>
  <c r="BS120" i="6"/>
  <c r="BR120" i="6"/>
  <c r="BQ120" i="6"/>
  <c r="BP120" i="6"/>
  <c r="BO120" i="6"/>
  <c r="BN120" i="6"/>
  <c r="BM120" i="6"/>
  <c r="BL120" i="6"/>
  <c r="BK120" i="6"/>
  <c r="BJ120" i="6"/>
  <c r="BI120" i="6"/>
  <c r="BH120" i="6"/>
  <c r="BG120" i="6"/>
  <c r="BT119" i="6"/>
  <c r="BS119" i="6"/>
  <c r="BR119" i="6"/>
  <c r="BQ119" i="6"/>
  <c r="BP119" i="6"/>
  <c r="BO119" i="6"/>
  <c r="BN119" i="6"/>
  <c r="BM119" i="6"/>
  <c r="BL119" i="6"/>
  <c r="BK119" i="6"/>
  <c r="BJ119" i="6"/>
  <c r="BI119" i="6"/>
  <c r="BH119" i="6"/>
  <c r="BG119" i="6"/>
  <c r="BT118" i="6"/>
  <c r="BS118" i="6"/>
  <c r="BR118" i="6"/>
  <c r="BQ118" i="6"/>
  <c r="BP118" i="6"/>
  <c r="BO118" i="6"/>
  <c r="BN118" i="6"/>
  <c r="BM118" i="6"/>
  <c r="BL118" i="6"/>
  <c r="BK118" i="6"/>
  <c r="BJ118" i="6"/>
  <c r="BI118" i="6"/>
  <c r="BH118" i="6"/>
  <c r="BG118" i="6"/>
  <c r="BT117" i="6"/>
  <c r="BS117" i="6"/>
  <c r="BR117" i="6"/>
  <c r="BQ117" i="6"/>
  <c r="BP117" i="6"/>
  <c r="BO117" i="6"/>
  <c r="BN117" i="6"/>
  <c r="BM117" i="6"/>
  <c r="BL117" i="6"/>
  <c r="BK117" i="6"/>
  <c r="BJ117" i="6"/>
  <c r="BI117" i="6"/>
  <c r="BH117" i="6"/>
  <c r="BG117" i="6"/>
  <c r="BT116" i="6"/>
  <c r="BS116" i="6"/>
  <c r="BR116" i="6"/>
  <c r="BQ116" i="6"/>
  <c r="BP116" i="6"/>
  <c r="BO116" i="6"/>
  <c r="BN116" i="6"/>
  <c r="BM116" i="6"/>
  <c r="BL116" i="6"/>
  <c r="BK116" i="6"/>
  <c r="BJ116" i="6"/>
  <c r="BI116" i="6"/>
  <c r="BH116" i="6"/>
  <c r="BG116" i="6"/>
  <c r="BT115" i="6"/>
  <c r="BS115" i="6"/>
  <c r="BR115" i="6"/>
  <c r="BQ115" i="6"/>
  <c r="BP115" i="6"/>
  <c r="BO115" i="6"/>
  <c r="BN115" i="6"/>
  <c r="BM115" i="6"/>
  <c r="BL115" i="6"/>
  <c r="BK115" i="6"/>
  <c r="BJ115" i="6"/>
  <c r="BI115" i="6"/>
  <c r="BH115" i="6"/>
  <c r="BG115" i="6"/>
  <c r="BT114" i="6"/>
  <c r="BS114" i="6"/>
  <c r="BR114" i="6"/>
  <c r="BQ114" i="6"/>
  <c r="BP114" i="6"/>
  <c r="BO114" i="6"/>
  <c r="BN114" i="6"/>
  <c r="BM114" i="6"/>
  <c r="BL114" i="6"/>
  <c r="BK114" i="6"/>
  <c r="BJ114" i="6"/>
  <c r="BI114" i="6"/>
  <c r="BH114" i="6"/>
  <c r="BG114" i="6"/>
  <c r="BT113" i="6"/>
  <c r="BS113" i="6"/>
  <c r="BR113" i="6"/>
  <c r="BQ113" i="6"/>
  <c r="BP113" i="6"/>
  <c r="BO113" i="6"/>
  <c r="BN113" i="6"/>
  <c r="BM113" i="6"/>
  <c r="BL113" i="6"/>
  <c r="BK113" i="6"/>
  <c r="BJ113" i="6"/>
  <c r="BI113" i="6"/>
  <c r="BH113" i="6"/>
  <c r="BG113" i="6"/>
  <c r="BT112" i="6"/>
  <c r="BS112" i="6"/>
  <c r="BR112" i="6"/>
  <c r="BQ112" i="6"/>
  <c r="BP112" i="6"/>
  <c r="BO112" i="6"/>
  <c r="BN112" i="6"/>
  <c r="BM112" i="6"/>
  <c r="BL112" i="6"/>
  <c r="BK112" i="6"/>
  <c r="BJ112" i="6"/>
  <c r="BI112" i="6"/>
  <c r="BH112" i="6"/>
  <c r="BG112" i="6"/>
  <c r="BT111" i="6"/>
  <c r="BS111" i="6"/>
  <c r="BR111" i="6"/>
  <c r="BQ111" i="6"/>
  <c r="BP111" i="6"/>
  <c r="BO111" i="6"/>
  <c r="BN111" i="6"/>
  <c r="BM111" i="6"/>
  <c r="BL111" i="6"/>
  <c r="BK111" i="6"/>
  <c r="BJ111" i="6"/>
  <c r="BI111" i="6"/>
  <c r="BH111" i="6"/>
  <c r="BG111" i="6"/>
  <c r="BT110" i="6"/>
  <c r="BS110" i="6"/>
  <c r="BR110" i="6"/>
  <c r="BQ110" i="6"/>
  <c r="BP110" i="6"/>
  <c r="BO110" i="6"/>
  <c r="BN110" i="6"/>
  <c r="BM110" i="6"/>
  <c r="BL110" i="6"/>
  <c r="BK110" i="6"/>
  <c r="BJ110" i="6"/>
  <c r="BI110" i="6"/>
  <c r="BH110" i="6"/>
  <c r="BG110" i="6"/>
  <c r="BT109" i="6"/>
  <c r="BS109" i="6"/>
  <c r="BR109" i="6"/>
  <c r="BQ109" i="6"/>
  <c r="BP109" i="6"/>
  <c r="BO109" i="6"/>
  <c r="BN109" i="6"/>
  <c r="BM109" i="6"/>
  <c r="BL109" i="6"/>
  <c r="BK109" i="6"/>
  <c r="BJ109" i="6"/>
  <c r="BI109" i="6"/>
  <c r="BH109" i="6"/>
  <c r="BG109" i="6"/>
  <c r="BT108" i="6"/>
  <c r="BS108" i="6"/>
  <c r="BR108" i="6"/>
  <c r="BQ108" i="6"/>
  <c r="BP108" i="6"/>
  <c r="BO108" i="6"/>
  <c r="BN108" i="6"/>
  <c r="BM108" i="6"/>
  <c r="BL108" i="6"/>
  <c r="BK108" i="6"/>
  <c r="BJ108" i="6"/>
  <c r="BI108" i="6"/>
  <c r="BH108" i="6"/>
  <c r="BG108" i="6"/>
  <c r="BT107" i="6"/>
  <c r="BS107" i="6"/>
  <c r="BR107" i="6"/>
  <c r="BQ107" i="6"/>
  <c r="BP107" i="6"/>
  <c r="BO107" i="6"/>
  <c r="BN107" i="6"/>
  <c r="BM107" i="6"/>
  <c r="BL107" i="6"/>
  <c r="BK107" i="6"/>
  <c r="BJ107" i="6"/>
  <c r="BI107" i="6"/>
  <c r="BH107" i="6"/>
  <c r="BG107" i="6"/>
  <c r="BT106" i="6"/>
  <c r="BS106" i="6"/>
  <c r="BR106" i="6"/>
  <c r="BQ106" i="6"/>
  <c r="BP106" i="6"/>
  <c r="BO106" i="6"/>
  <c r="BN106" i="6"/>
  <c r="BM106" i="6"/>
  <c r="BL106" i="6"/>
  <c r="BK106" i="6"/>
  <c r="BJ106" i="6"/>
  <c r="BI106" i="6"/>
  <c r="BH106" i="6"/>
  <c r="BG106" i="6"/>
  <c r="BT105" i="6"/>
  <c r="BS105" i="6"/>
  <c r="BR105" i="6"/>
  <c r="BQ105" i="6"/>
  <c r="BP105" i="6"/>
  <c r="BO105" i="6"/>
  <c r="BN105" i="6"/>
  <c r="BM105" i="6"/>
  <c r="BL105" i="6"/>
  <c r="BK105" i="6"/>
  <c r="BJ105" i="6"/>
  <c r="BI105" i="6"/>
  <c r="BH105" i="6"/>
  <c r="BG105" i="6"/>
  <c r="BT104" i="6"/>
  <c r="BS104" i="6"/>
  <c r="BR104" i="6"/>
  <c r="BQ104" i="6"/>
  <c r="BP104" i="6"/>
  <c r="BO104" i="6"/>
  <c r="BN104" i="6"/>
  <c r="BM104" i="6"/>
  <c r="BL104" i="6"/>
  <c r="BK104" i="6"/>
  <c r="BJ104" i="6"/>
  <c r="BI104" i="6"/>
  <c r="BH104" i="6"/>
  <c r="BG104" i="6"/>
  <c r="BT103" i="6"/>
  <c r="BS103" i="6"/>
  <c r="BR103" i="6"/>
  <c r="BQ103" i="6"/>
  <c r="BP103" i="6"/>
  <c r="BO103" i="6"/>
  <c r="BN103" i="6"/>
  <c r="BM103" i="6"/>
  <c r="BL103" i="6"/>
  <c r="BK103" i="6"/>
  <c r="BJ103" i="6"/>
  <c r="BI103" i="6"/>
  <c r="BH103" i="6"/>
  <c r="BG103" i="6"/>
  <c r="BT102" i="6"/>
  <c r="BS102" i="6"/>
  <c r="BR102" i="6"/>
  <c r="BQ102" i="6"/>
  <c r="BP102" i="6"/>
  <c r="BO102" i="6"/>
  <c r="BN102" i="6"/>
  <c r="BM102" i="6"/>
  <c r="BL102" i="6"/>
  <c r="BK102" i="6"/>
  <c r="BJ102" i="6"/>
  <c r="BI102" i="6"/>
  <c r="BH102" i="6"/>
  <c r="BG102" i="6"/>
  <c r="BT101" i="6"/>
  <c r="BS101" i="6"/>
  <c r="BR101" i="6"/>
  <c r="BQ101" i="6"/>
  <c r="BP101" i="6"/>
  <c r="BO101" i="6"/>
  <c r="BN101" i="6"/>
  <c r="BM101" i="6"/>
  <c r="BL101" i="6"/>
  <c r="BK101" i="6"/>
  <c r="BJ101" i="6"/>
  <c r="BI101" i="6"/>
  <c r="BH101" i="6"/>
  <c r="BG101" i="6"/>
  <c r="BT100" i="6"/>
  <c r="BS100" i="6"/>
  <c r="BR100" i="6"/>
  <c r="BQ100" i="6"/>
  <c r="BP100" i="6"/>
  <c r="BO100" i="6"/>
  <c r="BN100" i="6"/>
  <c r="BM100" i="6"/>
  <c r="BL100" i="6"/>
  <c r="BK100" i="6"/>
  <c r="BJ100" i="6"/>
  <c r="BI100" i="6"/>
  <c r="BH100" i="6"/>
  <c r="BG100" i="6"/>
  <c r="BT99" i="6"/>
  <c r="BS99" i="6"/>
  <c r="BR99" i="6"/>
  <c r="BQ99" i="6"/>
  <c r="BP99" i="6"/>
  <c r="BO99" i="6"/>
  <c r="BN99" i="6"/>
  <c r="BM99" i="6"/>
  <c r="BL99" i="6"/>
  <c r="BK99" i="6"/>
  <c r="BJ99" i="6"/>
  <c r="BI99" i="6"/>
  <c r="BH99" i="6"/>
  <c r="BG99" i="6"/>
  <c r="BT98" i="6"/>
  <c r="BS98" i="6"/>
  <c r="BR98" i="6"/>
  <c r="BQ98" i="6"/>
  <c r="BP98" i="6"/>
  <c r="BO98" i="6"/>
  <c r="BN98" i="6"/>
  <c r="BM98" i="6"/>
  <c r="BL98" i="6"/>
  <c r="BK98" i="6"/>
  <c r="BJ98" i="6"/>
  <c r="BI98" i="6"/>
  <c r="BH98" i="6"/>
  <c r="BG98" i="6"/>
  <c r="BT97" i="6"/>
  <c r="BS97" i="6"/>
  <c r="BR97" i="6"/>
  <c r="BQ97" i="6"/>
  <c r="BP97" i="6"/>
  <c r="BO97" i="6"/>
  <c r="BN97" i="6"/>
  <c r="BM97" i="6"/>
  <c r="BL97" i="6"/>
  <c r="BK97" i="6"/>
  <c r="BJ97" i="6"/>
  <c r="BI97" i="6"/>
  <c r="BH97" i="6"/>
  <c r="BG97" i="6"/>
  <c r="BT96" i="6"/>
  <c r="BS96" i="6"/>
  <c r="BR96" i="6"/>
  <c r="BQ96" i="6"/>
  <c r="BP96" i="6"/>
  <c r="BO96" i="6"/>
  <c r="BN96" i="6"/>
  <c r="BM96" i="6"/>
  <c r="BL96" i="6"/>
  <c r="BK96" i="6"/>
  <c r="BJ96" i="6"/>
  <c r="BI96" i="6"/>
  <c r="BH96" i="6"/>
  <c r="BG96" i="6"/>
  <c r="BT95" i="6"/>
  <c r="BS95" i="6"/>
  <c r="BR95" i="6"/>
  <c r="BQ95" i="6"/>
  <c r="BP95" i="6"/>
  <c r="BO95" i="6"/>
  <c r="BN95" i="6"/>
  <c r="BM95" i="6"/>
  <c r="BL95" i="6"/>
  <c r="BK95" i="6"/>
  <c r="BJ95" i="6"/>
  <c r="BI95" i="6"/>
  <c r="BH95" i="6"/>
  <c r="BG95" i="6"/>
  <c r="BT94" i="6"/>
  <c r="BS94" i="6"/>
  <c r="BR94" i="6"/>
  <c r="BQ94" i="6"/>
  <c r="BP94" i="6"/>
  <c r="BO94" i="6"/>
  <c r="BN94" i="6"/>
  <c r="BM94" i="6"/>
  <c r="BL94" i="6"/>
  <c r="BK94" i="6"/>
  <c r="BJ94" i="6"/>
  <c r="BI94" i="6"/>
  <c r="BH94" i="6"/>
  <c r="BG94" i="6"/>
  <c r="BT93" i="6"/>
  <c r="BS93" i="6"/>
  <c r="BR93" i="6"/>
  <c r="BQ93" i="6"/>
  <c r="BP93" i="6"/>
  <c r="BO93" i="6"/>
  <c r="BN93" i="6"/>
  <c r="BM93" i="6"/>
  <c r="BL93" i="6"/>
  <c r="BK93" i="6"/>
  <c r="BJ93" i="6"/>
  <c r="BI93" i="6"/>
  <c r="BH93" i="6"/>
  <c r="BG93" i="6"/>
  <c r="BT92" i="6"/>
  <c r="BS92" i="6"/>
  <c r="BR92" i="6"/>
  <c r="BQ92" i="6"/>
  <c r="BP92" i="6"/>
  <c r="BO92" i="6"/>
  <c r="BN92" i="6"/>
  <c r="BM92" i="6"/>
  <c r="BL92" i="6"/>
  <c r="BK92" i="6"/>
  <c r="BJ92" i="6"/>
  <c r="BI92" i="6"/>
  <c r="BH92" i="6"/>
  <c r="BG92" i="6"/>
  <c r="BT91" i="6"/>
  <c r="BS91" i="6"/>
  <c r="BR91" i="6"/>
  <c r="BQ91" i="6"/>
  <c r="BP91" i="6"/>
  <c r="BO91" i="6"/>
  <c r="BN91" i="6"/>
  <c r="BM91" i="6"/>
  <c r="BL91" i="6"/>
  <c r="BK91" i="6"/>
  <c r="BJ91" i="6"/>
  <c r="BI91" i="6"/>
  <c r="BH91" i="6"/>
  <c r="BG91" i="6"/>
  <c r="BT90" i="6"/>
  <c r="BS90" i="6"/>
  <c r="BR90" i="6"/>
  <c r="BQ90" i="6"/>
  <c r="BP90" i="6"/>
  <c r="BO90" i="6"/>
  <c r="BN90" i="6"/>
  <c r="BM90" i="6"/>
  <c r="BL90" i="6"/>
  <c r="BK90" i="6"/>
  <c r="BJ90" i="6"/>
  <c r="BI90" i="6"/>
  <c r="BH90" i="6"/>
  <c r="BG90" i="6"/>
  <c r="BT89" i="6"/>
  <c r="BS89" i="6"/>
  <c r="BR89" i="6"/>
  <c r="BQ89" i="6"/>
  <c r="BP89" i="6"/>
  <c r="BO89" i="6"/>
  <c r="BN89" i="6"/>
  <c r="BM89" i="6"/>
  <c r="BL89" i="6"/>
  <c r="BK89" i="6"/>
  <c r="BJ89" i="6"/>
  <c r="BI89" i="6"/>
  <c r="BH89" i="6"/>
  <c r="BG89" i="6"/>
  <c r="BT88" i="6"/>
  <c r="BS88" i="6"/>
  <c r="BR88" i="6"/>
  <c r="BQ88" i="6"/>
  <c r="BP88" i="6"/>
  <c r="BO88" i="6"/>
  <c r="BN88" i="6"/>
  <c r="BM88" i="6"/>
  <c r="BL88" i="6"/>
  <c r="BK88" i="6"/>
  <c r="BJ88" i="6"/>
  <c r="BI88" i="6"/>
  <c r="BH88" i="6"/>
  <c r="BG88" i="6"/>
  <c r="BT87" i="6"/>
  <c r="BS87" i="6"/>
  <c r="BR87" i="6"/>
  <c r="BQ87" i="6"/>
  <c r="BP87" i="6"/>
  <c r="BO87" i="6"/>
  <c r="BN87" i="6"/>
  <c r="BM87" i="6"/>
  <c r="BL87" i="6"/>
  <c r="BK87" i="6"/>
  <c r="BJ87" i="6"/>
  <c r="BI87" i="6"/>
  <c r="BH87" i="6"/>
  <c r="BG87" i="6"/>
  <c r="BT86" i="6"/>
  <c r="BS86" i="6"/>
  <c r="BR86" i="6"/>
  <c r="BQ86" i="6"/>
  <c r="BP86" i="6"/>
  <c r="BO86" i="6"/>
  <c r="BN86" i="6"/>
  <c r="BM86" i="6"/>
  <c r="BL86" i="6"/>
  <c r="BK86" i="6"/>
  <c r="BJ86" i="6"/>
  <c r="BI86" i="6"/>
  <c r="BH86" i="6"/>
  <c r="BG86" i="6"/>
  <c r="BT85" i="6"/>
  <c r="BS85" i="6"/>
  <c r="BR85" i="6"/>
  <c r="BQ85" i="6"/>
  <c r="BP85" i="6"/>
  <c r="BO85" i="6"/>
  <c r="BN85" i="6"/>
  <c r="BM85" i="6"/>
  <c r="BL85" i="6"/>
  <c r="BK85" i="6"/>
  <c r="BJ85" i="6"/>
  <c r="BI85" i="6"/>
  <c r="BH85" i="6"/>
  <c r="BG85" i="6"/>
  <c r="BT84" i="6"/>
  <c r="BS84" i="6"/>
  <c r="BR84" i="6"/>
  <c r="BQ84" i="6"/>
  <c r="BP84" i="6"/>
  <c r="BO84" i="6"/>
  <c r="BN84" i="6"/>
  <c r="BM84" i="6"/>
  <c r="BL84" i="6"/>
  <c r="BK84" i="6"/>
  <c r="BJ84" i="6"/>
  <c r="BI84" i="6"/>
  <c r="BH84" i="6"/>
  <c r="BG84" i="6"/>
  <c r="BT83" i="6"/>
  <c r="BS83" i="6"/>
  <c r="BR83" i="6"/>
  <c r="BQ83" i="6"/>
  <c r="BP83" i="6"/>
  <c r="BO83" i="6"/>
  <c r="BN83" i="6"/>
  <c r="BM83" i="6"/>
  <c r="BL83" i="6"/>
  <c r="BK83" i="6"/>
  <c r="BJ83" i="6"/>
  <c r="BI83" i="6"/>
  <c r="BH83" i="6"/>
  <c r="BG83" i="6"/>
  <c r="BT82" i="6"/>
  <c r="BS82" i="6"/>
  <c r="BR82" i="6"/>
  <c r="BQ82" i="6"/>
  <c r="BP82" i="6"/>
  <c r="BO82" i="6"/>
  <c r="BN82" i="6"/>
  <c r="BM82" i="6"/>
  <c r="BL82" i="6"/>
  <c r="BK82" i="6"/>
  <c r="BJ82" i="6"/>
  <c r="BI82" i="6"/>
  <c r="BH82" i="6"/>
  <c r="BG82" i="6"/>
  <c r="BT81" i="6"/>
  <c r="BS81" i="6"/>
  <c r="BR81" i="6"/>
  <c r="BQ81" i="6"/>
  <c r="BP81" i="6"/>
  <c r="BO81" i="6"/>
  <c r="BN81" i="6"/>
  <c r="BM81" i="6"/>
  <c r="BL81" i="6"/>
  <c r="BK81" i="6"/>
  <c r="BJ81" i="6"/>
  <c r="BI81" i="6"/>
  <c r="BH81" i="6"/>
  <c r="BG81" i="6"/>
  <c r="BT80" i="6"/>
  <c r="BS80" i="6"/>
  <c r="BR80" i="6"/>
  <c r="BQ80" i="6"/>
  <c r="BP80" i="6"/>
  <c r="BO80" i="6"/>
  <c r="BN80" i="6"/>
  <c r="BM80" i="6"/>
  <c r="BL80" i="6"/>
  <c r="BK80" i="6"/>
  <c r="BJ80" i="6"/>
  <c r="BI80" i="6"/>
  <c r="BH80" i="6"/>
  <c r="BG80" i="6"/>
  <c r="BT79" i="6"/>
  <c r="BS79" i="6"/>
  <c r="BR79" i="6"/>
  <c r="BQ79" i="6"/>
  <c r="BP79" i="6"/>
  <c r="BO79" i="6"/>
  <c r="BN79" i="6"/>
  <c r="BM79" i="6"/>
  <c r="BL79" i="6"/>
  <c r="BK79" i="6"/>
  <c r="BJ79" i="6"/>
  <c r="BI79" i="6"/>
  <c r="BH79" i="6"/>
  <c r="BG79" i="6"/>
  <c r="BT78" i="6"/>
  <c r="BS78" i="6"/>
  <c r="BR78" i="6"/>
  <c r="BQ78" i="6"/>
  <c r="BP78" i="6"/>
  <c r="BO78" i="6"/>
  <c r="BN78" i="6"/>
  <c r="BM78" i="6"/>
  <c r="BL78" i="6"/>
  <c r="BK78" i="6"/>
  <c r="BJ78" i="6"/>
  <c r="BI78" i="6"/>
  <c r="BH78" i="6"/>
  <c r="BG78" i="6"/>
  <c r="BT77" i="6"/>
  <c r="BS77" i="6"/>
  <c r="BR77" i="6"/>
  <c r="BQ77" i="6"/>
  <c r="BP77" i="6"/>
  <c r="BO77" i="6"/>
  <c r="BN77" i="6"/>
  <c r="BM77" i="6"/>
  <c r="BL77" i="6"/>
  <c r="BK77" i="6"/>
  <c r="BJ77" i="6"/>
  <c r="BI77" i="6"/>
  <c r="BH77" i="6"/>
  <c r="BG77" i="6"/>
  <c r="BT76" i="6"/>
  <c r="BS76" i="6"/>
  <c r="BR76" i="6"/>
  <c r="BQ76" i="6"/>
  <c r="BP76" i="6"/>
  <c r="BO76" i="6"/>
  <c r="BN76" i="6"/>
  <c r="BM76" i="6"/>
  <c r="BL76" i="6"/>
  <c r="BK76" i="6"/>
  <c r="BJ76" i="6"/>
  <c r="BI76" i="6"/>
  <c r="BH76" i="6"/>
  <c r="BG76" i="6"/>
  <c r="BT75" i="6"/>
  <c r="BS75" i="6"/>
  <c r="BR75" i="6"/>
  <c r="BQ75" i="6"/>
  <c r="BP75" i="6"/>
  <c r="BO75" i="6"/>
  <c r="BN75" i="6"/>
  <c r="BM75" i="6"/>
  <c r="BL75" i="6"/>
  <c r="BK75" i="6"/>
  <c r="BJ75" i="6"/>
  <c r="BI75" i="6"/>
  <c r="BH75" i="6"/>
  <c r="BG75" i="6"/>
  <c r="BT74" i="6"/>
  <c r="BS74" i="6"/>
  <c r="BR74" i="6"/>
  <c r="BQ74" i="6"/>
  <c r="BP74" i="6"/>
  <c r="BO74" i="6"/>
  <c r="BN74" i="6"/>
  <c r="BM74" i="6"/>
  <c r="BL74" i="6"/>
  <c r="BK74" i="6"/>
  <c r="BJ74" i="6"/>
  <c r="BI74" i="6"/>
  <c r="BH74" i="6"/>
  <c r="BG74" i="6"/>
  <c r="BT73" i="6"/>
  <c r="BS73" i="6"/>
  <c r="BR73" i="6"/>
  <c r="BQ73" i="6"/>
  <c r="BP73" i="6"/>
  <c r="BO73" i="6"/>
  <c r="BN73" i="6"/>
  <c r="BM73" i="6"/>
  <c r="BL73" i="6"/>
  <c r="BK73" i="6"/>
  <c r="BJ73" i="6"/>
  <c r="BI73" i="6"/>
  <c r="BH73" i="6"/>
  <c r="BG73" i="6"/>
  <c r="BT72" i="6"/>
  <c r="BS72" i="6"/>
  <c r="BR72" i="6"/>
  <c r="BQ72" i="6"/>
  <c r="BP72" i="6"/>
  <c r="BO72" i="6"/>
  <c r="BN72" i="6"/>
  <c r="BM72" i="6"/>
  <c r="BL72" i="6"/>
  <c r="BK72" i="6"/>
  <c r="BJ72" i="6"/>
  <c r="BI72" i="6"/>
  <c r="BH72" i="6"/>
  <c r="BG72" i="6"/>
  <c r="BT71" i="6"/>
  <c r="BS71" i="6"/>
  <c r="BR71" i="6"/>
  <c r="BQ71" i="6"/>
  <c r="BP71" i="6"/>
  <c r="BO71" i="6"/>
  <c r="BN71" i="6"/>
  <c r="BM71" i="6"/>
  <c r="BL71" i="6"/>
  <c r="BK71" i="6"/>
  <c r="BJ71" i="6"/>
  <c r="BI71" i="6"/>
  <c r="BH71" i="6"/>
  <c r="BG71" i="6"/>
  <c r="BT70" i="6"/>
  <c r="BS70" i="6"/>
  <c r="BR70" i="6"/>
  <c r="BQ70" i="6"/>
  <c r="BP70" i="6"/>
  <c r="BO70" i="6"/>
  <c r="BN70" i="6"/>
  <c r="BM70" i="6"/>
  <c r="BL70" i="6"/>
  <c r="BK70" i="6"/>
  <c r="BJ70" i="6"/>
  <c r="BI70" i="6"/>
  <c r="BH70" i="6"/>
  <c r="BG70" i="6"/>
  <c r="BT69" i="6"/>
  <c r="BS69" i="6"/>
  <c r="BR69" i="6"/>
  <c r="BQ69" i="6"/>
  <c r="BP69" i="6"/>
  <c r="BO69" i="6"/>
  <c r="BN69" i="6"/>
  <c r="BM69" i="6"/>
  <c r="BL69" i="6"/>
  <c r="BK69" i="6"/>
  <c r="BJ69" i="6"/>
  <c r="BI69" i="6"/>
  <c r="BH69" i="6"/>
  <c r="BG69" i="6"/>
  <c r="BT68" i="6"/>
  <c r="BS68" i="6"/>
  <c r="BR68" i="6"/>
  <c r="BQ68" i="6"/>
  <c r="BP68" i="6"/>
  <c r="BO68" i="6"/>
  <c r="BN68" i="6"/>
  <c r="BM68" i="6"/>
  <c r="BL68" i="6"/>
  <c r="BK68" i="6"/>
  <c r="BJ68" i="6"/>
  <c r="BI68" i="6"/>
  <c r="BH68" i="6"/>
  <c r="BG68" i="6"/>
  <c r="BT67" i="6"/>
  <c r="BS67" i="6"/>
  <c r="BR67" i="6"/>
  <c r="BQ67" i="6"/>
  <c r="BP67" i="6"/>
  <c r="BO67" i="6"/>
  <c r="BN67" i="6"/>
  <c r="BM67" i="6"/>
  <c r="BL67" i="6"/>
  <c r="BK67" i="6"/>
  <c r="BJ67" i="6"/>
  <c r="BI67" i="6"/>
  <c r="BH67" i="6"/>
  <c r="BG67" i="6"/>
  <c r="BT66" i="6"/>
  <c r="BS66" i="6"/>
  <c r="BR66" i="6"/>
  <c r="BQ66" i="6"/>
  <c r="BP66" i="6"/>
  <c r="BO66" i="6"/>
  <c r="BN66" i="6"/>
  <c r="BM66" i="6"/>
  <c r="BL66" i="6"/>
  <c r="BK66" i="6"/>
  <c r="BJ66" i="6"/>
  <c r="BI66" i="6"/>
  <c r="BH66" i="6"/>
  <c r="BG66" i="6"/>
  <c r="BT65" i="6"/>
  <c r="BS65" i="6"/>
  <c r="BR65" i="6"/>
  <c r="BQ65" i="6"/>
  <c r="BP65" i="6"/>
  <c r="BO65" i="6"/>
  <c r="BN65" i="6"/>
  <c r="BM65" i="6"/>
  <c r="BL65" i="6"/>
  <c r="BK65" i="6"/>
  <c r="BJ65" i="6"/>
  <c r="BI65" i="6"/>
  <c r="BH65" i="6"/>
  <c r="BG65" i="6"/>
  <c r="BT64" i="6"/>
  <c r="BS64" i="6"/>
  <c r="BR64" i="6"/>
  <c r="BQ64" i="6"/>
  <c r="BP64" i="6"/>
  <c r="BO64" i="6"/>
  <c r="BN64" i="6"/>
  <c r="BM64" i="6"/>
  <c r="BL64" i="6"/>
  <c r="BK64" i="6"/>
  <c r="BJ64" i="6"/>
  <c r="BI64" i="6"/>
  <c r="BH64" i="6"/>
  <c r="BG64" i="6"/>
  <c r="BT63" i="6"/>
  <c r="BS63" i="6"/>
  <c r="BR63" i="6"/>
  <c r="BQ63" i="6"/>
  <c r="BP63" i="6"/>
  <c r="BO63" i="6"/>
  <c r="BN63" i="6"/>
  <c r="BM63" i="6"/>
  <c r="BL63" i="6"/>
  <c r="BK63" i="6"/>
  <c r="BJ63" i="6"/>
  <c r="BI63" i="6"/>
  <c r="BH63" i="6"/>
  <c r="BG63" i="6"/>
  <c r="BT62" i="6"/>
  <c r="BS62" i="6"/>
  <c r="BR62" i="6"/>
  <c r="BQ62" i="6"/>
  <c r="BP62" i="6"/>
  <c r="BO62" i="6"/>
  <c r="BN62" i="6"/>
  <c r="BM62" i="6"/>
  <c r="BL62" i="6"/>
  <c r="BK62" i="6"/>
  <c r="BJ62" i="6"/>
  <c r="BI62" i="6"/>
  <c r="BH62" i="6"/>
  <c r="BG62" i="6"/>
  <c r="BT61" i="6"/>
  <c r="BS61" i="6"/>
  <c r="BR61" i="6"/>
  <c r="BQ61" i="6"/>
  <c r="BP61" i="6"/>
  <c r="BO61" i="6"/>
  <c r="BN61" i="6"/>
  <c r="BM61" i="6"/>
  <c r="BL61" i="6"/>
  <c r="BK61" i="6"/>
  <c r="BJ61" i="6"/>
  <c r="BI61" i="6"/>
  <c r="BH61" i="6"/>
  <c r="BG61" i="6"/>
  <c r="BT60" i="6"/>
  <c r="BS60" i="6"/>
  <c r="BR60" i="6"/>
  <c r="BQ60" i="6"/>
  <c r="BP60" i="6"/>
  <c r="BO60" i="6"/>
  <c r="BN60" i="6"/>
  <c r="BM60" i="6"/>
  <c r="BL60" i="6"/>
  <c r="BK60" i="6"/>
  <c r="BJ60" i="6"/>
  <c r="BI60" i="6"/>
  <c r="BH60" i="6"/>
  <c r="BG60" i="6"/>
  <c r="BT59" i="6"/>
  <c r="BS59" i="6"/>
  <c r="BR59" i="6"/>
  <c r="BQ59" i="6"/>
  <c r="BP59" i="6"/>
  <c r="BO59" i="6"/>
  <c r="BN59" i="6"/>
  <c r="BM59" i="6"/>
  <c r="BL59" i="6"/>
  <c r="BK59" i="6"/>
  <c r="BJ59" i="6"/>
  <c r="BI59" i="6"/>
  <c r="BH59" i="6"/>
  <c r="BG59" i="6"/>
  <c r="BT58" i="6"/>
  <c r="BS58" i="6"/>
  <c r="BR58" i="6"/>
  <c r="BQ58" i="6"/>
  <c r="BP58" i="6"/>
  <c r="BO58" i="6"/>
  <c r="BN58" i="6"/>
  <c r="BM58" i="6"/>
  <c r="BL58" i="6"/>
  <c r="BK58" i="6"/>
  <c r="BJ58" i="6"/>
  <c r="BI58" i="6"/>
  <c r="BH58" i="6"/>
  <c r="BG58" i="6"/>
  <c r="BT57" i="6"/>
  <c r="BS57" i="6"/>
  <c r="BR57" i="6"/>
  <c r="BQ57" i="6"/>
  <c r="BP57" i="6"/>
  <c r="BO57" i="6"/>
  <c r="BN57" i="6"/>
  <c r="BM57" i="6"/>
  <c r="BL57" i="6"/>
  <c r="BK57" i="6"/>
  <c r="BJ57" i="6"/>
  <c r="BI57" i="6"/>
  <c r="BH57" i="6"/>
  <c r="BG57" i="6"/>
  <c r="BT56" i="6"/>
  <c r="BS56" i="6"/>
  <c r="BR56" i="6"/>
  <c r="BQ56" i="6"/>
  <c r="BP56" i="6"/>
  <c r="BO56" i="6"/>
  <c r="BN56" i="6"/>
  <c r="BM56" i="6"/>
  <c r="BL56" i="6"/>
  <c r="BK56" i="6"/>
  <c r="BJ56" i="6"/>
  <c r="BI56" i="6"/>
  <c r="BH56" i="6"/>
  <c r="BG56" i="6"/>
  <c r="BT55" i="6"/>
  <c r="BS55" i="6"/>
  <c r="BR55" i="6"/>
  <c r="BQ55" i="6"/>
  <c r="BP55" i="6"/>
  <c r="BO55" i="6"/>
  <c r="BN55" i="6"/>
  <c r="BM55" i="6"/>
  <c r="BL55" i="6"/>
  <c r="BK55" i="6"/>
  <c r="BJ55" i="6"/>
  <c r="BI55" i="6"/>
  <c r="BH55" i="6"/>
  <c r="BG55" i="6"/>
  <c r="BT54" i="6"/>
  <c r="BS54" i="6"/>
  <c r="BR54" i="6"/>
  <c r="BQ54" i="6"/>
  <c r="BP54" i="6"/>
  <c r="BO54" i="6"/>
  <c r="BN54" i="6"/>
  <c r="BM54" i="6"/>
  <c r="BL54" i="6"/>
  <c r="BK54" i="6"/>
  <c r="BJ54" i="6"/>
  <c r="BI54" i="6"/>
  <c r="BH54" i="6"/>
  <c r="BG54" i="6"/>
  <c r="BT53" i="6"/>
  <c r="BS53" i="6"/>
  <c r="BR53" i="6"/>
  <c r="BQ53" i="6"/>
  <c r="BP53" i="6"/>
  <c r="BO53" i="6"/>
  <c r="BN53" i="6"/>
  <c r="BM53" i="6"/>
  <c r="BL53" i="6"/>
  <c r="BK53" i="6"/>
  <c r="BJ53" i="6"/>
  <c r="BI53" i="6"/>
  <c r="BH53" i="6"/>
  <c r="BG53" i="6"/>
  <c r="BT52" i="6"/>
  <c r="BS52" i="6"/>
  <c r="BR52" i="6"/>
  <c r="BQ52" i="6"/>
  <c r="BP52" i="6"/>
  <c r="BO52" i="6"/>
  <c r="BN52" i="6"/>
  <c r="BM52" i="6"/>
  <c r="BL52" i="6"/>
  <c r="BK52" i="6"/>
  <c r="BJ52" i="6"/>
  <c r="BI52" i="6"/>
  <c r="BH52" i="6"/>
  <c r="BG52" i="6"/>
  <c r="BT51" i="6"/>
  <c r="BS51" i="6"/>
  <c r="BR51" i="6"/>
  <c r="BQ51" i="6"/>
  <c r="BP51" i="6"/>
  <c r="BO51" i="6"/>
  <c r="BN51" i="6"/>
  <c r="BM51" i="6"/>
  <c r="BL51" i="6"/>
  <c r="BK51" i="6"/>
  <c r="BJ51" i="6"/>
  <c r="BI51" i="6"/>
  <c r="BH51" i="6"/>
  <c r="BG51" i="6"/>
  <c r="BT50" i="6"/>
  <c r="BS50" i="6"/>
  <c r="BR50" i="6"/>
  <c r="BQ50" i="6"/>
  <c r="BP50" i="6"/>
  <c r="BO50" i="6"/>
  <c r="BN50" i="6"/>
  <c r="BM50" i="6"/>
  <c r="BL50" i="6"/>
  <c r="BK50" i="6"/>
  <c r="BJ50" i="6"/>
  <c r="BI50" i="6"/>
  <c r="BH50" i="6"/>
  <c r="BG50" i="6"/>
  <c r="BT49" i="6"/>
  <c r="BS49" i="6"/>
  <c r="BR49" i="6"/>
  <c r="BQ49" i="6"/>
  <c r="BP49" i="6"/>
  <c r="BO49" i="6"/>
  <c r="BN49" i="6"/>
  <c r="BM49" i="6"/>
  <c r="BL49" i="6"/>
  <c r="BK49" i="6"/>
  <c r="BJ49" i="6"/>
  <c r="BI49" i="6"/>
  <c r="BH49" i="6"/>
  <c r="BG49" i="6"/>
  <c r="BT48" i="6"/>
  <c r="BS48" i="6"/>
  <c r="BR48" i="6"/>
  <c r="BQ48" i="6"/>
  <c r="BP48" i="6"/>
  <c r="BO48" i="6"/>
  <c r="BN48" i="6"/>
  <c r="BM48" i="6"/>
  <c r="BL48" i="6"/>
  <c r="BK48" i="6"/>
  <c r="BJ48" i="6"/>
  <c r="BI48" i="6"/>
  <c r="BH48" i="6"/>
  <c r="BG48" i="6"/>
  <c r="BT47" i="6"/>
  <c r="BS47" i="6"/>
  <c r="BR47" i="6"/>
  <c r="BQ47" i="6"/>
  <c r="BP47" i="6"/>
  <c r="BO47" i="6"/>
  <c r="BN47" i="6"/>
  <c r="BM47" i="6"/>
  <c r="BL47" i="6"/>
  <c r="BK47" i="6"/>
  <c r="BJ47" i="6"/>
  <c r="BI47" i="6"/>
  <c r="BH47" i="6"/>
  <c r="BG47" i="6"/>
  <c r="BT46" i="6"/>
  <c r="BS46" i="6"/>
  <c r="BR46" i="6"/>
  <c r="BQ46" i="6"/>
  <c r="BP46" i="6"/>
  <c r="BO46" i="6"/>
  <c r="BN46" i="6"/>
  <c r="BM46" i="6"/>
  <c r="BL46" i="6"/>
  <c r="BK46" i="6"/>
  <c r="BJ46" i="6"/>
  <c r="BI46" i="6"/>
  <c r="BH46" i="6"/>
  <c r="BG46" i="6"/>
  <c r="BT45" i="6"/>
  <c r="BS45" i="6"/>
  <c r="BR45" i="6"/>
  <c r="BQ45" i="6"/>
  <c r="BP45" i="6"/>
  <c r="BO45" i="6"/>
  <c r="BN45" i="6"/>
  <c r="BM45" i="6"/>
  <c r="BL45" i="6"/>
  <c r="BK45" i="6"/>
  <c r="BJ45" i="6"/>
  <c r="BI45" i="6"/>
  <c r="BH45" i="6"/>
  <c r="BG45" i="6"/>
  <c r="BT44" i="6"/>
  <c r="BS44" i="6"/>
  <c r="BR44" i="6"/>
  <c r="BQ44" i="6"/>
  <c r="BP44" i="6"/>
  <c r="BO44" i="6"/>
  <c r="BN44" i="6"/>
  <c r="BM44" i="6"/>
  <c r="BL44" i="6"/>
  <c r="BK44" i="6"/>
  <c r="BJ44" i="6"/>
  <c r="BI44" i="6"/>
  <c r="BH44" i="6"/>
  <c r="BG44" i="6"/>
  <c r="BT43" i="6"/>
  <c r="BS43" i="6"/>
  <c r="BR43" i="6"/>
  <c r="BQ43" i="6"/>
  <c r="BP43" i="6"/>
  <c r="BO43" i="6"/>
  <c r="BN43" i="6"/>
  <c r="BM43" i="6"/>
  <c r="BL43" i="6"/>
  <c r="BK43" i="6"/>
  <c r="BJ43" i="6"/>
  <c r="BI43" i="6"/>
  <c r="BH43" i="6"/>
  <c r="BG43" i="6"/>
  <c r="BT42" i="6"/>
  <c r="BS42" i="6"/>
  <c r="BR42" i="6"/>
  <c r="BQ42" i="6"/>
  <c r="BP42" i="6"/>
  <c r="BO42" i="6"/>
  <c r="BN42" i="6"/>
  <c r="BM42" i="6"/>
  <c r="BL42" i="6"/>
  <c r="BK42" i="6"/>
  <c r="BJ42" i="6"/>
  <c r="BI42" i="6"/>
  <c r="BH42" i="6"/>
  <c r="BG42" i="6"/>
  <c r="BT41" i="6"/>
  <c r="BS41" i="6"/>
  <c r="BR41" i="6"/>
  <c r="BQ41" i="6"/>
  <c r="BP41" i="6"/>
  <c r="BO41" i="6"/>
  <c r="BN41" i="6"/>
  <c r="BM41" i="6"/>
  <c r="BL41" i="6"/>
  <c r="BK41" i="6"/>
  <c r="BJ41" i="6"/>
  <c r="BI41" i="6"/>
  <c r="BH41" i="6"/>
  <c r="BG41" i="6"/>
  <c r="BT40" i="6"/>
  <c r="BS40" i="6"/>
  <c r="BR40" i="6"/>
  <c r="BQ40" i="6"/>
  <c r="BP40" i="6"/>
  <c r="BO40" i="6"/>
  <c r="BN40" i="6"/>
  <c r="BM40" i="6"/>
  <c r="BL40" i="6"/>
  <c r="BK40" i="6"/>
  <c r="BJ40" i="6"/>
  <c r="BI40" i="6"/>
  <c r="BH40" i="6"/>
  <c r="BG40" i="6"/>
  <c r="BT39" i="6"/>
  <c r="BS39" i="6"/>
  <c r="BR39" i="6"/>
  <c r="BQ39" i="6"/>
  <c r="BP39" i="6"/>
  <c r="BO39" i="6"/>
  <c r="BN39" i="6"/>
  <c r="BM39" i="6"/>
  <c r="BL39" i="6"/>
  <c r="BK39" i="6"/>
  <c r="BJ39" i="6"/>
  <c r="BI39" i="6"/>
  <c r="BH39" i="6"/>
  <c r="BG39" i="6"/>
  <c r="BT38" i="6"/>
  <c r="BS38" i="6"/>
  <c r="BR38" i="6"/>
  <c r="BQ38" i="6"/>
  <c r="BP38" i="6"/>
  <c r="BO38" i="6"/>
  <c r="BN38" i="6"/>
  <c r="BM38" i="6"/>
  <c r="BL38" i="6"/>
  <c r="BK38" i="6"/>
  <c r="BJ38" i="6"/>
  <c r="BI38" i="6"/>
  <c r="BH38" i="6"/>
  <c r="BG38" i="6"/>
  <c r="BT37" i="6"/>
  <c r="BS37" i="6"/>
  <c r="BR37" i="6"/>
  <c r="BQ37" i="6"/>
  <c r="BP37" i="6"/>
  <c r="BO37" i="6"/>
  <c r="BN37" i="6"/>
  <c r="BM37" i="6"/>
  <c r="BL37" i="6"/>
  <c r="BK37" i="6"/>
  <c r="BJ37" i="6"/>
  <c r="BI37" i="6"/>
  <c r="BH37" i="6"/>
  <c r="BG37" i="6"/>
  <c r="BT36" i="6"/>
  <c r="BS36" i="6"/>
  <c r="BR36" i="6"/>
  <c r="BQ36" i="6"/>
  <c r="BP36" i="6"/>
  <c r="BO36" i="6"/>
  <c r="BN36" i="6"/>
  <c r="BM36" i="6"/>
  <c r="BL36" i="6"/>
  <c r="BK36" i="6"/>
  <c r="BJ36" i="6"/>
  <c r="BI36" i="6"/>
  <c r="BH36" i="6"/>
  <c r="BG36" i="6"/>
  <c r="BT35" i="6"/>
  <c r="BS35" i="6"/>
  <c r="BR35" i="6"/>
  <c r="BQ35" i="6"/>
  <c r="BP35" i="6"/>
  <c r="BO35" i="6"/>
  <c r="BN35" i="6"/>
  <c r="BM35" i="6"/>
  <c r="BL35" i="6"/>
  <c r="BK35" i="6"/>
  <c r="BJ35" i="6"/>
  <c r="BI35" i="6"/>
  <c r="BH35" i="6"/>
  <c r="BG35" i="6"/>
  <c r="BT34" i="6"/>
  <c r="BS34" i="6"/>
  <c r="BR34" i="6"/>
  <c r="BQ34" i="6"/>
  <c r="BP34" i="6"/>
  <c r="BO34" i="6"/>
  <c r="BN34" i="6"/>
  <c r="BM34" i="6"/>
  <c r="BL34" i="6"/>
  <c r="BK34" i="6"/>
  <c r="BJ34" i="6"/>
  <c r="BI34" i="6"/>
  <c r="BH34" i="6"/>
  <c r="BG34" i="6"/>
  <c r="BT33" i="6"/>
  <c r="BS33" i="6"/>
  <c r="BR33" i="6"/>
  <c r="BQ33" i="6"/>
  <c r="BP33" i="6"/>
  <c r="BO33" i="6"/>
  <c r="BN33" i="6"/>
  <c r="BM33" i="6"/>
  <c r="BL33" i="6"/>
  <c r="BK33" i="6"/>
  <c r="BJ33" i="6"/>
  <c r="BI33" i="6"/>
  <c r="BH33" i="6"/>
  <c r="BG33" i="6"/>
  <c r="BT32" i="6"/>
  <c r="BS32" i="6"/>
  <c r="BR32" i="6"/>
  <c r="BQ32" i="6"/>
  <c r="BP32" i="6"/>
  <c r="BO32" i="6"/>
  <c r="BN32" i="6"/>
  <c r="BM32" i="6"/>
  <c r="BL32" i="6"/>
  <c r="BK32" i="6"/>
  <c r="BJ32" i="6"/>
  <c r="BI32" i="6"/>
  <c r="BH32" i="6"/>
  <c r="BG32" i="6"/>
  <c r="BT31" i="6"/>
  <c r="BS31" i="6"/>
  <c r="BR31" i="6"/>
  <c r="BQ31" i="6"/>
  <c r="BP31" i="6"/>
  <c r="BO31" i="6"/>
  <c r="BN31" i="6"/>
  <c r="BM31" i="6"/>
  <c r="BL31" i="6"/>
  <c r="BK31" i="6"/>
  <c r="BJ31" i="6"/>
  <c r="BI31" i="6"/>
  <c r="BH31" i="6"/>
  <c r="BG31" i="6"/>
  <c r="BT30" i="6"/>
  <c r="BS30" i="6"/>
  <c r="BR30" i="6"/>
  <c r="BQ30" i="6"/>
  <c r="BP30" i="6"/>
  <c r="BO30" i="6"/>
  <c r="BN30" i="6"/>
  <c r="BM30" i="6"/>
  <c r="BL30" i="6"/>
  <c r="BK30" i="6"/>
  <c r="BJ30" i="6"/>
  <c r="BI30" i="6"/>
  <c r="BH30" i="6"/>
  <c r="BG30" i="6"/>
  <c r="BT29" i="6"/>
  <c r="BS29" i="6"/>
  <c r="BR29" i="6"/>
  <c r="BQ29" i="6"/>
  <c r="BP29" i="6"/>
  <c r="BO29" i="6"/>
  <c r="BN29" i="6"/>
  <c r="BM29" i="6"/>
  <c r="BL29" i="6"/>
  <c r="BK29" i="6"/>
  <c r="BJ29" i="6"/>
  <c r="BI29" i="6"/>
  <c r="BH29" i="6"/>
  <c r="BG29" i="6"/>
  <c r="BT28" i="6"/>
  <c r="BS28" i="6"/>
  <c r="BR28" i="6"/>
  <c r="BQ28" i="6"/>
  <c r="BP28" i="6"/>
  <c r="BO28" i="6"/>
  <c r="BN28" i="6"/>
  <c r="BM28" i="6"/>
  <c r="BL28" i="6"/>
  <c r="BK28" i="6"/>
  <c r="BJ28" i="6"/>
  <c r="BI28" i="6"/>
  <c r="BH28" i="6"/>
  <c r="BG28" i="6"/>
  <c r="BT27" i="6"/>
  <c r="BS27" i="6"/>
  <c r="BR27" i="6"/>
  <c r="BQ27" i="6"/>
  <c r="BP27" i="6"/>
  <c r="BO27" i="6"/>
  <c r="BN27" i="6"/>
  <c r="BM27" i="6"/>
  <c r="BL27" i="6"/>
  <c r="BK27" i="6"/>
  <c r="BJ27" i="6"/>
  <c r="BI27" i="6"/>
  <c r="BH27" i="6"/>
  <c r="BG27" i="6"/>
  <c r="BT26" i="6"/>
  <c r="BS26" i="6"/>
  <c r="BR26" i="6"/>
  <c r="BQ26" i="6"/>
  <c r="BP26" i="6"/>
  <c r="BO26" i="6"/>
  <c r="BN26" i="6"/>
  <c r="BM26" i="6"/>
  <c r="BL26" i="6"/>
  <c r="BK26" i="6"/>
  <c r="BJ26" i="6"/>
  <c r="BI26" i="6"/>
  <c r="BH26" i="6"/>
  <c r="BG26" i="6"/>
  <c r="BT25" i="6"/>
  <c r="BS25" i="6"/>
  <c r="BR25" i="6"/>
  <c r="BQ25" i="6"/>
  <c r="BP25" i="6"/>
  <c r="BO25" i="6"/>
  <c r="BN25" i="6"/>
  <c r="BM25" i="6"/>
  <c r="BL25" i="6"/>
  <c r="BK25" i="6"/>
  <c r="BJ25" i="6"/>
  <c r="BI25" i="6"/>
  <c r="BH25" i="6"/>
  <c r="BG25" i="6"/>
  <c r="BT24" i="6"/>
  <c r="BS24" i="6"/>
  <c r="BR24" i="6"/>
  <c r="BQ24" i="6"/>
  <c r="BP24" i="6"/>
  <c r="BO24" i="6"/>
  <c r="BN24" i="6"/>
  <c r="BM24" i="6"/>
  <c r="BL24" i="6"/>
  <c r="BK24" i="6"/>
  <c r="BJ24" i="6"/>
  <c r="BI24" i="6"/>
  <c r="BH24" i="6"/>
  <c r="BG24" i="6"/>
  <c r="BT23" i="6"/>
  <c r="BS23" i="6"/>
  <c r="BR23" i="6"/>
  <c r="BQ23" i="6"/>
  <c r="BP23" i="6"/>
  <c r="BO23" i="6"/>
  <c r="BN23" i="6"/>
  <c r="BM23" i="6"/>
  <c r="BL23" i="6"/>
  <c r="BK23" i="6"/>
  <c r="BJ23" i="6"/>
  <c r="BI23" i="6"/>
  <c r="BH23" i="6"/>
  <c r="BG23" i="6"/>
  <c r="BT22" i="6"/>
  <c r="BS22" i="6"/>
  <c r="BR22" i="6"/>
  <c r="BQ22" i="6"/>
  <c r="BP22" i="6"/>
  <c r="BO22" i="6"/>
  <c r="BN22" i="6"/>
  <c r="BM22" i="6"/>
  <c r="BL22" i="6"/>
  <c r="BK22" i="6"/>
  <c r="BJ22" i="6"/>
  <c r="BI22" i="6"/>
  <c r="BH22" i="6"/>
  <c r="BG22" i="6"/>
  <c r="BT21" i="6"/>
  <c r="BS21" i="6"/>
  <c r="BR21" i="6"/>
  <c r="BQ21" i="6"/>
  <c r="BP21" i="6"/>
  <c r="BO21" i="6"/>
  <c r="BN21" i="6"/>
  <c r="BM21" i="6"/>
  <c r="BL21" i="6"/>
  <c r="BK21" i="6"/>
  <c r="BJ21" i="6"/>
  <c r="BI21" i="6"/>
  <c r="BH21" i="6"/>
  <c r="BG21" i="6"/>
  <c r="BT20" i="6"/>
  <c r="BS20" i="6"/>
  <c r="BR20" i="6"/>
  <c r="BQ20" i="6"/>
  <c r="BP20" i="6"/>
  <c r="BO20" i="6"/>
  <c r="BN20" i="6"/>
  <c r="BM20" i="6"/>
  <c r="BL20" i="6"/>
  <c r="BK20" i="6"/>
  <c r="BJ20" i="6"/>
  <c r="BI20" i="6"/>
  <c r="BH20" i="6"/>
  <c r="BG20" i="6"/>
  <c r="BT19" i="6"/>
  <c r="BS19" i="6"/>
  <c r="BR19" i="6"/>
  <c r="BQ19" i="6"/>
  <c r="BP19" i="6"/>
  <c r="BO19" i="6"/>
  <c r="BN19" i="6"/>
  <c r="BM19" i="6"/>
  <c r="BL19" i="6"/>
  <c r="BK19" i="6"/>
  <c r="BJ19" i="6"/>
  <c r="BI19" i="6"/>
  <c r="BH19" i="6"/>
  <c r="BG19" i="6"/>
  <c r="BT18" i="6"/>
  <c r="BS18" i="6"/>
  <c r="BR18" i="6"/>
  <c r="BQ18" i="6"/>
  <c r="BP18" i="6"/>
  <c r="BO18" i="6"/>
  <c r="BN18" i="6"/>
  <c r="BM18" i="6"/>
  <c r="BL18" i="6"/>
  <c r="BK18" i="6"/>
  <c r="BJ18" i="6"/>
  <c r="BI18" i="6"/>
  <c r="BH18" i="6"/>
  <c r="BG18" i="6"/>
  <c r="BT17" i="6"/>
  <c r="BS17" i="6"/>
  <c r="BR17" i="6"/>
  <c r="BQ17" i="6"/>
  <c r="BP17" i="6"/>
  <c r="BO17" i="6"/>
  <c r="BN17" i="6"/>
  <c r="BM17" i="6"/>
  <c r="BL17" i="6"/>
  <c r="BK17" i="6"/>
  <c r="BJ17" i="6"/>
  <c r="BI17" i="6"/>
  <c r="BH17" i="6"/>
  <c r="BG17" i="6"/>
  <c r="BT16" i="6"/>
  <c r="BS16" i="6"/>
  <c r="BR16" i="6"/>
  <c r="BQ16" i="6"/>
  <c r="BP16" i="6"/>
  <c r="BO16" i="6"/>
  <c r="BN16" i="6"/>
  <c r="BM16" i="6"/>
  <c r="BL16" i="6"/>
  <c r="BK16" i="6"/>
  <c r="BJ16" i="6"/>
  <c r="BI16" i="6"/>
  <c r="BH16" i="6"/>
  <c r="BG16" i="6"/>
  <c r="BT15" i="6"/>
  <c r="BS15" i="6"/>
  <c r="BR15" i="6"/>
  <c r="BQ15" i="6"/>
  <c r="BP15" i="6"/>
  <c r="BO15" i="6"/>
  <c r="BN15" i="6"/>
  <c r="BM15" i="6"/>
  <c r="BL15" i="6"/>
  <c r="BK15" i="6"/>
  <c r="BJ15" i="6"/>
  <c r="BI15" i="6"/>
  <c r="BH15" i="6"/>
  <c r="BG15" i="6"/>
  <c r="BT14" i="6"/>
  <c r="BS14" i="6"/>
  <c r="BR14" i="6"/>
  <c r="BQ14" i="6"/>
  <c r="BP14" i="6"/>
  <c r="BO14" i="6"/>
  <c r="BN14" i="6"/>
  <c r="BM14" i="6"/>
  <c r="BL14" i="6"/>
  <c r="BK14" i="6"/>
  <c r="BJ14" i="6"/>
  <c r="BI14" i="6"/>
  <c r="BH14" i="6"/>
  <c r="BG14" i="6"/>
  <c r="BT13" i="6"/>
  <c r="BS13" i="6"/>
  <c r="BR13" i="6"/>
  <c r="BQ13" i="6"/>
  <c r="BP13" i="6"/>
  <c r="BO13" i="6"/>
  <c r="BN13" i="6"/>
  <c r="BM13" i="6"/>
  <c r="BL13" i="6"/>
  <c r="BK13" i="6"/>
  <c r="BJ13" i="6"/>
  <c r="BI13" i="6"/>
  <c r="BH13" i="6"/>
  <c r="BG13" i="6"/>
  <c r="BT12" i="6"/>
  <c r="BS12" i="6"/>
  <c r="BR12" i="6"/>
  <c r="BQ12" i="6"/>
  <c r="BP12" i="6"/>
  <c r="BO12" i="6"/>
  <c r="BN12" i="6"/>
  <c r="BM12" i="6"/>
  <c r="BL12" i="6"/>
  <c r="BK12" i="6"/>
  <c r="BJ12" i="6"/>
  <c r="BI12" i="6"/>
  <c r="BH12" i="6"/>
  <c r="BG12" i="6"/>
  <c r="BT11" i="6"/>
  <c r="BS11" i="6"/>
  <c r="BR11" i="6"/>
  <c r="BQ11" i="6"/>
  <c r="BP11" i="6"/>
  <c r="BO11" i="6"/>
  <c r="BN11" i="6"/>
  <c r="BM11" i="6"/>
  <c r="BL11" i="6"/>
  <c r="BK11" i="6"/>
  <c r="BJ11" i="6"/>
  <c r="BI11" i="6"/>
  <c r="BH11" i="6"/>
  <c r="BG11" i="6"/>
  <c r="BT10" i="6"/>
  <c r="BS10" i="6"/>
  <c r="BR10" i="6"/>
  <c r="BQ10" i="6"/>
  <c r="BP10" i="6"/>
  <c r="BO10" i="6"/>
  <c r="BN10" i="6"/>
  <c r="BM10" i="6"/>
  <c r="BL10" i="6"/>
  <c r="BK10" i="6"/>
  <c r="BJ10" i="6"/>
  <c r="BI10" i="6"/>
  <c r="BH10" i="6"/>
  <c r="BG10" i="6"/>
  <c r="BT9" i="6"/>
  <c r="BS9" i="6"/>
  <c r="BR9" i="6"/>
  <c r="BQ9" i="6"/>
  <c r="BP9" i="6"/>
  <c r="BO9" i="6"/>
  <c r="BN9" i="6"/>
  <c r="BM9" i="6"/>
  <c r="BL9" i="6"/>
  <c r="BK9" i="6"/>
  <c r="BJ9" i="6"/>
  <c r="BI9" i="6"/>
  <c r="BH9" i="6"/>
  <c r="BG9" i="6"/>
  <c r="BT8" i="6"/>
  <c r="BS8" i="6"/>
  <c r="BR8" i="6"/>
  <c r="BQ8" i="6"/>
  <c r="BP8" i="6"/>
  <c r="BO8" i="6"/>
  <c r="BN8" i="6"/>
  <c r="BM8" i="6"/>
  <c r="BL8" i="6"/>
  <c r="BK8" i="6"/>
  <c r="BJ8" i="6"/>
  <c r="BI8" i="6"/>
  <c r="BH8" i="6"/>
  <c r="BG8" i="6"/>
  <c r="BT7" i="6"/>
  <c r="BS7" i="6"/>
  <c r="BR7" i="6"/>
  <c r="BQ7" i="6"/>
  <c r="BP7" i="6"/>
  <c r="BO7" i="6"/>
  <c r="BN7" i="6"/>
  <c r="BM7" i="6"/>
  <c r="BL7" i="6"/>
  <c r="BK7" i="6"/>
  <c r="BJ7" i="6"/>
  <c r="BI7" i="6"/>
  <c r="BH7" i="6"/>
  <c r="BG7" i="6"/>
  <c r="BT6" i="6"/>
  <c r="BS6" i="6"/>
  <c r="BR6" i="6"/>
  <c r="BQ6" i="6"/>
  <c r="BP6" i="6"/>
  <c r="BO6" i="6"/>
  <c r="BN6" i="6"/>
  <c r="BM6" i="6"/>
  <c r="BL6" i="6"/>
  <c r="BK6" i="6"/>
  <c r="BJ6" i="6"/>
  <c r="BI6" i="6"/>
  <c r="BH6" i="6"/>
  <c r="BG6" i="6"/>
  <c r="BT5" i="6"/>
  <c r="BS5" i="6"/>
  <c r="BR5" i="6"/>
  <c r="BQ5" i="6"/>
  <c r="BP5" i="6"/>
  <c r="BO5" i="6"/>
  <c r="BN5" i="6"/>
  <c r="BM5" i="6"/>
  <c r="BL5" i="6"/>
  <c r="BK5" i="6"/>
  <c r="BJ5" i="6"/>
  <c r="BI5" i="6"/>
  <c r="BH5" i="6"/>
  <c r="BG5" i="6"/>
  <c r="BT4" i="6"/>
  <c r="BS4" i="6"/>
  <c r="BR4" i="6"/>
  <c r="BQ4" i="6"/>
  <c r="BP4" i="6"/>
  <c r="BO4" i="6"/>
  <c r="BN4" i="6"/>
  <c r="BM4" i="6"/>
  <c r="BL4" i="6"/>
  <c r="BK4" i="6"/>
  <c r="BJ4" i="6"/>
  <c r="BI4" i="6"/>
  <c r="BH4" i="6"/>
  <c r="BG4" i="6"/>
  <c r="BT3" i="6"/>
  <c r="BS3" i="6"/>
  <c r="BR3" i="6"/>
  <c r="BQ3" i="6"/>
  <c r="BP3" i="6"/>
  <c r="BO3" i="6"/>
  <c r="BN3" i="6"/>
  <c r="BM3" i="6"/>
  <c r="BL3" i="6"/>
  <c r="BK3" i="6"/>
  <c r="BJ3" i="6"/>
  <c r="BI3" i="6"/>
  <c r="BH3" i="6"/>
  <c r="BG3" i="6"/>
  <c r="BT2" i="6"/>
  <c r="BS2" i="6"/>
  <c r="BR2" i="6"/>
  <c r="BQ2" i="6"/>
  <c r="BP2" i="6"/>
  <c r="BO2" i="6"/>
  <c r="BN2" i="6"/>
  <c r="BM2" i="6"/>
  <c r="BL2" i="6"/>
  <c r="BK2" i="6"/>
  <c r="BJ2" i="6"/>
  <c r="BI2" i="6"/>
  <c r="BH2" i="6"/>
  <c r="BG2" i="6"/>
  <c r="B70" i="7"/>
  <c r="B69" i="7"/>
  <c r="B68" i="7"/>
  <c r="B67" i="7"/>
  <c r="B66" i="7"/>
  <c r="B65" i="7"/>
  <c r="B64" i="7"/>
  <c r="B63" i="7"/>
  <c r="B62" i="7"/>
  <c r="B61" i="7"/>
  <c r="B60" i="7"/>
  <c r="B59" i="7"/>
  <c r="B58" i="7"/>
  <c r="B57" i="7"/>
  <c r="B56" i="7"/>
  <c r="B55" i="7"/>
  <c r="B54" i="7"/>
  <c r="B53" i="7"/>
  <c r="B52" i="7"/>
  <c r="B51" i="7"/>
  <c r="B50"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6" i="7"/>
  <c r="B5" i="7"/>
  <c r="B4" i="7"/>
  <c r="B3" i="7"/>
  <c r="B2" i="7"/>
  <c r="W409" i="6"/>
  <c r="V409" i="6"/>
  <c r="U409" i="6"/>
  <c r="T409" i="6"/>
  <c r="S409" i="6"/>
  <c r="R409" i="6"/>
  <c r="Q409" i="6"/>
  <c r="P409" i="6"/>
  <c r="O409" i="6"/>
  <c r="N409" i="6"/>
  <c r="M409" i="6"/>
  <c r="L409" i="6"/>
  <c r="K409" i="6"/>
  <c r="J409" i="6"/>
  <c r="I409" i="6"/>
  <c r="H409" i="6"/>
  <c r="G409" i="6"/>
  <c r="F409" i="6"/>
  <c r="E409" i="6"/>
  <c r="D409" i="6"/>
  <c r="C409" i="6"/>
  <c r="B409" i="6"/>
  <c r="W408" i="6"/>
  <c r="V408" i="6"/>
  <c r="U408" i="6"/>
  <c r="T408" i="6"/>
  <c r="S408" i="6"/>
  <c r="R408" i="6"/>
  <c r="Q408" i="6"/>
  <c r="P408" i="6"/>
  <c r="O408" i="6"/>
  <c r="N408" i="6"/>
  <c r="M408" i="6"/>
  <c r="L408" i="6"/>
  <c r="K408" i="6"/>
  <c r="J408" i="6"/>
  <c r="I408" i="6"/>
  <c r="H408" i="6"/>
  <c r="G408" i="6"/>
  <c r="F408" i="6"/>
  <c r="E408" i="6"/>
  <c r="D408" i="6"/>
  <c r="C408" i="6"/>
  <c r="B408" i="6"/>
  <c r="W407" i="6"/>
  <c r="V407" i="6"/>
  <c r="U407" i="6"/>
  <c r="T407" i="6"/>
  <c r="S407" i="6"/>
  <c r="R407" i="6"/>
  <c r="Q407" i="6"/>
  <c r="P407" i="6"/>
  <c r="O407" i="6"/>
  <c r="N407" i="6"/>
  <c r="M407" i="6"/>
  <c r="L407" i="6"/>
  <c r="K407" i="6"/>
  <c r="J407" i="6"/>
  <c r="I407" i="6"/>
  <c r="H407" i="6"/>
  <c r="G407" i="6"/>
  <c r="F407" i="6"/>
  <c r="E407" i="6"/>
  <c r="D407" i="6"/>
  <c r="C407" i="6"/>
  <c r="B407" i="6"/>
  <c r="W406" i="6"/>
  <c r="V406" i="6"/>
  <c r="U406" i="6"/>
  <c r="T406" i="6"/>
  <c r="S406" i="6"/>
  <c r="R406" i="6"/>
  <c r="Q406" i="6"/>
  <c r="P406" i="6"/>
  <c r="O406" i="6"/>
  <c r="N406" i="6"/>
  <c r="M406" i="6"/>
  <c r="L406" i="6"/>
  <c r="K406" i="6"/>
  <c r="J406" i="6"/>
  <c r="I406" i="6"/>
  <c r="H406" i="6"/>
  <c r="G406" i="6"/>
  <c r="F406" i="6"/>
  <c r="E406" i="6"/>
  <c r="D406" i="6"/>
  <c r="C406" i="6"/>
  <c r="B406" i="6"/>
  <c r="W405" i="6"/>
  <c r="V405" i="6"/>
  <c r="U405" i="6"/>
  <c r="T405" i="6"/>
  <c r="S405" i="6"/>
  <c r="R405" i="6"/>
  <c r="Q405" i="6"/>
  <c r="P405" i="6"/>
  <c r="O405" i="6"/>
  <c r="N405" i="6"/>
  <c r="M405" i="6"/>
  <c r="L405" i="6"/>
  <c r="K405" i="6"/>
  <c r="J405" i="6"/>
  <c r="I405" i="6"/>
  <c r="H405" i="6"/>
  <c r="G405" i="6"/>
  <c r="F405" i="6"/>
  <c r="E405" i="6"/>
  <c r="D405" i="6"/>
  <c r="C405" i="6"/>
  <c r="B405" i="6"/>
  <c r="W404" i="6"/>
  <c r="V404" i="6"/>
  <c r="U404" i="6"/>
  <c r="T404" i="6"/>
  <c r="S404" i="6"/>
  <c r="R404" i="6"/>
  <c r="Q404" i="6"/>
  <c r="P404" i="6"/>
  <c r="O404" i="6"/>
  <c r="N404" i="6"/>
  <c r="M404" i="6"/>
  <c r="L404" i="6"/>
  <c r="K404" i="6"/>
  <c r="J404" i="6"/>
  <c r="I404" i="6"/>
  <c r="H404" i="6"/>
  <c r="G404" i="6"/>
  <c r="F404" i="6"/>
  <c r="E404" i="6"/>
  <c r="D404" i="6"/>
  <c r="C404" i="6"/>
  <c r="B404" i="6"/>
  <c r="W403" i="6"/>
  <c r="V403" i="6"/>
  <c r="U403" i="6"/>
  <c r="T403" i="6"/>
  <c r="S403" i="6"/>
  <c r="R403" i="6"/>
  <c r="Q403" i="6"/>
  <c r="P403" i="6"/>
  <c r="O403" i="6"/>
  <c r="N403" i="6"/>
  <c r="M403" i="6"/>
  <c r="L403" i="6"/>
  <c r="K403" i="6"/>
  <c r="J403" i="6"/>
  <c r="I403" i="6"/>
  <c r="H403" i="6"/>
  <c r="G403" i="6"/>
  <c r="F403" i="6"/>
  <c r="E403" i="6"/>
  <c r="D403" i="6"/>
  <c r="C403" i="6"/>
  <c r="B403" i="6"/>
  <c r="W402" i="6"/>
  <c r="V402" i="6"/>
  <c r="U402" i="6"/>
  <c r="T402" i="6"/>
  <c r="S402" i="6"/>
  <c r="R402" i="6"/>
  <c r="Q402" i="6"/>
  <c r="P402" i="6"/>
  <c r="O402" i="6"/>
  <c r="N402" i="6"/>
  <c r="M402" i="6"/>
  <c r="L402" i="6"/>
  <c r="K402" i="6"/>
  <c r="J402" i="6"/>
  <c r="I402" i="6"/>
  <c r="H402" i="6"/>
  <c r="G402" i="6"/>
  <c r="F402" i="6"/>
  <c r="E402" i="6"/>
  <c r="D402" i="6"/>
  <c r="C402" i="6"/>
  <c r="B402" i="6"/>
  <c r="W401" i="6"/>
  <c r="V401" i="6"/>
  <c r="U401" i="6"/>
  <c r="T401" i="6"/>
  <c r="S401" i="6"/>
  <c r="R401" i="6"/>
  <c r="Q401" i="6"/>
  <c r="P401" i="6"/>
  <c r="O401" i="6"/>
  <c r="N401" i="6"/>
  <c r="M401" i="6"/>
  <c r="L401" i="6"/>
  <c r="K401" i="6"/>
  <c r="J401" i="6"/>
  <c r="I401" i="6"/>
  <c r="H401" i="6"/>
  <c r="G401" i="6"/>
  <c r="F401" i="6"/>
  <c r="E401" i="6"/>
  <c r="D401" i="6"/>
  <c r="C401" i="6"/>
  <c r="B401" i="6"/>
  <c r="W400" i="6"/>
  <c r="V400" i="6"/>
  <c r="U400" i="6"/>
  <c r="T400" i="6"/>
  <c r="S400" i="6"/>
  <c r="R400" i="6"/>
  <c r="Q400" i="6"/>
  <c r="P400" i="6"/>
  <c r="O400" i="6"/>
  <c r="N400" i="6"/>
  <c r="M400" i="6"/>
  <c r="L400" i="6"/>
  <c r="K400" i="6"/>
  <c r="J400" i="6"/>
  <c r="I400" i="6"/>
  <c r="H400" i="6"/>
  <c r="G400" i="6"/>
  <c r="F400" i="6"/>
  <c r="E400" i="6"/>
  <c r="D400" i="6"/>
  <c r="C400" i="6"/>
  <c r="B400" i="6"/>
  <c r="W399" i="6"/>
  <c r="V399" i="6"/>
  <c r="U399" i="6"/>
  <c r="T399" i="6"/>
  <c r="S399" i="6"/>
  <c r="R399" i="6"/>
  <c r="Q399" i="6"/>
  <c r="P399" i="6"/>
  <c r="O399" i="6"/>
  <c r="N399" i="6"/>
  <c r="M399" i="6"/>
  <c r="L399" i="6"/>
  <c r="K399" i="6"/>
  <c r="J399" i="6"/>
  <c r="I399" i="6"/>
  <c r="H399" i="6"/>
  <c r="G399" i="6"/>
  <c r="F399" i="6"/>
  <c r="E399" i="6"/>
  <c r="D399" i="6"/>
  <c r="C399" i="6"/>
  <c r="B399" i="6"/>
  <c r="W398" i="6"/>
  <c r="V398" i="6"/>
  <c r="U398" i="6"/>
  <c r="T398" i="6"/>
  <c r="S398" i="6"/>
  <c r="R398" i="6"/>
  <c r="Q398" i="6"/>
  <c r="P398" i="6"/>
  <c r="O398" i="6"/>
  <c r="N398" i="6"/>
  <c r="M398" i="6"/>
  <c r="L398" i="6"/>
  <c r="K398" i="6"/>
  <c r="J398" i="6"/>
  <c r="I398" i="6"/>
  <c r="H398" i="6"/>
  <c r="G398" i="6"/>
  <c r="F398" i="6"/>
  <c r="E398" i="6"/>
  <c r="D398" i="6"/>
  <c r="C398" i="6"/>
  <c r="B398" i="6"/>
  <c r="W397" i="6"/>
  <c r="V397" i="6"/>
  <c r="U397" i="6"/>
  <c r="T397" i="6"/>
  <c r="S397" i="6"/>
  <c r="R397" i="6"/>
  <c r="Q397" i="6"/>
  <c r="P397" i="6"/>
  <c r="O397" i="6"/>
  <c r="N397" i="6"/>
  <c r="M397" i="6"/>
  <c r="L397" i="6"/>
  <c r="K397" i="6"/>
  <c r="J397" i="6"/>
  <c r="I397" i="6"/>
  <c r="H397" i="6"/>
  <c r="G397" i="6"/>
  <c r="F397" i="6"/>
  <c r="E397" i="6"/>
  <c r="D397" i="6"/>
  <c r="C397" i="6"/>
  <c r="B397" i="6"/>
  <c r="W396" i="6"/>
  <c r="V396" i="6"/>
  <c r="U396" i="6"/>
  <c r="T396" i="6"/>
  <c r="S396" i="6"/>
  <c r="R396" i="6"/>
  <c r="Q396" i="6"/>
  <c r="P396" i="6"/>
  <c r="O396" i="6"/>
  <c r="N396" i="6"/>
  <c r="M396" i="6"/>
  <c r="L396" i="6"/>
  <c r="K396" i="6"/>
  <c r="J396" i="6"/>
  <c r="I396" i="6"/>
  <c r="H396" i="6"/>
  <c r="G396" i="6"/>
  <c r="F396" i="6"/>
  <c r="E396" i="6"/>
  <c r="D396" i="6"/>
  <c r="C396" i="6"/>
  <c r="B396" i="6"/>
  <c r="W395" i="6"/>
  <c r="V395" i="6"/>
  <c r="U395" i="6"/>
  <c r="T395" i="6"/>
  <c r="S395" i="6"/>
  <c r="R395" i="6"/>
  <c r="Q395" i="6"/>
  <c r="P395" i="6"/>
  <c r="O395" i="6"/>
  <c r="N395" i="6"/>
  <c r="M395" i="6"/>
  <c r="L395" i="6"/>
  <c r="K395" i="6"/>
  <c r="J395" i="6"/>
  <c r="I395" i="6"/>
  <c r="H395" i="6"/>
  <c r="G395" i="6"/>
  <c r="F395" i="6"/>
  <c r="E395" i="6"/>
  <c r="D395" i="6"/>
  <c r="C395" i="6"/>
  <c r="B395" i="6"/>
  <c r="W394" i="6"/>
  <c r="V394" i="6"/>
  <c r="U394" i="6"/>
  <c r="T394" i="6"/>
  <c r="S394" i="6"/>
  <c r="R394" i="6"/>
  <c r="Q394" i="6"/>
  <c r="P394" i="6"/>
  <c r="O394" i="6"/>
  <c r="N394" i="6"/>
  <c r="M394" i="6"/>
  <c r="L394" i="6"/>
  <c r="K394" i="6"/>
  <c r="J394" i="6"/>
  <c r="I394" i="6"/>
  <c r="H394" i="6"/>
  <c r="G394" i="6"/>
  <c r="F394" i="6"/>
  <c r="E394" i="6"/>
  <c r="D394" i="6"/>
  <c r="C394" i="6"/>
  <c r="B394" i="6"/>
  <c r="W393" i="6"/>
  <c r="V393" i="6"/>
  <c r="U393" i="6"/>
  <c r="T393" i="6"/>
  <c r="S393" i="6"/>
  <c r="R393" i="6"/>
  <c r="Q393" i="6"/>
  <c r="P393" i="6"/>
  <c r="O393" i="6"/>
  <c r="N393" i="6"/>
  <c r="M393" i="6"/>
  <c r="L393" i="6"/>
  <c r="K393" i="6"/>
  <c r="J393" i="6"/>
  <c r="I393" i="6"/>
  <c r="H393" i="6"/>
  <c r="G393" i="6"/>
  <c r="F393" i="6"/>
  <c r="E393" i="6"/>
  <c r="D393" i="6"/>
  <c r="C393" i="6"/>
  <c r="B393" i="6"/>
  <c r="W392" i="6"/>
  <c r="V392" i="6"/>
  <c r="U392" i="6"/>
  <c r="T392" i="6"/>
  <c r="S392" i="6"/>
  <c r="R392" i="6"/>
  <c r="Q392" i="6"/>
  <c r="P392" i="6"/>
  <c r="O392" i="6"/>
  <c r="N392" i="6"/>
  <c r="M392" i="6"/>
  <c r="L392" i="6"/>
  <c r="K392" i="6"/>
  <c r="J392" i="6"/>
  <c r="I392" i="6"/>
  <c r="H392" i="6"/>
  <c r="G392" i="6"/>
  <c r="F392" i="6"/>
  <c r="E392" i="6"/>
  <c r="D392" i="6"/>
  <c r="C392" i="6"/>
  <c r="B392" i="6"/>
  <c r="W391" i="6"/>
  <c r="V391" i="6"/>
  <c r="U391" i="6"/>
  <c r="T391" i="6"/>
  <c r="S391" i="6"/>
  <c r="R391" i="6"/>
  <c r="Q391" i="6"/>
  <c r="P391" i="6"/>
  <c r="O391" i="6"/>
  <c r="N391" i="6"/>
  <c r="M391" i="6"/>
  <c r="L391" i="6"/>
  <c r="K391" i="6"/>
  <c r="J391" i="6"/>
  <c r="I391" i="6"/>
  <c r="H391" i="6"/>
  <c r="G391" i="6"/>
  <c r="F391" i="6"/>
  <c r="E391" i="6"/>
  <c r="D391" i="6"/>
  <c r="C391" i="6"/>
  <c r="B391" i="6"/>
  <c r="W390" i="6"/>
  <c r="V390" i="6"/>
  <c r="U390" i="6"/>
  <c r="T390" i="6"/>
  <c r="S390" i="6"/>
  <c r="R390" i="6"/>
  <c r="Q390" i="6"/>
  <c r="P390" i="6"/>
  <c r="O390" i="6"/>
  <c r="N390" i="6"/>
  <c r="M390" i="6"/>
  <c r="L390" i="6"/>
  <c r="K390" i="6"/>
  <c r="J390" i="6"/>
  <c r="I390" i="6"/>
  <c r="H390" i="6"/>
  <c r="G390" i="6"/>
  <c r="F390" i="6"/>
  <c r="E390" i="6"/>
  <c r="D390" i="6"/>
  <c r="C390" i="6"/>
  <c r="B390" i="6"/>
  <c r="W389" i="6"/>
  <c r="V389" i="6"/>
  <c r="U389" i="6"/>
  <c r="T389" i="6"/>
  <c r="S389" i="6"/>
  <c r="R389" i="6"/>
  <c r="Q389" i="6"/>
  <c r="P389" i="6"/>
  <c r="O389" i="6"/>
  <c r="N389" i="6"/>
  <c r="M389" i="6"/>
  <c r="L389" i="6"/>
  <c r="K389" i="6"/>
  <c r="J389" i="6"/>
  <c r="I389" i="6"/>
  <c r="H389" i="6"/>
  <c r="G389" i="6"/>
  <c r="F389" i="6"/>
  <c r="E389" i="6"/>
  <c r="D389" i="6"/>
  <c r="C389" i="6"/>
  <c r="B389" i="6"/>
  <c r="W388" i="6"/>
  <c r="V388" i="6"/>
  <c r="U388" i="6"/>
  <c r="T388" i="6"/>
  <c r="S388" i="6"/>
  <c r="R388" i="6"/>
  <c r="Q388" i="6"/>
  <c r="P388" i="6"/>
  <c r="O388" i="6"/>
  <c r="N388" i="6"/>
  <c r="M388" i="6"/>
  <c r="L388" i="6"/>
  <c r="K388" i="6"/>
  <c r="J388" i="6"/>
  <c r="I388" i="6"/>
  <c r="H388" i="6"/>
  <c r="G388" i="6"/>
  <c r="F388" i="6"/>
  <c r="E388" i="6"/>
  <c r="D388" i="6"/>
  <c r="C388" i="6"/>
  <c r="B388" i="6"/>
  <c r="W387" i="6"/>
  <c r="V387" i="6"/>
  <c r="U387" i="6"/>
  <c r="T387" i="6"/>
  <c r="S387" i="6"/>
  <c r="R387" i="6"/>
  <c r="Q387" i="6"/>
  <c r="P387" i="6"/>
  <c r="O387" i="6"/>
  <c r="N387" i="6"/>
  <c r="M387" i="6"/>
  <c r="L387" i="6"/>
  <c r="K387" i="6"/>
  <c r="J387" i="6"/>
  <c r="I387" i="6"/>
  <c r="H387" i="6"/>
  <c r="G387" i="6"/>
  <c r="F387" i="6"/>
  <c r="E387" i="6"/>
  <c r="D387" i="6"/>
  <c r="C387" i="6"/>
  <c r="B387" i="6"/>
  <c r="W386" i="6"/>
  <c r="V386" i="6"/>
  <c r="U386" i="6"/>
  <c r="T386" i="6"/>
  <c r="S386" i="6"/>
  <c r="R386" i="6"/>
  <c r="Q386" i="6"/>
  <c r="P386" i="6"/>
  <c r="O386" i="6"/>
  <c r="N386" i="6"/>
  <c r="M386" i="6"/>
  <c r="L386" i="6"/>
  <c r="K386" i="6"/>
  <c r="J386" i="6"/>
  <c r="I386" i="6"/>
  <c r="H386" i="6"/>
  <c r="G386" i="6"/>
  <c r="F386" i="6"/>
  <c r="E386" i="6"/>
  <c r="D386" i="6"/>
  <c r="C386" i="6"/>
  <c r="B386" i="6"/>
  <c r="W385" i="6"/>
  <c r="V385" i="6"/>
  <c r="U385" i="6"/>
  <c r="T385" i="6"/>
  <c r="S385" i="6"/>
  <c r="R385" i="6"/>
  <c r="Q385" i="6"/>
  <c r="P385" i="6"/>
  <c r="O385" i="6"/>
  <c r="N385" i="6"/>
  <c r="M385" i="6"/>
  <c r="L385" i="6"/>
  <c r="K385" i="6"/>
  <c r="J385" i="6"/>
  <c r="I385" i="6"/>
  <c r="H385" i="6"/>
  <c r="G385" i="6"/>
  <c r="F385" i="6"/>
  <c r="E385" i="6"/>
  <c r="D385" i="6"/>
  <c r="C385" i="6"/>
  <c r="B385" i="6"/>
  <c r="W384" i="6"/>
  <c r="V384" i="6"/>
  <c r="U384" i="6"/>
  <c r="T384" i="6"/>
  <c r="S384" i="6"/>
  <c r="R384" i="6"/>
  <c r="Q384" i="6"/>
  <c r="P384" i="6"/>
  <c r="O384" i="6"/>
  <c r="N384" i="6"/>
  <c r="M384" i="6"/>
  <c r="L384" i="6"/>
  <c r="K384" i="6"/>
  <c r="J384" i="6"/>
  <c r="I384" i="6"/>
  <c r="H384" i="6"/>
  <c r="G384" i="6"/>
  <c r="F384" i="6"/>
  <c r="E384" i="6"/>
  <c r="D384" i="6"/>
  <c r="C384" i="6"/>
  <c r="B384" i="6"/>
  <c r="W383" i="6"/>
  <c r="V383" i="6"/>
  <c r="U383" i="6"/>
  <c r="T383" i="6"/>
  <c r="S383" i="6"/>
  <c r="R383" i="6"/>
  <c r="Q383" i="6"/>
  <c r="P383" i="6"/>
  <c r="O383" i="6"/>
  <c r="N383" i="6"/>
  <c r="M383" i="6"/>
  <c r="L383" i="6"/>
  <c r="K383" i="6"/>
  <c r="J383" i="6"/>
  <c r="I383" i="6"/>
  <c r="H383" i="6"/>
  <c r="G383" i="6"/>
  <c r="F383" i="6"/>
  <c r="E383" i="6"/>
  <c r="D383" i="6"/>
  <c r="C383" i="6"/>
  <c r="B383" i="6"/>
  <c r="W382" i="6"/>
  <c r="V382" i="6"/>
  <c r="U382" i="6"/>
  <c r="T382" i="6"/>
  <c r="S382" i="6"/>
  <c r="R382" i="6"/>
  <c r="Q382" i="6"/>
  <c r="P382" i="6"/>
  <c r="O382" i="6"/>
  <c r="N382" i="6"/>
  <c r="M382" i="6"/>
  <c r="L382" i="6"/>
  <c r="K382" i="6"/>
  <c r="J382" i="6"/>
  <c r="I382" i="6"/>
  <c r="H382" i="6"/>
  <c r="G382" i="6"/>
  <c r="F382" i="6"/>
  <c r="E382" i="6"/>
  <c r="D382" i="6"/>
  <c r="C382" i="6"/>
  <c r="B382" i="6"/>
  <c r="W381" i="6"/>
  <c r="V381" i="6"/>
  <c r="U381" i="6"/>
  <c r="T381" i="6"/>
  <c r="S381" i="6"/>
  <c r="R381" i="6"/>
  <c r="Q381" i="6"/>
  <c r="P381" i="6"/>
  <c r="O381" i="6"/>
  <c r="N381" i="6"/>
  <c r="M381" i="6"/>
  <c r="L381" i="6"/>
  <c r="K381" i="6"/>
  <c r="J381" i="6"/>
  <c r="I381" i="6"/>
  <c r="H381" i="6"/>
  <c r="G381" i="6"/>
  <c r="F381" i="6"/>
  <c r="E381" i="6"/>
  <c r="D381" i="6"/>
  <c r="C381" i="6"/>
  <c r="B381" i="6"/>
  <c r="W380" i="6"/>
  <c r="V380" i="6"/>
  <c r="U380" i="6"/>
  <c r="T380" i="6"/>
  <c r="S380" i="6"/>
  <c r="R380" i="6"/>
  <c r="Q380" i="6"/>
  <c r="P380" i="6"/>
  <c r="O380" i="6"/>
  <c r="N380" i="6"/>
  <c r="M380" i="6"/>
  <c r="L380" i="6"/>
  <c r="K380" i="6"/>
  <c r="J380" i="6"/>
  <c r="I380" i="6"/>
  <c r="H380" i="6"/>
  <c r="G380" i="6"/>
  <c r="F380" i="6"/>
  <c r="E380" i="6"/>
  <c r="D380" i="6"/>
  <c r="C380" i="6"/>
  <c r="B380" i="6"/>
  <c r="W379" i="6"/>
  <c r="V379" i="6"/>
  <c r="U379" i="6"/>
  <c r="T379" i="6"/>
  <c r="S379" i="6"/>
  <c r="R379" i="6"/>
  <c r="Q379" i="6"/>
  <c r="P379" i="6"/>
  <c r="O379" i="6"/>
  <c r="N379" i="6"/>
  <c r="M379" i="6"/>
  <c r="L379" i="6"/>
  <c r="K379" i="6"/>
  <c r="J379" i="6"/>
  <c r="I379" i="6"/>
  <c r="H379" i="6"/>
  <c r="G379" i="6"/>
  <c r="F379" i="6"/>
  <c r="E379" i="6"/>
  <c r="D379" i="6"/>
  <c r="C379" i="6"/>
  <c r="B379" i="6"/>
  <c r="W378" i="6"/>
  <c r="V378" i="6"/>
  <c r="U378" i="6"/>
  <c r="T378" i="6"/>
  <c r="S378" i="6"/>
  <c r="R378" i="6"/>
  <c r="Q378" i="6"/>
  <c r="P378" i="6"/>
  <c r="O378" i="6"/>
  <c r="N378" i="6"/>
  <c r="M378" i="6"/>
  <c r="L378" i="6"/>
  <c r="K378" i="6"/>
  <c r="J378" i="6"/>
  <c r="I378" i="6"/>
  <c r="H378" i="6"/>
  <c r="G378" i="6"/>
  <c r="F378" i="6"/>
  <c r="E378" i="6"/>
  <c r="D378" i="6"/>
  <c r="C378" i="6"/>
  <c r="B378" i="6"/>
  <c r="W377" i="6"/>
  <c r="V377" i="6"/>
  <c r="U377" i="6"/>
  <c r="T377" i="6"/>
  <c r="S377" i="6"/>
  <c r="R377" i="6"/>
  <c r="Q377" i="6"/>
  <c r="P377" i="6"/>
  <c r="O377" i="6"/>
  <c r="N377" i="6"/>
  <c r="M377" i="6"/>
  <c r="L377" i="6"/>
  <c r="K377" i="6"/>
  <c r="J377" i="6"/>
  <c r="I377" i="6"/>
  <c r="H377" i="6"/>
  <c r="G377" i="6"/>
  <c r="F377" i="6"/>
  <c r="E377" i="6"/>
  <c r="D377" i="6"/>
  <c r="C377" i="6"/>
  <c r="B377" i="6"/>
  <c r="W376" i="6"/>
  <c r="V376" i="6"/>
  <c r="U376" i="6"/>
  <c r="T376" i="6"/>
  <c r="S376" i="6"/>
  <c r="R376" i="6"/>
  <c r="Q376" i="6"/>
  <c r="P376" i="6"/>
  <c r="O376" i="6"/>
  <c r="N376" i="6"/>
  <c r="M376" i="6"/>
  <c r="L376" i="6"/>
  <c r="K376" i="6"/>
  <c r="J376" i="6"/>
  <c r="I376" i="6"/>
  <c r="H376" i="6"/>
  <c r="G376" i="6"/>
  <c r="F376" i="6"/>
  <c r="E376" i="6"/>
  <c r="D376" i="6"/>
  <c r="C376" i="6"/>
  <c r="B376" i="6"/>
  <c r="W375" i="6"/>
  <c r="V375" i="6"/>
  <c r="U375" i="6"/>
  <c r="T375" i="6"/>
  <c r="S375" i="6"/>
  <c r="R375" i="6"/>
  <c r="Q375" i="6"/>
  <c r="P375" i="6"/>
  <c r="O375" i="6"/>
  <c r="N375" i="6"/>
  <c r="M375" i="6"/>
  <c r="L375" i="6"/>
  <c r="K375" i="6"/>
  <c r="J375" i="6"/>
  <c r="I375" i="6"/>
  <c r="H375" i="6"/>
  <c r="G375" i="6"/>
  <c r="F375" i="6"/>
  <c r="E375" i="6"/>
  <c r="D375" i="6"/>
  <c r="C375" i="6"/>
  <c r="B375" i="6"/>
  <c r="W374" i="6"/>
  <c r="V374" i="6"/>
  <c r="U374" i="6"/>
  <c r="T374" i="6"/>
  <c r="S374" i="6"/>
  <c r="R374" i="6"/>
  <c r="Q374" i="6"/>
  <c r="P374" i="6"/>
  <c r="O374" i="6"/>
  <c r="N374" i="6"/>
  <c r="M374" i="6"/>
  <c r="L374" i="6"/>
  <c r="K374" i="6"/>
  <c r="J374" i="6"/>
  <c r="I374" i="6"/>
  <c r="H374" i="6"/>
  <c r="G374" i="6"/>
  <c r="F374" i="6"/>
  <c r="E374" i="6"/>
  <c r="D374" i="6"/>
  <c r="C374" i="6"/>
  <c r="B374" i="6"/>
  <c r="W373" i="6"/>
  <c r="V373" i="6"/>
  <c r="U373" i="6"/>
  <c r="T373" i="6"/>
  <c r="S373" i="6"/>
  <c r="R373" i="6"/>
  <c r="Q373" i="6"/>
  <c r="P373" i="6"/>
  <c r="O373" i="6"/>
  <c r="N373" i="6"/>
  <c r="M373" i="6"/>
  <c r="L373" i="6"/>
  <c r="K373" i="6"/>
  <c r="J373" i="6"/>
  <c r="I373" i="6"/>
  <c r="H373" i="6"/>
  <c r="G373" i="6"/>
  <c r="F373" i="6"/>
  <c r="E373" i="6"/>
  <c r="D373" i="6"/>
  <c r="C373" i="6"/>
  <c r="B373" i="6"/>
  <c r="W372" i="6"/>
  <c r="V372" i="6"/>
  <c r="U372" i="6"/>
  <c r="T372" i="6"/>
  <c r="S372" i="6"/>
  <c r="R372" i="6"/>
  <c r="Q372" i="6"/>
  <c r="P372" i="6"/>
  <c r="O372" i="6"/>
  <c r="N372" i="6"/>
  <c r="M372" i="6"/>
  <c r="L372" i="6"/>
  <c r="K372" i="6"/>
  <c r="J372" i="6"/>
  <c r="I372" i="6"/>
  <c r="H372" i="6"/>
  <c r="G372" i="6"/>
  <c r="F372" i="6"/>
  <c r="E372" i="6"/>
  <c r="D372" i="6"/>
  <c r="C372" i="6"/>
  <c r="B372" i="6"/>
  <c r="W371" i="6"/>
  <c r="V371" i="6"/>
  <c r="U371" i="6"/>
  <c r="T371" i="6"/>
  <c r="S371" i="6"/>
  <c r="R371" i="6"/>
  <c r="Q371" i="6"/>
  <c r="P371" i="6"/>
  <c r="O371" i="6"/>
  <c r="N371" i="6"/>
  <c r="M371" i="6"/>
  <c r="L371" i="6"/>
  <c r="K371" i="6"/>
  <c r="J371" i="6"/>
  <c r="I371" i="6"/>
  <c r="H371" i="6"/>
  <c r="G371" i="6"/>
  <c r="F371" i="6"/>
  <c r="E371" i="6"/>
  <c r="D371" i="6"/>
  <c r="C371" i="6"/>
  <c r="B371" i="6"/>
  <c r="W370" i="6"/>
  <c r="V370" i="6"/>
  <c r="U370" i="6"/>
  <c r="T370" i="6"/>
  <c r="S370" i="6"/>
  <c r="R370" i="6"/>
  <c r="Q370" i="6"/>
  <c r="P370" i="6"/>
  <c r="O370" i="6"/>
  <c r="N370" i="6"/>
  <c r="M370" i="6"/>
  <c r="L370" i="6"/>
  <c r="K370" i="6"/>
  <c r="J370" i="6"/>
  <c r="I370" i="6"/>
  <c r="H370" i="6"/>
  <c r="G370" i="6"/>
  <c r="F370" i="6"/>
  <c r="E370" i="6"/>
  <c r="D370" i="6"/>
  <c r="C370" i="6"/>
  <c r="B370" i="6"/>
  <c r="W369" i="6"/>
  <c r="V369" i="6"/>
  <c r="U369" i="6"/>
  <c r="T369" i="6"/>
  <c r="S369" i="6"/>
  <c r="R369" i="6"/>
  <c r="Q369" i="6"/>
  <c r="P369" i="6"/>
  <c r="O369" i="6"/>
  <c r="N369" i="6"/>
  <c r="M369" i="6"/>
  <c r="L369" i="6"/>
  <c r="K369" i="6"/>
  <c r="J369" i="6"/>
  <c r="I369" i="6"/>
  <c r="H369" i="6"/>
  <c r="G369" i="6"/>
  <c r="F369" i="6"/>
  <c r="E369" i="6"/>
  <c r="D369" i="6"/>
  <c r="C369" i="6"/>
  <c r="B369" i="6"/>
  <c r="W368" i="6"/>
  <c r="V368" i="6"/>
  <c r="U368" i="6"/>
  <c r="T368" i="6"/>
  <c r="S368" i="6"/>
  <c r="R368" i="6"/>
  <c r="Q368" i="6"/>
  <c r="P368" i="6"/>
  <c r="O368" i="6"/>
  <c r="N368" i="6"/>
  <c r="M368" i="6"/>
  <c r="L368" i="6"/>
  <c r="K368" i="6"/>
  <c r="J368" i="6"/>
  <c r="I368" i="6"/>
  <c r="H368" i="6"/>
  <c r="G368" i="6"/>
  <c r="F368" i="6"/>
  <c r="E368" i="6"/>
  <c r="D368" i="6"/>
  <c r="C368" i="6"/>
  <c r="B368" i="6"/>
  <c r="W367" i="6"/>
  <c r="V367" i="6"/>
  <c r="U367" i="6"/>
  <c r="T367" i="6"/>
  <c r="S367" i="6"/>
  <c r="R367" i="6"/>
  <c r="Q367" i="6"/>
  <c r="P367" i="6"/>
  <c r="O367" i="6"/>
  <c r="N367" i="6"/>
  <c r="M367" i="6"/>
  <c r="L367" i="6"/>
  <c r="K367" i="6"/>
  <c r="J367" i="6"/>
  <c r="I367" i="6"/>
  <c r="H367" i="6"/>
  <c r="G367" i="6"/>
  <c r="F367" i="6"/>
  <c r="E367" i="6"/>
  <c r="D367" i="6"/>
  <c r="C367" i="6"/>
  <c r="B367" i="6"/>
  <c r="W366" i="6"/>
  <c r="V366" i="6"/>
  <c r="U366" i="6"/>
  <c r="T366" i="6"/>
  <c r="S366" i="6"/>
  <c r="R366" i="6"/>
  <c r="Q366" i="6"/>
  <c r="P366" i="6"/>
  <c r="O366" i="6"/>
  <c r="N366" i="6"/>
  <c r="M366" i="6"/>
  <c r="L366" i="6"/>
  <c r="K366" i="6"/>
  <c r="J366" i="6"/>
  <c r="I366" i="6"/>
  <c r="H366" i="6"/>
  <c r="G366" i="6"/>
  <c r="F366" i="6"/>
  <c r="E366" i="6"/>
  <c r="D366" i="6"/>
  <c r="C366" i="6"/>
  <c r="B366" i="6"/>
  <c r="W365" i="6"/>
  <c r="V365" i="6"/>
  <c r="U365" i="6"/>
  <c r="T365" i="6"/>
  <c r="S365" i="6"/>
  <c r="R365" i="6"/>
  <c r="Q365" i="6"/>
  <c r="P365" i="6"/>
  <c r="O365" i="6"/>
  <c r="N365" i="6"/>
  <c r="M365" i="6"/>
  <c r="L365" i="6"/>
  <c r="K365" i="6"/>
  <c r="J365" i="6"/>
  <c r="I365" i="6"/>
  <c r="H365" i="6"/>
  <c r="G365" i="6"/>
  <c r="F365" i="6"/>
  <c r="E365" i="6"/>
  <c r="D365" i="6"/>
  <c r="C365" i="6"/>
  <c r="B365" i="6"/>
  <c r="W364" i="6"/>
  <c r="V364" i="6"/>
  <c r="U364" i="6"/>
  <c r="T364" i="6"/>
  <c r="S364" i="6"/>
  <c r="R364" i="6"/>
  <c r="Q364" i="6"/>
  <c r="P364" i="6"/>
  <c r="O364" i="6"/>
  <c r="N364" i="6"/>
  <c r="M364" i="6"/>
  <c r="L364" i="6"/>
  <c r="K364" i="6"/>
  <c r="J364" i="6"/>
  <c r="I364" i="6"/>
  <c r="H364" i="6"/>
  <c r="G364" i="6"/>
  <c r="F364" i="6"/>
  <c r="E364" i="6"/>
  <c r="D364" i="6"/>
  <c r="C364" i="6"/>
  <c r="B364" i="6"/>
  <c r="W363" i="6"/>
  <c r="V363" i="6"/>
  <c r="U363" i="6"/>
  <c r="T363" i="6"/>
  <c r="S363" i="6"/>
  <c r="R363" i="6"/>
  <c r="Q363" i="6"/>
  <c r="P363" i="6"/>
  <c r="O363" i="6"/>
  <c r="N363" i="6"/>
  <c r="M363" i="6"/>
  <c r="L363" i="6"/>
  <c r="K363" i="6"/>
  <c r="J363" i="6"/>
  <c r="I363" i="6"/>
  <c r="H363" i="6"/>
  <c r="G363" i="6"/>
  <c r="F363" i="6"/>
  <c r="E363" i="6"/>
  <c r="D363" i="6"/>
  <c r="C363" i="6"/>
  <c r="B363" i="6"/>
  <c r="W362" i="6"/>
  <c r="V362" i="6"/>
  <c r="U362" i="6"/>
  <c r="T362" i="6"/>
  <c r="S362" i="6"/>
  <c r="R362" i="6"/>
  <c r="Q362" i="6"/>
  <c r="P362" i="6"/>
  <c r="O362" i="6"/>
  <c r="N362" i="6"/>
  <c r="M362" i="6"/>
  <c r="L362" i="6"/>
  <c r="K362" i="6"/>
  <c r="J362" i="6"/>
  <c r="I362" i="6"/>
  <c r="H362" i="6"/>
  <c r="G362" i="6"/>
  <c r="F362" i="6"/>
  <c r="E362" i="6"/>
  <c r="D362" i="6"/>
  <c r="C362" i="6"/>
  <c r="B362" i="6"/>
  <c r="W361" i="6"/>
  <c r="V361" i="6"/>
  <c r="U361" i="6"/>
  <c r="T361" i="6"/>
  <c r="S361" i="6"/>
  <c r="R361" i="6"/>
  <c r="Q361" i="6"/>
  <c r="P361" i="6"/>
  <c r="O361" i="6"/>
  <c r="N361" i="6"/>
  <c r="M361" i="6"/>
  <c r="L361" i="6"/>
  <c r="K361" i="6"/>
  <c r="J361" i="6"/>
  <c r="I361" i="6"/>
  <c r="H361" i="6"/>
  <c r="G361" i="6"/>
  <c r="F361" i="6"/>
  <c r="E361" i="6"/>
  <c r="D361" i="6"/>
  <c r="C361" i="6"/>
  <c r="B361" i="6"/>
  <c r="W360" i="6"/>
  <c r="V360" i="6"/>
  <c r="U360" i="6"/>
  <c r="T360" i="6"/>
  <c r="S360" i="6"/>
  <c r="R360" i="6"/>
  <c r="Q360" i="6"/>
  <c r="P360" i="6"/>
  <c r="O360" i="6"/>
  <c r="N360" i="6"/>
  <c r="M360" i="6"/>
  <c r="L360" i="6"/>
  <c r="K360" i="6"/>
  <c r="J360" i="6"/>
  <c r="I360" i="6"/>
  <c r="H360" i="6"/>
  <c r="G360" i="6"/>
  <c r="F360" i="6"/>
  <c r="E360" i="6"/>
  <c r="D360" i="6"/>
  <c r="C360" i="6"/>
  <c r="B360" i="6"/>
  <c r="W359" i="6"/>
  <c r="V359" i="6"/>
  <c r="U359" i="6"/>
  <c r="T359" i="6"/>
  <c r="S359" i="6"/>
  <c r="R359" i="6"/>
  <c r="Q359" i="6"/>
  <c r="P359" i="6"/>
  <c r="O359" i="6"/>
  <c r="N359" i="6"/>
  <c r="M359" i="6"/>
  <c r="L359" i="6"/>
  <c r="K359" i="6"/>
  <c r="J359" i="6"/>
  <c r="I359" i="6"/>
  <c r="H359" i="6"/>
  <c r="G359" i="6"/>
  <c r="F359" i="6"/>
  <c r="E359" i="6"/>
  <c r="D359" i="6"/>
  <c r="C359" i="6"/>
  <c r="B359" i="6"/>
  <c r="W358" i="6"/>
  <c r="V358" i="6"/>
  <c r="U358" i="6"/>
  <c r="T358" i="6"/>
  <c r="S358" i="6"/>
  <c r="R358" i="6"/>
  <c r="Q358" i="6"/>
  <c r="P358" i="6"/>
  <c r="O358" i="6"/>
  <c r="N358" i="6"/>
  <c r="M358" i="6"/>
  <c r="L358" i="6"/>
  <c r="K358" i="6"/>
  <c r="J358" i="6"/>
  <c r="I358" i="6"/>
  <c r="H358" i="6"/>
  <c r="G358" i="6"/>
  <c r="F358" i="6"/>
  <c r="E358" i="6"/>
  <c r="D358" i="6"/>
  <c r="C358" i="6"/>
  <c r="B358" i="6"/>
  <c r="W357" i="6"/>
  <c r="V357" i="6"/>
  <c r="U357" i="6"/>
  <c r="T357" i="6"/>
  <c r="S357" i="6"/>
  <c r="R357" i="6"/>
  <c r="Q357" i="6"/>
  <c r="P357" i="6"/>
  <c r="O357" i="6"/>
  <c r="N357" i="6"/>
  <c r="M357" i="6"/>
  <c r="L357" i="6"/>
  <c r="K357" i="6"/>
  <c r="J357" i="6"/>
  <c r="I357" i="6"/>
  <c r="H357" i="6"/>
  <c r="G357" i="6"/>
  <c r="F357" i="6"/>
  <c r="E357" i="6"/>
  <c r="D357" i="6"/>
  <c r="C357" i="6"/>
  <c r="B357" i="6"/>
  <c r="W356" i="6"/>
  <c r="V356" i="6"/>
  <c r="U356" i="6"/>
  <c r="T356" i="6"/>
  <c r="S356" i="6"/>
  <c r="R356" i="6"/>
  <c r="Q356" i="6"/>
  <c r="P356" i="6"/>
  <c r="O356" i="6"/>
  <c r="N356" i="6"/>
  <c r="M356" i="6"/>
  <c r="L356" i="6"/>
  <c r="K356" i="6"/>
  <c r="J356" i="6"/>
  <c r="I356" i="6"/>
  <c r="H356" i="6"/>
  <c r="G356" i="6"/>
  <c r="F356" i="6"/>
  <c r="E356" i="6"/>
  <c r="D356" i="6"/>
  <c r="C356" i="6"/>
  <c r="B356" i="6"/>
  <c r="W355" i="6"/>
  <c r="V355" i="6"/>
  <c r="U355" i="6"/>
  <c r="T355" i="6"/>
  <c r="S355" i="6"/>
  <c r="R355" i="6"/>
  <c r="Q355" i="6"/>
  <c r="P355" i="6"/>
  <c r="O355" i="6"/>
  <c r="N355" i="6"/>
  <c r="M355" i="6"/>
  <c r="L355" i="6"/>
  <c r="K355" i="6"/>
  <c r="J355" i="6"/>
  <c r="I355" i="6"/>
  <c r="H355" i="6"/>
  <c r="G355" i="6"/>
  <c r="F355" i="6"/>
  <c r="E355" i="6"/>
  <c r="D355" i="6"/>
  <c r="C355" i="6"/>
  <c r="B355" i="6"/>
  <c r="W354" i="6"/>
  <c r="V354" i="6"/>
  <c r="U354" i="6"/>
  <c r="T354" i="6"/>
  <c r="S354" i="6"/>
  <c r="R354" i="6"/>
  <c r="Q354" i="6"/>
  <c r="P354" i="6"/>
  <c r="O354" i="6"/>
  <c r="N354" i="6"/>
  <c r="M354" i="6"/>
  <c r="L354" i="6"/>
  <c r="K354" i="6"/>
  <c r="J354" i="6"/>
  <c r="I354" i="6"/>
  <c r="H354" i="6"/>
  <c r="G354" i="6"/>
  <c r="F354" i="6"/>
  <c r="E354" i="6"/>
  <c r="D354" i="6"/>
  <c r="C354" i="6"/>
  <c r="B354" i="6"/>
  <c r="W353" i="6"/>
  <c r="V353" i="6"/>
  <c r="U353" i="6"/>
  <c r="T353" i="6"/>
  <c r="S353" i="6"/>
  <c r="R353" i="6"/>
  <c r="Q353" i="6"/>
  <c r="P353" i="6"/>
  <c r="O353" i="6"/>
  <c r="N353" i="6"/>
  <c r="M353" i="6"/>
  <c r="L353" i="6"/>
  <c r="K353" i="6"/>
  <c r="J353" i="6"/>
  <c r="I353" i="6"/>
  <c r="H353" i="6"/>
  <c r="G353" i="6"/>
  <c r="F353" i="6"/>
  <c r="E353" i="6"/>
  <c r="D353" i="6"/>
  <c r="C353" i="6"/>
  <c r="B353" i="6"/>
  <c r="W352" i="6"/>
  <c r="V352" i="6"/>
  <c r="U352" i="6"/>
  <c r="T352" i="6"/>
  <c r="S352" i="6"/>
  <c r="R352" i="6"/>
  <c r="Q352" i="6"/>
  <c r="P352" i="6"/>
  <c r="O352" i="6"/>
  <c r="N352" i="6"/>
  <c r="M352" i="6"/>
  <c r="L352" i="6"/>
  <c r="K352" i="6"/>
  <c r="J352" i="6"/>
  <c r="I352" i="6"/>
  <c r="H352" i="6"/>
  <c r="G352" i="6"/>
  <c r="F352" i="6"/>
  <c r="E352" i="6"/>
  <c r="D352" i="6"/>
  <c r="C352" i="6"/>
  <c r="B352" i="6"/>
  <c r="W351" i="6"/>
  <c r="V351" i="6"/>
  <c r="U351" i="6"/>
  <c r="T351" i="6"/>
  <c r="S351" i="6"/>
  <c r="R351" i="6"/>
  <c r="Q351" i="6"/>
  <c r="P351" i="6"/>
  <c r="O351" i="6"/>
  <c r="N351" i="6"/>
  <c r="M351" i="6"/>
  <c r="L351" i="6"/>
  <c r="K351" i="6"/>
  <c r="J351" i="6"/>
  <c r="I351" i="6"/>
  <c r="H351" i="6"/>
  <c r="G351" i="6"/>
  <c r="F351" i="6"/>
  <c r="E351" i="6"/>
  <c r="D351" i="6"/>
  <c r="C351" i="6"/>
  <c r="B351" i="6"/>
  <c r="W350" i="6"/>
  <c r="V350" i="6"/>
  <c r="U350" i="6"/>
  <c r="T350" i="6"/>
  <c r="S350" i="6"/>
  <c r="R350" i="6"/>
  <c r="Q350" i="6"/>
  <c r="P350" i="6"/>
  <c r="O350" i="6"/>
  <c r="N350" i="6"/>
  <c r="M350" i="6"/>
  <c r="L350" i="6"/>
  <c r="K350" i="6"/>
  <c r="J350" i="6"/>
  <c r="I350" i="6"/>
  <c r="H350" i="6"/>
  <c r="G350" i="6"/>
  <c r="F350" i="6"/>
  <c r="E350" i="6"/>
  <c r="D350" i="6"/>
  <c r="C350" i="6"/>
  <c r="B350" i="6"/>
  <c r="W349" i="6"/>
  <c r="V349" i="6"/>
  <c r="U349" i="6"/>
  <c r="T349" i="6"/>
  <c r="S349" i="6"/>
  <c r="R349" i="6"/>
  <c r="Q349" i="6"/>
  <c r="P349" i="6"/>
  <c r="O349" i="6"/>
  <c r="N349" i="6"/>
  <c r="M349" i="6"/>
  <c r="L349" i="6"/>
  <c r="K349" i="6"/>
  <c r="J349" i="6"/>
  <c r="I349" i="6"/>
  <c r="H349" i="6"/>
  <c r="G349" i="6"/>
  <c r="F349" i="6"/>
  <c r="E349" i="6"/>
  <c r="D349" i="6"/>
  <c r="C349" i="6"/>
  <c r="B349" i="6"/>
  <c r="W348" i="6"/>
  <c r="V348" i="6"/>
  <c r="U348" i="6"/>
  <c r="T348" i="6"/>
  <c r="S348" i="6"/>
  <c r="R348" i="6"/>
  <c r="Q348" i="6"/>
  <c r="P348" i="6"/>
  <c r="O348" i="6"/>
  <c r="N348" i="6"/>
  <c r="M348" i="6"/>
  <c r="L348" i="6"/>
  <c r="K348" i="6"/>
  <c r="J348" i="6"/>
  <c r="I348" i="6"/>
  <c r="H348" i="6"/>
  <c r="G348" i="6"/>
  <c r="F348" i="6"/>
  <c r="E348" i="6"/>
  <c r="D348" i="6"/>
  <c r="C348" i="6"/>
  <c r="B348" i="6"/>
  <c r="W347" i="6"/>
  <c r="V347" i="6"/>
  <c r="U347" i="6"/>
  <c r="T347" i="6"/>
  <c r="S347" i="6"/>
  <c r="R347" i="6"/>
  <c r="Q347" i="6"/>
  <c r="P347" i="6"/>
  <c r="O347" i="6"/>
  <c r="N347" i="6"/>
  <c r="M347" i="6"/>
  <c r="L347" i="6"/>
  <c r="K347" i="6"/>
  <c r="J347" i="6"/>
  <c r="I347" i="6"/>
  <c r="H347" i="6"/>
  <c r="G347" i="6"/>
  <c r="F347" i="6"/>
  <c r="E347" i="6"/>
  <c r="D347" i="6"/>
  <c r="C347" i="6"/>
  <c r="B347" i="6"/>
  <c r="W346" i="6"/>
  <c r="V346" i="6"/>
  <c r="U346" i="6"/>
  <c r="T346" i="6"/>
  <c r="S346" i="6"/>
  <c r="R346" i="6"/>
  <c r="Q346" i="6"/>
  <c r="P346" i="6"/>
  <c r="O346" i="6"/>
  <c r="N346" i="6"/>
  <c r="M346" i="6"/>
  <c r="L346" i="6"/>
  <c r="K346" i="6"/>
  <c r="J346" i="6"/>
  <c r="I346" i="6"/>
  <c r="H346" i="6"/>
  <c r="G346" i="6"/>
  <c r="F346" i="6"/>
  <c r="E346" i="6"/>
  <c r="D346" i="6"/>
  <c r="C346" i="6"/>
  <c r="B346" i="6"/>
  <c r="W345" i="6"/>
  <c r="V345" i="6"/>
  <c r="U345" i="6"/>
  <c r="T345" i="6"/>
  <c r="S345" i="6"/>
  <c r="R345" i="6"/>
  <c r="Q345" i="6"/>
  <c r="P345" i="6"/>
  <c r="O345" i="6"/>
  <c r="N345" i="6"/>
  <c r="M345" i="6"/>
  <c r="L345" i="6"/>
  <c r="K345" i="6"/>
  <c r="J345" i="6"/>
  <c r="I345" i="6"/>
  <c r="H345" i="6"/>
  <c r="G345" i="6"/>
  <c r="F345" i="6"/>
  <c r="E345" i="6"/>
  <c r="D345" i="6"/>
  <c r="C345" i="6"/>
  <c r="B345" i="6"/>
  <c r="W344" i="6"/>
  <c r="V344" i="6"/>
  <c r="U344" i="6"/>
  <c r="T344" i="6"/>
  <c r="S344" i="6"/>
  <c r="R344" i="6"/>
  <c r="Q344" i="6"/>
  <c r="P344" i="6"/>
  <c r="O344" i="6"/>
  <c r="N344" i="6"/>
  <c r="M344" i="6"/>
  <c r="L344" i="6"/>
  <c r="K344" i="6"/>
  <c r="J344" i="6"/>
  <c r="I344" i="6"/>
  <c r="H344" i="6"/>
  <c r="G344" i="6"/>
  <c r="F344" i="6"/>
  <c r="E344" i="6"/>
  <c r="D344" i="6"/>
  <c r="C344" i="6"/>
  <c r="B344" i="6"/>
  <c r="W343" i="6"/>
  <c r="V343" i="6"/>
  <c r="U343" i="6"/>
  <c r="T343" i="6"/>
  <c r="S343" i="6"/>
  <c r="R343" i="6"/>
  <c r="Q343" i="6"/>
  <c r="P343" i="6"/>
  <c r="O343" i="6"/>
  <c r="N343" i="6"/>
  <c r="M343" i="6"/>
  <c r="L343" i="6"/>
  <c r="K343" i="6"/>
  <c r="J343" i="6"/>
  <c r="I343" i="6"/>
  <c r="H343" i="6"/>
  <c r="G343" i="6"/>
  <c r="F343" i="6"/>
  <c r="E343" i="6"/>
  <c r="D343" i="6"/>
  <c r="C343" i="6"/>
  <c r="B343" i="6"/>
  <c r="W342" i="6"/>
  <c r="V342" i="6"/>
  <c r="U342" i="6"/>
  <c r="T342" i="6"/>
  <c r="S342" i="6"/>
  <c r="R342" i="6"/>
  <c r="Q342" i="6"/>
  <c r="P342" i="6"/>
  <c r="O342" i="6"/>
  <c r="N342" i="6"/>
  <c r="M342" i="6"/>
  <c r="L342" i="6"/>
  <c r="K342" i="6"/>
  <c r="J342" i="6"/>
  <c r="I342" i="6"/>
  <c r="H342" i="6"/>
  <c r="G342" i="6"/>
  <c r="F342" i="6"/>
  <c r="E342" i="6"/>
  <c r="D342" i="6"/>
  <c r="C342" i="6"/>
  <c r="B342" i="6"/>
  <c r="W341" i="6"/>
  <c r="V341" i="6"/>
  <c r="U341" i="6"/>
  <c r="T341" i="6"/>
  <c r="S341" i="6"/>
  <c r="R341" i="6"/>
  <c r="Q341" i="6"/>
  <c r="P341" i="6"/>
  <c r="O341" i="6"/>
  <c r="N341" i="6"/>
  <c r="M341" i="6"/>
  <c r="L341" i="6"/>
  <c r="K341" i="6"/>
  <c r="J341" i="6"/>
  <c r="I341" i="6"/>
  <c r="H341" i="6"/>
  <c r="G341" i="6"/>
  <c r="F341" i="6"/>
  <c r="E341" i="6"/>
  <c r="D341" i="6"/>
  <c r="C341" i="6"/>
  <c r="B341" i="6"/>
  <c r="W340" i="6"/>
  <c r="V340" i="6"/>
  <c r="U340" i="6"/>
  <c r="T340" i="6"/>
  <c r="S340" i="6"/>
  <c r="R340" i="6"/>
  <c r="Q340" i="6"/>
  <c r="P340" i="6"/>
  <c r="O340" i="6"/>
  <c r="N340" i="6"/>
  <c r="M340" i="6"/>
  <c r="L340" i="6"/>
  <c r="K340" i="6"/>
  <c r="J340" i="6"/>
  <c r="I340" i="6"/>
  <c r="H340" i="6"/>
  <c r="G340" i="6"/>
  <c r="F340" i="6"/>
  <c r="E340" i="6"/>
  <c r="D340" i="6"/>
  <c r="C340" i="6"/>
  <c r="B340" i="6"/>
  <c r="W339" i="6"/>
  <c r="V339" i="6"/>
  <c r="U339" i="6"/>
  <c r="T339" i="6"/>
  <c r="S339" i="6"/>
  <c r="R339" i="6"/>
  <c r="Q339" i="6"/>
  <c r="P339" i="6"/>
  <c r="O339" i="6"/>
  <c r="N339" i="6"/>
  <c r="M339" i="6"/>
  <c r="L339" i="6"/>
  <c r="K339" i="6"/>
  <c r="J339" i="6"/>
  <c r="I339" i="6"/>
  <c r="H339" i="6"/>
  <c r="G339" i="6"/>
  <c r="F339" i="6"/>
  <c r="E339" i="6"/>
  <c r="D339" i="6"/>
  <c r="C339" i="6"/>
  <c r="B339" i="6"/>
  <c r="W338" i="6"/>
  <c r="V338" i="6"/>
  <c r="U338" i="6"/>
  <c r="T338" i="6"/>
  <c r="S338" i="6"/>
  <c r="R338" i="6"/>
  <c r="Q338" i="6"/>
  <c r="P338" i="6"/>
  <c r="O338" i="6"/>
  <c r="N338" i="6"/>
  <c r="M338" i="6"/>
  <c r="L338" i="6"/>
  <c r="K338" i="6"/>
  <c r="J338" i="6"/>
  <c r="I338" i="6"/>
  <c r="H338" i="6"/>
  <c r="G338" i="6"/>
  <c r="F338" i="6"/>
  <c r="E338" i="6"/>
  <c r="D338" i="6"/>
  <c r="C338" i="6"/>
  <c r="B338" i="6"/>
  <c r="W337" i="6"/>
  <c r="V337" i="6"/>
  <c r="U337" i="6"/>
  <c r="T337" i="6"/>
  <c r="S337" i="6"/>
  <c r="R337" i="6"/>
  <c r="Q337" i="6"/>
  <c r="P337" i="6"/>
  <c r="O337" i="6"/>
  <c r="N337" i="6"/>
  <c r="M337" i="6"/>
  <c r="L337" i="6"/>
  <c r="K337" i="6"/>
  <c r="J337" i="6"/>
  <c r="I337" i="6"/>
  <c r="H337" i="6"/>
  <c r="G337" i="6"/>
  <c r="F337" i="6"/>
  <c r="E337" i="6"/>
  <c r="D337" i="6"/>
  <c r="C337" i="6"/>
  <c r="B337" i="6"/>
  <c r="W336" i="6"/>
  <c r="V336" i="6"/>
  <c r="U336" i="6"/>
  <c r="T336" i="6"/>
  <c r="S336" i="6"/>
  <c r="R336" i="6"/>
  <c r="Q336" i="6"/>
  <c r="P336" i="6"/>
  <c r="O336" i="6"/>
  <c r="N336" i="6"/>
  <c r="M336" i="6"/>
  <c r="L336" i="6"/>
  <c r="K336" i="6"/>
  <c r="J336" i="6"/>
  <c r="I336" i="6"/>
  <c r="H336" i="6"/>
  <c r="G336" i="6"/>
  <c r="F336" i="6"/>
  <c r="E336" i="6"/>
  <c r="D336" i="6"/>
  <c r="C336" i="6"/>
  <c r="B336" i="6"/>
  <c r="W335" i="6"/>
  <c r="V335" i="6"/>
  <c r="U335" i="6"/>
  <c r="T335" i="6"/>
  <c r="S335" i="6"/>
  <c r="R335" i="6"/>
  <c r="Q335" i="6"/>
  <c r="P335" i="6"/>
  <c r="O335" i="6"/>
  <c r="N335" i="6"/>
  <c r="M335" i="6"/>
  <c r="L335" i="6"/>
  <c r="K335" i="6"/>
  <c r="J335" i="6"/>
  <c r="I335" i="6"/>
  <c r="H335" i="6"/>
  <c r="G335" i="6"/>
  <c r="F335" i="6"/>
  <c r="E335" i="6"/>
  <c r="D335" i="6"/>
  <c r="C335" i="6"/>
  <c r="B335" i="6"/>
  <c r="W334" i="6"/>
  <c r="V334" i="6"/>
  <c r="U334" i="6"/>
  <c r="T334" i="6"/>
  <c r="S334" i="6"/>
  <c r="R334" i="6"/>
  <c r="Q334" i="6"/>
  <c r="P334" i="6"/>
  <c r="O334" i="6"/>
  <c r="N334" i="6"/>
  <c r="M334" i="6"/>
  <c r="L334" i="6"/>
  <c r="K334" i="6"/>
  <c r="J334" i="6"/>
  <c r="I334" i="6"/>
  <c r="H334" i="6"/>
  <c r="G334" i="6"/>
  <c r="F334" i="6"/>
  <c r="E334" i="6"/>
  <c r="D334" i="6"/>
  <c r="C334" i="6"/>
  <c r="B334" i="6"/>
  <c r="W333" i="6"/>
  <c r="V333" i="6"/>
  <c r="U333" i="6"/>
  <c r="T333" i="6"/>
  <c r="S333" i="6"/>
  <c r="R333" i="6"/>
  <c r="Q333" i="6"/>
  <c r="P333" i="6"/>
  <c r="O333" i="6"/>
  <c r="N333" i="6"/>
  <c r="M333" i="6"/>
  <c r="L333" i="6"/>
  <c r="K333" i="6"/>
  <c r="J333" i="6"/>
  <c r="I333" i="6"/>
  <c r="H333" i="6"/>
  <c r="G333" i="6"/>
  <c r="F333" i="6"/>
  <c r="E333" i="6"/>
  <c r="D333" i="6"/>
  <c r="C333" i="6"/>
  <c r="B333" i="6"/>
  <c r="W332" i="6"/>
  <c r="V332" i="6"/>
  <c r="U332" i="6"/>
  <c r="T332" i="6"/>
  <c r="S332" i="6"/>
  <c r="R332" i="6"/>
  <c r="Q332" i="6"/>
  <c r="P332" i="6"/>
  <c r="O332" i="6"/>
  <c r="N332" i="6"/>
  <c r="M332" i="6"/>
  <c r="L332" i="6"/>
  <c r="K332" i="6"/>
  <c r="J332" i="6"/>
  <c r="I332" i="6"/>
  <c r="H332" i="6"/>
  <c r="G332" i="6"/>
  <c r="F332" i="6"/>
  <c r="E332" i="6"/>
  <c r="D332" i="6"/>
  <c r="C332" i="6"/>
  <c r="B332" i="6"/>
  <c r="W331" i="6"/>
  <c r="V331" i="6"/>
  <c r="U331" i="6"/>
  <c r="T331" i="6"/>
  <c r="S331" i="6"/>
  <c r="R331" i="6"/>
  <c r="Q331" i="6"/>
  <c r="P331" i="6"/>
  <c r="O331" i="6"/>
  <c r="N331" i="6"/>
  <c r="M331" i="6"/>
  <c r="L331" i="6"/>
  <c r="K331" i="6"/>
  <c r="J331" i="6"/>
  <c r="I331" i="6"/>
  <c r="H331" i="6"/>
  <c r="G331" i="6"/>
  <c r="F331" i="6"/>
  <c r="E331" i="6"/>
  <c r="D331" i="6"/>
  <c r="C331" i="6"/>
  <c r="B331" i="6"/>
  <c r="W330" i="6"/>
  <c r="V330" i="6"/>
  <c r="U330" i="6"/>
  <c r="T330" i="6"/>
  <c r="S330" i="6"/>
  <c r="R330" i="6"/>
  <c r="Q330" i="6"/>
  <c r="P330" i="6"/>
  <c r="O330" i="6"/>
  <c r="N330" i="6"/>
  <c r="M330" i="6"/>
  <c r="L330" i="6"/>
  <c r="K330" i="6"/>
  <c r="J330" i="6"/>
  <c r="I330" i="6"/>
  <c r="H330" i="6"/>
  <c r="G330" i="6"/>
  <c r="F330" i="6"/>
  <c r="E330" i="6"/>
  <c r="D330" i="6"/>
  <c r="C330" i="6"/>
  <c r="B330" i="6"/>
  <c r="W329" i="6"/>
  <c r="V329" i="6"/>
  <c r="U329" i="6"/>
  <c r="T329" i="6"/>
  <c r="S329" i="6"/>
  <c r="R329" i="6"/>
  <c r="Q329" i="6"/>
  <c r="P329" i="6"/>
  <c r="O329" i="6"/>
  <c r="N329" i="6"/>
  <c r="M329" i="6"/>
  <c r="L329" i="6"/>
  <c r="K329" i="6"/>
  <c r="J329" i="6"/>
  <c r="I329" i="6"/>
  <c r="H329" i="6"/>
  <c r="G329" i="6"/>
  <c r="F329" i="6"/>
  <c r="E329" i="6"/>
  <c r="D329" i="6"/>
  <c r="C329" i="6"/>
  <c r="B329" i="6"/>
  <c r="W328" i="6"/>
  <c r="V328" i="6"/>
  <c r="U328" i="6"/>
  <c r="T328" i="6"/>
  <c r="S328" i="6"/>
  <c r="R328" i="6"/>
  <c r="Q328" i="6"/>
  <c r="P328" i="6"/>
  <c r="O328" i="6"/>
  <c r="N328" i="6"/>
  <c r="M328" i="6"/>
  <c r="L328" i="6"/>
  <c r="K328" i="6"/>
  <c r="J328" i="6"/>
  <c r="I328" i="6"/>
  <c r="H328" i="6"/>
  <c r="G328" i="6"/>
  <c r="F328" i="6"/>
  <c r="E328" i="6"/>
  <c r="D328" i="6"/>
  <c r="C328" i="6"/>
  <c r="B328" i="6"/>
  <c r="W327" i="6"/>
  <c r="V327" i="6"/>
  <c r="U327" i="6"/>
  <c r="T327" i="6"/>
  <c r="S327" i="6"/>
  <c r="R327" i="6"/>
  <c r="Q327" i="6"/>
  <c r="P327" i="6"/>
  <c r="O327" i="6"/>
  <c r="N327" i="6"/>
  <c r="M327" i="6"/>
  <c r="L327" i="6"/>
  <c r="K327" i="6"/>
  <c r="J327" i="6"/>
  <c r="I327" i="6"/>
  <c r="H327" i="6"/>
  <c r="G327" i="6"/>
  <c r="F327" i="6"/>
  <c r="E327" i="6"/>
  <c r="D327" i="6"/>
  <c r="C327" i="6"/>
  <c r="B327" i="6"/>
  <c r="W326" i="6"/>
  <c r="V326" i="6"/>
  <c r="U326" i="6"/>
  <c r="T326" i="6"/>
  <c r="S326" i="6"/>
  <c r="R326" i="6"/>
  <c r="Q326" i="6"/>
  <c r="P326" i="6"/>
  <c r="O326" i="6"/>
  <c r="N326" i="6"/>
  <c r="M326" i="6"/>
  <c r="L326" i="6"/>
  <c r="K326" i="6"/>
  <c r="J326" i="6"/>
  <c r="I326" i="6"/>
  <c r="H326" i="6"/>
  <c r="G326" i="6"/>
  <c r="F326" i="6"/>
  <c r="E326" i="6"/>
  <c r="D326" i="6"/>
  <c r="C326" i="6"/>
  <c r="B326" i="6"/>
  <c r="W325" i="6"/>
  <c r="V325" i="6"/>
  <c r="U325" i="6"/>
  <c r="T325" i="6"/>
  <c r="S325" i="6"/>
  <c r="R325" i="6"/>
  <c r="Q325" i="6"/>
  <c r="P325" i="6"/>
  <c r="O325" i="6"/>
  <c r="N325" i="6"/>
  <c r="M325" i="6"/>
  <c r="L325" i="6"/>
  <c r="K325" i="6"/>
  <c r="J325" i="6"/>
  <c r="I325" i="6"/>
  <c r="H325" i="6"/>
  <c r="G325" i="6"/>
  <c r="F325" i="6"/>
  <c r="E325" i="6"/>
  <c r="D325" i="6"/>
  <c r="C325" i="6"/>
  <c r="B325" i="6"/>
  <c r="W324" i="6"/>
  <c r="V324" i="6"/>
  <c r="U324" i="6"/>
  <c r="T324" i="6"/>
  <c r="S324" i="6"/>
  <c r="R324" i="6"/>
  <c r="Q324" i="6"/>
  <c r="P324" i="6"/>
  <c r="O324" i="6"/>
  <c r="N324" i="6"/>
  <c r="M324" i="6"/>
  <c r="L324" i="6"/>
  <c r="K324" i="6"/>
  <c r="J324" i="6"/>
  <c r="I324" i="6"/>
  <c r="H324" i="6"/>
  <c r="G324" i="6"/>
  <c r="F324" i="6"/>
  <c r="E324" i="6"/>
  <c r="D324" i="6"/>
  <c r="C324" i="6"/>
  <c r="B324" i="6"/>
  <c r="W323" i="6"/>
  <c r="V323" i="6"/>
  <c r="U323" i="6"/>
  <c r="T323" i="6"/>
  <c r="S323" i="6"/>
  <c r="R323" i="6"/>
  <c r="Q323" i="6"/>
  <c r="P323" i="6"/>
  <c r="O323" i="6"/>
  <c r="N323" i="6"/>
  <c r="M323" i="6"/>
  <c r="L323" i="6"/>
  <c r="K323" i="6"/>
  <c r="J323" i="6"/>
  <c r="I323" i="6"/>
  <c r="H323" i="6"/>
  <c r="G323" i="6"/>
  <c r="F323" i="6"/>
  <c r="E323" i="6"/>
  <c r="D323" i="6"/>
  <c r="C323" i="6"/>
  <c r="B323" i="6"/>
  <c r="W322" i="6"/>
  <c r="V322" i="6"/>
  <c r="U322" i="6"/>
  <c r="T322" i="6"/>
  <c r="S322" i="6"/>
  <c r="R322" i="6"/>
  <c r="Q322" i="6"/>
  <c r="P322" i="6"/>
  <c r="O322" i="6"/>
  <c r="N322" i="6"/>
  <c r="M322" i="6"/>
  <c r="L322" i="6"/>
  <c r="K322" i="6"/>
  <c r="J322" i="6"/>
  <c r="I322" i="6"/>
  <c r="H322" i="6"/>
  <c r="G322" i="6"/>
  <c r="F322" i="6"/>
  <c r="E322" i="6"/>
  <c r="D322" i="6"/>
  <c r="C322" i="6"/>
  <c r="B322" i="6"/>
  <c r="W321" i="6"/>
  <c r="V321" i="6"/>
  <c r="U321" i="6"/>
  <c r="T321" i="6"/>
  <c r="S321" i="6"/>
  <c r="R321" i="6"/>
  <c r="Q321" i="6"/>
  <c r="P321" i="6"/>
  <c r="O321" i="6"/>
  <c r="N321" i="6"/>
  <c r="M321" i="6"/>
  <c r="L321" i="6"/>
  <c r="K321" i="6"/>
  <c r="J321" i="6"/>
  <c r="I321" i="6"/>
  <c r="H321" i="6"/>
  <c r="G321" i="6"/>
  <c r="F321" i="6"/>
  <c r="E321" i="6"/>
  <c r="D321" i="6"/>
  <c r="C321" i="6"/>
  <c r="B321" i="6"/>
  <c r="W320" i="6"/>
  <c r="V320" i="6"/>
  <c r="U320" i="6"/>
  <c r="T320" i="6"/>
  <c r="S320" i="6"/>
  <c r="R320" i="6"/>
  <c r="Q320" i="6"/>
  <c r="P320" i="6"/>
  <c r="O320" i="6"/>
  <c r="N320" i="6"/>
  <c r="M320" i="6"/>
  <c r="L320" i="6"/>
  <c r="K320" i="6"/>
  <c r="J320" i="6"/>
  <c r="I320" i="6"/>
  <c r="H320" i="6"/>
  <c r="G320" i="6"/>
  <c r="F320" i="6"/>
  <c r="E320" i="6"/>
  <c r="D320" i="6"/>
  <c r="C320" i="6"/>
  <c r="B320" i="6"/>
  <c r="W319" i="6"/>
  <c r="V319" i="6"/>
  <c r="U319" i="6"/>
  <c r="T319" i="6"/>
  <c r="S319" i="6"/>
  <c r="R319" i="6"/>
  <c r="Q319" i="6"/>
  <c r="P319" i="6"/>
  <c r="O319" i="6"/>
  <c r="N319" i="6"/>
  <c r="M319" i="6"/>
  <c r="L319" i="6"/>
  <c r="K319" i="6"/>
  <c r="J319" i="6"/>
  <c r="I319" i="6"/>
  <c r="H319" i="6"/>
  <c r="G319" i="6"/>
  <c r="F319" i="6"/>
  <c r="E319" i="6"/>
  <c r="D319" i="6"/>
  <c r="C319" i="6"/>
  <c r="B319" i="6"/>
  <c r="W318" i="6"/>
  <c r="V318" i="6"/>
  <c r="U318" i="6"/>
  <c r="T318" i="6"/>
  <c r="S318" i="6"/>
  <c r="R318" i="6"/>
  <c r="Q318" i="6"/>
  <c r="P318" i="6"/>
  <c r="O318" i="6"/>
  <c r="N318" i="6"/>
  <c r="M318" i="6"/>
  <c r="L318" i="6"/>
  <c r="K318" i="6"/>
  <c r="J318" i="6"/>
  <c r="I318" i="6"/>
  <c r="H318" i="6"/>
  <c r="G318" i="6"/>
  <c r="F318" i="6"/>
  <c r="E318" i="6"/>
  <c r="D318" i="6"/>
  <c r="C318" i="6"/>
  <c r="B318" i="6"/>
  <c r="W317" i="6"/>
  <c r="V317" i="6"/>
  <c r="U317" i="6"/>
  <c r="T317" i="6"/>
  <c r="S317" i="6"/>
  <c r="R317" i="6"/>
  <c r="Q317" i="6"/>
  <c r="P317" i="6"/>
  <c r="O317" i="6"/>
  <c r="N317" i="6"/>
  <c r="M317" i="6"/>
  <c r="L317" i="6"/>
  <c r="K317" i="6"/>
  <c r="J317" i="6"/>
  <c r="I317" i="6"/>
  <c r="H317" i="6"/>
  <c r="G317" i="6"/>
  <c r="F317" i="6"/>
  <c r="E317" i="6"/>
  <c r="D317" i="6"/>
  <c r="C317" i="6"/>
  <c r="B317" i="6"/>
  <c r="W316" i="6"/>
  <c r="V316" i="6"/>
  <c r="U316" i="6"/>
  <c r="T316" i="6"/>
  <c r="S316" i="6"/>
  <c r="R316" i="6"/>
  <c r="Q316" i="6"/>
  <c r="P316" i="6"/>
  <c r="O316" i="6"/>
  <c r="N316" i="6"/>
  <c r="M316" i="6"/>
  <c r="L316" i="6"/>
  <c r="K316" i="6"/>
  <c r="J316" i="6"/>
  <c r="I316" i="6"/>
  <c r="H316" i="6"/>
  <c r="G316" i="6"/>
  <c r="F316" i="6"/>
  <c r="E316" i="6"/>
  <c r="D316" i="6"/>
  <c r="C316" i="6"/>
  <c r="B316" i="6"/>
  <c r="W315" i="6"/>
  <c r="V315" i="6"/>
  <c r="U315" i="6"/>
  <c r="T315" i="6"/>
  <c r="S315" i="6"/>
  <c r="R315" i="6"/>
  <c r="Q315" i="6"/>
  <c r="P315" i="6"/>
  <c r="O315" i="6"/>
  <c r="N315" i="6"/>
  <c r="M315" i="6"/>
  <c r="L315" i="6"/>
  <c r="K315" i="6"/>
  <c r="J315" i="6"/>
  <c r="I315" i="6"/>
  <c r="H315" i="6"/>
  <c r="G315" i="6"/>
  <c r="F315" i="6"/>
  <c r="E315" i="6"/>
  <c r="D315" i="6"/>
  <c r="C315" i="6"/>
  <c r="B315" i="6"/>
  <c r="W314" i="6"/>
  <c r="V314" i="6"/>
  <c r="U314" i="6"/>
  <c r="T314" i="6"/>
  <c r="S314" i="6"/>
  <c r="R314" i="6"/>
  <c r="Q314" i="6"/>
  <c r="P314" i="6"/>
  <c r="O314" i="6"/>
  <c r="N314" i="6"/>
  <c r="M314" i="6"/>
  <c r="L314" i="6"/>
  <c r="K314" i="6"/>
  <c r="J314" i="6"/>
  <c r="I314" i="6"/>
  <c r="H314" i="6"/>
  <c r="G314" i="6"/>
  <c r="F314" i="6"/>
  <c r="E314" i="6"/>
  <c r="D314" i="6"/>
  <c r="C314" i="6"/>
  <c r="B314" i="6"/>
  <c r="W313" i="6"/>
  <c r="V313" i="6"/>
  <c r="U313" i="6"/>
  <c r="T313" i="6"/>
  <c r="S313" i="6"/>
  <c r="R313" i="6"/>
  <c r="Q313" i="6"/>
  <c r="P313" i="6"/>
  <c r="O313" i="6"/>
  <c r="N313" i="6"/>
  <c r="M313" i="6"/>
  <c r="L313" i="6"/>
  <c r="K313" i="6"/>
  <c r="J313" i="6"/>
  <c r="I313" i="6"/>
  <c r="H313" i="6"/>
  <c r="G313" i="6"/>
  <c r="F313" i="6"/>
  <c r="E313" i="6"/>
  <c r="D313" i="6"/>
  <c r="C313" i="6"/>
  <c r="B313" i="6"/>
  <c r="W312" i="6"/>
  <c r="V312" i="6"/>
  <c r="U312" i="6"/>
  <c r="T312" i="6"/>
  <c r="S312" i="6"/>
  <c r="R312" i="6"/>
  <c r="Q312" i="6"/>
  <c r="P312" i="6"/>
  <c r="O312" i="6"/>
  <c r="N312" i="6"/>
  <c r="M312" i="6"/>
  <c r="L312" i="6"/>
  <c r="K312" i="6"/>
  <c r="J312" i="6"/>
  <c r="I312" i="6"/>
  <c r="H312" i="6"/>
  <c r="G312" i="6"/>
  <c r="F312" i="6"/>
  <c r="E312" i="6"/>
  <c r="D312" i="6"/>
  <c r="C312" i="6"/>
  <c r="B312" i="6"/>
  <c r="W311" i="6"/>
  <c r="V311" i="6"/>
  <c r="U311" i="6"/>
  <c r="T311" i="6"/>
  <c r="S311" i="6"/>
  <c r="R311" i="6"/>
  <c r="Q311" i="6"/>
  <c r="P311" i="6"/>
  <c r="O311" i="6"/>
  <c r="N311" i="6"/>
  <c r="M311" i="6"/>
  <c r="L311" i="6"/>
  <c r="K311" i="6"/>
  <c r="J311" i="6"/>
  <c r="I311" i="6"/>
  <c r="H311" i="6"/>
  <c r="G311" i="6"/>
  <c r="F311" i="6"/>
  <c r="E311" i="6"/>
  <c r="D311" i="6"/>
  <c r="C311" i="6"/>
  <c r="B311" i="6"/>
  <c r="W310" i="6"/>
  <c r="V310" i="6"/>
  <c r="U310" i="6"/>
  <c r="T310" i="6"/>
  <c r="S310" i="6"/>
  <c r="R310" i="6"/>
  <c r="Q310" i="6"/>
  <c r="P310" i="6"/>
  <c r="O310" i="6"/>
  <c r="N310" i="6"/>
  <c r="M310" i="6"/>
  <c r="L310" i="6"/>
  <c r="K310" i="6"/>
  <c r="J310" i="6"/>
  <c r="I310" i="6"/>
  <c r="H310" i="6"/>
  <c r="G310" i="6"/>
  <c r="F310" i="6"/>
  <c r="E310" i="6"/>
  <c r="D310" i="6"/>
  <c r="C310" i="6"/>
  <c r="B310" i="6"/>
  <c r="W309" i="6"/>
  <c r="V309" i="6"/>
  <c r="U309" i="6"/>
  <c r="T309" i="6"/>
  <c r="S309" i="6"/>
  <c r="R309" i="6"/>
  <c r="Q309" i="6"/>
  <c r="P309" i="6"/>
  <c r="O309" i="6"/>
  <c r="N309" i="6"/>
  <c r="M309" i="6"/>
  <c r="L309" i="6"/>
  <c r="K309" i="6"/>
  <c r="J309" i="6"/>
  <c r="I309" i="6"/>
  <c r="H309" i="6"/>
  <c r="G309" i="6"/>
  <c r="F309" i="6"/>
  <c r="E309" i="6"/>
  <c r="D309" i="6"/>
  <c r="C309" i="6"/>
  <c r="B309" i="6"/>
  <c r="W308" i="6"/>
  <c r="V308" i="6"/>
  <c r="U308" i="6"/>
  <c r="T308" i="6"/>
  <c r="S308" i="6"/>
  <c r="R308" i="6"/>
  <c r="Q308" i="6"/>
  <c r="P308" i="6"/>
  <c r="O308" i="6"/>
  <c r="N308" i="6"/>
  <c r="M308" i="6"/>
  <c r="L308" i="6"/>
  <c r="K308" i="6"/>
  <c r="J308" i="6"/>
  <c r="I308" i="6"/>
  <c r="H308" i="6"/>
  <c r="G308" i="6"/>
  <c r="F308" i="6"/>
  <c r="E308" i="6"/>
  <c r="D308" i="6"/>
  <c r="C308" i="6"/>
  <c r="B308" i="6"/>
  <c r="W307" i="6"/>
  <c r="V307" i="6"/>
  <c r="U307" i="6"/>
  <c r="T307" i="6"/>
  <c r="S307" i="6"/>
  <c r="R307" i="6"/>
  <c r="Q307" i="6"/>
  <c r="P307" i="6"/>
  <c r="O307" i="6"/>
  <c r="N307" i="6"/>
  <c r="M307" i="6"/>
  <c r="L307" i="6"/>
  <c r="K307" i="6"/>
  <c r="J307" i="6"/>
  <c r="I307" i="6"/>
  <c r="H307" i="6"/>
  <c r="G307" i="6"/>
  <c r="F307" i="6"/>
  <c r="E307" i="6"/>
  <c r="D307" i="6"/>
  <c r="C307" i="6"/>
  <c r="B307" i="6"/>
  <c r="W306" i="6"/>
  <c r="V306" i="6"/>
  <c r="U306" i="6"/>
  <c r="T306" i="6"/>
  <c r="S306" i="6"/>
  <c r="R306" i="6"/>
  <c r="Q306" i="6"/>
  <c r="P306" i="6"/>
  <c r="O306" i="6"/>
  <c r="N306" i="6"/>
  <c r="M306" i="6"/>
  <c r="L306" i="6"/>
  <c r="K306" i="6"/>
  <c r="J306" i="6"/>
  <c r="I306" i="6"/>
  <c r="H306" i="6"/>
  <c r="G306" i="6"/>
  <c r="F306" i="6"/>
  <c r="E306" i="6"/>
  <c r="D306" i="6"/>
  <c r="C306" i="6"/>
  <c r="B306" i="6"/>
  <c r="W305" i="6"/>
  <c r="V305" i="6"/>
  <c r="U305" i="6"/>
  <c r="T305" i="6"/>
  <c r="S305" i="6"/>
  <c r="R305" i="6"/>
  <c r="Q305" i="6"/>
  <c r="P305" i="6"/>
  <c r="O305" i="6"/>
  <c r="N305" i="6"/>
  <c r="M305" i="6"/>
  <c r="L305" i="6"/>
  <c r="K305" i="6"/>
  <c r="J305" i="6"/>
  <c r="I305" i="6"/>
  <c r="H305" i="6"/>
  <c r="G305" i="6"/>
  <c r="F305" i="6"/>
  <c r="E305" i="6"/>
  <c r="D305" i="6"/>
  <c r="C305" i="6"/>
  <c r="B305" i="6"/>
  <c r="W304" i="6"/>
  <c r="V304" i="6"/>
  <c r="U304" i="6"/>
  <c r="T304" i="6"/>
  <c r="S304" i="6"/>
  <c r="R304" i="6"/>
  <c r="Q304" i="6"/>
  <c r="P304" i="6"/>
  <c r="O304" i="6"/>
  <c r="N304" i="6"/>
  <c r="M304" i="6"/>
  <c r="L304" i="6"/>
  <c r="K304" i="6"/>
  <c r="J304" i="6"/>
  <c r="I304" i="6"/>
  <c r="H304" i="6"/>
  <c r="G304" i="6"/>
  <c r="F304" i="6"/>
  <c r="E304" i="6"/>
  <c r="D304" i="6"/>
  <c r="C304" i="6"/>
  <c r="B304" i="6"/>
  <c r="W303" i="6"/>
  <c r="V303" i="6"/>
  <c r="U303" i="6"/>
  <c r="T303" i="6"/>
  <c r="S303" i="6"/>
  <c r="R303" i="6"/>
  <c r="Q303" i="6"/>
  <c r="P303" i="6"/>
  <c r="O303" i="6"/>
  <c r="N303" i="6"/>
  <c r="M303" i="6"/>
  <c r="L303" i="6"/>
  <c r="K303" i="6"/>
  <c r="J303" i="6"/>
  <c r="I303" i="6"/>
  <c r="H303" i="6"/>
  <c r="G303" i="6"/>
  <c r="F303" i="6"/>
  <c r="E303" i="6"/>
  <c r="D303" i="6"/>
  <c r="C303" i="6"/>
  <c r="B303" i="6"/>
  <c r="W302" i="6"/>
  <c r="V302" i="6"/>
  <c r="U302" i="6"/>
  <c r="T302" i="6"/>
  <c r="S302" i="6"/>
  <c r="R302" i="6"/>
  <c r="Q302" i="6"/>
  <c r="P302" i="6"/>
  <c r="O302" i="6"/>
  <c r="N302" i="6"/>
  <c r="M302" i="6"/>
  <c r="L302" i="6"/>
  <c r="K302" i="6"/>
  <c r="J302" i="6"/>
  <c r="I302" i="6"/>
  <c r="H302" i="6"/>
  <c r="G302" i="6"/>
  <c r="F302" i="6"/>
  <c r="E302" i="6"/>
  <c r="D302" i="6"/>
  <c r="C302" i="6"/>
  <c r="B302" i="6"/>
  <c r="W301" i="6"/>
  <c r="V301" i="6"/>
  <c r="U301" i="6"/>
  <c r="T301" i="6"/>
  <c r="S301" i="6"/>
  <c r="R301" i="6"/>
  <c r="Q301" i="6"/>
  <c r="P301" i="6"/>
  <c r="O301" i="6"/>
  <c r="N301" i="6"/>
  <c r="M301" i="6"/>
  <c r="L301" i="6"/>
  <c r="K301" i="6"/>
  <c r="J301" i="6"/>
  <c r="I301" i="6"/>
  <c r="H301" i="6"/>
  <c r="G301" i="6"/>
  <c r="F301" i="6"/>
  <c r="E301" i="6"/>
  <c r="D301" i="6"/>
  <c r="C301" i="6"/>
  <c r="B301" i="6"/>
  <c r="W300" i="6"/>
  <c r="V300" i="6"/>
  <c r="U300" i="6"/>
  <c r="T300" i="6"/>
  <c r="S300" i="6"/>
  <c r="R300" i="6"/>
  <c r="Q300" i="6"/>
  <c r="P300" i="6"/>
  <c r="O300" i="6"/>
  <c r="N300" i="6"/>
  <c r="M300" i="6"/>
  <c r="L300" i="6"/>
  <c r="K300" i="6"/>
  <c r="J300" i="6"/>
  <c r="I300" i="6"/>
  <c r="H300" i="6"/>
  <c r="G300" i="6"/>
  <c r="F300" i="6"/>
  <c r="E300" i="6"/>
  <c r="D300" i="6"/>
  <c r="C300" i="6"/>
  <c r="B300" i="6"/>
  <c r="W299" i="6"/>
  <c r="V299" i="6"/>
  <c r="U299" i="6"/>
  <c r="T299" i="6"/>
  <c r="S299" i="6"/>
  <c r="R299" i="6"/>
  <c r="Q299" i="6"/>
  <c r="P299" i="6"/>
  <c r="O299" i="6"/>
  <c r="N299" i="6"/>
  <c r="M299" i="6"/>
  <c r="L299" i="6"/>
  <c r="K299" i="6"/>
  <c r="J299" i="6"/>
  <c r="I299" i="6"/>
  <c r="H299" i="6"/>
  <c r="G299" i="6"/>
  <c r="F299" i="6"/>
  <c r="E299" i="6"/>
  <c r="D299" i="6"/>
  <c r="C299" i="6"/>
  <c r="B299" i="6"/>
  <c r="W298" i="6"/>
  <c r="V298" i="6"/>
  <c r="U298" i="6"/>
  <c r="T298" i="6"/>
  <c r="S298" i="6"/>
  <c r="R298" i="6"/>
  <c r="Q298" i="6"/>
  <c r="P298" i="6"/>
  <c r="O298" i="6"/>
  <c r="N298" i="6"/>
  <c r="M298" i="6"/>
  <c r="L298" i="6"/>
  <c r="K298" i="6"/>
  <c r="J298" i="6"/>
  <c r="I298" i="6"/>
  <c r="H298" i="6"/>
  <c r="G298" i="6"/>
  <c r="F298" i="6"/>
  <c r="E298" i="6"/>
  <c r="D298" i="6"/>
  <c r="C298" i="6"/>
  <c r="B298" i="6"/>
  <c r="W297" i="6"/>
  <c r="V297" i="6"/>
  <c r="U297" i="6"/>
  <c r="T297" i="6"/>
  <c r="S297" i="6"/>
  <c r="R297" i="6"/>
  <c r="Q297" i="6"/>
  <c r="P297" i="6"/>
  <c r="O297" i="6"/>
  <c r="N297" i="6"/>
  <c r="M297" i="6"/>
  <c r="L297" i="6"/>
  <c r="K297" i="6"/>
  <c r="J297" i="6"/>
  <c r="I297" i="6"/>
  <c r="H297" i="6"/>
  <c r="G297" i="6"/>
  <c r="F297" i="6"/>
  <c r="E297" i="6"/>
  <c r="D297" i="6"/>
  <c r="C297" i="6"/>
  <c r="B297" i="6"/>
  <c r="W296" i="6"/>
  <c r="V296" i="6"/>
  <c r="U296" i="6"/>
  <c r="T296" i="6"/>
  <c r="S296" i="6"/>
  <c r="R296" i="6"/>
  <c r="Q296" i="6"/>
  <c r="P296" i="6"/>
  <c r="O296" i="6"/>
  <c r="N296" i="6"/>
  <c r="M296" i="6"/>
  <c r="L296" i="6"/>
  <c r="K296" i="6"/>
  <c r="J296" i="6"/>
  <c r="I296" i="6"/>
  <c r="H296" i="6"/>
  <c r="G296" i="6"/>
  <c r="F296" i="6"/>
  <c r="E296" i="6"/>
  <c r="D296" i="6"/>
  <c r="C296" i="6"/>
  <c r="B296" i="6"/>
  <c r="W295" i="6"/>
  <c r="V295" i="6"/>
  <c r="U295" i="6"/>
  <c r="T295" i="6"/>
  <c r="S295" i="6"/>
  <c r="R295" i="6"/>
  <c r="Q295" i="6"/>
  <c r="P295" i="6"/>
  <c r="O295" i="6"/>
  <c r="N295" i="6"/>
  <c r="M295" i="6"/>
  <c r="L295" i="6"/>
  <c r="K295" i="6"/>
  <c r="J295" i="6"/>
  <c r="I295" i="6"/>
  <c r="H295" i="6"/>
  <c r="G295" i="6"/>
  <c r="F295" i="6"/>
  <c r="E295" i="6"/>
  <c r="D295" i="6"/>
  <c r="C295" i="6"/>
  <c r="B295" i="6"/>
  <c r="W294" i="6"/>
  <c r="V294" i="6"/>
  <c r="U294" i="6"/>
  <c r="T294" i="6"/>
  <c r="S294" i="6"/>
  <c r="R294" i="6"/>
  <c r="Q294" i="6"/>
  <c r="P294" i="6"/>
  <c r="O294" i="6"/>
  <c r="N294" i="6"/>
  <c r="M294" i="6"/>
  <c r="L294" i="6"/>
  <c r="K294" i="6"/>
  <c r="J294" i="6"/>
  <c r="I294" i="6"/>
  <c r="H294" i="6"/>
  <c r="G294" i="6"/>
  <c r="F294" i="6"/>
  <c r="E294" i="6"/>
  <c r="D294" i="6"/>
  <c r="C294" i="6"/>
  <c r="B294" i="6"/>
  <c r="W293" i="6"/>
  <c r="V293" i="6"/>
  <c r="U293" i="6"/>
  <c r="T293" i="6"/>
  <c r="S293" i="6"/>
  <c r="R293" i="6"/>
  <c r="Q293" i="6"/>
  <c r="P293" i="6"/>
  <c r="O293" i="6"/>
  <c r="N293" i="6"/>
  <c r="M293" i="6"/>
  <c r="L293" i="6"/>
  <c r="K293" i="6"/>
  <c r="J293" i="6"/>
  <c r="I293" i="6"/>
  <c r="H293" i="6"/>
  <c r="G293" i="6"/>
  <c r="F293" i="6"/>
  <c r="E293" i="6"/>
  <c r="D293" i="6"/>
  <c r="C293" i="6"/>
  <c r="B293" i="6"/>
  <c r="W292" i="6"/>
  <c r="V292" i="6"/>
  <c r="U292" i="6"/>
  <c r="T292" i="6"/>
  <c r="S292" i="6"/>
  <c r="R292" i="6"/>
  <c r="Q292" i="6"/>
  <c r="P292" i="6"/>
  <c r="O292" i="6"/>
  <c r="N292" i="6"/>
  <c r="M292" i="6"/>
  <c r="L292" i="6"/>
  <c r="K292" i="6"/>
  <c r="J292" i="6"/>
  <c r="I292" i="6"/>
  <c r="H292" i="6"/>
  <c r="G292" i="6"/>
  <c r="F292" i="6"/>
  <c r="E292" i="6"/>
  <c r="D292" i="6"/>
  <c r="C292" i="6"/>
  <c r="B292" i="6"/>
  <c r="W291" i="6"/>
  <c r="V291" i="6"/>
  <c r="U291" i="6"/>
  <c r="T291" i="6"/>
  <c r="S291" i="6"/>
  <c r="R291" i="6"/>
  <c r="Q291" i="6"/>
  <c r="P291" i="6"/>
  <c r="O291" i="6"/>
  <c r="N291" i="6"/>
  <c r="M291" i="6"/>
  <c r="L291" i="6"/>
  <c r="K291" i="6"/>
  <c r="J291" i="6"/>
  <c r="I291" i="6"/>
  <c r="H291" i="6"/>
  <c r="G291" i="6"/>
  <c r="F291" i="6"/>
  <c r="E291" i="6"/>
  <c r="D291" i="6"/>
  <c r="C291" i="6"/>
  <c r="B291" i="6"/>
  <c r="W290" i="6"/>
  <c r="V290" i="6"/>
  <c r="U290" i="6"/>
  <c r="T290" i="6"/>
  <c r="S290" i="6"/>
  <c r="R290" i="6"/>
  <c r="Q290" i="6"/>
  <c r="P290" i="6"/>
  <c r="O290" i="6"/>
  <c r="N290" i="6"/>
  <c r="M290" i="6"/>
  <c r="L290" i="6"/>
  <c r="K290" i="6"/>
  <c r="J290" i="6"/>
  <c r="I290" i="6"/>
  <c r="H290" i="6"/>
  <c r="G290" i="6"/>
  <c r="F290" i="6"/>
  <c r="E290" i="6"/>
  <c r="D290" i="6"/>
  <c r="C290" i="6"/>
  <c r="B290" i="6"/>
  <c r="W289" i="6"/>
  <c r="V289" i="6"/>
  <c r="U289" i="6"/>
  <c r="T289" i="6"/>
  <c r="S289" i="6"/>
  <c r="R289" i="6"/>
  <c r="Q289" i="6"/>
  <c r="P289" i="6"/>
  <c r="O289" i="6"/>
  <c r="N289" i="6"/>
  <c r="M289" i="6"/>
  <c r="L289" i="6"/>
  <c r="K289" i="6"/>
  <c r="J289" i="6"/>
  <c r="I289" i="6"/>
  <c r="H289" i="6"/>
  <c r="G289" i="6"/>
  <c r="F289" i="6"/>
  <c r="E289" i="6"/>
  <c r="D289" i="6"/>
  <c r="C289" i="6"/>
  <c r="B289" i="6"/>
  <c r="W288" i="6"/>
  <c r="V288" i="6"/>
  <c r="U288" i="6"/>
  <c r="T288" i="6"/>
  <c r="S288" i="6"/>
  <c r="R288" i="6"/>
  <c r="Q288" i="6"/>
  <c r="P288" i="6"/>
  <c r="O288" i="6"/>
  <c r="N288" i="6"/>
  <c r="M288" i="6"/>
  <c r="L288" i="6"/>
  <c r="K288" i="6"/>
  <c r="J288" i="6"/>
  <c r="I288" i="6"/>
  <c r="H288" i="6"/>
  <c r="G288" i="6"/>
  <c r="F288" i="6"/>
  <c r="E288" i="6"/>
  <c r="D288" i="6"/>
  <c r="C288" i="6"/>
  <c r="B288" i="6"/>
  <c r="W287" i="6"/>
  <c r="V287" i="6"/>
  <c r="U287" i="6"/>
  <c r="T287" i="6"/>
  <c r="S287" i="6"/>
  <c r="R287" i="6"/>
  <c r="Q287" i="6"/>
  <c r="P287" i="6"/>
  <c r="O287" i="6"/>
  <c r="N287" i="6"/>
  <c r="M287" i="6"/>
  <c r="L287" i="6"/>
  <c r="K287" i="6"/>
  <c r="J287" i="6"/>
  <c r="I287" i="6"/>
  <c r="H287" i="6"/>
  <c r="G287" i="6"/>
  <c r="F287" i="6"/>
  <c r="E287" i="6"/>
  <c r="D287" i="6"/>
  <c r="C287" i="6"/>
  <c r="B287" i="6"/>
  <c r="W286" i="6"/>
  <c r="V286" i="6"/>
  <c r="U286" i="6"/>
  <c r="T286" i="6"/>
  <c r="S286" i="6"/>
  <c r="R286" i="6"/>
  <c r="Q286" i="6"/>
  <c r="P286" i="6"/>
  <c r="O286" i="6"/>
  <c r="N286" i="6"/>
  <c r="M286" i="6"/>
  <c r="L286" i="6"/>
  <c r="K286" i="6"/>
  <c r="J286" i="6"/>
  <c r="I286" i="6"/>
  <c r="H286" i="6"/>
  <c r="G286" i="6"/>
  <c r="F286" i="6"/>
  <c r="E286" i="6"/>
  <c r="D286" i="6"/>
  <c r="C286" i="6"/>
  <c r="B286" i="6"/>
  <c r="W285" i="6"/>
  <c r="V285" i="6"/>
  <c r="U285" i="6"/>
  <c r="T285" i="6"/>
  <c r="S285" i="6"/>
  <c r="R285" i="6"/>
  <c r="Q285" i="6"/>
  <c r="P285" i="6"/>
  <c r="O285" i="6"/>
  <c r="N285" i="6"/>
  <c r="M285" i="6"/>
  <c r="L285" i="6"/>
  <c r="K285" i="6"/>
  <c r="J285" i="6"/>
  <c r="I285" i="6"/>
  <c r="H285" i="6"/>
  <c r="G285" i="6"/>
  <c r="F285" i="6"/>
  <c r="E285" i="6"/>
  <c r="D285" i="6"/>
  <c r="C285" i="6"/>
  <c r="B285" i="6"/>
  <c r="W284" i="6"/>
  <c r="V284" i="6"/>
  <c r="U284" i="6"/>
  <c r="T284" i="6"/>
  <c r="S284" i="6"/>
  <c r="R284" i="6"/>
  <c r="Q284" i="6"/>
  <c r="P284" i="6"/>
  <c r="O284" i="6"/>
  <c r="N284" i="6"/>
  <c r="M284" i="6"/>
  <c r="L284" i="6"/>
  <c r="K284" i="6"/>
  <c r="J284" i="6"/>
  <c r="I284" i="6"/>
  <c r="H284" i="6"/>
  <c r="G284" i="6"/>
  <c r="F284" i="6"/>
  <c r="E284" i="6"/>
  <c r="D284" i="6"/>
  <c r="C284" i="6"/>
  <c r="B284" i="6"/>
  <c r="W283" i="6"/>
  <c r="V283" i="6"/>
  <c r="U283" i="6"/>
  <c r="T283" i="6"/>
  <c r="S283" i="6"/>
  <c r="R283" i="6"/>
  <c r="Q283" i="6"/>
  <c r="P283" i="6"/>
  <c r="O283" i="6"/>
  <c r="N283" i="6"/>
  <c r="M283" i="6"/>
  <c r="L283" i="6"/>
  <c r="K283" i="6"/>
  <c r="J283" i="6"/>
  <c r="I283" i="6"/>
  <c r="H283" i="6"/>
  <c r="G283" i="6"/>
  <c r="F283" i="6"/>
  <c r="E283" i="6"/>
  <c r="D283" i="6"/>
  <c r="C283" i="6"/>
  <c r="B283" i="6"/>
  <c r="W282" i="6"/>
  <c r="V282" i="6"/>
  <c r="U282" i="6"/>
  <c r="T282" i="6"/>
  <c r="S282" i="6"/>
  <c r="R282" i="6"/>
  <c r="Q282" i="6"/>
  <c r="P282" i="6"/>
  <c r="O282" i="6"/>
  <c r="N282" i="6"/>
  <c r="M282" i="6"/>
  <c r="L282" i="6"/>
  <c r="K282" i="6"/>
  <c r="J282" i="6"/>
  <c r="I282" i="6"/>
  <c r="H282" i="6"/>
  <c r="G282" i="6"/>
  <c r="F282" i="6"/>
  <c r="E282" i="6"/>
  <c r="D282" i="6"/>
  <c r="C282" i="6"/>
  <c r="B282" i="6"/>
  <c r="W281" i="6"/>
  <c r="V281" i="6"/>
  <c r="U281" i="6"/>
  <c r="T281" i="6"/>
  <c r="S281" i="6"/>
  <c r="R281" i="6"/>
  <c r="Q281" i="6"/>
  <c r="P281" i="6"/>
  <c r="O281" i="6"/>
  <c r="N281" i="6"/>
  <c r="M281" i="6"/>
  <c r="L281" i="6"/>
  <c r="K281" i="6"/>
  <c r="J281" i="6"/>
  <c r="I281" i="6"/>
  <c r="H281" i="6"/>
  <c r="G281" i="6"/>
  <c r="F281" i="6"/>
  <c r="E281" i="6"/>
  <c r="D281" i="6"/>
  <c r="C281" i="6"/>
  <c r="B281" i="6"/>
  <c r="W280" i="6"/>
  <c r="V280" i="6"/>
  <c r="U280" i="6"/>
  <c r="T280" i="6"/>
  <c r="S280" i="6"/>
  <c r="R280" i="6"/>
  <c r="Q280" i="6"/>
  <c r="P280" i="6"/>
  <c r="O280" i="6"/>
  <c r="N280" i="6"/>
  <c r="M280" i="6"/>
  <c r="L280" i="6"/>
  <c r="K280" i="6"/>
  <c r="J280" i="6"/>
  <c r="I280" i="6"/>
  <c r="H280" i="6"/>
  <c r="G280" i="6"/>
  <c r="F280" i="6"/>
  <c r="E280" i="6"/>
  <c r="D280" i="6"/>
  <c r="C280" i="6"/>
  <c r="B280" i="6"/>
  <c r="W279" i="6"/>
  <c r="V279" i="6"/>
  <c r="U279" i="6"/>
  <c r="T279" i="6"/>
  <c r="S279" i="6"/>
  <c r="R279" i="6"/>
  <c r="Q279" i="6"/>
  <c r="P279" i="6"/>
  <c r="O279" i="6"/>
  <c r="N279" i="6"/>
  <c r="M279" i="6"/>
  <c r="L279" i="6"/>
  <c r="K279" i="6"/>
  <c r="J279" i="6"/>
  <c r="I279" i="6"/>
  <c r="H279" i="6"/>
  <c r="G279" i="6"/>
  <c r="F279" i="6"/>
  <c r="E279" i="6"/>
  <c r="D279" i="6"/>
  <c r="C279" i="6"/>
  <c r="B279" i="6"/>
  <c r="W278" i="6"/>
  <c r="V278" i="6"/>
  <c r="U278" i="6"/>
  <c r="T278" i="6"/>
  <c r="S278" i="6"/>
  <c r="R278" i="6"/>
  <c r="Q278" i="6"/>
  <c r="P278" i="6"/>
  <c r="O278" i="6"/>
  <c r="N278" i="6"/>
  <c r="M278" i="6"/>
  <c r="L278" i="6"/>
  <c r="K278" i="6"/>
  <c r="J278" i="6"/>
  <c r="I278" i="6"/>
  <c r="H278" i="6"/>
  <c r="G278" i="6"/>
  <c r="F278" i="6"/>
  <c r="E278" i="6"/>
  <c r="D278" i="6"/>
  <c r="C278" i="6"/>
  <c r="B278" i="6"/>
  <c r="W277" i="6"/>
  <c r="V277" i="6"/>
  <c r="U277" i="6"/>
  <c r="T277" i="6"/>
  <c r="S277" i="6"/>
  <c r="R277" i="6"/>
  <c r="Q277" i="6"/>
  <c r="P277" i="6"/>
  <c r="O277" i="6"/>
  <c r="N277" i="6"/>
  <c r="M277" i="6"/>
  <c r="L277" i="6"/>
  <c r="K277" i="6"/>
  <c r="J277" i="6"/>
  <c r="I277" i="6"/>
  <c r="H277" i="6"/>
  <c r="G277" i="6"/>
  <c r="F277" i="6"/>
  <c r="E277" i="6"/>
  <c r="D277" i="6"/>
  <c r="C277" i="6"/>
  <c r="B277" i="6"/>
  <c r="W276" i="6"/>
  <c r="V276" i="6"/>
  <c r="U276" i="6"/>
  <c r="T276" i="6"/>
  <c r="S276" i="6"/>
  <c r="R276" i="6"/>
  <c r="Q276" i="6"/>
  <c r="P276" i="6"/>
  <c r="O276" i="6"/>
  <c r="N276" i="6"/>
  <c r="M276" i="6"/>
  <c r="L276" i="6"/>
  <c r="K276" i="6"/>
  <c r="J276" i="6"/>
  <c r="I276" i="6"/>
  <c r="H276" i="6"/>
  <c r="G276" i="6"/>
  <c r="F276" i="6"/>
  <c r="E276" i="6"/>
  <c r="D276" i="6"/>
  <c r="C276" i="6"/>
  <c r="B276" i="6"/>
  <c r="W275" i="6"/>
  <c r="V275" i="6"/>
  <c r="U275" i="6"/>
  <c r="T275" i="6"/>
  <c r="S275" i="6"/>
  <c r="R275" i="6"/>
  <c r="Q275" i="6"/>
  <c r="P275" i="6"/>
  <c r="O275" i="6"/>
  <c r="N275" i="6"/>
  <c r="M275" i="6"/>
  <c r="L275" i="6"/>
  <c r="K275" i="6"/>
  <c r="J275" i="6"/>
  <c r="I275" i="6"/>
  <c r="H275" i="6"/>
  <c r="G275" i="6"/>
  <c r="F275" i="6"/>
  <c r="E275" i="6"/>
  <c r="D275" i="6"/>
  <c r="C275" i="6"/>
  <c r="B275" i="6"/>
  <c r="W274" i="6"/>
  <c r="V274" i="6"/>
  <c r="U274" i="6"/>
  <c r="T274" i="6"/>
  <c r="S274" i="6"/>
  <c r="R274" i="6"/>
  <c r="Q274" i="6"/>
  <c r="P274" i="6"/>
  <c r="O274" i="6"/>
  <c r="N274" i="6"/>
  <c r="M274" i="6"/>
  <c r="L274" i="6"/>
  <c r="K274" i="6"/>
  <c r="J274" i="6"/>
  <c r="I274" i="6"/>
  <c r="H274" i="6"/>
  <c r="G274" i="6"/>
  <c r="F274" i="6"/>
  <c r="E274" i="6"/>
  <c r="D274" i="6"/>
  <c r="C274" i="6"/>
  <c r="B274" i="6"/>
  <c r="W273" i="6"/>
  <c r="V273" i="6"/>
  <c r="U273" i="6"/>
  <c r="T273" i="6"/>
  <c r="S273" i="6"/>
  <c r="R273" i="6"/>
  <c r="Q273" i="6"/>
  <c r="P273" i="6"/>
  <c r="O273" i="6"/>
  <c r="N273" i="6"/>
  <c r="M273" i="6"/>
  <c r="L273" i="6"/>
  <c r="K273" i="6"/>
  <c r="J273" i="6"/>
  <c r="I273" i="6"/>
  <c r="H273" i="6"/>
  <c r="G273" i="6"/>
  <c r="F273" i="6"/>
  <c r="E273" i="6"/>
  <c r="D273" i="6"/>
  <c r="C273" i="6"/>
  <c r="B273" i="6"/>
  <c r="W272" i="6"/>
  <c r="V272" i="6"/>
  <c r="U272" i="6"/>
  <c r="T272" i="6"/>
  <c r="S272" i="6"/>
  <c r="R272" i="6"/>
  <c r="Q272" i="6"/>
  <c r="P272" i="6"/>
  <c r="O272" i="6"/>
  <c r="N272" i="6"/>
  <c r="M272" i="6"/>
  <c r="L272" i="6"/>
  <c r="K272" i="6"/>
  <c r="J272" i="6"/>
  <c r="I272" i="6"/>
  <c r="H272" i="6"/>
  <c r="G272" i="6"/>
  <c r="F272" i="6"/>
  <c r="E272" i="6"/>
  <c r="D272" i="6"/>
  <c r="C272" i="6"/>
  <c r="B272" i="6"/>
  <c r="W271" i="6"/>
  <c r="V271" i="6"/>
  <c r="U271" i="6"/>
  <c r="T271" i="6"/>
  <c r="S271" i="6"/>
  <c r="R271" i="6"/>
  <c r="Q271" i="6"/>
  <c r="P271" i="6"/>
  <c r="O271" i="6"/>
  <c r="N271" i="6"/>
  <c r="M271" i="6"/>
  <c r="L271" i="6"/>
  <c r="K271" i="6"/>
  <c r="J271" i="6"/>
  <c r="I271" i="6"/>
  <c r="H271" i="6"/>
  <c r="G271" i="6"/>
  <c r="F271" i="6"/>
  <c r="E271" i="6"/>
  <c r="D271" i="6"/>
  <c r="C271" i="6"/>
  <c r="B271" i="6"/>
  <c r="W270" i="6"/>
  <c r="V270" i="6"/>
  <c r="U270" i="6"/>
  <c r="T270" i="6"/>
  <c r="S270" i="6"/>
  <c r="R270" i="6"/>
  <c r="Q270" i="6"/>
  <c r="P270" i="6"/>
  <c r="O270" i="6"/>
  <c r="N270" i="6"/>
  <c r="M270" i="6"/>
  <c r="L270" i="6"/>
  <c r="K270" i="6"/>
  <c r="J270" i="6"/>
  <c r="I270" i="6"/>
  <c r="H270" i="6"/>
  <c r="G270" i="6"/>
  <c r="F270" i="6"/>
  <c r="E270" i="6"/>
  <c r="D270" i="6"/>
  <c r="C270" i="6"/>
  <c r="B270" i="6"/>
  <c r="W269" i="6"/>
  <c r="V269" i="6"/>
  <c r="U269" i="6"/>
  <c r="T269" i="6"/>
  <c r="S269" i="6"/>
  <c r="R269" i="6"/>
  <c r="Q269" i="6"/>
  <c r="P269" i="6"/>
  <c r="O269" i="6"/>
  <c r="N269" i="6"/>
  <c r="M269" i="6"/>
  <c r="L269" i="6"/>
  <c r="K269" i="6"/>
  <c r="J269" i="6"/>
  <c r="I269" i="6"/>
  <c r="H269" i="6"/>
  <c r="G269" i="6"/>
  <c r="F269" i="6"/>
  <c r="E269" i="6"/>
  <c r="D269" i="6"/>
  <c r="C269" i="6"/>
  <c r="B269" i="6"/>
  <c r="W268" i="6"/>
  <c r="V268" i="6"/>
  <c r="U268" i="6"/>
  <c r="T268" i="6"/>
  <c r="S268" i="6"/>
  <c r="R268" i="6"/>
  <c r="Q268" i="6"/>
  <c r="P268" i="6"/>
  <c r="O268" i="6"/>
  <c r="N268" i="6"/>
  <c r="M268" i="6"/>
  <c r="L268" i="6"/>
  <c r="K268" i="6"/>
  <c r="J268" i="6"/>
  <c r="I268" i="6"/>
  <c r="H268" i="6"/>
  <c r="G268" i="6"/>
  <c r="F268" i="6"/>
  <c r="E268" i="6"/>
  <c r="D268" i="6"/>
  <c r="C268" i="6"/>
  <c r="B268" i="6"/>
  <c r="W267" i="6"/>
  <c r="V267" i="6"/>
  <c r="U267" i="6"/>
  <c r="T267" i="6"/>
  <c r="S267" i="6"/>
  <c r="R267" i="6"/>
  <c r="Q267" i="6"/>
  <c r="P267" i="6"/>
  <c r="O267" i="6"/>
  <c r="N267" i="6"/>
  <c r="M267" i="6"/>
  <c r="L267" i="6"/>
  <c r="K267" i="6"/>
  <c r="J267" i="6"/>
  <c r="I267" i="6"/>
  <c r="H267" i="6"/>
  <c r="G267" i="6"/>
  <c r="F267" i="6"/>
  <c r="E267" i="6"/>
  <c r="D267" i="6"/>
  <c r="C267" i="6"/>
  <c r="B267" i="6"/>
  <c r="W266" i="6"/>
  <c r="V266" i="6"/>
  <c r="U266" i="6"/>
  <c r="T266" i="6"/>
  <c r="S266" i="6"/>
  <c r="R266" i="6"/>
  <c r="Q266" i="6"/>
  <c r="P266" i="6"/>
  <c r="O266" i="6"/>
  <c r="N266" i="6"/>
  <c r="M266" i="6"/>
  <c r="L266" i="6"/>
  <c r="K266" i="6"/>
  <c r="J266" i="6"/>
  <c r="I266" i="6"/>
  <c r="H266" i="6"/>
  <c r="G266" i="6"/>
  <c r="F266" i="6"/>
  <c r="E266" i="6"/>
  <c r="D266" i="6"/>
  <c r="C266" i="6"/>
  <c r="B266" i="6"/>
  <c r="W265" i="6"/>
  <c r="V265" i="6"/>
  <c r="U265" i="6"/>
  <c r="T265" i="6"/>
  <c r="S265" i="6"/>
  <c r="R265" i="6"/>
  <c r="Q265" i="6"/>
  <c r="P265" i="6"/>
  <c r="O265" i="6"/>
  <c r="N265" i="6"/>
  <c r="M265" i="6"/>
  <c r="L265" i="6"/>
  <c r="K265" i="6"/>
  <c r="J265" i="6"/>
  <c r="I265" i="6"/>
  <c r="H265" i="6"/>
  <c r="G265" i="6"/>
  <c r="F265" i="6"/>
  <c r="E265" i="6"/>
  <c r="D265" i="6"/>
  <c r="C265" i="6"/>
  <c r="B265" i="6"/>
  <c r="W264" i="6"/>
  <c r="V264" i="6"/>
  <c r="U264" i="6"/>
  <c r="T264" i="6"/>
  <c r="S264" i="6"/>
  <c r="R264" i="6"/>
  <c r="Q264" i="6"/>
  <c r="P264" i="6"/>
  <c r="O264" i="6"/>
  <c r="N264" i="6"/>
  <c r="M264" i="6"/>
  <c r="L264" i="6"/>
  <c r="K264" i="6"/>
  <c r="J264" i="6"/>
  <c r="I264" i="6"/>
  <c r="H264" i="6"/>
  <c r="G264" i="6"/>
  <c r="F264" i="6"/>
  <c r="E264" i="6"/>
  <c r="D264" i="6"/>
  <c r="C264" i="6"/>
  <c r="B264" i="6"/>
  <c r="W263" i="6"/>
  <c r="V263" i="6"/>
  <c r="U263" i="6"/>
  <c r="T263" i="6"/>
  <c r="S263" i="6"/>
  <c r="R263" i="6"/>
  <c r="Q263" i="6"/>
  <c r="P263" i="6"/>
  <c r="O263" i="6"/>
  <c r="N263" i="6"/>
  <c r="M263" i="6"/>
  <c r="L263" i="6"/>
  <c r="K263" i="6"/>
  <c r="J263" i="6"/>
  <c r="I263" i="6"/>
  <c r="H263" i="6"/>
  <c r="G263" i="6"/>
  <c r="F263" i="6"/>
  <c r="E263" i="6"/>
  <c r="D263" i="6"/>
  <c r="C263" i="6"/>
  <c r="B263" i="6"/>
  <c r="W262" i="6"/>
  <c r="V262" i="6"/>
  <c r="U262" i="6"/>
  <c r="T262" i="6"/>
  <c r="S262" i="6"/>
  <c r="R262" i="6"/>
  <c r="Q262" i="6"/>
  <c r="P262" i="6"/>
  <c r="O262" i="6"/>
  <c r="N262" i="6"/>
  <c r="M262" i="6"/>
  <c r="L262" i="6"/>
  <c r="K262" i="6"/>
  <c r="J262" i="6"/>
  <c r="I262" i="6"/>
  <c r="H262" i="6"/>
  <c r="G262" i="6"/>
  <c r="F262" i="6"/>
  <c r="E262" i="6"/>
  <c r="D262" i="6"/>
  <c r="C262" i="6"/>
  <c r="B262" i="6"/>
  <c r="W261" i="6"/>
  <c r="V261" i="6"/>
  <c r="U261" i="6"/>
  <c r="T261" i="6"/>
  <c r="S261" i="6"/>
  <c r="R261" i="6"/>
  <c r="Q261" i="6"/>
  <c r="P261" i="6"/>
  <c r="O261" i="6"/>
  <c r="N261" i="6"/>
  <c r="M261" i="6"/>
  <c r="L261" i="6"/>
  <c r="K261" i="6"/>
  <c r="J261" i="6"/>
  <c r="I261" i="6"/>
  <c r="H261" i="6"/>
  <c r="G261" i="6"/>
  <c r="F261" i="6"/>
  <c r="E261" i="6"/>
  <c r="D261" i="6"/>
  <c r="C261" i="6"/>
  <c r="B261" i="6"/>
  <c r="W260" i="6"/>
  <c r="V260" i="6"/>
  <c r="U260" i="6"/>
  <c r="T260" i="6"/>
  <c r="S260" i="6"/>
  <c r="R260" i="6"/>
  <c r="Q260" i="6"/>
  <c r="P260" i="6"/>
  <c r="O260" i="6"/>
  <c r="N260" i="6"/>
  <c r="M260" i="6"/>
  <c r="L260" i="6"/>
  <c r="K260" i="6"/>
  <c r="J260" i="6"/>
  <c r="I260" i="6"/>
  <c r="H260" i="6"/>
  <c r="G260" i="6"/>
  <c r="F260" i="6"/>
  <c r="E260" i="6"/>
  <c r="D260" i="6"/>
  <c r="C260" i="6"/>
  <c r="B260" i="6"/>
  <c r="W259" i="6"/>
  <c r="V259" i="6"/>
  <c r="U259" i="6"/>
  <c r="T259" i="6"/>
  <c r="S259" i="6"/>
  <c r="R259" i="6"/>
  <c r="Q259" i="6"/>
  <c r="P259" i="6"/>
  <c r="O259" i="6"/>
  <c r="N259" i="6"/>
  <c r="M259" i="6"/>
  <c r="L259" i="6"/>
  <c r="K259" i="6"/>
  <c r="J259" i="6"/>
  <c r="I259" i="6"/>
  <c r="H259" i="6"/>
  <c r="G259" i="6"/>
  <c r="F259" i="6"/>
  <c r="E259" i="6"/>
  <c r="D259" i="6"/>
  <c r="C259" i="6"/>
  <c r="B259" i="6"/>
  <c r="W258" i="6"/>
  <c r="V258" i="6"/>
  <c r="U258" i="6"/>
  <c r="T258" i="6"/>
  <c r="S258" i="6"/>
  <c r="R258" i="6"/>
  <c r="Q258" i="6"/>
  <c r="P258" i="6"/>
  <c r="O258" i="6"/>
  <c r="N258" i="6"/>
  <c r="M258" i="6"/>
  <c r="L258" i="6"/>
  <c r="K258" i="6"/>
  <c r="J258" i="6"/>
  <c r="I258" i="6"/>
  <c r="H258" i="6"/>
  <c r="G258" i="6"/>
  <c r="F258" i="6"/>
  <c r="E258" i="6"/>
  <c r="D258" i="6"/>
  <c r="C258" i="6"/>
  <c r="B258" i="6"/>
  <c r="W257" i="6"/>
  <c r="V257" i="6"/>
  <c r="U257" i="6"/>
  <c r="T257" i="6"/>
  <c r="S257" i="6"/>
  <c r="R257" i="6"/>
  <c r="Q257" i="6"/>
  <c r="P257" i="6"/>
  <c r="O257" i="6"/>
  <c r="N257" i="6"/>
  <c r="M257" i="6"/>
  <c r="L257" i="6"/>
  <c r="K257" i="6"/>
  <c r="J257" i="6"/>
  <c r="I257" i="6"/>
  <c r="H257" i="6"/>
  <c r="G257" i="6"/>
  <c r="F257" i="6"/>
  <c r="E257" i="6"/>
  <c r="D257" i="6"/>
  <c r="C257" i="6"/>
  <c r="B257" i="6"/>
  <c r="W256" i="6"/>
  <c r="V256" i="6"/>
  <c r="U256" i="6"/>
  <c r="T256" i="6"/>
  <c r="S256" i="6"/>
  <c r="R256" i="6"/>
  <c r="Q256" i="6"/>
  <c r="P256" i="6"/>
  <c r="O256" i="6"/>
  <c r="N256" i="6"/>
  <c r="M256" i="6"/>
  <c r="L256" i="6"/>
  <c r="K256" i="6"/>
  <c r="J256" i="6"/>
  <c r="I256" i="6"/>
  <c r="H256" i="6"/>
  <c r="G256" i="6"/>
  <c r="F256" i="6"/>
  <c r="E256" i="6"/>
  <c r="D256" i="6"/>
  <c r="C256" i="6"/>
  <c r="B256" i="6"/>
  <c r="W255" i="6"/>
  <c r="V255" i="6"/>
  <c r="U255" i="6"/>
  <c r="T255" i="6"/>
  <c r="S255" i="6"/>
  <c r="R255" i="6"/>
  <c r="Q255" i="6"/>
  <c r="P255" i="6"/>
  <c r="O255" i="6"/>
  <c r="N255" i="6"/>
  <c r="M255" i="6"/>
  <c r="L255" i="6"/>
  <c r="K255" i="6"/>
  <c r="J255" i="6"/>
  <c r="I255" i="6"/>
  <c r="H255" i="6"/>
  <c r="G255" i="6"/>
  <c r="F255" i="6"/>
  <c r="E255" i="6"/>
  <c r="D255" i="6"/>
  <c r="C255" i="6"/>
  <c r="B255" i="6"/>
  <c r="W254" i="6"/>
  <c r="V254" i="6"/>
  <c r="U254" i="6"/>
  <c r="T254" i="6"/>
  <c r="S254" i="6"/>
  <c r="R254" i="6"/>
  <c r="Q254" i="6"/>
  <c r="P254" i="6"/>
  <c r="O254" i="6"/>
  <c r="N254" i="6"/>
  <c r="M254" i="6"/>
  <c r="L254" i="6"/>
  <c r="K254" i="6"/>
  <c r="J254" i="6"/>
  <c r="I254" i="6"/>
  <c r="H254" i="6"/>
  <c r="G254" i="6"/>
  <c r="F254" i="6"/>
  <c r="E254" i="6"/>
  <c r="D254" i="6"/>
  <c r="C254" i="6"/>
  <c r="B254" i="6"/>
  <c r="W253" i="6"/>
  <c r="V253" i="6"/>
  <c r="U253" i="6"/>
  <c r="T253" i="6"/>
  <c r="S253" i="6"/>
  <c r="R253" i="6"/>
  <c r="Q253" i="6"/>
  <c r="P253" i="6"/>
  <c r="O253" i="6"/>
  <c r="N253" i="6"/>
  <c r="M253" i="6"/>
  <c r="L253" i="6"/>
  <c r="K253" i="6"/>
  <c r="J253" i="6"/>
  <c r="I253" i="6"/>
  <c r="H253" i="6"/>
  <c r="G253" i="6"/>
  <c r="F253" i="6"/>
  <c r="E253" i="6"/>
  <c r="D253" i="6"/>
  <c r="C253" i="6"/>
  <c r="B253" i="6"/>
  <c r="W252" i="6"/>
  <c r="V252" i="6"/>
  <c r="U252" i="6"/>
  <c r="T252" i="6"/>
  <c r="S252" i="6"/>
  <c r="R252" i="6"/>
  <c r="Q252" i="6"/>
  <c r="P252" i="6"/>
  <c r="O252" i="6"/>
  <c r="N252" i="6"/>
  <c r="M252" i="6"/>
  <c r="L252" i="6"/>
  <c r="K252" i="6"/>
  <c r="J252" i="6"/>
  <c r="I252" i="6"/>
  <c r="H252" i="6"/>
  <c r="G252" i="6"/>
  <c r="F252" i="6"/>
  <c r="E252" i="6"/>
  <c r="D252" i="6"/>
  <c r="C252" i="6"/>
  <c r="B252" i="6"/>
  <c r="W251" i="6"/>
  <c r="V251" i="6"/>
  <c r="U251" i="6"/>
  <c r="T251" i="6"/>
  <c r="S251" i="6"/>
  <c r="R251" i="6"/>
  <c r="Q251" i="6"/>
  <c r="P251" i="6"/>
  <c r="O251" i="6"/>
  <c r="N251" i="6"/>
  <c r="M251" i="6"/>
  <c r="L251" i="6"/>
  <c r="K251" i="6"/>
  <c r="J251" i="6"/>
  <c r="I251" i="6"/>
  <c r="H251" i="6"/>
  <c r="G251" i="6"/>
  <c r="F251" i="6"/>
  <c r="E251" i="6"/>
  <c r="D251" i="6"/>
  <c r="C251" i="6"/>
  <c r="B251" i="6"/>
  <c r="W250" i="6"/>
  <c r="V250" i="6"/>
  <c r="U250" i="6"/>
  <c r="T250" i="6"/>
  <c r="S250" i="6"/>
  <c r="R250" i="6"/>
  <c r="Q250" i="6"/>
  <c r="P250" i="6"/>
  <c r="O250" i="6"/>
  <c r="N250" i="6"/>
  <c r="M250" i="6"/>
  <c r="L250" i="6"/>
  <c r="K250" i="6"/>
  <c r="J250" i="6"/>
  <c r="I250" i="6"/>
  <c r="H250" i="6"/>
  <c r="G250" i="6"/>
  <c r="F250" i="6"/>
  <c r="E250" i="6"/>
  <c r="D250" i="6"/>
  <c r="C250" i="6"/>
  <c r="B250" i="6"/>
  <c r="W249" i="6"/>
  <c r="V249" i="6"/>
  <c r="U249" i="6"/>
  <c r="T249" i="6"/>
  <c r="S249" i="6"/>
  <c r="R249" i="6"/>
  <c r="Q249" i="6"/>
  <c r="P249" i="6"/>
  <c r="O249" i="6"/>
  <c r="N249" i="6"/>
  <c r="M249" i="6"/>
  <c r="L249" i="6"/>
  <c r="K249" i="6"/>
  <c r="J249" i="6"/>
  <c r="I249" i="6"/>
  <c r="H249" i="6"/>
  <c r="G249" i="6"/>
  <c r="F249" i="6"/>
  <c r="E249" i="6"/>
  <c r="D249" i="6"/>
  <c r="C249" i="6"/>
  <c r="B249" i="6"/>
  <c r="W248" i="6"/>
  <c r="V248" i="6"/>
  <c r="U248" i="6"/>
  <c r="T248" i="6"/>
  <c r="S248" i="6"/>
  <c r="R248" i="6"/>
  <c r="Q248" i="6"/>
  <c r="P248" i="6"/>
  <c r="O248" i="6"/>
  <c r="N248" i="6"/>
  <c r="M248" i="6"/>
  <c r="L248" i="6"/>
  <c r="K248" i="6"/>
  <c r="J248" i="6"/>
  <c r="I248" i="6"/>
  <c r="H248" i="6"/>
  <c r="G248" i="6"/>
  <c r="F248" i="6"/>
  <c r="E248" i="6"/>
  <c r="D248" i="6"/>
  <c r="C248" i="6"/>
  <c r="B248" i="6"/>
  <c r="W247" i="6"/>
  <c r="V247" i="6"/>
  <c r="U247" i="6"/>
  <c r="T247" i="6"/>
  <c r="S247" i="6"/>
  <c r="R247" i="6"/>
  <c r="Q247" i="6"/>
  <c r="P247" i="6"/>
  <c r="O247" i="6"/>
  <c r="N247" i="6"/>
  <c r="M247" i="6"/>
  <c r="L247" i="6"/>
  <c r="K247" i="6"/>
  <c r="J247" i="6"/>
  <c r="I247" i="6"/>
  <c r="H247" i="6"/>
  <c r="G247" i="6"/>
  <c r="F247" i="6"/>
  <c r="E247" i="6"/>
  <c r="D247" i="6"/>
  <c r="C247" i="6"/>
  <c r="B247" i="6"/>
  <c r="W246" i="6"/>
  <c r="V246" i="6"/>
  <c r="U246" i="6"/>
  <c r="T246" i="6"/>
  <c r="S246" i="6"/>
  <c r="R246" i="6"/>
  <c r="Q246" i="6"/>
  <c r="P246" i="6"/>
  <c r="O246" i="6"/>
  <c r="N246" i="6"/>
  <c r="M246" i="6"/>
  <c r="L246" i="6"/>
  <c r="K246" i="6"/>
  <c r="J246" i="6"/>
  <c r="I246" i="6"/>
  <c r="H246" i="6"/>
  <c r="G246" i="6"/>
  <c r="F246" i="6"/>
  <c r="E246" i="6"/>
  <c r="D246" i="6"/>
  <c r="C246" i="6"/>
  <c r="B246" i="6"/>
  <c r="W245" i="6"/>
  <c r="V245" i="6"/>
  <c r="U245" i="6"/>
  <c r="T245" i="6"/>
  <c r="S245" i="6"/>
  <c r="R245" i="6"/>
  <c r="Q245" i="6"/>
  <c r="P245" i="6"/>
  <c r="O245" i="6"/>
  <c r="N245" i="6"/>
  <c r="M245" i="6"/>
  <c r="L245" i="6"/>
  <c r="K245" i="6"/>
  <c r="J245" i="6"/>
  <c r="I245" i="6"/>
  <c r="H245" i="6"/>
  <c r="G245" i="6"/>
  <c r="F245" i="6"/>
  <c r="E245" i="6"/>
  <c r="D245" i="6"/>
  <c r="C245" i="6"/>
  <c r="B245" i="6"/>
  <c r="W244" i="6"/>
  <c r="V244" i="6"/>
  <c r="U244" i="6"/>
  <c r="T244" i="6"/>
  <c r="S244" i="6"/>
  <c r="R244" i="6"/>
  <c r="Q244" i="6"/>
  <c r="P244" i="6"/>
  <c r="O244" i="6"/>
  <c r="N244" i="6"/>
  <c r="M244" i="6"/>
  <c r="L244" i="6"/>
  <c r="K244" i="6"/>
  <c r="J244" i="6"/>
  <c r="I244" i="6"/>
  <c r="H244" i="6"/>
  <c r="G244" i="6"/>
  <c r="F244" i="6"/>
  <c r="E244" i="6"/>
  <c r="D244" i="6"/>
  <c r="C244" i="6"/>
  <c r="B244" i="6"/>
  <c r="W243" i="6"/>
  <c r="V243" i="6"/>
  <c r="U243" i="6"/>
  <c r="T243" i="6"/>
  <c r="S243" i="6"/>
  <c r="R243" i="6"/>
  <c r="Q243" i="6"/>
  <c r="P243" i="6"/>
  <c r="O243" i="6"/>
  <c r="N243" i="6"/>
  <c r="M243" i="6"/>
  <c r="L243" i="6"/>
  <c r="K243" i="6"/>
  <c r="J243" i="6"/>
  <c r="I243" i="6"/>
  <c r="H243" i="6"/>
  <c r="G243" i="6"/>
  <c r="F243" i="6"/>
  <c r="E243" i="6"/>
  <c r="D243" i="6"/>
  <c r="C243" i="6"/>
  <c r="B243" i="6"/>
  <c r="W242" i="6"/>
  <c r="V242" i="6"/>
  <c r="U242" i="6"/>
  <c r="T242" i="6"/>
  <c r="S242" i="6"/>
  <c r="R242" i="6"/>
  <c r="Q242" i="6"/>
  <c r="P242" i="6"/>
  <c r="O242" i="6"/>
  <c r="N242" i="6"/>
  <c r="M242" i="6"/>
  <c r="L242" i="6"/>
  <c r="K242" i="6"/>
  <c r="J242" i="6"/>
  <c r="I242" i="6"/>
  <c r="H242" i="6"/>
  <c r="G242" i="6"/>
  <c r="F242" i="6"/>
  <c r="E242" i="6"/>
  <c r="D242" i="6"/>
  <c r="C242" i="6"/>
  <c r="B242" i="6"/>
  <c r="W241" i="6"/>
  <c r="V241" i="6"/>
  <c r="U241" i="6"/>
  <c r="T241" i="6"/>
  <c r="S241" i="6"/>
  <c r="R241" i="6"/>
  <c r="Q241" i="6"/>
  <c r="P241" i="6"/>
  <c r="O241" i="6"/>
  <c r="N241" i="6"/>
  <c r="M241" i="6"/>
  <c r="L241" i="6"/>
  <c r="K241" i="6"/>
  <c r="J241" i="6"/>
  <c r="I241" i="6"/>
  <c r="H241" i="6"/>
  <c r="G241" i="6"/>
  <c r="F241" i="6"/>
  <c r="E241" i="6"/>
  <c r="D241" i="6"/>
  <c r="C241" i="6"/>
  <c r="B241" i="6"/>
  <c r="W240" i="6"/>
  <c r="V240" i="6"/>
  <c r="U240" i="6"/>
  <c r="T240" i="6"/>
  <c r="S240" i="6"/>
  <c r="R240" i="6"/>
  <c r="Q240" i="6"/>
  <c r="P240" i="6"/>
  <c r="O240" i="6"/>
  <c r="N240" i="6"/>
  <c r="M240" i="6"/>
  <c r="L240" i="6"/>
  <c r="K240" i="6"/>
  <c r="J240" i="6"/>
  <c r="I240" i="6"/>
  <c r="H240" i="6"/>
  <c r="G240" i="6"/>
  <c r="F240" i="6"/>
  <c r="E240" i="6"/>
  <c r="D240" i="6"/>
  <c r="C240" i="6"/>
  <c r="B240" i="6"/>
  <c r="W239" i="6"/>
  <c r="V239" i="6"/>
  <c r="U239" i="6"/>
  <c r="T239" i="6"/>
  <c r="S239" i="6"/>
  <c r="R239" i="6"/>
  <c r="Q239" i="6"/>
  <c r="P239" i="6"/>
  <c r="O239" i="6"/>
  <c r="N239" i="6"/>
  <c r="M239" i="6"/>
  <c r="L239" i="6"/>
  <c r="K239" i="6"/>
  <c r="J239" i="6"/>
  <c r="I239" i="6"/>
  <c r="H239" i="6"/>
  <c r="G239" i="6"/>
  <c r="F239" i="6"/>
  <c r="E239" i="6"/>
  <c r="D239" i="6"/>
  <c r="C239" i="6"/>
  <c r="B239" i="6"/>
  <c r="W238" i="6"/>
  <c r="V238" i="6"/>
  <c r="U238" i="6"/>
  <c r="T238" i="6"/>
  <c r="S238" i="6"/>
  <c r="R238" i="6"/>
  <c r="Q238" i="6"/>
  <c r="P238" i="6"/>
  <c r="O238" i="6"/>
  <c r="N238" i="6"/>
  <c r="M238" i="6"/>
  <c r="L238" i="6"/>
  <c r="K238" i="6"/>
  <c r="J238" i="6"/>
  <c r="I238" i="6"/>
  <c r="H238" i="6"/>
  <c r="G238" i="6"/>
  <c r="F238" i="6"/>
  <c r="E238" i="6"/>
  <c r="D238" i="6"/>
  <c r="C238" i="6"/>
  <c r="B238" i="6"/>
  <c r="W237" i="6"/>
  <c r="V237" i="6"/>
  <c r="U237" i="6"/>
  <c r="T237" i="6"/>
  <c r="S237" i="6"/>
  <c r="R237" i="6"/>
  <c r="Q237" i="6"/>
  <c r="P237" i="6"/>
  <c r="O237" i="6"/>
  <c r="N237" i="6"/>
  <c r="M237" i="6"/>
  <c r="L237" i="6"/>
  <c r="K237" i="6"/>
  <c r="J237" i="6"/>
  <c r="I237" i="6"/>
  <c r="H237" i="6"/>
  <c r="G237" i="6"/>
  <c r="F237" i="6"/>
  <c r="E237" i="6"/>
  <c r="D237" i="6"/>
  <c r="C237" i="6"/>
  <c r="B237" i="6"/>
  <c r="W236" i="6"/>
  <c r="V236" i="6"/>
  <c r="U236" i="6"/>
  <c r="T236" i="6"/>
  <c r="S236" i="6"/>
  <c r="R236" i="6"/>
  <c r="Q236" i="6"/>
  <c r="P236" i="6"/>
  <c r="O236" i="6"/>
  <c r="N236" i="6"/>
  <c r="M236" i="6"/>
  <c r="L236" i="6"/>
  <c r="K236" i="6"/>
  <c r="J236" i="6"/>
  <c r="I236" i="6"/>
  <c r="H236" i="6"/>
  <c r="G236" i="6"/>
  <c r="F236" i="6"/>
  <c r="E236" i="6"/>
  <c r="D236" i="6"/>
  <c r="C236" i="6"/>
  <c r="B236" i="6"/>
  <c r="W235" i="6"/>
  <c r="V235" i="6"/>
  <c r="U235" i="6"/>
  <c r="T235" i="6"/>
  <c r="S235" i="6"/>
  <c r="R235" i="6"/>
  <c r="Q235" i="6"/>
  <c r="P235" i="6"/>
  <c r="O235" i="6"/>
  <c r="N235" i="6"/>
  <c r="M235" i="6"/>
  <c r="L235" i="6"/>
  <c r="K235" i="6"/>
  <c r="J235" i="6"/>
  <c r="I235" i="6"/>
  <c r="H235" i="6"/>
  <c r="G235" i="6"/>
  <c r="F235" i="6"/>
  <c r="E235" i="6"/>
  <c r="D235" i="6"/>
  <c r="C235" i="6"/>
  <c r="B235" i="6"/>
  <c r="W234" i="6"/>
  <c r="V234" i="6"/>
  <c r="U234" i="6"/>
  <c r="T234" i="6"/>
  <c r="S234" i="6"/>
  <c r="R234" i="6"/>
  <c r="Q234" i="6"/>
  <c r="P234" i="6"/>
  <c r="O234" i="6"/>
  <c r="N234" i="6"/>
  <c r="M234" i="6"/>
  <c r="L234" i="6"/>
  <c r="K234" i="6"/>
  <c r="J234" i="6"/>
  <c r="I234" i="6"/>
  <c r="H234" i="6"/>
  <c r="G234" i="6"/>
  <c r="F234" i="6"/>
  <c r="E234" i="6"/>
  <c r="D234" i="6"/>
  <c r="C234" i="6"/>
  <c r="B234" i="6"/>
  <c r="W233" i="6"/>
  <c r="V233" i="6"/>
  <c r="U233" i="6"/>
  <c r="T233" i="6"/>
  <c r="S233" i="6"/>
  <c r="R233" i="6"/>
  <c r="Q233" i="6"/>
  <c r="P233" i="6"/>
  <c r="O233" i="6"/>
  <c r="N233" i="6"/>
  <c r="M233" i="6"/>
  <c r="L233" i="6"/>
  <c r="K233" i="6"/>
  <c r="J233" i="6"/>
  <c r="I233" i="6"/>
  <c r="H233" i="6"/>
  <c r="G233" i="6"/>
  <c r="F233" i="6"/>
  <c r="E233" i="6"/>
  <c r="D233" i="6"/>
  <c r="C233" i="6"/>
  <c r="B233" i="6"/>
  <c r="W232" i="6"/>
  <c r="V232" i="6"/>
  <c r="U232" i="6"/>
  <c r="T232" i="6"/>
  <c r="S232" i="6"/>
  <c r="R232" i="6"/>
  <c r="Q232" i="6"/>
  <c r="P232" i="6"/>
  <c r="O232" i="6"/>
  <c r="N232" i="6"/>
  <c r="M232" i="6"/>
  <c r="L232" i="6"/>
  <c r="K232" i="6"/>
  <c r="J232" i="6"/>
  <c r="I232" i="6"/>
  <c r="H232" i="6"/>
  <c r="G232" i="6"/>
  <c r="F232" i="6"/>
  <c r="E232" i="6"/>
  <c r="D232" i="6"/>
  <c r="C232" i="6"/>
  <c r="B232" i="6"/>
  <c r="W231" i="6"/>
  <c r="V231" i="6"/>
  <c r="U231" i="6"/>
  <c r="T231" i="6"/>
  <c r="S231" i="6"/>
  <c r="R231" i="6"/>
  <c r="Q231" i="6"/>
  <c r="P231" i="6"/>
  <c r="O231" i="6"/>
  <c r="N231" i="6"/>
  <c r="M231" i="6"/>
  <c r="L231" i="6"/>
  <c r="K231" i="6"/>
  <c r="J231" i="6"/>
  <c r="I231" i="6"/>
  <c r="H231" i="6"/>
  <c r="G231" i="6"/>
  <c r="F231" i="6"/>
  <c r="E231" i="6"/>
  <c r="D231" i="6"/>
  <c r="C231" i="6"/>
  <c r="B231" i="6"/>
  <c r="W230" i="6"/>
  <c r="V230" i="6"/>
  <c r="U230" i="6"/>
  <c r="T230" i="6"/>
  <c r="S230" i="6"/>
  <c r="R230" i="6"/>
  <c r="Q230" i="6"/>
  <c r="P230" i="6"/>
  <c r="O230" i="6"/>
  <c r="N230" i="6"/>
  <c r="M230" i="6"/>
  <c r="L230" i="6"/>
  <c r="K230" i="6"/>
  <c r="J230" i="6"/>
  <c r="I230" i="6"/>
  <c r="H230" i="6"/>
  <c r="G230" i="6"/>
  <c r="F230" i="6"/>
  <c r="E230" i="6"/>
  <c r="D230" i="6"/>
  <c r="C230" i="6"/>
  <c r="B230" i="6"/>
  <c r="W229" i="6"/>
  <c r="V229" i="6"/>
  <c r="U229" i="6"/>
  <c r="T229" i="6"/>
  <c r="S229" i="6"/>
  <c r="R229" i="6"/>
  <c r="Q229" i="6"/>
  <c r="P229" i="6"/>
  <c r="O229" i="6"/>
  <c r="N229" i="6"/>
  <c r="M229" i="6"/>
  <c r="L229" i="6"/>
  <c r="K229" i="6"/>
  <c r="J229" i="6"/>
  <c r="I229" i="6"/>
  <c r="H229" i="6"/>
  <c r="G229" i="6"/>
  <c r="F229" i="6"/>
  <c r="E229" i="6"/>
  <c r="D229" i="6"/>
  <c r="C229" i="6"/>
  <c r="B229" i="6"/>
  <c r="W228" i="6"/>
  <c r="V228" i="6"/>
  <c r="U228" i="6"/>
  <c r="T228" i="6"/>
  <c r="S228" i="6"/>
  <c r="R228" i="6"/>
  <c r="Q228" i="6"/>
  <c r="P228" i="6"/>
  <c r="O228" i="6"/>
  <c r="N228" i="6"/>
  <c r="M228" i="6"/>
  <c r="L228" i="6"/>
  <c r="K228" i="6"/>
  <c r="J228" i="6"/>
  <c r="I228" i="6"/>
  <c r="H228" i="6"/>
  <c r="G228" i="6"/>
  <c r="F228" i="6"/>
  <c r="E228" i="6"/>
  <c r="D228" i="6"/>
  <c r="C228" i="6"/>
  <c r="B228" i="6"/>
  <c r="W227" i="6"/>
  <c r="V227" i="6"/>
  <c r="U227" i="6"/>
  <c r="T227" i="6"/>
  <c r="S227" i="6"/>
  <c r="R227" i="6"/>
  <c r="Q227" i="6"/>
  <c r="P227" i="6"/>
  <c r="O227" i="6"/>
  <c r="N227" i="6"/>
  <c r="M227" i="6"/>
  <c r="L227" i="6"/>
  <c r="K227" i="6"/>
  <c r="J227" i="6"/>
  <c r="I227" i="6"/>
  <c r="H227" i="6"/>
  <c r="G227" i="6"/>
  <c r="F227" i="6"/>
  <c r="E227" i="6"/>
  <c r="D227" i="6"/>
  <c r="C227" i="6"/>
  <c r="B227" i="6"/>
  <c r="W226" i="6"/>
  <c r="V226" i="6"/>
  <c r="U226" i="6"/>
  <c r="T226" i="6"/>
  <c r="S226" i="6"/>
  <c r="R226" i="6"/>
  <c r="Q226" i="6"/>
  <c r="P226" i="6"/>
  <c r="O226" i="6"/>
  <c r="N226" i="6"/>
  <c r="M226" i="6"/>
  <c r="L226" i="6"/>
  <c r="K226" i="6"/>
  <c r="J226" i="6"/>
  <c r="I226" i="6"/>
  <c r="H226" i="6"/>
  <c r="G226" i="6"/>
  <c r="F226" i="6"/>
  <c r="E226" i="6"/>
  <c r="D226" i="6"/>
  <c r="C226" i="6"/>
  <c r="B226" i="6"/>
  <c r="W225" i="6"/>
  <c r="V225" i="6"/>
  <c r="U225" i="6"/>
  <c r="T225" i="6"/>
  <c r="S225" i="6"/>
  <c r="R225" i="6"/>
  <c r="Q225" i="6"/>
  <c r="P225" i="6"/>
  <c r="O225" i="6"/>
  <c r="N225" i="6"/>
  <c r="M225" i="6"/>
  <c r="L225" i="6"/>
  <c r="K225" i="6"/>
  <c r="J225" i="6"/>
  <c r="I225" i="6"/>
  <c r="H225" i="6"/>
  <c r="G225" i="6"/>
  <c r="F225" i="6"/>
  <c r="E225" i="6"/>
  <c r="D225" i="6"/>
  <c r="C225" i="6"/>
  <c r="B225" i="6"/>
  <c r="W224" i="6"/>
  <c r="V224" i="6"/>
  <c r="U224" i="6"/>
  <c r="T224" i="6"/>
  <c r="S224" i="6"/>
  <c r="R224" i="6"/>
  <c r="Q224" i="6"/>
  <c r="P224" i="6"/>
  <c r="O224" i="6"/>
  <c r="N224" i="6"/>
  <c r="M224" i="6"/>
  <c r="L224" i="6"/>
  <c r="K224" i="6"/>
  <c r="J224" i="6"/>
  <c r="I224" i="6"/>
  <c r="H224" i="6"/>
  <c r="G224" i="6"/>
  <c r="F224" i="6"/>
  <c r="E224" i="6"/>
  <c r="D224" i="6"/>
  <c r="C224" i="6"/>
  <c r="B224" i="6"/>
  <c r="W223" i="6"/>
  <c r="V223" i="6"/>
  <c r="U223" i="6"/>
  <c r="T223" i="6"/>
  <c r="S223" i="6"/>
  <c r="R223" i="6"/>
  <c r="Q223" i="6"/>
  <c r="P223" i="6"/>
  <c r="O223" i="6"/>
  <c r="N223" i="6"/>
  <c r="M223" i="6"/>
  <c r="L223" i="6"/>
  <c r="K223" i="6"/>
  <c r="J223" i="6"/>
  <c r="I223" i="6"/>
  <c r="H223" i="6"/>
  <c r="G223" i="6"/>
  <c r="F223" i="6"/>
  <c r="E223" i="6"/>
  <c r="D223" i="6"/>
  <c r="C223" i="6"/>
  <c r="B223" i="6"/>
  <c r="W222" i="6"/>
  <c r="V222" i="6"/>
  <c r="U222" i="6"/>
  <c r="T222" i="6"/>
  <c r="S222" i="6"/>
  <c r="R222" i="6"/>
  <c r="Q222" i="6"/>
  <c r="P222" i="6"/>
  <c r="O222" i="6"/>
  <c r="N222" i="6"/>
  <c r="M222" i="6"/>
  <c r="L222" i="6"/>
  <c r="K222" i="6"/>
  <c r="J222" i="6"/>
  <c r="I222" i="6"/>
  <c r="H222" i="6"/>
  <c r="G222" i="6"/>
  <c r="F222" i="6"/>
  <c r="E222" i="6"/>
  <c r="D222" i="6"/>
  <c r="C222" i="6"/>
  <c r="B222" i="6"/>
  <c r="W221" i="6"/>
  <c r="V221" i="6"/>
  <c r="U221" i="6"/>
  <c r="T221" i="6"/>
  <c r="S221" i="6"/>
  <c r="R221" i="6"/>
  <c r="Q221" i="6"/>
  <c r="P221" i="6"/>
  <c r="O221" i="6"/>
  <c r="N221" i="6"/>
  <c r="M221" i="6"/>
  <c r="L221" i="6"/>
  <c r="K221" i="6"/>
  <c r="J221" i="6"/>
  <c r="I221" i="6"/>
  <c r="H221" i="6"/>
  <c r="G221" i="6"/>
  <c r="F221" i="6"/>
  <c r="E221" i="6"/>
  <c r="D221" i="6"/>
  <c r="C221" i="6"/>
  <c r="B221" i="6"/>
  <c r="W220" i="6"/>
  <c r="V220" i="6"/>
  <c r="U220" i="6"/>
  <c r="T220" i="6"/>
  <c r="S220" i="6"/>
  <c r="R220" i="6"/>
  <c r="Q220" i="6"/>
  <c r="P220" i="6"/>
  <c r="O220" i="6"/>
  <c r="N220" i="6"/>
  <c r="M220" i="6"/>
  <c r="L220" i="6"/>
  <c r="K220" i="6"/>
  <c r="J220" i="6"/>
  <c r="I220" i="6"/>
  <c r="H220" i="6"/>
  <c r="G220" i="6"/>
  <c r="F220" i="6"/>
  <c r="E220" i="6"/>
  <c r="D220" i="6"/>
  <c r="C220" i="6"/>
  <c r="B220" i="6"/>
  <c r="W219" i="6"/>
  <c r="V219" i="6"/>
  <c r="U219" i="6"/>
  <c r="T219" i="6"/>
  <c r="S219" i="6"/>
  <c r="R219" i="6"/>
  <c r="Q219" i="6"/>
  <c r="P219" i="6"/>
  <c r="O219" i="6"/>
  <c r="N219" i="6"/>
  <c r="M219" i="6"/>
  <c r="L219" i="6"/>
  <c r="K219" i="6"/>
  <c r="J219" i="6"/>
  <c r="I219" i="6"/>
  <c r="H219" i="6"/>
  <c r="G219" i="6"/>
  <c r="F219" i="6"/>
  <c r="E219" i="6"/>
  <c r="D219" i="6"/>
  <c r="C219" i="6"/>
  <c r="B219" i="6"/>
  <c r="W218" i="6"/>
  <c r="V218" i="6"/>
  <c r="U218" i="6"/>
  <c r="T218" i="6"/>
  <c r="S218" i="6"/>
  <c r="R218" i="6"/>
  <c r="Q218" i="6"/>
  <c r="P218" i="6"/>
  <c r="O218" i="6"/>
  <c r="N218" i="6"/>
  <c r="M218" i="6"/>
  <c r="L218" i="6"/>
  <c r="K218" i="6"/>
  <c r="J218" i="6"/>
  <c r="I218" i="6"/>
  <c r="H218" i="6"/>
  <c r="G218" i="6"/>
  <c r="F218" i="6"/>
  <c r="E218" i="6"/>
  <c r="D218" i="6"/>
  <c r="C218" i="6"/>
  <c r="B218" i="6"/>
  <c r="W217" i="6"/>
  <c r="V217" i="6"/>
  <c r="U217" i="6"/>
  <c r="T217" i="6"/>
  <c r="S217" i="6"/>
  <c r="R217" i="6"/>
  <c r="Q217" i="6"/>
  <c r="P217" i="6"/>
  <c r="O217" i="6"/>
  <c r="N217" i="6"/>
  <c r="M217" i="6"/>
  <c r="L217" i="6"/>
  <c r="K217" i="6"/>
  <c r="J217" i="6"/>
  <c r="I217" i="6"/>
  <c r="H217" i="6"/>
  <c r="G217" i="6"/>
  <c r="F217" i="6"/>
  <c r="E217" i="6"/>
  <c r="D217" i="6"/>
  <c r="C217" i="6"/>
  <c r="B217" i="6"/>
  <c r="W216" i="6"/>
  <c r="V216" i="6"/>
  <c r="U216" i="6"/>
  <c r="T216" i="6"/>
  <c r="S216" i="6"/>
  <c r="R216" i="6"/>
  <c r="Q216" i="6"/>
  <c r="P216" i="6"/>
  <c r="O216" i="6"/>
  <c r="N216" i="6"/>
  <c r="M216" i="6"/>
  <c r="L216" i="6"/>
  <c r="K216" i="6"/>
  <c r="J216" i="6"/>
  <c r="I216" i="6"/>
  <c r="H216" i="6"/>
  <c r="G216" i="6"/>
  <c r="F216" i="6"/>
  <c r="E216" i="6"/>
  <c r="D216" i="6"/>
  <c r="C216" i="6"/>
  <c r="B216" i="6"/>
  <c r="W215" i="6"/>
  <c r="V215" i="6"/>
  <c r="U215" i="6"/>
  <c r="T215" i="6"/>
  <c r="S215" i="6"/>
  <c r="R215" i="6"/>
  <c r="Q215" i="6"/>
  <c r="P215" i="6"/>
  <c r="O215" i="6"/>
  <c r="N215" i="6"/>
  <c r="M215" i="6"/>
  <c r="L215" i="6"/>
  <c r="K215" i="6"/>
  <c r="J215" i="6"/>
  <c r="I215" i="6"/>
  <c r="H215" i="6"/>
  <c r="G215" i="6"/>
  <c r="F215" i="6"/>
  <c r="E215" i="6"/>
  <c r="D215" i="6"/>
  <c r="C215" i="6"/>
  <c r="B215" i="6"/>
  <c r="W214" i="6"/>
  <c r="V214" i="6"/>
  <c r="U214" i="6"/>
  <c r="T214" i="6"/>
  <c r="S214" i="6"/>
  <c r="R214" i="6"/>
  <c r="Q214" i="6"/>
  <c r="P214" i="6"/>
  <c r="O214" i="6"/>
  <c r="N214" i="6"/>
  <c r="M214" i="6"/>
  <c r="L214" i="6"/>
  <c r="K214" i="6"/>
  <c r="J214" i="6"/>
  <c r="I214" i="6"/>
  <c r="H214" i="6"/>
  <c r="G214" i="6"/>
  <c r="F214" i="6"/>
  <c r="E214" i="6"/>
  <c r="D214" i="6"/>
  <c r="C214" i="6"/>
  <c r="B214" i="6"/>
  <c r="W213" i="6"/>
  <c r="V213" i="6"/>
  <c r="U213" i="6"/>
  <c r="T213" i="6"/>
  <c r="S213" i="6"/>
  <c r="R213" i="6"/>
  <c r="Q213" i="6"/>
  <c r="P213" i="6"/>
  <c r="O213" i="6"/>
  <c r="N213" i="6"/>
  <c r="M213" i="6"/>
  <c r="L213" i="6"/>
  <c r="K213" i="6"/>
  <c r="J213" i="6"/>
  <c r="I213" i="6"/>
  <c r="H213" i="6"/>
  <c r="G213" i="6"/>
  <c r="F213" i="6"/>
  <c r="E213" i="6"/>
  <c r="D213" i="6"/>
  <c r="C213" i="6"/>
  <c r="B213" i="6"/>
  <c r="W212" i="6"/>
  <c r="V212" i="6"/>
  <c r="U212" i="6"/>
  <c r="T212" i="6"/>
  <c r="S212" i="6"/>
  <c r="R212" i="6"/>
  <c r="Q212" i="6"/>
  <c r="P212" i="6"/>
  <c r="O212" i="6"/>
  <c r="N212" i="6"/>
  <c r="M212" i="6"/>
  <c r="L212" i="6"/>
  <c r="K212" i="6"/>
  <c r="J212" i="6"/>
  <c r="I212" i="6"/>
  <c r="H212" i="6"/>
  <c r="G212" i="6"/>
  <c r="F212" i="6"/>
  <c r="E212" i="6"/>
  <c r="D212" i="6"/>
  <c r="C212" i="6"/>
  <c r="B212" i="6"/>
  <c r="W211" i="6"/>
  <c r="V211" i="6"/>
  <c r="U211" i="6"/>
  <c r="T211" i="6"/>
  <c r="S211" i="6"/>
  <c r="R211" i="6"/>
  <c r="Q211" i="6"/>
  <c r="P211" i="6"/>
  <c r="O211" i="6"/>
  <c r="N211" i="6"/>
  <c r="M211" i="6"/>
  <c r="L211" i="6"/>
  <c r="K211" i="6"/>
  <c r="J211" i="6"/>
  <c r="I211" i="6"/>
  <c r="H211" i="6"/>
  <c r="G211" i="6"/>
  <c r="F211" i="6"/>
  <c r="E211" i="6"/>
  <c r="D211" i="6"/>
  <c r="C211" i="6"/>
  <c r="B211" i="6"/>
  <c r="W210" i="6"/>
  <c r="V210" i="6"/>
  <c r="U210" i="6"/>
  <c r="T210" i="6"/>
  <c r="S210" i="6"/>
  <c r="R210" i="6"/>
  <c r="Q210" i="6"/>
  <c r="P210" i="6"/>
  <c r="O210" i="6"/>
  <c r="N210" i="6"/>
  <c r="M210" i="6"/>
  <c r="L210" i="6"/>
  <c r="K210" i="6"/>
  <c r="J210" i="6"/>
  <c r="I210" i="6"/>
  <c r="H210" i="6"/>
  <c r="G210" i="6"/>
  <c r="F210" i="6"/>
  <c r="E210" i="6"/>
  <c r="D210" i="6"/>
  <c r="C210" i="6"/>
  <c r="B210" i="6"/>
  <c r="W209" i="6"/>
  <c r="V209" i="6"/>
  <c r="U209" i="6"/>
  <c r="T209" i="6"/>
  <c r="S209" i="6"/>
  <c r="R209" i="6"/>
  <c r="Q209" i="6"/>
  <c r="P209" i="6"/>
  <c r="O209" i="6"/>
  <c r="N209" i="6"/>
  <c r="M209" i="6"/>
  <c r="L209" i="6"/>
  <c r="K209" i="6"/>
  <c r="J209" i="6"/>
  <c r="I209" i="6"/>
  <c r="H209" i="6"/>
  <c r="G209" i="6"/>
  <c r="F209" i="6"/>
  <c r="E209" i="6"/>
  <c r="D209" i="6"/>
  <c r="C209" i="6"/>
  <c r="B209" i="6"/>
  <c r="W208" i="6"/>
  <c r="V208" i="6"/>
  <c r="U208" i="6"/>
  <c r="T208" i="6"/>
  <c r="S208" i="6"/>
  <c r="R208" i="6"/>
  <c r="Q208" i="6"/>
  <c r="P208" i="6"/>
  <c r="O208" i="6"/>
  <c r="N208" i="6"/>
  <c r="M208" i="6"/>
  <c r="L208" i="6"/>
  <c r="K208" i="6"/>
  <c r="J208" i="6"/>
  <c r="I208" i="6"/>
  <c r="H208" i="6"/>
  <c r="G208" i="6"/>
  <c r="F208" i="6"/>
  <c r="E208" i="6"/>
  <c r="D208" i="6"/>
  <c r="C208" i="6"/>
  <c r="B208" i="6"/>
  <c r="W207" i="6"/>
  <c r="V207" i="6"/>
  <c r="U207" i="6"/>
  <c r="T207" i="6"/>
  <c r="S207" i="6"/>
  <c r="R207" i="6"/>
  <c r="Q207" i="6"/>
  <c r="P207" i="6"/>
  <c r="O207" i="6"/>
  <c r="N207" i="6"/>
  <c r="M207" i="6"/>
  <c r="L207" i="6"/>
  <c r="K207" i="6"/>
  <c r="J207" i="6"/>
  <c r="I207" i="6"/>
  <c r="H207" i="6"/>
  <c r="G207" i="6"/>
  <c r="F207" i="6"/>
  <c r="E207" i="6"/>
  <c r="D207" i="6"/>
  <c r="C207" i="6"/>
  <c r="B207" i="6"/>
  <c r="W206" i="6"/>
  <c r="V206" i="6"/>
  <c r="U206" i="6"/>
  <c r="T206" i="6"/>
  <c r="S206" i="6"/>
  <c r="R206" i="6"/>
  <c r="Q206" i="6"/>
  <c r="P206" i="6"/>
  <c r="O206" i="6"/>
  <c r="N206" i="6"/>
  <c r="M206" i="6"/>
  <c r="L206" i="6"/>
  <c r="K206" i="6"/>
  <c r="J206" i="6"/>
  <c r="I206" i="6"/>
  <c r="H206" i="6"/>
  <c r="G206" i="6"/>
  <c r="F206" i="6"/>
  <c r="E206" i="6"/>
  <c r="D206" i="6"/>
  <c r="C206" i="6"/>
  <c r="B206" i="6"/>
  <c r="W205" i="6"/>
  <c r="V205" i="6"/>
  <c r="U205" i="6"/>
  <c r="T205" i="6"/>
  <c r="S205" i="6"/>
  <c r="R205" i="6"/>
  <c r="Q205" i="6"/>
  <c r="P205" i="6"/>
  <c r="O205" i="6"/>
  <c r="N205" i="6"/>
  <c r="M205" i="6"/>
  <c r="L205" i="6"/>
  <c r="K205" i="6"/>
  <c r="J205" i="6"/>
  <c r="I205" i="6"/>
  <c r="H205" i="6"/>
  <c r="G205" i="6"/>
  <c r="F205" i="6"/>
  <c r="E205" i="6"/>
  <c r="D205" i="6"/>
  <c r="C205" i="6"/>
  <c r="B205" i="6"/>
  <c r="W204" i="6"/>
  <c r="V204" i="6"/>
  <c r="U204" i="6"/>
  <c r="T204" i="6"/>
  <c r="S204" i="6"/>
  <c r="R204" i="6"/>
  <c r="Q204" i="6"/>
  <c r="P204" i="6"/>
  <c r="O204" i="6"/>
  <c r="N204" i="6"/>
  <c r="M204" i="6"/>
  <c r="L204" i="6"/>
  <c r="K204" i="6"/>
  <c r="J204" i="6"/>
  <c r="I204" i="6"/>
  <c r="H204" i="6"/>
  <c r="G204" i="6"/>
  <c r="F204" i="6"/>
  <c r="E204" i="6"/>
  <c r="D204" i="6"/>
  <c r="C204" i="6"/>
  <c r="B204" i="6"/>
  <c r="W203" i="6"/>
  <c r="V203" i="6"/>
  <c r="U203" i="6"/>
  <c r="T203" i="6"/>
  <c r="S203" i="6"/>
  <c r="R203" i="6"/>
  <c r="Q203" i="6"/>
  <c r="P203" i="6"/>
  <c r="O203" i="6"/>
  <c r="N203" i="6"/>
  <c r="M203" i="6"/>
  <c r="L203" i="6"/>
  <c r="K203" i="6"/>
  <c r="J203" i="6"/>
  <c r="I203" i="6"/>
  <c r="H203" i="6"/>
  <c r="G203" i="6"/>
  <c r="F203" i="6"/>
  <c r="E203" i="6"/>
  <c r="D203" i="6"/>
  <c r="C203" i="6"/>
  <c r="B203" i="6"/>
  <c r="W202" i="6"/>
  <c r="V202" i="6"/>
  <c r="U202" i="6"/>
  <c r="T202" i="6"/>
  <c r="S202" i="6"/>
  <c r="R202" i="6"/>
  <c r="Q202" i="6"/>
  <c r="P202" i="6"/>
  <c r="O202" i="6"/>
  <c r="N202" i="6"/>
  <c r="M202" i="6"/>
  <c r="L202" i="6"/>
  <c r="K202" i="6"/>
  <c r="J202" i="6"/>
  <c r="I202" i="6"/>
  <c r="H202" i="6"/>
  <c r="G202" i="6"/>
  <c r="F202" i="6"/>
  <c r="E202" i="6"/>
  <c r="D202" i="6"/>
  <c r="C202" i="6"/>
  <c r="B202" i="6"/>
  <c r="W201" i="6"/>
  <c r="V201" i="6"/>
  <c r="U201" i="6"/>
  <c r="T201" i="6"/>
  <c r="S201" i="6"/>
  <c r="R201" i="6"/>
  <c r="Q201" i="6"/>
  <c r="P201" i="6"/>
  <c r="O201" i="6"/>
  <c r="N201" i="6"/>
  <c r="M201" i="6"/>
  <c r="L201" i="6"/>
  <c r="K201" i="6"/>
  <c r="J201" i="6"/>
  <c r="I201" i="6"/>
  <c r="H201" i="6"/>
  <c r="G201" i="6"/>
  <c r="F201" i="6"/>
  <c r="E201" i="6"/>
  <c r="D201" i="6"/>
  <c r="C201" i="6"/>
  <c r="B201" i="6"/>
  <c r="W200" i="6"/>
  <c r="V200" i="6"/>
  <c r="U200" i="6"/>
  <c r="T200" i="6"/>
  <c r="S200" i="6"/>
  <c r="R200" i="6"/>
  <c r="Q200" i="6"/>
  <c r="P200" i="6"/>
  <c r="O200" i="6"/>
  <c r="N200" i="6"/>
  <c r="M200" i="6"/>
  <c r="L200" i="6"/>
  <c r="K200" i="6"/>
  <c r="J200" i="6"/>
  <c r="I200" i="6"/>
  <c r="H200" i="6"/>
  <c r="G200" i="6"/>
  <c r="F200" i="6"/>
  <c r="E200" i="6"/>
  <c r="D200" i="6"/>
  <c r="C200" i="6"/>
  <c r="B200" i="6"/>
  <c r="W199" i="6"/>
  <c r="V199" i="6"/>
  <c r="U199" i="6"/>
  <c r="T199" i="6"/>
  <c r="S199" i="6"/>
  <c r="R199" i="6"/>
  <c r="Q199" i="6"/>
  <c r="P199" i="6"/>
  <c r="O199" i="6"/>
  <c r="N199" i="6"/>
  <c r="M199" i="6"/>
  <c r="L199" i="6"/>
  <c r="K199" i="6"/>
  <c r="J199" i="6"/>
  <c r="I199" i="6"/>
  <c r="H199" i="6"/>
  <c r="G199" i="6"/>
  <c r="F199" i="6"/>
  <c r="E199" i="6"/>
  <c r="D199" i="6"/>
  <c r="C199" i="6"/>
  <c r="B199" i="6"/>
  <c r="W198" i="6"/>
  <c r="V198" i="6"/>
  <c r="U198" i="6"/>
  <c r="T198" i="6"/>
  <c r="S198" i="6"/>
  <c r="R198" i="6"/>
  <c r="Q198" i="6"/>
  <c r="P198" i="6"/>
  <c r="O198" i="6"/>
  <c r="N198" i="6"/>
  <c r="M198" i="6"/>
  <c r="L198" i="6"/>
  <c r="K198" i="6"/>
  <c r="J198" i="6"/>
  <c r="I198" i="6"/>
  <c r="H198" i="6"/>
  <c r="G198" i="6"/>
  <c r="F198" i="6"/>
  <c r="E198" i="6"/>
  <c r="D198" i="6"/>
  <c r="C198" i="6"/>
  <c r="B198" i="6"/>
  <c r="W197" i="6"/>
  <c r="V197" i="6"/>
  <c r="U197" i="6"/>
  <c r="T197" i="6"/>
  <c r="S197" i="6"/>
  <c r="R197" i="6"/>
  <c r="Q197" i="6"/>
  <c r="P197" i="6"/>
  <c r="O197" i="6"/>
  <c r="N197" i="6"/>
  <c r="M197" i="6"/>
  <c r="L197" i="6"/>
  <c r="K197" i="6"/>
  <c r="J197" i="6"/>
  <c r="I197" i="6"/>
  <c r="H197" i="6"/>
  <c r="G197" i="6"/>
  <c r="F197" i="6"/>
  <c r="E197" i="6"/>
  <c r="D197" i="6"/>
  <c r="C197" i="6"/>
  <c r="B197" i="6"/>
  <c r="W196" i="6"/>
  <c r="V196" i="6"/>
  <c r="U196" i="6"/>
  <c r="T196" i="6"/>
  <c r="S196" i="6"/>
  <c r="R196" i="6"/>
  <c r="Q196" i="6"/>
  <c r="P196" i="6"/>
  <c r="O196" i="6"/>
  <c r="N196" i="6"/>
  <c r="M196" i="6"/>
  <c r="L196" i="6"/>
  <c r="K196" i="6"/>
  <c r="J196" i="6"/>
  <c r="I196" i="6"/>
  <c r="H196" i="6"/>
  <c r="G196" i="6"/>
  <c r="F196" i="6"/>
  <c r="E196" i="6"/>
  <c r="D196" i="6"/>
  <c r="C196" i="6"/>
  <c r="B196" i="6"/>
  <c r="W195" i="6"/>
  <c r="V195" i="6"/>
  <c r="U195" i="6"/>
  <c r="T195" i="6"/>
  <c r="S195" i="6"/>
  <c r="R195" i="6"/>
  <c r="Q195" i="6"/>
  <c r="P195" i="6"/>
  <c r="O195" i="6"/>
  <c r="N195" i="6"/>
  <c r="M195" i="6"/>
  <c r="L195" i="6"/>
  <c r="K195" i="6"/>
  <c r="J195" i="6"/>
  <c r="I195" i="6"/>
  <c r="H195" i="6"/>
  <c r="G195" i="6"/>
  <c r="F195" i="6"/>
  <c r="E195" i="6"/>
  <c r="D195" i="6"/>
  <c r="C195" i="6"/>
  <c r="B195" i="6"/>
  <c r="W194" i="6"/>
  <c r="V194" i="6"/>
  <c r="U194" i="6"/>
  <c r="T194" i="6"/>
  <c r="S194" i="6"/>
  <c r="R194" i="6"/>
  <c r="Q194" i="6"/>
  <c r="P194" i="6"/>
  <c r="O194" i="6"/>
  <c r="N194" i="6"/>
  <c r="M194" i="6"/>
  <c r="L194" i="6"/>
  <c r="K194" i="6"/>
  <c r="J194" i="6"/>
  <c r="I194" i="6"/>
  <c r="H194" i="6"/>
  <c r="G194" i="6"/>
  <c r="F194" i="6"/>
  <c r="E194" i="6"/>
  <c r="D194" i="6"/>
  <c r="C194" i="6"/>
  <c r="B194" i="6"/>
  <c r="W193" i="6"/>
  <c r="V193" i="6"/>
  <c r="U193" i="6"/>
  <c r="T193" i="6"/>
  <c r="S193" i="6"/>
  <c r="R193" i="6"/>
  <c r="Q193" i="6"/>
  <c r="P193" i="6"/>
  <c r="O193" i="6"/>
  <c r="N193" i="6"/>
  <c r="M193" i="6"/>
  <c r="L193" i="6"/>
  <c r="K193" i="6"/>
  <c r="J193" i="6"/>
  <c r="I193" i="6"/>
  <c r="H193" i="6"/>
  <c r="G193" i="6"/>
  <c r="F193" i="6"/>
  <c r="E193" i="6"/>
  <c r="D193" i="6"/>
  <c r="C193" i="6"/>
  <c r="B193" i="6"/>
  <c r="W192" i="6"/>
  <c r="V192" i="6"/>
  <c r="U192" i="6"/>
  <c r="T192" i="6"/>
  <c r="S192" i="6"/>
  <c r="R192" i="6"/>
  <c r="Q192" i="6"/>
  <c r="P192" i="6"/>
  <c r="O192" i="6"/>
  <c r="N192" i="6"/>
  <c r="M192" i="6"/>
  <c r="L192" i="6"/>
  <c r="K192" i="6"/>
  <c r="J192" i="6"/>
  <c r="I192" i="6"/>
  <c r="H192" i="6"/>
  <c r="G192" i="6"/>
  <c r="F192" i="6"/>
  <c r="E192" i="6"/>
  <c r="D192" i="6"/>
  <c r="C192" i="6"/>
  <c r="B192" i="6"/>
  <c r="W191" i="6"/>
  <c r="V191" i="6"/>
  <c r="U191" i="6"/>
  <c r="T191" i="6"/>
  <c r="S191" i="6"/>
  <c r="R191" i="6"/>
  <c r="Q191" i="6"/>
  <c r="P191" i="6"/>
  <c r="O191" i="6"/>
  <c r="N191" i="6"/>
  <c r="M191" i="6"/>
  <c r="L191" i="6"/>
  <c r="K191" i="6"/>
  <c r="J191" i="6"/>
  <c r="I191" i="6"/>
  <c r="H191" i="6"/>
  <c r="G191" i="6"/>
  <c r="F191" i="6"/>
  <c r="E191" i="6"/>
  <c r="D191" i="6"/>
  <c r="C191" i="6"/>
  <c r="B191" i="6"/>
  <c r="W190" i="6"/>
  <c r="V190" i="6"/>
  <c r="U190" i="6"/>
  <c r="T190" i="6"/>
  <c r="S190" i="6"/>
  <c r="R190" i="6"/>
  <c r="Q190" i="6"/>
  <c r="P190" i="6"/>
  <c r="O190" i="6"/>
  <c r="N190" i="6"/>
  <c r="M190" i="6"/>
  <c r="L190" i="6"/>
  <c r="K190" i="6"/>
  <c r="J190" i="6"/>
  <c r="I190" i="6"/>
  <c r="H190" i="6"/>
  <c r="G190" i="6"/>
  <c r="F190" i="6"/>
  <c r="E190" i="6"/>
  <c r="D190" i="6"/>
  <c r="C190" i="6"/>
  <c r="B190" i="6"/>
  <c r="W189" i="6"/>
  <c r="V189" i="6"/>
  <c r="U189" i="6"/>
  <c r="T189" i="6"/>
  <c r="S189" i="6"/>
  <c r="R189" i="6"/>
  <c r="Q189" i="6"/>
  <c r="P189" i="6"/>
  <c r="O189" i="6"/>
  <c r="N189" i="6"/>
  <c r="M189" i="6"/>
  <c r="L189" i="6"/>
  <c r="K189" i="6"/>
  <c r="J189" i="6"/>
  <c r="I189" i="6"/>
  <c r="H189" i="6"/>
  <c r="G189" i="6"/>
  <c r="F189" i="6"/>
  <c r="E189" i="6"/>
  <c r="D189" i="6"/>
  <c r="C189" i="6"/>
  <c r="B189" i="6"/>
  <c r="W188" i="6"/>
  <c r="V188" i="6"/>
  <c r="U188" i="6"/>
  <c r="T188" i="6"/>
  <c r="S188" i="6"/>
  <c r="R188" i="6"/>
  <c r="Q188" i="6"/>
  <c r="P188" i="6"/>
  <c r="O188" i="6"/>
  <c r="N188" i="6"/>
  <c r="M188" i="6"/>
  <c r="L188" i="6"/>
  <c r="K188" i="6"/>
  <c r="J188" i="6"/>
  <c r="I188" i="6"/>
  <c r="H188" i="6"/>
  <c r="G188" i="6"/>
  <c r="F188" i="6"/>
  <c r="E188" i="6"/>
  <c r="D188" i="6"/>
  <c r="C188" i="6"/>
  <c r="B188" i="6"/>
  <c r="W187" i="6"/>
  <c r="V187" i="6"/>
  <c r="U187" i="6"/>
  <c r="T187" i="6"/>
  <c r="S187" i="6"/>
  <c r="R187" i="6"/>
  <c r="Q187" i="6"/>
  <c r="P187" i="6"/>
  <c r="O187" i="6"/>
  <c r="N187" i="6"/>
  <c r="M187" i="6"/>
  <c r="L187" i="6"/>
  <c r="K187" i="6"/>
  <c r="J187" i="6"/>
  <c r="I187" i="6"/>
  <c r="H187" i="6"/>
  <c r="G187" i="6"/>
  <c r="F187" i="6"/>
  <c r="E187" i="6"/>
  <c r="D187" i="6"/>
  <c r="C187" i="6"/>
  <c r="B187" i="6"/>
  <c r="W186" i="6"/>
  <c r="V186" i="6"/>
  <c r="U186" i="6"/>
  <c r="T186" i="6"/>
  <c r="S186" i="6"/>
  <c r="R186" i="6"/>
  <c r="Q186" i="6"/>
  <c r="P186" i="6"/>
  <c r="O186" i="6"/>
  <c r="N186" i="6"/>
  <c r="M186" i="6"/>
  <c r="L186" i="6"/>
  <c r="K186" i="6"/>
  <c r="J186" i="6"/>
  <c r="I186" i="6"/>
  <c r="H186" i="6"/>
  <c r="G186" i="6"/>
  <c r="F186" i="6"/>
  <c r="E186" i="6"/>
  <c r="D186" i="6"/>
  <c r="C186" i="6"/>
  <c r="B186" i="6"/>
  <c r="W185" i="6"/>
  <c r="V185" i="6"/>
  <c r="U185" i="6"/>
  <c r="T185" i="6"/>
  <c r="S185" i="6"/>
  <c r="R185" i="6"/>
  <c r="Q185" i="6"/>
  <c r="P185" i="6"/>
  <c r="O185" i="6"/>
  <c r="N185" i="6"/>
  <c r="M185" i="6"/>
  <c r="L185" i="6"/>
  <c r="K185" i="6"/>
  <c r="J185" i="6"/>
  <c r="I185" i="6"/>
  <c r="H185" i="6"/>
  <c r="G185" i="6"/>
  <c r="F185" i="6"/>
  <c r="E185" i="6"/>
  <c r="D185" i="6"/>
  <c r="C185" i="6"/>
  <c r="B185" i="6"/>
  <c r="W184" i="6"/>
  <c r="V184" i="6"/>
  <c r="U184" i="6"/>
  <c r="T184" i="6"/>
  <c r="S184" i="6"/>
  <c r="R184" i="6"/>
  <c r="Q184" i="6"/>
  <c r="P184" i="6"/>
  <c r="O184" i="6"/>
  <c r="N184" i="6"/>
  <c r="M184" i="6"/>
  <c r="L184" i="6"/>
  <c r="K184" i="6"/>
  <c r="J184" i="6"/>
  <c r="I184" i="6"/>
  <c r="H184" i="6"/>
  <c r="G184" i="6"/>
  <c r="F184" i="6"/>
  <c r="E184" i="6"/>
  <c r="D184" i="6"/>
  <c r="C184" i="6"/>
  <c r="B184" i="6"/>
  <c r="W183" i="6"/>
  <c r="V183" i="6"/>
  <c r="U183" i="6"/>
  <c r="T183" i="6"/>
  <c r="S183" i="6"/>
  <c r="R183" i="6"/>
  <c r="Q183" i="6"/>
  <c r="P183" i="6"/>
  <c r="O183" i="6"/>
  <c r="N183" i="6"/>
  <c r="M183" i="6"/>
  <c r="L183" i="6"/>
  <c r="K183" i="6"/>
  <c r="J183" i="6"/>
  <c r="I183" i="6"/>
  <c r="H183" i="6"/>
  <c r="G183" i="6"/>
  <c r="F183" i="6"/>
  <c r="E183" i="6"/>
  <c r="D183" i="6"/>
  <c r="C183" i="6"/>
  <c r="B183" i="6"/>
  <c r="W182" i="6"/>
  <c r="V182" i="6"/>
  <c r="U182" i="6"/>
  <c r="T182" i="6"/>
  <c r="S182" i="6"/>
  <c r="R182" i="6"/>
  <c r="Q182" i="6"/>
  <c r="P182" i="6"/>
  <c r="O182" i="6"/>
  <c r="N182" i="6"/>
  <c r="M182" i="6"/>
  <c r="L182" i="6"/>
  <c r="K182" i="6"/>
  <c r="J182" i="6"/>
  <c r="I182" i="6"/>
  <c r="H182" i="6"/>
  <c r="G182" i="6"/>
  <c r="F182" i="6"/>
  <c r="E182" i="6"/>
  <c r="D182" i="6"/>
  <c r="C182" i="6"/>
  <c r="B182" i="6"/>
  <c r="W181" i="6"/>
  <c r="V181" i="6"/>
  <c r="U181" i="6"/>
  <c r="T181" i="6"/>
  <c r="S181" i="6"/>
  <c r="R181" i="6"/>
  <c r="Q181" i="6"/>
  <c r="P181" i="6"/>
  <c r="O181" i="6"/>
  <c r="N181" i="6"/>
  <c r="M181" i="6"/>
  <c r="L181" i="6"/>
  <c r="K181" i="6"/>
  <c r="J181" i="6"/>
  <c r="I181" i="6"/>
  <c r="H181" i="6"/>
  <c r="G181" i="6"/>
  <c r="F181" i="6"/>
  <c r="E181" i="6"/>
  <c r="D181" i="6"/>
  <c r="C181" i="6"/>
  <c r="B181" i="6"/>
  <c r="W180" i="6"/>
  <c r="V180" i="6"/>
  <c r="U180" i="6"/>
  <c r="T180" i="6"/>
  <c r="S180" i="6"/>
  <c r="R180" i="6"/>
  <c r="Q180" i="6"/>
  <c r="P180" i="6"/>
  <c r="O180" i="6"/>
  <c r="N180" i="6"/>
  <c r="M180" i="6"/>
  <c r="L180" i="6"/>
  <c r="K180" i="6"/>
  <c r="J180" i="6"/>
  <c r="I180" i="6"/>
  <c r="H180" i="6"/>
  <c r="G180" i="6"/>
  <c r="F180" i="6"/>
  <c r="E180" i="6"/>
  <c r="D180" i="6"/>
  <c r="C180" i="6"/>
  <c r="B180" i="6"/>
  <c r="W179" i="6"/>
  <c r="V179" i="6"/>
  <c r="U179" i="6"/>
  <c r="T179" i="6"/>
  <c r="S179" i="6"/>
  <c r="R179" i="6"/>
  <c r="Q179" i="6"/>
  <c r="P179" i="6"/>
  <c r="O179" i="6"/>
  <c r="N179" i="6"/>
  <c r="M179" i="6"/>
  <c r="L179" i="6"/>
  <c r="K179" i="6"/>
  <c r="J179" i="6"/>
  <c r="I179" i="6"/>
  <c r="H179" i="6"/>
  <c r="G179" i="6"/>
  <c r="F179" i="6"/>
  <c r="E179" i="6"/>
  <c r="D179" i="6"/>
  <c r="C179" i="6"/>
  <c r="B179" i="6"/>
  <c r="W178" i="6"/>
  <c r="V178" i="6"/>
  <c r="U178" i="6"/>
  <c r="T178" i="6"/>
  <c r="S178" i="6"/>
  <c r="R178" i="6"/>
  <c r="Q178" i="6"/>
  <c r="P178" i="6"/>
  <c r="O178" i="6"/>
  <c r="N178" i="6"/>
  <c r="M178" i="6"/>
  <c r="L178" i="6"/>
  <c r="K178" i="6"/>
  <c r="J178" i="6"/>
  <c r="I178" i="6"/>
  <c r="H178" i="6"/>
  <c r="G178" i="6"/>
  <c r="F178" i="6"/>
  <c r="E178" i="6"/>
  <c r="D178" i="6"/>
  <c r="C178" i="6"/>
  <c r="B178" i="6"/>
  <c r="W177" i="6"/>
  <c r="V177" i="6"/>
  <c r="U177" i="6"/>
  <c r="T177" i="6"/>
  <c r="S177" i="6"/>
  <c r="R177" i="6"/>
  <c r="Q177" i="6"/>
  <c r="P177" i="6"/>
  <c r="O177" i="6"/>
  <c r="N177" i="6"/>
  <c r="M177" i="6"/>
  <c r="L177" i="6"/>
  <c r="K177" i="6"/>
  <c r="J177" i="6"/>
  <c r="I177" i="6"/>
  <c r="H177" i="6"/>
  <c r="G177" i="6"/>
  <c r="F177" i="6"/>
  <c r="E177" i="6"/>
  <c r="D177" i="6"/>
  <c r="C177" i="6"/>
  <c r="B177" i="6"/>
  <c r="W176" i="6"/>
  <c r="V176" i="6"/>
  <c r="U176" i="6"/>
  <c r="T176" i="6"/>
  <c r="S176" i="6"/>
  <c r="R176" i="6"/>
  <c r="Q176" i="6"/>
  <c r="P176" i="6"/>
  <c r="O176" i="6"/>
  <c r="N176" i="6"/>
  <c r="M176" i="6"/>
  <c r="L176" i="6"/>
  <c r="K176" i="6"/>
  <c r="J176" i="6"/>
  <c r="I176" i="6"/>
  <c r="H176" i="6"/>
  <c r="G176" i="6"/>
  <c r="F176" i="6"/>
  <c r="E176" i="6"/>
  <c r="D176" i="6"/>
  <c r="C176" i="6"/>
  <c r="B176" i="6"/>
  <c r="W175" i="6"/>
  <c r="V175" i="6"/>
  <c r="U175" i="6"/>
  <c r="T175" i="6"/>
  <c r="S175" i="6"/>
  <c r="R175" i="6"/>
  <c r="Q175" i="6"/>
  <c r="P175" i="6"/>
  <c r="O175" i="6"/>
  <c r="N175" i="6"/>
  <c r="M175" i="6"/>
  <c r="L175" i="6"/>
  <c r="K175" i="6"/>
  <c r="J175" i="6"/>
  <c r="I175" i="6"/>
  <c r="H175" i="6"/>
  <c r="G175" i="6"/>
  <c r="F175" i="6"/>
  <c r="E175" i="6"/>
  <c r="D175" i="6"/>
  <c r="C175" i="6"/>
  <c r="B175" i="6"/>
  <c r="W174" i="6"/>
  <c r="V174" i="6"/>
  <c r="U174" i="6"/>
  <c r="T174" i="6"/>
  <c r="S174" i="6"/>
  <c r="R174" i="6"/>
  <c r="Q174" i="6"/>
  <c r="P174" i="6"/>
  <c r="O174" i="6"/>
  <c r="N174" i="6"/>
  <c r="M174" i="6"/>
  <c r="L174" i="6"/>
  <c r="K174" i="6"/>
  <c r="J174" i="6"/>
  <c r="I174" i="6"/>
  <c r="H174" i="6"/>
  <c r="G174" i="6"/>
  <c r="F174" i="6"/>
  <c r="E174" i="6"/>
  <c r="D174" i="6"/>
  <c r="C174" i="6"/>
  <c r="B174" i="6"/>
  <c r="W173" i="6"/>
  <c r="V173" i="6"/>
  <c r="U173" i="6"/>
  <c r="T173" i="6"/>
  <c r="S173" i="6"/>
  <c r="R173" i="6"/>
  <c r="Q173" i="6"/>
  <c r="P173" i="6"/>
  <c r="O173" i="6"/>
  <c r="N173" i="6"/>
  <c r="M173" i="6"/>
  <c r="L173" i="6"/>
  <c r="K173" i="6"/>
  <c r="J173" i="6"/>
  <c r="I173" i="6"/>
  <c r="H173" i="6"/>
  <c r="G173" i="6"/>
  <c r="F173" i="6"/>
  <c r="E173" i="6"/>
  <c r="D173" i="6"/>
  <c r="C173" i="6"/>
  <c r="B173" i="6"/>
  <c r="W172" i="6"/>
  <c r="V172" i="6"/>
  <c r="U172" i="6"/>
  <c r="T172" i="6"/>
  <c r="S172" i="6"/>
  <c r="R172" i="6"/>
  <c r="Q172" i="6"/>
  <c r="P172" i="6"/>
  <c r="O172" i="6"/>
  <c r="N172" i="6"/>
  <c r="M172" i="6"/>
  <c r="L172" i="6"/>
  <c r="K172" i="6"/>
  <c r="J172" i="6"/>
  <c r="I172" i="6"/>
  <c r="H172" i="6"/>
  <c r="G172" i="6"/>
  <c r="F172" i="6"/>
  <c r="E172" i="6"/>
  <c r="D172" i="6"/>
  <c r="C172" i="6"/>
  <c r="B172" i="6"/>
  <c r="W171" i="6"/>
  <c r="V171" i="6"/>
  <c r="U171" i="6"/>
  <c r="T171" i="6"/>
  <c r="S171" i="6"/>
  <c r="R171" i="6"/>
  <c r="Q171" i="6"/>
  <c r="P171" i="6"/>
  <c r="O171" i="6"/>
  <c r="N171" i="6"/>
  <c r="M171" i="6"/>
  <c r="L171" i="6"/>
  <c r="K171" i="6"/>
  <c r="J171" i="6"/>
  <c r="I171" i="6"/>
  <c r="H171" i="6"/>
  <c r="G171" i="6"/>
  <c r="F171" i="6"/>
  <c r="E171" i="6"/>
  <c r="D171" i="6"/>
  <c r="C171" i="6"/>
  <c r="B171" i="6"/>
  <c r="W170" i="6"/>
  <c r="V170" i="6"/>
  <c r="U170" i="6"/>
  <c r="T170" i="6"/>
  <c r="S170" i="6"/>
  <c r="R170" i="6"/>
  <c r="Q170" i="6"/>
  <c r="P170" i="6"/>
  <c r="O170" i="6"/>
  <c r="N170" i="6"/>
  <c r="M170" i="6"/>
  <c r="L170" i="6"/>
  <c r="K170" i="6"/>
  <c r="J170" i="6"/>
  <c r="I170" i="6"/>
  <c r="H170" i="6"/>
  <c r="G170" i="6"/>
  <c r="F170" i="6"/>
  <c r="E170" i="6"/>
  <c r="D170" i="6"/>
  <c r="C170" i="6"/>
  <c r="B170" i="6"/>
  <c r="W169" i="6"/>
  <c r="V169" i="6"/>
  <c r="U169" i="6"/>
  <c r="T169" i="6"/>
  <c r="S169" i="6"/>
  <c r="R169" i="6"/>
  <c r="Q169" i="6"/>
  <c r="P169" i="6"/>
  <c r="O169" i="6"/>
  <c r="N169" i="6"/>
  <c r="M169" i="6"/>
  <c r="L169" i="6"/>
  <c r="K169" i="6"/>
  <c r="J169" i="6"/>
  <c r="I169" i="6"/>
  <c r="H169" i="6"/>
  <c r="G169" i="6"/>
  <c r="F169" i="6"/>
  <c r="E169" i="6"/>
  <c r="D169" i="6"/>
  <c r="C169" i="6"/>
  <c r="B169" i="6"/>
  <c r="W168" i="6"/>
  <c r="V168" i="6"/>
  <c r="U168" i="6"/>
  <c r="T168" i="6"/>
  <c r="S168" i="6"/>
  <c r="R168" i="6"/>
  <c r="Q168" i="6"/>
  <c r="P168" i="6"/>
  <c r="O168" i="6"/>
  <c r="N168" i="6"/>
  <c r="M168" i="6"/>
  <c r="L168" i="6"/>
  <c r="K168" i="6"/>
  <c r="J168" i="6"/>
  <c r="I168" i="6"/>
  <c r="H168" i="6"/>
  <c r="G168" i="6"/>
  <c r="F168" i="6"/>
  <c r="E168" i="6"/>
  <c r="D168" i="6"/>
  <c r="C168" i="6"/>
  <c r="B168" i="6"/>
  <c r="W167" i="6"/>
  <c r="V167" i="6"/>
  <c r="U167" i="6"/>
  <c r="T167" i="6"/>
  <c r="S167" i="6"/>
  <c r="R167" i="6"/>
  <c r="Q167" i="6"/>
  <c r="P167" i="6"/>
  <c r="O167" i="6"/>
  <c r="N167" i="6"/>
  <c r="M167" i="6"/>
  <c r="L167" i="6"/>
  <c r="K167" i="6"/>
  <c r="J167" i="6"/>
  <c r="I167" i="6"/>
  <c r="H167" i="6"/>
  <c r="G167" i="6"/>
  <c r="F167" i="6"/>
  <c r="E167" i="6"/>
  <c r="D167" i="6"/>
  <c r="C167" i="6"/>
  <c r="B167" i="6"/>
  <c r="W166" i="6"/>
  <c r="V166" i="6"/>
  <c r="U166" i="6"/>
  <c r="T166" i="6"/>
  <c r="S166" i="6"/>
  <c r="R166" i="6"/>
  <c r="Q166" i="6"/>
  <c r="P166" i="6"/>
  <c r="O166" i="6"/>
  <c r="N166" i="6"/>
  <c r="M166" i="6"/>
  <c r="L166" i="6"/>
  <c r="K166" i="6"/>
  <c r="J166" i="6"/>
  <c r="I166" i="6"/>
  <c r="H166" i="6"/>
  <c r="G166" i="6"/>
  <c r="F166" i="6"/>
  <c r="E166" i="6"/>
  <c r="D166" i="6"/>
  <c r="C166" i="6"/>
  <c r="B166" i="6"/>
  <c r="W165" i="6"/>
  <c r="V165" i="6"/>
  <c r="U165" i="6"/>
  <c r="T165" i="6"/>
  <c r="S165" i="6"/>
  <c r="R165" i="6"/>
  <c r="Q165" i="6"/>
  <c r="P165" i="6"/>
  <c r="O165" i="6"/>
  <c r="N165" i="6"/>
  <c r="M165" i="6"/>
  <c r="L165" i="6"/>
  <c r="K165" i="6"/>
  <c r="J165" i="6"/>
  <c r="I165" i="6"/>
  <c r="H165" i="6"/>
  <c r="G165" i="6"/>
  <c r="F165" i="6"/>
  <c r="E165" i="6"/>
  <c r="D165" i="6"/>
  <c r="C165" i="6"/>
  <c r="B165" i="6"/>
  <c r="W164" i="6"/>
  <c r="V164" i="6"/>
  <c r="U164" i="6"/>
  <c r="T164" i="6"/>
  <c r="S164" i="6"/>
  <c r="R164" i="6"/>
  <c r="Q164" i="6"/>
  <c r="P164" i="6"/>
  <c r="O164" i="6"/>
  <c r="N164" i="6"/>
  <c r="M164" i="6"/>
  <c r="L164" i="6"/>
  <c r="K164" i="6"/>
  <c r="J164" i="6"/>
  <c r="I164" i="6"/>
  <c r="H164" i="6"/>
  <c r="G164" i="6"/>
  <c r="F164" i="6"/>
  <c r="E164" i="6"/>
  <c r="D164" i="6"/>
  <c r="C164" i="6"/>
  <c r="B164" i="6"/>
  <c r="W163" i="6"/>
  <c r="V163" i="6"/>
  <c r="U163" i="6"/>
  <c r="T163" i="6"/>
  <c r="S163" i="6"/>
  <c r="R163" i="6"/>
  <c r="Q163" i="6"/>
  <c r="P163" i="6"/>
  <c r="O163" i="6"/>
  <c r="N163" i="6"/>
  <c r="M163" i="6"/>
  <c r="L163" i="6"/>
  <c r="K163" i="6"/>
  <c r="J163" i="6"/>
  <c r="I163" i="6"/>
  <c r="H163" i="6"/>
  <c r="G163" i="6"/>
  <c r="F163" i="6"/>
  <c r="E163" i="6"/>
  <c r="D163" i="6"/>
  <c r="C163" i="6"/>
  <c r="B163" i="6"/>
  <c r="W162" i="6"/>
  <c r="V162" i="6"/>
  <c r="U162" i="6"/>
  <c r="T162" i="6"/>
  <c r="S162" i="6"/>
  <c r="R162" i="6"/>
  <c r="Q162" i="6"/>
  <c r="P162" i="6"/>
  <c r="O162" i="6"/>
  <c r="N162" i="6"/>
  <c r="M162" i="6"/>
  <c r="L162" i="6"/>
  <c r="K162" i="6"/>
  <c r="J162" i="6"/>
  <c r="I162" i="6"/>
  <c r="H162" i="6"/>
  <c r="G162" i="6"/>
  <c r="F162" i="6"/>
  <c r="E162" i="6"/>
  <c r="D162" i="6"/>
  <c r="C162" i="6"/>
  <c r="B162" i="6"/>
  <c r="W161" i="6"/>
  <c r="V161" i="6"/>
  <c r="U161" i="6"/>
  <c r="T161" i="6"/>
  <c r="S161" i="6"/>
  <c r="R161" i="6"/>
  <c r="Q161" i="6"/>
  <c r="P161" i="6"/>
  <c r="O161" i="6"/>
  <c r="N161" i="6"/>
  <c r="M161" i="6"/>
  <c r="L161" i="6"/>
  <c r="K161" i="6"/>
  <c r="J161" i="6"/>
  <c r="I161" i="6"/>
  <c r="H161" i="6"/>
  <c r="G161" i="6"/>
  <c r="F161" i="6"/>
  <c r="E161" i="6"/>
  <c r="D161" i="6"/>
  <c r="C161" i="6"/>
  <c r="B161" i="6"/>
  <c r="W160" i="6"/>
  <c r="V160" i="6"/>
  <c r="U160" i="6"/>
  <c r="T160" i="6"/>
  <c r="S160" i="6"/>
  <c r="R160" i="6"/>
  <c r="Q160" i="6"/>
  <c r="P160" i="6"/>
  <c r="O160" i="6"/>
  <c r="N160" i="6"/>
  <c r="M160" i="6"/>
  <c r="L160" i="6"/>
  <c r="K160" i="6"/>
  <c r="J160" i="6"/>
  <c r="I160" i="6"/>
  <c r="H160" i="6"/>
  <c r="G160" i="6"/>
  <c r="F160" i="6"/>
  <c r="E160" i="6"/>
  <c r="D160" i="6"/>
  <c r="C160" i="6"/>
  <c r="B160" i="6"/>
  <c r="W159" i="6"/>
  <c r="V159" i="6"/>
  <c r="U159" i="6"/>
  <c r="T159" i="6"/>
  <c r="S159" i="6"/>
  <c r="R159" i="6"/>
  <c r="Q159" i="6"/>
  <c r="P159" i="6"/>
  <c r="O159" i="6"/>
  <c r="N159" i="6"/>
  <c r="M159" i="6"/>
  <c r="L159" i="6"/>
  <c r="K159" i="6"/>
  <c r="J159" i="6"/>
  <c r="I159" i="6"/>
  <c r="H159" i="6"/>
  <c r="G159" i="6"/>
  <c r="F159" i="6"/>
  <c r="E159" i="6"/>
  <c r="D159" i="6"/>
  <c r="C159" i="6"/>
  <c r="B159" i="6"/>
  <c r="W158" i="6"/>
  <c r="V158" i="6"/>
  <c r="U158" i="6"/>
  <c r="T158" i="6"/>
  <c r="S158" i="6"/>
  <c r="R158" i="6"/>
  <c r="Q158" i="6"/>
  <c r="P158" i="6"/>
  <c r="O158" i="6"/>
  <c r="N158" i="6"/>
  <c r="M158" i="6"/>
  <c r="L158" i="6"/>
  <c r="K158" i="6"/>
  <c r="J158" i="6"/>
  <c r="I158" i="6"/>
  <c r="H158" i="6"/>
  <c r="G158" i="6"/>
  <c r="F158" i="6"/>
  <c r="E158" i="6"/>
  <c r="D158" i="6"/>
  <c r="C158" i="6"/>
  <c r="B158" i="6"/>
  <c r="W157" i="6"/>
  <c r="V157" i="6"/>
  <c r="U157" i="6"/>
  <c r="T157" i="6"/>
  <c r="S157" i="6"/>
  <c r="R157" i="6"/>
  <c r="Q157" i="6"/>
  <c r="P157" i="6"/>
  <c r="O157" i="6"/>
  <c r="N157" i="6"/>
  <c r="M157" i="6"/>
  <c r="L157" i="6"/>
  <c r="K157" i="6"/>
  <c r="J157" i="6"/>
  <c r="I157" i="6"/>
  <c r="H157" i="6"/>
  <c r="G157" i="6"/>
  <c r="F157" i="6"/>
  <c r="E157" i="6"/>
  <c r="D157" i="6"/>
  <c r="C157" i="6"/>
  <c r="B157" i="6"/>
  <c r="W156" i="6"/>
  <c r="V156" i="6"/>
  <c r="U156" i="6"/>
  <c r="T156" i="6"/>
  <c r="S156" i="6"/>
  <c r="R156" i="6"/>
  <c r="Q156" i="6"/>
  <c r="P156" i="6"/>
  <c r="O156" i="6"/>
  <c r="N156" i="6"/>
  <c r="M156" i="6"/>
  <c r="L156" i="6"/>
  <c r="K156" i="6"/>
  <c r="J156" i="6"/>
  <c r="I156" i="6"/>
  <c r="H156" i="6"/>
  <c r="G156" i="6"/>
  <c r="F156" i="6"/>
  <c r="E156" i="6"/>
  <c r="D156" i="6"/>
  <c r="C156" i="6"/>
  <c r="B156" i="6"/>
  <c r="W155" i="6"/>
  <c r="V155" i="6"/>
  <c r="U155" i="6"/>
  <c r="T155" i="6"/>
  <c r="S155" i="6"/>
  <c r="R155" i="6"/>
  <c r="Q155" i="6"/>
  <c r="P155" i="6"/>
  <c r="O155" i="6"/>
  <c r="N155" i="6"/>
  <c r="M155" i="6"/>
  <c r="L155" i="6"/>
  <c r="K155" i="6"/>
  <c r="J155" i="6"/>
  <c r="I155" i="6"/>
  <c r="H155" i="6"/>
  <c r="G155" i="6"/>
  <c r="F155" i="6"/>
  <c r="E155" i="6"/>
  <c r="D155" i="6"/>
  <c r="C155" i="6"/>
  <c r="B155" i="6"/>
  <c r="W154" i="6"/>
  <c r="V154" i="6"/>
  <c r="U154" i="6"/>
  <c r="T154" i="6"/>
  <c r="S154" i="6"/>
  <c r="R154" i="6"/>
  <c r="Q154" i="6"/>
  <c r="P154" i="6"/>
  <c r="O154" i="6"/>
  <c r="N154" i="6"/>
  <c r="M154" i="6"/>
  <c r="L154" i="6"/>
  <c r="K154" i="6"/>
  <c r="J154" i="6"/>
  <c r="I154" i="6"/>
  <c r="H154" i="6"/>
  <c r="G154" i="6"/>
  <c r="F154" i="6"/>
  <c r="E154" i="6"/>
  <c r="D154" i="6"/>
  <c r="C154" i="6"/>
  <c r="B154" i="6"/>
  <c r="W153" i="6"/>
  <c r="V153" i="6"/>
  <c r="U153" i="6"/>
  <c r="T153" i="6"/>
  <c r="S153" i="6"/>
  <c r="R153" i="6"/>
  <c r="Q153" i="6"/>
  <c r="P153" i="6"/>
  <c r="O153" i="6"/>
  <c r="N153" i="6"/>
  <c r="M153" i="6"/>
  <c r="L153" i="6"/>
  <c r="K153" i="6"/>
  <c r="J153" i="6"/>
  <c r="I153" i="6"/>
  <c r="H153" i="6"/>
  <c r="G153" i="6"/>
  <c r="F153" i="6"/>
  <c r="E153" i="6"/>
  <c r="D153" i="6"/>
  <c r="C153" i="6"/>
  <c r="B153" i="6"/>
  <c r="W152" i="6"/>
  <c r="V152" i="6"/>
  <c r="U152" i="6"/>
  <c r="T152" i="6"/>
  <c r="S152" i="6"/>
  <c r="R152" i="6"/>
  <c r="Q152" i="6"/>
  <c r="P152" i="6"/>
  <c r="O152" i="6"/>
  <c r="N152" i="6"/>
  <c r="M152" i="6"/>
  <c r="L152" i="6"/>
  <c r="K152" i="6"/>
  <c r="J152" i="6"/>
  <c r="I152" i="6"/>
  <c r="H152" i="6"/>
  <c r="G152" i="6"/>
  <c r="F152" i="6"/>
  <c r="E152" i="6"/>
  <c r="D152" i="6"/>
  <c r="C152" i="6"/>
  <c r="B152" i="6"/>
  <c r="W151" i="6"/>
  <c r="V151" i="6"/>
  <c r="U151" i="6"/>
  <c r="T151" i="6"/>
  <c r="S151" i="6"/>
  <c r="R151" i="6"/>
  <c r="Q151" i="6"/>
  <c r="P151" i="6"/>
  <c r="O151" i="6"/>
  <c r="N151" i="6"/>
  <c r="M151" i="6"/>
  <c r="L151" i="6"/>
  <c r="K151" i="6"/>
  <c r="J151" i="6"/>
  <c r="I151" i="6"/>
  <c r="H151" i="6"/>
  <c r="G151" i="6"/>
  <c r="F151" i="6"/>
  <c r="E151" i="6"/>
  <c r="D151" i="6"/>
  <c r="C151" i="6"/>
  <c r="B151" i="6"/>
  <c r="W150" i="6"/>
  <c r="V150" i="6"/>
  <c r="U150" i="6"/>
  <c r="T150" i="6"/>
  <c r="S150" i="6"/>
  <c r="R150" i="6"/>
  <c r="Q150" i="6"/>
  <c r="P150" i="6"/>
  <c r="O150" i="6"/>
  <c r="N150" i="6"/>
  <c r="M150" i="6"/>
  <c r="L150" i="6"/>
  <c r="K150" i="6"/>
  <c r="J150" i="6"/>
  <c r="I150" i="6"/>
  <c r="H150" i="6"/>
  <c r="G150" i="6"/>
  <c r="F150" i="6"/>
  <c r="E150" i="6"/>
  <c r="D150" i="6"/>
  <c r="C150" i="6"/>
  <c r="B150" i="6"/>
  <c r="W149" i="6"/>
  <c r="V149" i="6"/>
  <c r="U149" i="6"/>
  <c r="T149" i="6"/>
  <c r="S149" i="6"/>
  <c r="R149" i="6"/>
  <c r="Q149" i="6"/>
  <c r="P149" i="6"/>
  <c r="O149" i="6"/>
  <c r="N149" i="6"/>
  <c r="M149" i="6"/>
  <c r="L149" i="6"/>
  <c r="K149" i="6"/>
  <c r="J149" i="6"/>
  <c r="I149" i="6"/>
  <c r="H149" i="6"/>
  <c r="G149" i="6"/>
  <c r="F149" i="6"/>
  <c r="E149" i="6"/>
  <c r="D149" i="6"/>
  <c r="C149" i="6"/>
  <c r="B149" i="6"/>
  <c r="W148" i="6"/>
  <c r="V148" i="6"/>
  <c r="U148" i="6"/>
  <c r="T148" i="6"/>
  <c r="S148" i="6"/>
  <c r="R148" i="6"/>
  <c r="Q148" i="6"/>
  <c r="P148" i="6"/>
  <c r="O148" i="6"/>
  <c r="N148" i="6"/>
  <c r="M148" i="6"/>
  <c r="L148" i="6"/>
  <c r="K148" i="6"/>
  <c r="J148" i="6"/>
  <c r="I148" i="6"/>
  <c r="H148" i="6"/>
  <c r="G148" i="6"/>
  <c r="F148" i="6"/>
  <c r="E148" i="6"/>
  <c r="D148" i="6"/>
  <c r="C148" i="6"/>
  <c r="B148" i="6"/>
  <c r="W147" i="6"/>
  <c r="V147" i="6"/>
  <c r="U147" i="6"/>
  <c r="T147" i="6"/>
  <c r="S147" i="6"/>
  <c r="R147" i="6"/>
  <c r="Q147" i="6"/>
  <c r="P147" i="6"/>
  <c r="O147" i="6"/>
  <c r="N147" i="6"/>
  <c r="M147" i="6"/>
  <c r="L147" i="6"/>
  <c r="K147" i="6"/>
  <c r="J147" i="6"/>
  <c r="I147" i="6"/>
  <c r="H147" i="6"/>
  <c r="G147" i="6"/>
  <c r="F147" i="6"/>
  <c r="E147" i="6"/>
  <c r="D147" i="6"/>
  <c r="C147" i="6"/>
  <c r="B147" i="6"/>
  <c r="W146" i="6"/>
  <c r="V146" i="6"/>
  <c r="U146" i="6"/>
  <c r="T146" i="6"/>
  <c r="S146" i="6"/>
  <c r="R146" i="6"/>
  <c r="Q146" i="6"/>
  <c r="P146" i="6"/>
  <c r="O146" i="6"/>
  <c r="N146" i="6"/>
  <c r="M146" i="6"/>
  <c r="L146" i="6"/>
  <c r="K146" i="6"/>
  <c r="J146" i="6"/>
  <c r="I146" i="6"/>
  <c r="H146" i="6"/>
  <c r="G146" i="6"/>
  <c r="F146" i="6"/>
  <c r="E146" i="6"/>
  <c r="D146" i="6"/>
  <c r="C146" i="6"/>
  <c r="B146" i="6"/>
  <c r="W145" i="6"/>
  <c r="V145" i="6"/>
  <c r="U145" i="6"/>
  <c r="T145" i="6"/>
  <c r="S145" i="6"/>
  <c r="R145" i="6"/>
  <c r="Q145" i="6"/>
  <c r="P145" i="6"/>
  <c r="O145" i="6"/>
  <c r="N145" i="6"/>
  <c r="M145" i="6"/>
  <c r="L145" i="6"/>
  <c r="K145" i="6"/>
  <c r="J145" i="6"/>
  <c r="I145" i="6"/>
  <c r="H145" i="6"/>
  <c r="G145" i="6"/>
  <c r="F145" i="6"/>
  <c r="E145" i="6"/>
  <c r="D145" i="6"/>
  <c r="C145" i="6"/>
  <c r="B145" i="6"/>
  <c r="W144" i="6"/>
  <c r="V144" i="6"/>
  <c r="U144" i="6"/>
  <c r="T144" i="6"/>
  <c r="S144" i="6"/>
  <c r="R144" i="6"/>
  <c r="Q144" i="6"/>
  <c r="P144" i="6"/>
  <c r="O144" i="6"/>
  <c r="N144" i="6"/>
  <c r="M144" i="6"/>
  <c r="L144" i="6"/>
  <c r="K144" i="6"/>
  <c r="J144" i="6"/>
  <c r="I144" i="6"/>
  <c r="H144" i="6"/>
  <c r="G144" i="6"/>
  <c r="F144" i="6"/>
  <c r="E144" i="6"/>
  <c r="D144" i="6"/>
  <c r="C144" i="6"/>
  <c r="B144" i="6"/>
  <c r="W143" i="6"/>
  <c r="V143" i="6"/>
  <c r="U143" i="6"/>
  <c r="T143" i="6"/>
  <c r="S143" i="6"/>
  <c r="R143" i="6"/>
  <c r="Q143" i="6"/>
  <c r="P143" i="6"/>
  <c r="O143" i="6"/>
  <c r="N143" i="6"/>
  <c r="M143" i="6"/>
  <c r="L143" i="6"/>
  <c r="K143" i="6"/>
  <c r="J143" i="6"/>
  <c r="I143" i="6"/>
  <c r="H143" i="6"/>
  <c r="G143" i="6"/>
  <c r="F143" i="6"/>
  <c r="E143" i="6"/>
  <c r="D143" i="6"/>
  <c r="C143" i="6"/>
  <c r="B143" i="6"/>
  <c r="W142" i="6"/>
  <c r="V142" i="6"/>
  <c r="U142" i="6"/>
  <c r="T142" i="6"/>
  <c r="S142" i="6"/>
  <c r="R142" i="6"/>
  <c r="Q142" i="6"/>
  <c r="P142" i="6"/>
  <c r="O142" i="6"/>
  <c r="N142" i="6"/>
  <c r="M142" i="6"/>
  <c r="L142" i="6"/>
  <c r="K142" i="6"/>
  <c r="J142" i="6"/>
  <c r="I142" i="6"/>
  <c r="H142" i="6"/>
  <c r="G142" i="6"/>
  <c r="F142" i="6"/>
  <c r="E142" i="6"/>
  <c r="D142" i="6"/>
  <c r="C142" i="6"/>
  <c r="B142" i="6"/>
  <c r="W141" i="6"/>
  <c r="V141" i="6"/>
  <c r="U141" i="6"/>
  <c r="T141" i="6"/>
  <c r="S141" i="6"/>
  <c r="R141" i="6"/>
  <c r="Q141" i="6"/>
  <c r="P141" i="6"/>
  <c r="O141" i="6"/>
  <c r="N141" i="6"/>
  <c r="M141" i="6"/>
  <c r="L141" i="6"/>
  <c r="K141" i="6"/>
  <c r="J141" i="6"/>
  <c r="I141" i="6"/>
  <c r="H141" i="6"/>
  <c r="G141" i="6"/>
  <c r="F141" i="6"/>
  <c r="E141" i="6"/>
  <c r="D141" i="6"/>
  <c r="C141" i="6"/>
  <c r="B141" i="6"/>
  <c r="W140" i="6"/>
  <c r="V140" i="6"/>
  <c r="U140" i="6"/>
  <c r="T140" i="6"/>
  <c r="S140" i="6"/>
  <c r="R140" i="6"/>
  <c r="Q140" i="6"/>
  <c r="P140" i="6"/>
  <c r="O140" i="6"/>
  <c r="N140" i="6"/>
  <c r="M140" i="6"/>
  <c r="L140" i="6"/>
  <c r="K140" i="6"/>
  <c r="J140" i="6"/>
  <c r="I140" i="6"/>
  <c r="H140" i="6"/>
  <c r="G140" i="6"/>
  <c r="F140" i="6"/>
  <c r="E140" i="6"/>
  <c r="D140" i="6"/>
  <c r="C140" i="6"/>
  <c r="B140" i="6"/>
  <c r="W139" i="6"/>
  <c r="V139" i="6"/>
  <c r="U139" i="6"/>
  <c r="T139" i="6"/>
  <c r="S139" i="6"/>
  <c r="R139" i="6"/>
  <c r="Q139" i="6"/>
  <c r="P139" i="6"/>
  <c r="O139" i="6"/>
  <c r="N139" i="6"/>
  <c r="M139" i="6"/>
  <c r="L139" i="6"/>
  <c r="K139" i="6"/>
  <c r="J139" i="6"/>
  <c r="I139" i="6"/>
  <c r="H139" i="6"/>
  <c r="G139" i="6"/>
  <c r="F139" i="6"/>
  <c r="E139" i="6"/>
  <c r="D139" i="6"/>
  <c r="C139" i="6"/>
  <c r="B139" i="6"/>
  <c r="W138" i="6"/>
  <c r="V138" i="6"/>
  <c r="U138" i="6"/>
  <c r="T138" i="6"/>
  <c r="S138" i="6"/>
  <c r="R138" i="6"/>
  <c r="Q138" i="6"/>
  <c r="P138" i="6"/>
  <c r="O138" i="6"/>
  <c r="N138" i="6"/>
  <c r="M138" i="6"/>
  <c r="L138" i="6"/>
  <c r="K138" i="6"/>
  <c r="J138" i="6"/>
  <c r="I138" i="6"/>
  <c r="H138" i="6"/>
  <c r="G138" i="6"/>
  <c r="F138" i="6"/>
  <c r="E138" i="6"/>
  <c r="D138" i="6"/>
  <c r="C138" i="6"/>
  <c r="B138" i="6"/>
  <c r="W137" i="6"/>
  <c r="V137" i="6"/>
  <c r="U137" i="6"/>
  <c r="T137" i="6"/>
  <c r="S137" i="6"/>
  <c r="R137" i="6"/>
  <c r="Q137" i="6"/>
  <c r="P137" i="6"/>
  <c r="O137" i="6"/>
  <c r="N137" i="6"/>
  <c r="M137" i="6"/>
  <c r="L137" i="6"/>
  <c r="K137" i="6"/>
  <c r="J137" i="6"/>
  <c r="I137" i="6"/>
  <c r="H137" i="6"/>
  <c r="G137" i="6"/>
  <c r="F137" i="6"/>
  <c r="E137" i="6"/>
  <c r="D137" i="6"/>
  <c r="C137" i="6"/>
  <c r="B137" i="6"/>
  <c r="W136" i="6"/>
  <c r="V136" i="6"/>
  <c r="U136" i="6"/>
  <c r="T136" i="6"/>
  <c r="S136" i="6"/>
  <c r="R136" i="6"/>
  <c r="Q136" i="6"/>
  <c r="P136" i="6"/>
  <c r="O136" i="6"/>
  <c r="N136" i="6"/>
  <c r="M136" i="6"/>
  <c r="L136" i="6"/>
  <c r="K136" i="6"/>
  <c r="J136" i="6"/>
  <c r="I136" i="6"/>
  <c r="H136" i="6"/>
  <c r="G136" i="6"/>
  <c r="F136" i="6"/>
  <c r="E136" i="6"/>
  <c r="D136" i="6"/>
  <c r="C136" i="6"/>
  <c r="B136" i="6"/>
  <c r="W135" i="6"/>
  <c r="V135" i="6"/>
  <c r="U135" i="6"/>
  <c r="T135" i="6"/>
  <c r="S135" i="6"/>
  <c r="R135" i="6"/>
  <c r="Q135" i="6"/>
  <c r="P135" i="6"/>
  <c r="O135" i="6"/>
  <c r="N135" i="6"/>
  <c r="M135" i="6"/>
  <c r="L135" i="6"/>
  <c r="K135" i="6"/>
  <c r="J135" i="6"/>
  <c r="I135" i="6"/>
  <c r="H135" i="6"/>
  <c r="G135" i="6"/>
  <c r="F135" i="6"/>
  <c r="E135" i="6"/>
  <c r="D135" i="6"/>
  <c r="C135" i="6"/>
  <c r="B135" i="6"/>
  <c r="W134" i="6"/>
  <c r="V134" i="6"/>
  <c r="U134" i="6"/>
  <c r="T134" i="6"/>
  <c r="S134" i="6"/>
  <c r="R134" i="6"/>
  <c r="Q134" i="6"/>
  <c r="P134" i="6"/>
  <c r="O134" i="6"/>
  <c r="N134" i="6"/>
  <c r="M134" i="6"/>
  <c r="L134" i="6"/>
  <c r="K134" i="6"/>
  <c r="J134" i="6"/>
  <c r="I134" i="6"/>
  <c r="H134" i="6"/>
  <c r="G134" i="6"/>
  <c r="F134" i="6"/>
  <c r="E134" i="6"/>
  <c r="D134" i="6"/>
  <c r="C134" i="6"/>
  <c r="B134" i="6"/>
  <c r="W133" i="6"/>
  <c r="V133" i="6"/>
  <c r="U133" i="6"/>
  <c r="T133" i="6"/>
  <c r="S133" i="6"/>
  <c r="R133" i="6"/>
  <c r="Q133" i="6"/>
  <c r="P133" i="6"/>
  <c r="O133" i="6"/>
  <c r="N133" i="6"/>
  <c r="M133" i="6"/>
  <c r="L133" i="6"/>
  <c r="K133" i="6"/>
  <c r="J133" i="6"/>
  <c r="I133" i="6"/>
  <c r="H133" i="6"/>
  <c r="G133" i="6"/>
  <c r="F133" i="6"/>
  <c r="E133" i="6"/>
  <c r="D133" i="6"/>
  <c r="C133" i="6"/>
  <c r="B133" i="6"/>
  <c r="W132" i="6"/>
  <c r="V132" i="6"/>
  <c r="U132" i="6"/>
  <c r="T132" i="6"/>
  <c r="S132" i="6"/>
  <c r="R132" i="6"/>
  <c r="Q132" i="6"/>
  <c r="P132" i="6"/>
  <c r="O132" i="6"/>
  <c r="N132" i="6"/>
  <c r="M132" i="6"/>
  <c r="L132" i="6"/>
  <c r="K132" i="6"/>
  <c r="J132" i="6"/>
  <c r="I132" i="6"/>
  <c r="H132" i="6"/>
  <c r="G132" i="6"/>
  <c r="F132" i="6"/>
  <c r="E132" i="6"/>
  <c r="D132" i="6"/>
  <c r="C132" i="6"/>
  <c r="B132" i="6"/>
  <c r="W131" i="6"/>
  <c r="V131" i="6"/>
  <c r="U131" i="6"/>
  <c r="T131" i="6"/>
  <c r="S131" i="6"/>
  <c r="R131" i="6"/>
  <c r="Q131" i="6"/>
  <c r="P131" i="6"/>
  <c r="O131" i="6"/>
  <c r="N131" i="6"/>
  <c r="M131" i="6"/>
  <c r="L131" i="6"/>
  <c r="K131" i="6"/>
  <c r="J131" i="6"/>
  <c r="I131" i="6"/>
  <c r="H131" i="6"/>
  <c r="G131" i="6"/>
  <c r="F131" i="6"/>
  <c r="E131" i="6"/>
  <c r="D131" i="6"/>
  <c r="C131" i="6"/>
  <c r="B131" i="6"/>
  <c r="W130" i="6"/>
  <c r="V130" i="6"/>
  <c r="U130" i="6"/>
  <c r="T130" i="6"/>
  <c r="S130" i="6"/>
  <c r="R130" i="6"/>
  <c r="Q130" i="6"/>
  <c r="P130" i="6"/>
  <c r="O130" i="6"/>
  <c r="N130" i="6"/>
  <c r="M130" i="6"/>
  <c r="L130" i="6"/>
  <c r="K130" i="6"/>
  <c r="J130" i="6"/>
  <c r="I130" i="6"/>
  <c r="H130" i="6"/>
  <c r="G130" i="6"/>
  <c r="F130" i="6"/>
  <c r="E130" i="6"/>
  <c r="D130" i="6"/>
  <c r="C130" i="6"/>
  <c r="B130" i="6"/>
  <c r="W129" i="6"/>
  <c r="V129" i="6"/>
  <c r="U129" i="6"/>
  <c r="T129" i="6"/>
  <c r="S129" i="6"/>
  <c r="R129" i="6"/>
  <c r="Q129" i="6"/>
  <c r="P129" i="6"/>
  <c r="O129" i="6"/>
  <c r="N129" i="6"/>
  <c r="M129" i="6"/>
  <c r="L129" i="6"/>
  <c r="K129" i="6"/>
  <c r="J129" i="6"/>
  <c r="I129" i="6"/>
  <c r="H129" i="6"/>
  <c r="G129" i="6"/>
  <c r="F129" i="6"/>
  <c r="E129" i="6"/>
  <c r="D129" i="6"/>
  <c r="C129" i="6"/>
  <c r="B129" i="6"/>
  <c r="W128" i="6"/>
  <c r="V128" i="6"/>
  <c r="U128" i="6"/>
  <c r="T128" i="6"/>
  <c r="S128" i="6"/>
  <c r="R128" i="6"/>
  <c r="Q128" i="6"/>
  <c r="P128" i="6"/>
  <c r="O128" i="6"/>
  <c r="N128" i="6"/>
  <c r="M128" i="6"/>
  <c r="L128" i="6"/>
  <c r="K128" i="6"/>
  <c r="J128" i="6"/>
  <c r="I128" i="6"/>
  <c r="H128" i="6"/>
  <c r="G128" i="6"/>
  <c r="F128" i="6"/>
  <c r="E128" i="6"/>
  <c r="D128" i="6"/>
  <c r="C128" i="6"/>
  <c r="B128" i="6"/>
  <c r="W127" i="6"/>
  <c r="V127" i="6"/>
  <c r="U127" i="6"/>
  <c r="T127" i="6"/>
  <c r="S127" i="6"/>
  <c r="R127" i="6"/>
  <c r="Q127" i="6"/>
  <c r="P127" i="6"/>
  <c r="O127" i="6"/>
  <c r="N127" i="6"/>
  <c r="M127" i="6"/>
  <c r="L127" i="6"/>
  <c r="K127" i="6"/>
  <c r="J127" i="6"/>
  <c r="I127" i="6"/>
  <c r="H127" i="6"/>
  <c r="G127" i="6"/>
  <c r="F127" i="6"/>
  <c r="E127" i="6"/>
  <c r="D127" i="6"/>
  <c r="C127" i="6"/>
  <c r="B127" i="6"/>
  <c r="W126" i="6"/>
  <c r="V126" i="6"/>
  <c r="U126" i="6"/>
  <c r="T126" i="6"/>
  <c r="S126" i="6"/>
  <c r="R126" i="6"/>
  <c r="Q126" i="6"/>
  <c r="P126" i="6"/>
  <c r="O126" i="6"/>
  <c r="N126" i="6"/>
  <c r="M126" i="6"/>
  <c r="L126" i="6"/>
  <c r="K126" i="6"/>
  <c r="J126" i="6"/>
  <c r="I126" i="6"/>
  <c r="H126" i="6"/>
  <c r="G126" i="6"/>
  <c r="F126" i="6"/>
  <c r="E126" i="6"/>
  <c r="D126" i="6"/>
  <c r="C126" i="6"/>
  <c r="B126" i="6"/>
  <c r="W125" i="6"/>
  <c r="V125" i="6"/>
  <c r="U125" i="6"/>
  <c r="T125" i="6"/>
  <c r="S125" i="6"/>
  <c r="R125" i="6"/>
  <c r="Q125" i="6"/>
  <c r="P125" i="6"/>
  <c r="O125" i="6"/>
  <c r="N125" i="6"/>
  <c r="M125" i="6"/>
  <c r="L125" i="6"/>
  <c r="K125" i="6"/>
  <c r="J125" i="6"/>
  <c r="I125" i="6"/>
  <c r="H125" i="6"/>
  <c r="G125" i="6"/>
  <c r="F125" i="6"/>
  <c r="E125" i="6"/>
  <c r="D125" i="6"/>
  <c r="C125" i="6"/>
  <c r="B125" i="6"/>
  <c r="W124" i="6"/>
  <c r="V124" i="6"/>
  <c r="U124" i="6"/>
  <c r="T124" i="6"/>
  <c r="S124" i="6"/>
  <c r="R124" i="6"/>
  <c r="Q124" i="6"/>
  <c r="P124" i="6"/>
  <c r="O124" i="6"/>
  <c r="N124" i="6"/>
  <c r="M124" i="6"/>
  <c r="L124" i="6"/>
  <c r="K124" i="6"/>
  <c r="J124" i="6"/>
  <c r="I124" i="6"/>
  <c r="H124" i="6"/>
  <c r="G124" i="6"/>
  <c r="F124" i="6"/>
  <c r="E124" i="6"/>
  <c r="D124" i="6"/>
  <c r="C124" i="6"/>
  <c r="B124" i="6"/>
  <c r="W123" i="6"/>
  <c r="V123" i="6"/>
  <c r="U123" i="6"/>
  <c r="T123" i="6"/>
  <c r="S123" i="6"/>
  <c r="R123" i="6"/>
  <c r="Q123" i="6"/>
  <c r="P123" i="6"/>
  <c r="O123" i="6"/>
  <c r="N123" i="6"/>
  <c r="M123" i="6"/>
  <c r="L123" i="6"/>
  <c r="K123" i="6"/>
  <c r="J123" i="6"/>
  <c r="I123" i="6"/>
  <c r="H123" i="6"/>
  <c r="G123" i="6"/>
  <c r="F123" i="6"/>
  <c r="E123" i="6"/>
  <c r="D123" i="6"/>
  <c r="C123" i="6"/>
  <c r="B123" i="6"/>
  <c r="W122" i="6"/>
  <c r="V122" i="6"/>
  <c r="U122" i="6"/>
  <c r="T122" i="6"/>
  <c r="S122" i="6"/>
  <c r="R122" i="6"/>
  <c r="Q122" i="6"/>
  <c r="P122" i="6"/>
  <c r="O122" i="6"/>
  <c r="N122" i="6"/>
  <c r="M122" i="6"/>
  <c r="L122" i="6"/>
  <c r="K122" i="6"/>
  <c r="J122" i="6"/>
  <c r="I122" i="6"/>
  <c r="H122" i="6"/>
  <c r="G122" i="6"/>
  <c r="F122" i="6"/>
  <c r="E122" i="6"/>
  <c r="D122" i="6"/>
  <c r="C122" i="6"/>
  <c r="B122" i="6"/>
  <c r="W121" i="6"/>
  <c r="V121" i="6"/>
  <c r="U121" i="6"/>
  <c r="T121" i="6"/>
  <c r="S121" i="6"/>
  <c r="R121" i="6"/>
  <c r="Q121" i="6"/>
  <c r="P121" i="6"/>
  <c r="O121" i="6"/>
  <c r="N121" i="6"/>
  <c r="M121" i="6"/>
  <c r="L121" i="6"/>
  <c r="K121" i="6"/>
  <c r="J121" i="6"/>
  <c r="I121" i="6"/>
  <c r="H121" i="6"/>
  <c r="G121" i="6"/>
  <c r="F121" i="6"/>
  <c r="E121" i="6"/>
  <c r="D121" i="6"/>
  <c r="C121" i="6"/>
  <c r="B121" i="6"/>
  <c r="W120" i="6"/>
  <c r="V120" i="6"/>
  <c r="U120" i="6"/>
  <c r="T120" i="6"/>
  <c r="S120" i="6"/>
  <c r="R120" i="6"/>
  <c r="Q120" i="6"/>
  <c r="P120" i="6"/>
  <c r="O120" i="6"/>
  <c r="N120" i="6"/>
  <c r="M120" i="6"/>
  <c r="L120" i="6"/>
  <c r="K120" i="6"/>
  <c r="J120" i="6"/>
  <c r="I120" i="6"/>
  <c r="H120" i="6"/>
  <c r="G120" i="6"/>
  <c r="F120" i="6"/>
  <c r="E120" i="6"/>
  <c r="D120" i="6"/>
  <c r="C120" i="6"/>
  <c r="B120" i="6"/>
  <c r="W119" i="6"/>
  <c r="V119" i="6"/>
  <c r="U119" i="6"/>
  <c r="T119" i="6"/>
  <c r="S119" i="6"/>
  <c r="R119" i="6"/>
  <c r="Q119" i="6"/>
  <c r="P119" i="6"/>
  <c r="O119" i="6"/>
  <c r="N119" i="6"/>
  <c r="M119" i="6"/>
  <c r="L119" i="6"/>
  <c r="K119" i="6"/>
  <c r="J119" i="6"/>
  <c r="I119" i="6"/>
  <c r="H119" i="6"/>
  <c r="G119" i="6"/>
  <c r="F119" i="6"/>
  <c r="E119" i="6"/>
  <c r="D119" i="6"/>
  <c r="C119" i="6"/>
  <c r="B119" i="6"/>
  <c r="W118" i="6"/>
  <c r="V118" i="6"/>
  <c r="U118" i="6"/>
  <c r="T118" i="6"/>
  <c r="S118" i="6"/>
  <c r="R118" i="6"/>
  <c r="Q118" i="6"/>
  <c r="P118" i="6"/>
  <c r="O118" i="6"/>
  <c r="N118" i="6"/>
  <c r="M118" i="6"/>
  <c r="L118" i="6"/>
  <c r="K118" i="6"/>
  <c r="J118" i="6"/>
  <c r="I118" i="6"/>
  <c r="H118" i="6"/>
  <c r="G118" i="6"/>
  <c r="F118" i="6"/>
  <c r="E118" i="6"/>
  <c r="D118" i="6"/>
  <c r="C118" i="6"/>
  <c r="B118" i="6"/>
  <c r="W117" i="6"/>
  <c r="V117" i="6"/>
  <c r="U117" i="6"/>
  <c r="T117" i="6"/>
  <c r="S117" i="6"/>
  <c r="R117" i="6"/>
  <c r="Q117" i="6"/>
  <c r="P117" i="6"/>
  <c r="O117" i="6"/>
  <c r="N117" i="6"/>
  <c r="M117" i="6"/>
  <c r="L117" i="6"/>
  <c r="K117" i="6"/>
  <c r="J117" i="6"/>
  <c r="I117" i="6"/>
  <c r="H117" i="6"/>
  <c r="G117" i="6"/>
  <c r="F117" i="6"/>
  <c r="E117" i="6"/>
  <c r="D117" i="6"/>
  <c r="C117" i="6"/>
  <c r="B117" i="6"/>
  <c r="W116" i="6"/>
  <c r="V116" i="6"/>
  <c r="U116" i="6"/>
  <c r="T116" i="6"/>
  <c r="S116" i="6"/>
  <c r="R116" i="6"/>
  <c r="Q116" i="6"/>
  <c r="P116" i="6"/>
  <c r="O116" i="6"/>
  <c r="N116" i="6"/>
  <c r="M116" i="6"/>
  <c r="L116" i="6"/>
  <c r="K116" i="6"/>
  <c r="J116" i="6"/>
  <c r="I116" i="6"/>
  <c r="H116" i="6"/>
  <c r="G116" i="6"/>
  <c r="F116" i="6"/>
  <c r="E116" i="6"/>
  <c r="D116" i="6"/>
  <c r="C116" i="6"/>
  <c r="B116" i="6"/>
  <c r="W115" i="6"/>
  <c r="V115" i="6"/>
  <c r="U115" i="6"/>
  <c r="T115" i="6"/>
  <c r="S115" i="6"/>
  <c r="R115" i="6"/>
  <c r="Q115" i="6"/>
  <c r="P115" i="6"/>
  <c r="O115" i="6"/>
  <c r="N115" i="6"/>
  <c r="M115" i="6"/>
  <c r="L115" i="6"/>
  <c r="K115" i="6"/>
  <c r="J115" i="6"/>
  <c r="I115" i="6"/>
  <c r="H115" i="6"/>
  <c r="G115" i="6"/>
  <c r="F115" i="6"/>
  <c r="E115" i="6"/>
  <c r="D115" i="6"/>
  <c r="C115" i="6"/>
  <c r="B115" i="6"/>
  <c r="W114" i="6"/>
  <c r="V114" i="6"/>
  <c r="U114" i="6"/>
  <c r="T114" i="6"/>
  <c r="S114" i="6"/>
  <c r="R114" i="6"/>
  <c r="Q114" i="6"/>
  <c r="P114" i="6"/>
  <c r="O114" i="6"/>
  <c r="N114" i="6"/>
  <c r="M114" i="6"/>
  <c r="L114" i="6"/>
  <c r="K114" i="6"/>
  <c r="J114" i="6"/>
  <c r="I114" i="6"/>
  <c r="H114" i="6"/>
  <c r="G114" i="6"/>
  <c r="F114" i="6"/>
  <c r="E114" i="6"/>
  <c r="D114" i="6"/>
  <c r="C114" i="6"/>
  <c r="B114" i="6"/>
  <c r="W113" i="6"/>
  <c r="V113" i="6"/>
  <c r="U113" i="6"/>
  <c r="T113" i="6"/>
  <c r="S113" i="6"/>
  <c r="R113" i="6"/>
  <c r="Q113" i="6"/>
  <c r="P113" i="6"/>
  <c r="O113" i="6"/>
  <c r="N113" i="6"/>
  <c r="M113" i="6"/>
  <c r="L113" i="6"/>
  <c r="K113" i="6"/>
  <c r="J113" i="6"/>
  <c r="I113" i="6"/>
  <c r="H113" i="6"/>
  <c r="G113" i="6"/>
  <c r="F113" i="6"/>
  <c r="E113" i="6"/>
  <c r="D113" i="6"/>
  <c r="C113" i="6"/>
  <c r="B113" i="6"/>
  <c r="W112" i="6"/>
  <c r="V112" i="6"/>
  <c r="U112" i="6"/>
  <c r="T112" i="6"/>
  <c r="S112" i="6"/>
  <c r="R112" i="6"/>
  <c r="Q112" i="6"/>
  <c r="P112" i="6"/>
  <c r="O112" i="6"/>
  <c r="N112" i="6"/>
  <c r="M112" i="6"/>
  <c r="L112" i="6"/>
  <c r="K112" i="6"/>
  <c r="J112" i="6"/>
  <c r="I112" i="6"/>
  <c r="H112" i="6"/>
  <c r="G112" i="6"/>
  <c r="F112" i="6"/>
  <c r="E112" i="6"/>
  <c r="D112" i="6"/>
  <c r="C112" i="6"/>
  <c r="B112" i="6"/>
  <c r="W111" i="6"/>
  <c r="V111" i="6"/>
  <c r="U111" i="6"/>
  <c r="T111" i="6"/>
  <c r="S111" i="6"/>
  <c r="R111" i="6"/>
  <c r="Q111" i="6"/>
  <c r="P111" i="6"/>
  <c r="O111" i="6"/>
  <c r="N111" i="6"/>
  <c r="M111" i="6"/>
  <c r="L111" i="6"/>
  <c r="K111" i="6"/>
  <c r="J111" i="6"/>
  <c r="I111" i="6"/>
  <c r="H111" i="6"/>
  <c r="G111" i="6"/>
  <c r="F111" i="6"/>
  <c r="E111" i="6"/>
  <c r="D111" i="6"/>
  <c r="C111" i="6"/>
  <c r="B111" i="6"/>
  <c r="W110" i="6"/>
  <c r="V110" i="6"/>
  <c r="U110" i="6"/>
  <c r="T110" i="6"/>
  <c r="S110" i="6"/>
  <c r="R110" i="6"/>
  <c r="Q110" i="6"/>
  <c r="P110" i="6"/>
  <c r="O110" i="6"/>
  <c r="N110" i="6"/>
  <c r="M110" i="6"/>
  <c r="L110" i="6"/>
  <c r="K110" i="6"/>
  <c r="J110" i="6"/>
  <c r="I110" i="6"/>
  <c r="H110" i="6"/>
  <c r="G110" i="6"/>
  <c r="F110" i="6"/>
  <c r="E110" i="6"/>
  <c r="D110" i="6"/>
  <c r="C110" i="6"/>
  <c r="B110" i="6"/>
  <c r="W109" i="6"/>
  <c r="V109" i="6"/>
  <c r="U109" i="6"/>
  <c r="T109" i="6"/>
  <c r="S109" i="6"/>
  <c r="R109" i="6"/>
  <c r="Q109" i="6"/>
  <c r="P109" i="6"/>
  <c r="O109" i="6"/>
  <c r="N109" i="6"/>
  <c r="M109" i="6"/>
  <c r="L109" i="6"/>
  <c r="K109" i="6"/>
  <c r="J109" i="6"/>
  <c r="I109" i="6"/>
  <c r="H109" i="6"/>
  <c r="G109" i="6"/>
  <c r="F109" i="6"/>
  <c r="E109" i="6"/>
  <c r="D109" i="6"/>
  <c r="C109" i="6"/>
  <c r="B109" i="6"/>
  <c r="W108" i="6"/>
  <c r="V108" i="6"/>
  <c r="U108" i="6"/>
  <c r="T108" i="6"/>
  <c r="S108" i="6"/>
  <c r="R108" i="6"/>
  <c r="Q108" i="6"/>
  <c r="P108" i="6"/>
  <c r="O108" i="6"/>
  <c r="N108" i="6"/>
  <c r="M108" i="6"/>
  <c r="L108" i="6"/>
  <c r="K108" i="6"/>
  <c r="J108" i="6"/>
  <c r="I108" i="6"/>
  <c r="H108" i="6"/>
  <c r="G108" i="6"/>
  <c r="F108" i="6"/>
  <c r="E108" i="6"/>
  <c r="D108" i="6"/>
  <c r="C108" i="6"/>
  <c r="B108" i="6"/>
  <c r="W107" i="6"/>
  <c r="V107" i="6"/>
  <c r="U107" i="6"/>
  <c r="T107" i="6"/>
  <c r="S107" i="6"/>
  <c r="R107" i="6"/>
  <c r="Q107" i="6"/>
  <c r="P107" i="6"/>
  <c r="O107" i="6"/>
  <c r="N107" i="6"/>
  <c r="M107" i="6"/>
  <c r="L107" i="6"/>
  <c r="K107" i="6"/>
  <c r="J107" i="6"/>
  <c r="I107" i="6"/>
  <c r="H107" i="6"/>
  <c r="G107" i="6"/>
  <c r="F107" i="6"/>
  <c r="E107" i="6"/>
  <c r="D107" i="6"/>
  <c r="C107" i="6"/>
  <c r="B107" i="6"/>
  <c r="W106" i="6"/>
  <c r="V106" i="6"/>
  <c r="U106" i="6"/>
  <c r="T106" i="6"/>
  <c r="S106" i="6"/>
  <c r="R106" i="6"/>
  <c r="Q106" i="6"/>
  <c r="P106" i="6"/>
  <c r="O106" i="6"/>
  <c r="N106" i="6"/>
  <c r="M106" i="6"/>
  <c r="L106" i="6"/>
  <c r="K106" i="6"/>
  <c r="J106" i="6"/>
  <c r="I106" i="6"/>
  <c r="H106" i="6"/>
  <c r="G106" i="6"/>
  <c r="F106" i="6"/>
  <c r="E106" i="6"/>
  <c r="D106" i="6"/>
  <c r="C106" i="6"/>
  <c r="B106" i="6"/>
  <c r="W105" i="6"/>
  <c r="V105" i="6"/>
  <c r="U105" i="6"/>
  <c r="T105" i="6"/>
  <c r="S105" i="6"/>
  <c r="R105" i="6"/>
  <c r="Q105" i="6"/>
  <c r="P105" i="6"/>
  <c r="O105" i="6"/>
  <c r="N105" i="6"/>
  <c r="M105" i="6"/>
  <c r="L105" i="6"/>
  <c r="K105" i="6"/>
  <c r="J105" i="6"/>
  <c r="I105" i="6"/>
  <c r="H105" i="6"/>
  <c r="G105" i="6"/>
  <c r="F105" i="6"/>
  <c r="E105" i="6"/>
  <c r="D105" i="6"/>
  <c r="C105" i="6"/>
  <c r="B105" i="6"/>
  <c r="W104" i="6"/>
  <c r="V104" i="6"/>
  <c r="U104" i="6"/>
  <c r="T104" i="6"/>
  <c r="S104" i="6"/>
  <c r="R104" i="6"/>
  <c r="Q104" i="6"/>
  <c r="P104" i="6"/>
  <c r="O104" i="6"/>
  <c r="N104" i="6"/>
  <c r="M104" i="6"/>
  <c r="L104" i="6"/>
  <c r="K104" i="6"/>
  <c r="J104" i="6"/>
  <c r="I104" i="6"/>
  <c r="H104" i="6"/>
  <c r="G104" i="6"/>
  <c r="F104" i="6"/>
  <c r="E104" i="6"/>
  <c r="D104" i="6"/>
  <c r="C104" i="6"/>
  <c r="B104" i="6"/>
  <c r="W103" i="6"/>
  <c r="V103" i="6"/>
  <c r="U103" i="6"/>
  <c r="T103" i="6"/>
  <c r="S103" i="6"/>
  <c r="R103" i="6"/>
  <c r="Q103" i="6"/>
  <c r="P103" i="6"/>
  <c r="O103" i="6"/>
  <c r="N103" i="6"/>
  <c r="M103" i="6"/>
  <c r="L103" i="6"/>
  <c r="K103" i="6"/>
  <c r="J103" i="6"/>
  <c r="I103" i="6"/>
  <c r="H103" i="6"/>
  <c r="G103" i="6"/>
  <c r="F103" i="6"/>
  <c r="E103" i="6"/>
  <c r="D103" i="6"/>
  <c r="C103" i="6"/>
  <c r="B103" i="6"/>
  <c r="W102" i="6"/>
  <c r="V102" i="6"/>
  <c r="U102" i="6"/>
  <c r="T102" i="6"/>
  <c r="S102" i="6"/>
  <c r="R102" i="6"/>
  <c r="Q102" i="6"/>
  <c r="P102" i="6"/>
  <c r="O102" i="6"/>
  <c r="N102" i="6"/>
  <c r="M102" i="6"/>
  <c r="L102" i="6"/>
  <c r="K102" i="6"/>
  <c r="J102" i="6"/>
  <c r="I102" i="6"/>
  <c r="H102" i="6"/>
  <c r="G102" i="6"/>
  <c r="F102" i="6"/>
  <c r="E102" i="6"/>
  <c r="D102" i="6"/>
  <c r="C102" i="6"/>
  <c r="B102" i="6"/>
  <c r="W101" i="6"/>
  <c r="V101" i="6"/>
  <c r="U101" i="6"/>
  <c r="T101" i="6"/>
  <c r="S101" i="6"/>
  <c r="R101" i="6"/>
  <c r="Q101" i="6"/>
  <c r="P101" i="6"/>
  <c r="O101" i="6"/>
  <c r="N101" i="6"/>
  <c r="M101" i="6"/>
  <c r="L101" i="6"/>
  <c r="K101" i="6"/>
  <c r="J101" i="6"/>
  <c r="I101" i="6"/>
  <c r="H101" i="6"/>
  <c r="G101" i="6"/>
  <c r="F101" i="6"/>
  <c r="E101" i="6"/>
  <c r="D101" i="6"/>
  <c r="C101" i="6"/>
  <c r="B101" i="6"/>
  <c r="W100" i="6"/>
  <c r="V100" i="6"/>
  <c r="U100" i="6"/>
  <c r="T100" i="6"/>
  <c r="S100" i="6"/>
  <c r="R100" i="6"/>
  <c r="Q100" i="6"/>
  <c r="P100" i="6"/>
  <c r="O100" i="6"/>
  <c r="N100" i="6"/>
  <c r="M100" i="6"/>
  <c r="L100" i="6"/>
  <c r="K100" i="6"/>
  <c r="J100" i="6"/>
  <c r="I100" i="6"/>
  <c r="H100" i="6"/>
  <c r="G100" i="6"/>
  <c r="F100" i="6"/>
  <c r="E100" i="6"/>
  <c r="D100" i="6"/>
  <c r="C100" i="6"/>
  <c r="B100" i="6"/>
  <c r="W99" i="6"/>
  <c r="V99" i="6"/>
  <c r="U99" i="6"/>
  <c r="T99" i="6"/>
  <c r="S99" i="6"/>
  <c r="R99" i="6"/>
  <c r="Q99" i="6"/>
  <c r="P99" i="6"/>
  <c r="O99" i="6"/>
  <c r="N99" i="6"/>
  <c r="M99" i="6"/>
  <c r="L99" i="6"/>
  <c r="K99" i="6"/>
  <c r="J99" i="6"/>
  <c r="I99" i="6"/>
  <c r="H99" i="6"/>
  <c r="G99" i="6"/>
  <c r="F99" i="6"/>
  <c r="E99" i="6"/>
  <c r="D99" i="6"/>
  <c r="C99" i="6"/>
  <c r="B99" i="6"/>
  <c r="W98" i="6"/>
  <c r="V98" i="6"/>
  <c r="U98" i="6"/>
  <c r="T98" i="6"/>
  <c r="S98" i="6"/>
  <c r="R98" i="6"/>
  <c r="Q98" i="6"/>
  <c r="P98" i="6"/>
  <c r="O98" i="6"/>
  <c r="N98" i="6"/>
  <c r="M98" i="6"/>
  <c r="L98" i="6"/>
  <c r="K98" i="6"/>
  <c r="J98" i="6"/>
  <c r="I98" i="6"/>
  <c r="H98" i="6"/>
  <c r="G98" i="6"/>
  <c r="F98" i="6"/>
  <c r="E98" i="6"/>
  <c r="D98" i="6"/>
  <c r="C98" i="6"/>
  <c r="B98" i="6"/>
  <c r="W97" i="6"/>
  <c r="V97" i="6"/>
  <c r="U97" i="6"/>
  <c r="T97" i="6"/>
  <c r="S97" i="6"/>
  <c r="R97" i="6"/>
  <c r="Q97" i="6"/>
  <c r="P97" i="6"/>
  <c r="O97" i="6"/>
  <c r="N97" i="6"/>
  <c r="M97" i="6"/>
  <c r="L97" i="6"/>
  <c r="K97" i="6"/>
  <c r="J97" i="6"/>
  <c r="I97" i="6"/>
  <c r="H97" i="6"/>
  <c r="G97" i="6"/>
  <c r="F97" i="6"/>
  <c r="E97" i="6"/>
  <c r="D97" i="6"/>
  <c r="C97" i="6"/>
  <c r="B97" i="6"/>
  <c r="W96" i="6"/>
  <c r="V96" i="6"/>
  <c r="U96" i="6"/>
  <c r="T96" i="6"/>
  <c r="S96" i="6"/>
  <c r="R96" i="6"/>
  <c r="Q96" i="6"/>
  <c r="P96" i="6"/>
  <c r="O96" i="6"/>
  <c r="N96" i="6"/>
  <c r="M96" i="6"/>
  <c r="L96" i="6"/>
  <c r="K96" i="6"/>
  <c r="J96" i="6"/>
  <c r="I96" i="6"/>
  <c r="H96" i="6"/>
  <c r="G96" i="6"/>
  <c r="F96" i="6"/>
  <c r="E96" i="6"/>
  <c r="D96" i="6"/>
  <c r="C96" i="6"/>
  <c r="B96" i="6"/>
  <c r="W95" i="6"/>
  <c r="V95" i="6"/>
  <c r="U95" i="6"/>
  <c r="T95" i="6"/>
  <c r="S95" i="6"/>
  <c r="R95" i="6"/>
  <c r="Q95" i="6"/>
  <c r="P95" i="6"/>
  <c r="O95" i="6"/>
  <c r="N95" i="6"/>
  <c r="M95" i="6"/>
  <c r="L95" i="6"/>
  <c r="K95" i="6"/>
  <c r="J95" i="6"/>
  <c r="I95" i="6"/>
  <c r="H95" i="6"/>
  <c r="G95" i="6"/>
  <c r="F95" i="6"/>
  <c r="E95" i="6"/>
  <c r="D95" i="6"/>
  <c r="C95" i="6"/>
  <c r="B95" i="6"/>
  <c r="W94" i="6"/>
  <c r="V94" i="6"/>
  <c r="U94" i="6"/>
  <c r="T94" i="6"/>
  <c r="S94" i="6"/>
  <c r="R94" i="6"/>
  <c r="Q94" i="6"/>
  <c r="P94" i="6"/>
  <c r="O94" i="6"/>
  <c r="N94" i="6"/>
  <c r="M94" i="6"/>
  <c r="L94" i="6"/>
  <c r="K94" i="6"/>
  <c r="J94" i="6"/>
  <c r="I94" i="6"/>
  <c r="H94" i="6"/>
  <c r="G94" i="6"/>
  <c r="F94" i="6"/>
  <c r="E94" i="6"/>
  <c r="D94" i="6"/>
  <c r="C94" i="6"/>
  <c r="B94" i="6"/>
  <c r="W93" i="6"/>
  <c r="V93" i="6"/>
  <c r="U93" i="6"/>
  <c r="T93" i="6"/>
  <c r="S93" i="6"/>
  <c r="R93" i="6"/>
  <c r="Q93" i="6"/>
  <c r="P93" i="6"/>
  <c r="O93" i="6"/>
  <c r="N93" i="6"/>
  <c r="M93" i="6"/>
  <c r="L93" i="6"/>
  <c r="K93" i="6"/>
  <c r="J93" i="6"/>
  <c r="I93" i="6"/>
  <c r="H93" i="6"/>
  <c r="G93" i="6"/>
  <c r="F93" i="6"/>
  <c r="E93" i="6"/>
  <c r="D93" i="6"/>
  <c r="C93" i="6"/>
  <c r="B93" i="6"/>
  <c r="W92" i="6"/>
  <c r="V92" i="6"/>
  <c r="U92" i="6"/>
  <c r="T92" i="6"/>
  <c r="S92" i="6"/>
  <c r="R92" i="6"/>
  <c r="Q92" i="6"/>
  <c r="P92" i="6"/>
  <c r="O92" i="6"/>
  <c r="N92" i="6"/>
  <c r="M92" i="6"/>
  <c r="L92" i="6"/>
  <c r="K92" i="6"/>
  <c r="J92" i="6"/>
  <c r="I92" i="6"/>
  <c r="H92" i="6"/>
  <c r="G92" i="6"/>
  <c r="F92" i="6"/>
  <c r="E92" i="6"/>
  <c r="D92" i="6"/>
  <c r="C92" i="6"/>
  <c r="B92" i="6"/>
  <c r="W91" i="6"/>
  <c r="V91" i="6"/>
  <c r="U91" i="6"/>
  <c r="T91" i="6"/>
  <c r="S91" i="6"/>
  <c r="R91" i="6"/>
  <c r="Q91" i="6"/>
  <c r="P91" i="6"/>
  <c r="O91" i="6"/>
  <c r="N91" i="6"/>
  <c r="M91" i="6"/>
  <c r="L91" i="6"/>
  <c r="K91" i="6"/>
  <c r="J91" i="6"/>
  <c r="I91" i="6"/>
  <c r="H91" i="6"/>
  <c r="G91" i="6"/>
  <c r="F91" i="6"/>
  <c r="E91" i="6"/>
  <c r="D91" i="6"/>
  <c r="C91" i="6"/>
  <c r="B91" i="6"/>
  <c r="W90" i="6"/>
  <c r="V90" i="6"/>
  <c r="U90" i="6"/>
  <c r="T90" i="6"/>
  <c r="S90" i="6"/>
  <c r="R90" i="6"/>
  <c r="Q90" i="6"/>
  <c r="P90" i="6"/>
  <c r="O90" i="6"/>
  <c r="N90" i="6"/>
  <c r="M90" i="6"/>
  <c r="L90" i="6"/>
  <c r="K90" i="6"/>
  <c r="J90" i="6"/>
  <c r="I90" i="6"/>
  <c r="H90" i="6"/>
  <c r="G90" i="6"/>
  <c r="F90" i="6"/>
  <c r="E90" i="6"/>
  <c r="D90" i="6"/>
  <c r="C90" i="6"/>
  <c r="B90" i="6"/>
  <c r="W89" i="6"/>
  <c r="V89" i="6"/>
  <c r="U89" i="6"/>
  <c r="T89" i="6"/>
  <c r="S89" i="6"/>
  <c r="R89" i="6"/>
  <c r="Q89" i="6"/>
  <c r="P89" i="6"/>
  <c r="O89" i="6"/>
  <c r="N89" i="6"/>
  <c r="M89" i="6"/>
  <c r="L89" i="6"/>
  <c r="K89" i="6"/>
  <c r="J89" i="6"/>
  <c r="I89" i="6"/>
  <c r="H89" i="6"/>
  <c r="G89" i="6"/>
  <c r="F89" i="6"/>
  <c r="E89" i="6"/>
  <c r="D89" i="6"/>
  <c r="C89" i="6"/>
  <c r="B89" i="6"/>
  <c r="W88" i="6"/>
  <c r="V88" i="6"/>
  <c r="U88" i="6"/>
  <c r="T88" i="6"/>
  <c r="S88" i="6"/>
  <c r="R88" i="6"/>
  <c r="Q88" i="6"/>
  <c r="P88" i="6"/>
  <c r="O88" i="6"/>
  <c r="N88" i="6"/>
  <c r="M88" i="6"/>
  <c r="L88" i="6"/>
  <c r="K88" i="6"/>
  <c r="J88" i="6"/>
  <c r="I88" i="6"/>
  <c r="H88" i="6"/>
  <c r="G88" i="6"/>
  <c r="F88" i="6"/>
  <c r="E88" i="6"/>
  <c r="D88" i="6"/>
  <c r="C88" i="6"/>
  <c r="B88" i="6"/>
  <c r="W87" i="6"/>
  <c r="V87" i="6"/>
  <c r="U87" i="6"/>
  <c r="T87" i="6"/>
  <c r="S87" i="6"/>
  <c r="R87" i="6"/>
  <c r="Q87" i="6"/>
  <c r="P87" i="6"/>
  <c r="O87" i="6"/>
  <c r="N87" i="6"/>
  <c r="M87" i="6"/>
  <c r="L87" i="6"/>
  <c r="K87" i="6"/>
  <c r="J87" i="6"/>
  <c r="I87" i="6"/>
  <c r="H87" i="6"/>
  <c r="G87" i="6"/>
  <c r="F87" i="6"/>
  <c r="E87" i="6"/>
  <c r="D87" i="6"/>
  <c r="C87" i="6"/>
  <c r="B87" i="6"/>
  <c r="W86" i="6"/>
  <c r="V86" i="6"/>
  <c r="U86" i="6"/>
  <c r="T86" i="6"/>
  <c r="S86" i="6"/>
  <c r="R86" i="6"/>
  <c r="Q86" i="6"/>
  <c r="P86" i="6"/>
  <c r="O86" i="6"/>
  <c r="N86" i="6"/>
  <c r="M86" i="6"/>
  <c r="L86" i="6"/>
  <c r="K86" i="6"/>
  <c r="J86" i="6"/>
  <c r="I86" i="6"/>
  <c r="H86" i="6"/>
  <c r="G86" i="6"/>
  <c r="F86" i="6"/>
  <c r="E86" i="6"/>
  <c r="D86" i="6"/>
  <c r="C86" i="6"/>
  <c r="B86" i="6"/>
  <c r="W85" i="6"/>
  <c r="V85" i="6"/>
  <c r="U85" i="6"/>
  <c r="T85" i="6"/>
  <c r="S85" i="6"/>
  <c r="R85" i="6"/>
  <c r="Q85" i="6"/>
  <c r="P85" i="6"/>
  <c r="O85" i="6"/>
  <c r="N85" i="6"/>
  <c r="M85" i="6"/>
  <c r="L85" i="6"/>
  <c r="K85" i="6"/>
  <c r="J85" i="6"/>
  <c r="I85" i="6"/>
  <c r="H85" i="6"/>
  <c r="G85" i="6"/>
  <c r="F85" i="6"/>
  <c r="E85" i="6"/>
  <c r="D85" i="6"/>
  <c r="C85" i="6"/>
  <c r="B85" i="6"/>
  <c r="W84" i="6"/>
  <c r="V84" i="6"/>
  <c r="U84" i="6"/>
  <c r="T84" i="6"/>
  <c r="S84" i="6"/>
  <c r="R84" i="6"/>
  <c r="Q84" i="6"/>
  <c r="P84" i="6"/>
  <c r="O84" i="6"/>
  <c r="N84" i="6"/>
  <c r="M84" i="6"/>
  <c r="L84" i="6"/>
  <c r="K84" i="6"/>
  <c r="J84" i="6"/>
  <c r="I84" i="6"/>
  <c r="H84" i="6"/>
  <c r="G84" i="6"/>
  <c r="F84" i="6"/>
  <c r="E84" i="6"/>
  <c r="D84" i="6"/>
  <c r="C84" i="6"/>
  <c r="B84" i="6"/>
  <c r="W83" i="6"/>
  <c r="V83" i="6"/>
  <c r="U83" i="6"/>
  <c r="T83" i="6"/>
  <c r="S83" i="6"/>
  <c r="R83" i="6"/>
  <c r="Q83" i="6"/>
  <c r="P83" i="6"/>
  <c r="O83" i="6"/>
  <c r="N83" i="6"/>
  <c r="M83" i="6"/>
  <c r="L83" i="6"/>
  <c r="K83" i="6"/>
  <c r="J83" i="6"/>
  <c r="I83" i="6"/>
  <c r="H83" i="6"/>
  <c r="G83" i="6"/>
  <c r="F83" i="6"/>
  <c r="E83" i="6"/>
  <c r="D83" i="6"/>
  <c r="C83" i="6"/>
  <c r="B83" i="6"/>
  <c r="W82" i="6"/>
  <c r="V82" i="6"/>
  <c r="U82" i="6"/>
  <c r="T82" i="6"/>
  <c r="S82" i="6"/>
  <c r="R82" i="6"/>
  <c r="Q82" i="6"/>
  <c r="P82" i="6"/>
  <c r="O82" i="6"/>
  <c r="N82" i="6"/>
  <c r="M82" i="6"/>
  <c r="L82" i="6"/>
  <c r="K82" i="6"/>
  <c r="J82" i="6"/>
  <c r="I82" i="6"/>
  <c r="H82" i="6"/>
  <c r="G82" i="6"/>
  <c r="F82" i="6"/>
  <c r="E82" i="6"/>
  <c r="D82" i="6"/>
  <c r="C82" i="6"/>
  <c r="B82" i="6"/>
  <c r="W81" i="6"/>
  <c r="V81" i="6"/>
  <c r="U81" i="6"/>
  <c r="T81" i="6"/>
  <c r="S81" i="6"/>
  <c r="R81" i="6"/>
  <c r="Q81" i="6"/>
  <c r="P81" i="6"/>
  <c r="O81" i="6"/>
  <c r="N81" i="6"/>
  <c r="M81" i="6"/>
  <c r="L81" i="6"/>
  <c r="K81" i="6"/>
  <c r="J81" i="6"/>
  <c r="I81" i="6"/>
  <c r="H81" i="6"/>
  <c r="G81" i="6"/>
  <c r="F81" i="6"/>
  <c r="E81" i="6"/>
  <c r="D81" i="6"/>
  <c r="C81" i="6"/>
  <c r="B81" i="6"/>
  <c r="W80" i="6"/>
  <c r="V80" i="6"/>
  <c r="U80" i="6"/>
  <c r="T80" i="6"/>
  <c r="S80" i="6"/>
  <c r="R80" i="6"/>
  <c r="Q80" i="6"/>
  <c r="P80" i="6"/>
  <c r="O80" i="6"/>
  <c r="N80" i="6"/>
  <c r="M80" i="6"/>
  <c r="L80" i="6"/>
  <c r="K80" i="6"/>
  <c r="J80" i="6"/>
  <c r="I80" i="6"/>
  <c r="H80" i="6"/>
  <c r="G80" i="6"/>
  <c r="F80" i="6"/>
  <c r="E80" i="6"/>
  <c r="D80" i="6"/>
  <c r="C80" i="6"/>
  <c r="B80" i="6"/>
  <c r="W79" i="6"/>
  <c r="V79" i="6"/>
  <c r="U79" i="6"/>
  <c r="T79" i="6"/>
  <c r="S79" i="6"/>
  <c r="R79" i="6"/>
  <c r="Q79" i="6"/>
  <c r="P79" i="6"/>
  <c r="O79" i="6"/>
  <c r="N79" i="6"/>
  <c r="M79" i="6"/>
  <c r="L79" i="6"/>
  <c r="K79" i="6"/>
  <c r="J79" i="6"/>
  <c r="I79" i="6"/>
  <c r="H79" i="6"/>
  <c r="G79" i="6"/>
  <c r="F79" i="6"/>
  <c r="E79" i="6"/>
  <c r="D79" i="6"/>
  <c r="C79" i="6"/>
  <c r="B79" i="6"/>
  <c r="W78" i="6"/>
  <c r="V78" i="6"/>
  <c r="U78" i="6"/>
  <c r="T78" i="6"/>
  <c r="S78" i="6"/>
  <c r="R78" i="6"/>
  <c r="Q78" i="6"/>
  <c r="P78" i="6"/>
  <c r="O78" i="6"/>
  <c r="N78" i="6"/>
  <c r="M78" i="6"/>
  <c r="L78" i="6"/>
  <c r="K78" i="6"/>
  <c r="J78" i="6"/>
  <c r="I78" i="6"/>
  <c r="H78" i="6"/>
  <c r="G78" i="6"/>
  <c r="F78" i="6"/>
  <c r="E78" i="6"/>
  <c r="D78" i="6"/>
  <c r="C78" i="6"/>
  <c r="B78" i="6"/>
  <c r="W77" i="6"/>
  <c r="V77" i="6"/>
  <c r="U77" i="6"/>
  <c r="T77" i="6"/>
  <c r="S77" i="6"/>
  <c r="R77" i="6"/>
  <c r="Q77" i="6"/>
  <c r="P77" i="6"/>
  <c r="O77" i="6"/>
  <c r="N77" i="6"/>
  <c r="M77" i="6"/>
  <c r="L77" i="6"/>
  <c r="K77" i="6"/>
  <c r="J77" i="6"/>
  <c r="I77" i="6"/>
  <c r="H77" i="6"/>
  <c r="G77" i="6"/>
  <c r="F77" i="6"/>
  <c r="E77" i="6"/>
  <c r="D77" i="6"/>
  <c r="C77" i="6"/>
  <c r="B77" i="6"/>
  <c r="W76" i="6"/>
  <c r="V76" i="6"/>
  <c r="U76" i="6"/>
  <c r="T76" i="6"/>
  <c r="S76" i="6"/>
  <c r="R76" i="6"/>
  <c r="Q76" i="6"/>
  <c r="P76" i="6"/>
  <c r="O76" i="6"/>
  <c r="N76" i="6"/>
  <c r="M76" i="6"/>
  <c r="L76" i="6"/>
  <c r="K76" i="6"/>
  <c r="J76" i="6"/>
  <c r="I76" i="6"/>
  <c r="H76" i="6"/>
  <c r="G76" i="6"/>
  <c r="F76" i="6"/>
  <c r="E76" i="6"/>
  <c r="D76" i="6"/>
  <c r="C76" i="6"/>
  <c r="B76" i="6"/>
  <c r="W75" i="6"/>
  <c r="V75" i="6"/>
  <c r="U75" i="6"/>
  <c r="T75" i="6"/>
  <c r="S75" i="6"/>
  <c r="R75" i="6"/>
  <c r="Q75" i="6"/>
  <c r="P75" i="6"/>
  <c r="O75" i="6"/>
  <c r="N75" i="6"/>
  <c r="M75" i="6"/>
  <c r="L75" i="6"/>
  <c r="K75" i="6"/>
  <c r="J75" i="6"/>
  <c r="I75" i="6"/>
  <c r="H75" i="6"/>
  <c r="G75" i="6"/>
  <c r="F75" i="6"/>
  <c r="E75" i="6"/>
  <c r="D75" i="6"/>
  <c r="C75" i="6"/>
  <c r="B75" i="6"/>
  <c r="W74" i="6"/>
  <c r="V74" i="6"/>
  <c r="U74" i="6"/>
  <c r="T74" i="6"/>
  <c r="S74" i="6"/>
  <c r="R74" i="6"/>
  <c r="Q74" i="6"/>
  <c r="P74" i="6"/>
  <c r="O74" i="6"/>
  <c r="N74" i="6"/>
  <c r="M74" i="6"/>
  <c r="L74" i="6"/>
  <c r="K74" i="6"/>
  <c r="J74" i="6"/>
  <c r="I74" i="6"/>
  <c r="H74" i="6"/>
  <c r="G74" i="6"/>
  <c r="F74" i="6"/>
  <c r="E74" i="6"/>
  <c r="D74" i="6"/>
  <c r="C74" i="6"/>
  <c r="B74" i="6"/>
  <c r="W73" i="6"/>
  <c r="V73" i="6"/>
  <c r="U73" i="6"/>
  <c r="T73" i="6"/>
  <c r="S73" i="6"/>
  <c r="R73" i="6"/>
  <c r="Q73" i="6"/>
  <c r="P73" i="6"/>
  <c r="O73" i="6"/>
  <c r="N73" i="6"/>
  <c r="M73" i="6"/>
  <c r="L73" i="6"/>
  <c r="K73" i="6"/>
  <c r="J73" i="6"/>
  <c r="I73" i="6"/>
  <c r="H73" i="6"/>
  <c r="G73" i="6"/>
  <c r="F73" i="6"/>
  <c r="E73" i="6"/>
  <c r="D73" i="6"/>
  <c r="C73" i="6"/>
  <c r="B73" i="6"/>
  <c r="W72" i="6"/>
  <c r="V72" i="6"/>
  <c r="U72" i="6"/>
  <c r="T72" i="6"/>
  <c r="S72" i="6"/>
  <c r="R72" i="6"/>
  <c r="Q72" i="6"/>
  <c r="P72" i="6"/>
  <c r="O72" i="6"/>
  <c r="N72" i="6"/>
  <c r="M72" i="6"/>
  <c r="L72" i="6"/>
  <c r="K72" i="6"/>
  <c r="J72" i="6"/>
  <c r="I72" i="6"/>
  <c r="H72" i="6"/>
  <c r="G72" i="6"/>
  <c r="F72" i="6"/>
  <c r="E72" i="6"/>
  <c r="D72" i="6"/>
  <c r="C72" i="6"/>
  <c r="B72" i="6"/>
  <c r="W71" i="6"/>
  <c r="V71" i="6"/>
  <c r="U71" i="6"/>
  <c r="T71" i="6"/>
  <c r="S71" i="6"/>
  <c r="R71" i="6"/>
  <c r="Q71" i="6"/>
  <c r="P71" i="6"/>
  <c r="O71" i="6"/>
  <c r="N71" i="6"/>
  <c r="M71" i="6"/>
  <c r="L71" i="6"/>
  <c r="K71" i="6"/>
  <c r="J71" i="6"/>
  <c r="I71" i="6"/>
  <c r="H71" i="6"/>
  <c r="G71" i="6"/>
  <c r="F71" i="6"/>
  <c r="E71" i="6"/>
  <c r="D71" i="6"/>
  <c r="C71" i="6"/>
  <c r="B71" i="6"/>
  <c r="W70" i="6"/>
  <c r="V70" i="6"/>
  <c r="U70" i="6"/>
  <c r="T70" i="6"/>
  <c r="S70" i="6"/>
  <c r="R70" i="6"/>
  <c r="Q70" i="6"/>
  <c r="P70" i="6"/>
  <c r="O70" i="6"/>
  <c r="N70" i="6"/>
  <c r="M70" i="6"/>
  <c r="L70" i="6"/>
  <c r="K70" i="6"/>
  <c r="J70" i="6"/>
  <c r="I70" i="6"/>
  <c r="H70" i="6"/>
  <c r="G70" i="6"/>
  <c r="F70" i="6"/>
  <c r="E70" i="6"/>
  <c r="D70" i="6"/>
  <c r="C70" i="6"/>
  <c r="B70" i="6"/>
  <c r="W69" i="6"/>
  <c r="V69" i="6"/>
  <c r="U69" i="6"/>
  <c r="T69" i="6"/>
  <c r="S69" i="6"/>
  <c r="R69" i="6"/>
  <c r="Q69" i="6"/>
  <c r="P69" i="6"/>
  <c r="O69" i="6"/>
  <c r="N69" i="6"/>
  <c r="M69" i="6"/>
  <c r="L69" i="6"/>
  <c r="K69" i="6"/>
  <c r="J69" i="6"/>
  <c r="I69" i="6"/>
  <c r="H69" i="6"/>
  <c r="G69" i="6"/>
  <c r="F69" i="6"/>
  <c r="E69" i="6"/>
  <c r="D69" i="6"/>
  <c r="C69" i="6"/>
  <c r="B69" i="6"/>
  <c r="W68" i="6"/>
  <c r="V68" i="6"/>
  <c r="U68" i="6"/>
  <c r="T68" i="6"/>
  <c r="S68" i="6"/>
  <c r="R68" i="6"/>
  <c r="Q68" i="6"/>
  <c r="P68" i="6"/>
  <c r="O68" i="6"/>
  <c r="N68" i="6"/>
  <c r="M68" i="6"/>
  <c r="L68" i="6"/>
  <c r="K68" i="6"/>
  <c r="J68" i="6"/>
  <c r="I68" i="6"/>
  <c r="H68" i="6"/>
  <c r="G68" i="6"/>
  <c r="F68" i="6"/>
  <c r="E68" i="6"/>
  <c r="D68" i="6"/>
  <c r="C68" i="6"/>
  <c r="B68" i="6"/>
  <c r="W67" i="6"/>
  <c r="V67" i="6"/>
  <c r="U67" i="6"/>
  <c r="T67" i="6"/>
  <c r="S67" i="6"/>
  <c r="R67" i="6"/>
  <c r="Q67" i="6"/>
  <c r="P67" i="6"/>
  <c r="O67" i="6"/>
  <c r="N67" i="6"/>
  <c r="M67" i="6"/>
  <c r="L67" i="6"/>
  <c r="K67" i="6"/>
  <c r="J67" i="6"/>
  <c r="I67" i="6"/>
  <c r="H67" i="6"/>
  <c r="G67" i="6"/>
  <c r="F67" i="6"/>
  <c r="E67" i="6"/>
  <c r="D67" i="6"/>
  <c r="C67" i="6"/>
  <c r="B67" i="6"/>
  <c r="W66" i="6"/>
  <c r="V66" i="6"/>
  <c r="U66" i="6"/>
  <c r="T66" i="6"/>
  <c r="S66" i="6"/>
  <c r="R66" i="6"/>
  <c r="Q66" i="6"/>
  <c r="P66" i="6"/>
  <c r="O66" i="6"/>
  <c r="N66" i="6"/>
  <c r="M66" i="6"/>
  <c r="L66" i="6"/>
  <c r="K66" i="6"/>
  <c r="J66" i="6"/>
  <c r="I66" i="6"/>
  <c r="H66" i="6"/>
  <c r="G66" i="6"/>
  <c r="F66" i="6"/>
  <c r="E66" i="6"/>
  <c r="D66" i="6"/>
  <c r="C66" i="6"/>
  <c r="B66" i="6"/>
  <c r="W65" i="6"/>
  <c r="V65" i="6"/>
  <c r="U65" i="6"/>
  <c r="T65" i="6"/>
  <c r="S65" i="6"/>
  <c r="R65" i="6"/>
  <c r="Q65" i="6"/>
  <c r="P65" i="6"/>
  <c r="O65" i="6"/>
  <c r="N65" i="6"/>
  <c r="M65" i="6"/>
  <c r="L65" i="6"/>
  <c r="K65" i="6"/>
  <c r="J65" i="6"/>
  <c r="I65" i="6"/>
  <c r="H65" i="6"/>
  <c r="G65" i="6"/>
  <c r="F65" i="6"/>
  <c r="E65" i="6"/>
  <c r="D65" i="6"/>
  <c r="C65" i="6"/>
  <c r="B65" i="6"/>
  <c r="W64" i="6"/>
  <c r="V64" i="6"/>
  <c r="U64" i="6"/>
  <c r="T64" i="6"/>
  <c r="S64" i="6"/>
  <c r="R64" i="6"/>
  <c r="Q64" i="6"/>
  <c r="P64" i="6"/>
  <c r="O64" i="6"/>
  <c r="N64" i="6"/>
  <c r="M64" i="6"/>
  <c r="L64" i="6"/>
  <c r="K64" i="6"/>
  <c r="J64" i="6"/>
  <c r="I64" i="6"/>
  <c r="H64" i="6"/>
  <c r="G64" i="6"/>
  <c r="F64" i="6"/>
  <c r="E64" i="6"/>
  <c r="D64" i="6"/>
  <c r="C64" i="6"/>
  <c r="B64" i="6"/>
  <c r="W63" i="6"/>
  <c r="V63" i="6"/>
  <c r="U63" i="6"/>
  <c r="T63" i="6"/>
  <c r="S63" i="6"/>
  <c r="R63" i="6"/>
  <c r="Q63" i="6"/>
  <c r="P63" i="6"/>
  <c r="O63" i="6"/>
  <c r="N63" i="6"/>
  <c r="M63" i="6"/>
  <c r="L63" i="6"/>
  <c r="K63" i="6"/>
  <c r="J63" i="6"/>
  <c r="I63" i="6"/>
  <c r="H63" i="6"/>
  <c r="G63" i="6"/>
  <c r="F63" i="6"/>
  <c r="E63" i="6"/>
  <c r="D63" i="6"/>
  <c r="C63" i="6"/>
  <c r="B63" i="6"/>
  <c r="W62" i="6"/>
  <c r="V62" i="6"/>
  <c r="U62" i="6"/>
  <c r="T62" i="6"/>
  <c r="S62" i="6"/>
  <c r="R62" i="6"/>
  <c r="Q62" i="6"/>
  <c r="P62" i="6"/>
  <c r="O62" i="6"/>
  <c r="N62" i="6"/>
  <c r="M62" i="6"/>
  <c r="L62" i="6"/>
  <c r="K62" i="6"/>
  <c r="J62" i="6"/>
  <c r="I62" i="6"/>
  <c r="H62" i="6"/>
  <c r="G62" i="6"/>
  <c r="F62" i="6"/>
  <c r="E62" i="6"/>
  <c r="D62" i="6"/>
  <c r="C62" i="6"/>
  <c r="B62" i="6"/>
  <c r="W61" i="6"/>
  <c r="V61" i="6"/>
  <c r="U61" i="6"/>
  <c r="T61" i="6"/>
  <c r="S61" i="6"/>
  <c r="R61" i="6"/>
  <c r="Q61" i="6"/>
  <c r="P61" i="6"/>
  <c r="O61" i="6"/>
  <c r="N61" i="6"/>
  <c r="M61" i="6"/>
  <c r="L61" i="6"/>
  <c r="K61" i="6"/>
  <c r="J61" i="6"/>
  <c r="I61" i="6"/>
  <c r="H61" i="6"/>
  <c r="G61" i="6"/>
  <c r="F61" i="6"/>
  <c r="E61" i="6"/>
  <c r="D61" i="6"/>
  <c r="C61" i="6"/>
  <c r="B61" i="6"/>
  <c r="W60" i="6"/>
  <c r="V60" i="6"/>
  <c r="U60" i="6"/>
  <c r="T60" i="6"/>
  <c r="S60" i="6"/>
  <c r="R60" i="6"/>
  <c r="Q60" i="6"/>
  <c r="P60" i="6"/>
  <c r="O60" i="6"/>
  <c r="N60" i="6"/>
  <c r="M60" i="6"/>
  <c r="L60" i="6"/>
  <c r="K60" i="6"/>
  <c r="J60" i="6"/>
  <c r="I60" i="6"/>
  <c r="H60" i="6"/>
  <c r="G60" i="6"/>
  <c r="F60" i="6"/>
  <c r="E60" i="6"/>
  <c r="D60" i="6"/>
  <c r="C60" i="6"/>
  <c r="B60" i="6"/>
  <c r="W59" i="6"/>
  <c r="V59" i="6"/>
  <c r="U59" i="6"/>
  <c r="T59" i="6"/>
  <c r="S59" i="6"/>
  <c r="R59" i="6"/>
  <c r="Q59" i="6"/>
  <c r="P59" i="6"/>
  <c r="O59" i="6"/>
  <c r="N59" i="6"/>
  <c r="M59" i="6"/>
  <c r="L59" i="6"/>
  <c r="K59" i="6"/>
  <c r="J59" i="6"/>
  <c r="I59" i="6"/>
  <c r="H59" i="6"/>
  <c r="G59" i="6"/>
  <c r="F59" i="6"/>
  <c r="E59" i="6"/>
  <c r="D59" i="6"/>
  <c r="C59" i="6"/>
  <c r="B59" i="6"/>
  <c r="W58" i="6"/>
  <c r="V58" i="6"/>
  <c r="U58" i="6"/>
  <c r="T58" i="6"/>
  <c r="S58" i="6"/>
  <c r="R58" i="6"/>
  <c r="Q58" i="6"/>
  <c r="P58" i="6"/>
  <c r="O58" i="6"/>
  <c r="N58" i="6"/>
  <c r="M58" i="6"/>
  <c r="L58" i="6"/>
  <c r="K58" i="6"/>
  <c r="J58" i="6"/>
  <c r="I58" i="6"/>
  <c r="H58" i="6"/>
  <c r="G58" i="6"/>
  <c r="F58" i="6"/>
  <c r="E58" i="6"/>
  <c r="D58" i="6"/>
  <c r="C58" i="6"/>
  <c r="B58" i="6"/>
  <c r="W57" i="6"/>
  <c r="V57" i="6"/>
  <c r="U57" i="6"/>
  <c r="T57" i="6"/>
  <c r="S57" i="6"/>
  <c r="R57" i="6"/>
  <c r="Q57" i="6"/>
  <c r="P57" i="6"/>
  <c r="O57" i="6"/>
  <c r="N57" i="6"/>
  <c r="M57" i="6"/>
  <c r="L57" i="6"/>
  <c r="K57" i="6"/>
  <c r="J57" i="6"/>
  <c r="I57" i="6"/>
  <c r="H57" i="6"/>
  <c r="G57" i="6"/>
  <c r="F57" i="6"/>
  <c r="E57" i="6"/>
  <c r="D57" i="6"/>
  <c r="C57" i="6"/>
  <c r="B57" i="6"/>
  <c r="W56" i="6"/>
  <c r="V56" i="6"/>
  <c r="U56" i="6"/>
  <c r="T56" i="6"/>
  <c r="S56" i="6"/>
  <c r="R56" i="6"/>
  <c r="Q56" i="6"/>
  <c r="P56" i="6"/>
  <c r="O56" i="6"/>
  <c r="N56" i="6"/>
  <c r="M56" i="6"/>
  <c r="L56" i="6"/>
  <c r="K56" i="6"/>
  <c r="J56" i="6"/>
  <c r="I56" i="6"/>
  <c r="H56" i="6"/>
  <c r="G56" i="6"/>
  <c r="F56" i="6"/>
  <c r="E56" i="6"/>
  <c r="D56" i="6"/>
  <c r="C56" i="6"/>
  <c r="B56" i="6"/>
  <c r="W55" i="6"/>
  <c r="V55" i="6"/>
  <c r="U55" i="6"/>
  <c r="T55" i="6"/>
  <c r="S55" i="6"/>
  <c r="R55" i="6"/>
  <c r="Q55" i="6"/>
  <c r="P55" i="6"/>
  <c r="O55" i="6"/>
  <c r="N55" i="6"/>
  <c r="M55" i="6"/>
  <c r="L55" i="6"/>
  <c r="K55" i="6"/>
  <c r="J55" i="6"/>
  <c r="I55" i="6"/>
  <c r="H55" i="6"/>
  <c r="G55" i="6"/>
  <c r="F55" i="6"/>
  <c r="E55" i="6"/>
  <c r="D55" i="6"/>
  <c r="C55" i="6"/>
  <c r="B55" i="6"/>
  <c r="W54" i="6"/>
  <c r="V54" i="6"/>
  <c r="U54" i="6"/>
  <c r="T54" i="6"/>
  <c r="S54" i="6"/>
  <c r="R54" i="6"/>
  <c r="Q54" i="6"/>
  <c r="P54" i="6"/>
  <c r="O54" i="6"/>
  <c r="N54" i="6"/>
  <c r="M54" i="6"/>
  <c r="L54" i="6"/>
  <c r="K54" i="6"/>
  <c r="J54" i="6"/>
  <c r="I54" i="6"/>
  <c r="H54" i="6"/>
  <c r="G54" i="6"/>
  <c r="F54" i="6"/>
  <c r="E54" i="6"/>
  <c r="D54" i="6"/>
  <c r="C54" i="6"/>
  <c r="B54" i="6"/>
  <c r="W53" i="6"/>
  <c r="V53" i="6"/>
  <c r="U53" i="6"/>
  <c r="T53" i="6"/>
  <c r="S53" i="6"/>
  <c r="R53" i="6"/>
  <c r="Q53" i="6"/>
  <c r="P53" i="6"/>
  <c r="O53" i="6"/>
  <c r="N53" i="6"/>
  <c r="M53" i="6"/>
  <c r="L53" i="6"/>
  <c r="K53" i="6"/>
  <c r="J53" i="6"/>
  <c r="I53" i="6"/>
  <c r="H53" i="6"/>
  <c r="G53" i="6"/>
  <c r="F53" i="6"/>
  <c r="E53" i="6"/>
  <c r="D53" i="6"/>
  <c r="C53" i="6"/>
  <c r="B53" i="6"/>
  <c r="W52" i="6"/>
  <c r="V52" i="6"/>
  <c r="U52" i="6"/>
  <c r="T52" i="6"/>
  <c r="S52" i="6"/>
  <c r="R52" i="6"/>
  <c r="Q52" i="6"/>
  <c r="P52" i="6"/>
  <c r="O52" i="6"/>
  <c r="N52" i="6"/>
  <c r="M52" i="6"/>
  <c r="L52" i="6"/>
  <c r="K52" i="6"/>
  <c r="J52" i="6"/>
  <c r="I52" i="6"/>
  <c r="H52" i="6"/>
  <c r="G52" i="6"/>
  <c r="F52" i="6"/>
  <c r="E52" i="6"/>
  <c r="D52" i="6"/>
  <c r="C52" i="6"/>
  <c r="B52" i="6"/>
  <c r="W51" i="6"/>
  <c r="V51" i="6"/>
  <c r="U51" i="6"/>
  <c r="T51" i="6"/>
  <c r="S51" i="6"/>
  <c r="R51" i="6"/>
  <c r="Q51" i="6"/>
  <c r="P51" i="6"/>
  <c r="O51" i="6"/>
  <c r="N51" i="6"/>
  <c r="M51" i="6"/>
  <c r="L51" i="6"/>
  <c r="K51" i="6"/>
  <c r="J51" i="6"/>
  <c r="I51" i="6"/>
  <c r="H51" i="6"/>
  <c r="G51" i="6"/>
  <c r="F51" i="6"/>
  <c r="E51" i="6"/>
  <c r="D51" i="6"/>
  <c r="C51" i="6"/>
  <c r="B51" i="6"/>
  <c r="W50" i="6"/>
  <c r="V50" i="6"/>
  <c r="U50" i="6"/>
  <c r="T50" i="6"/>
  <c r="S50" i="6"/>
  <c r="R50" i="6"/>
  <c r="Q50" i="6"/>
  <c r="P50" i="6"/>
  <c r="O50" i="6"/>
  <c r="N50" i="6"/>
  <c r="M50" i="6"/>
  <c r="L50" i="6"/>
  <c r="K50" i="6"/>
  <c r="J50" i="6"/>
  <c r="I50" i="6"/>
  <c r="H50" i="6"/>
  <c r="G50" i="6"/>
  <c r="F50" i="6"/>
  <c r="E50" i="6"/>
  <c r="D50" i="6"/>
  <c r="C50" i="6"/>
  <c r="B50" i="6"/>
  <c r="W49" i="6"/>
  <c r="V49" i="6"/>
  <c r="U49" i="6"/>
  <c r="T49" i="6"/>
  <c r="S49" i="6"/>
  <c r="R49" i="6"/>
  <c r="Q49" i="6"/>
  <c r="P49" i="6"/>
  <c r="O49" i="6"/>
  <c r="N49" i="6"/>
  <c r="M49" i="6"/>
  <c r="L49" i="6"/>
  <c r="K49" i="6"/>
  <c r="J49" i="6"/>
  <c r="I49" i="6"/>
  <c r="H49" i="6"/>
  <c r="G49" i="6"/>
  <c r="F49" i="6"/>
  <c r="E49" i="6"/>
  <c r="D49" i="6"/>
  <c r="C49" i="6"/>
  <c r="B49" i="6"/>
  <c r="W48" i="6"/>
  <c r="V48" i="6"/>
  <c r="U48" i="6"/>
  <c r="T48" i="6"/>
  <c r="S48" i="6"/>
  <c r="R48" i="6"/>
  <c r="Q48" i="6"/>
  <c r="P48" i="6"/>
  <c r="O48" i="6"/>
  <c r="N48" i="6"/>
  <c r="M48" i="6"/>
  <c r="L48" i="6"/>
  <c r="K48" i="6"/>
  <c r="J48" i="6"/>
  <c r="I48" i="6"/>
  <c r="H48" i="6"/>
  <c r="G48" i="6"/>
  <c r="F48" i="6"/>
  <c r="E48" i="6"/>
  <c r="D48" i="6"/>
  <c r="C48" i="6"/>
  <c r="B48" i="6"/>
  <c r="W47" i="6"/>
  <c r="V47" i="6"/>
  <c r="U47" i="6"/>
  <c r="T47" i="6"/>
  <c r="S47" i="6"/>
  <c r="R47" i="6"/>
  <c r="Q47" i="6"/>
  <c r="P47" i="6"/>
  <c r="O47" i="6"/>
  <c r="N47" i="6"/>
  <c r="M47" i="6"/>
  <c r="L47" i="6"/>
  <c r="K47" i="6"/>
  <c r="J47" i="6"/>
  <c r="I47" i="6"/>
  <c r="H47" i="6"/>
  <c r="G47" i="6"/>
  <c r="F47" i="6"/>
  <c r="E47" i="6"/>
  <c r="D47" i="6"/>
  <c r="C47" i="6"/>
  <c r="B47" i="6"/>
  <c r="W46" i="6"/>
  <c r="V46" i="6"/>
  <c r="U46" i="6"/>
  <c r="T46" i="6"/>
  <c r="S46" i="6"/>
  <c r="R46" i="6"/>
  <c r="Q46" i="6"/>
  <c r="P46" i="6"/>
  <c r="O46" i="6"/>
  <c r="N46" i="6"/>
  <c r="M46" i="6"/>
  <c r="L46" i="6"/>
  <c r="K46" i="6"/>
  <c r="J46" i="6"/>
  <c r="I46" i="6"/>
  <c r="H46" i="6"/>
  <c r="G46" i="6"/>
  <c r="F46" i="6"/>
  <c r="E46" i="6"/>
  <c r="D46" i="6"/>
  <c r="C46" i="6"/>
  <c r="B46" i="6"/>
  <c r="W45" i="6"/>
  <c r="V45" i="6"/>
  <c r="U45" i="6"/>
  <c r="T45" i="6"/>
  <c r="S45" i="6"/>
  <c r="R45" i="6"/>
  <c r="Q45" i="6"/>
  <c r="P45" i="6"/>
  <c r="O45" i="6"/>
  <c r="N45" i="6"/>
  <c r="M45" i="6"/>
  <c r="L45" i="6"/>
  <c r="K45" i="6"/>
  <c r="J45" i="6"/>
  <c r="I45" i="6"/>
  <c r="H45" i="6"/>
  <c r="G45" i="6"/>
  <c r="F45" i="6"/>
  <c r="E45" i="6"/>
  <c r="D45" i="6"/>
  <c r="C45" i="6"/>
  <c r="B45" i="6"/>
  <c r="W44" i="6"/>
  <c r="V44" i="6"/>
  <c r="U44" i="6"/>
  <c r="T44" i="6"/>
  <c r="S44" i="6"/>
  <c r="R44" i="6"/>
  <c r="Q44" i="6"/>
  <c r="P44" i="6"/>
  <c r="O44" i="6"/>
  <c r="N44" i="6"/>
  <c r="M44" i="6"/>
  <c r="L44" i="6"/>
  <c r="K44" i="6"/>
  <c r="J44" i="6"/>
  <c r="I44" i="6"/>
  <c r="H44" i="6"/>
  <c r="G44" i="6"/>
  <c r="F44" i="6"/>
  <c r="E44" i="6"/>
  <c r="D44" i="6"/>
  <c r="C44" i="6"/>
  <c r="B44" i="6"/>
  <c r="W43" i="6"/>
  <c r="V43" i="6"/>
  <c r="U43" i="6"/>
  <c r="T43" i="6"/>
  <c r="S43" i="6"/>
  <c r="R43" i="6"/>
  <c r="Q43" i="6"/>
  <c r="P43" i="6"/>
  <c r="O43" i="6"/>
  <c r="N43" i="6"/>
  <c r="M43" i="6"/>
  <c r="L43" i="6"/>
  <c r="K43" i="6"/>
  <c r="J43" i="6"/>
  <c r="I43" i="6"/>
  <c r="H43" i="6"/>
  <c r="G43" i="6"/>
  <c r="F43" i="6"/>
  <c r="E43" i="6"/>
  <c r="D43" i="6"/>
  <c r="C43" i="6"/>
  <c r="B43" i="6"/>
  <c r="W42" i="6"/>
  <c r="V42" i="6"/>
  <c r="U42" i="6"/>
  <c r="T42" i="6"/>
  <c r="S42" i="6"/>
  <c r="R42" i="6"/>
  <c r="Q42" i="6"/>
  <c r="P42" i="6"/>
  <c r="O42" i="6"/>
  <c r="N42" i="6"/>
  <c r="M42" i="6"/>
  <c r="L42" i="6"/>
  <c r="K42" i="6"/>
  <c r="J42" i="6"/>
  <c r="I42" i="6"/>
  <c r="H42" i="6"/>
  <c r="G42" i="6"/>
  <c r="F42" i="6"/>
  <c r="E42" i="6"/>
  <c r="D42" i="6"/>
  <c r="C42" i="6"/>
  <c r="B42" i="6"/>
  <c r="W41" i="6"/>
  <c r="V41" i="6"/>
  <c r="U41" i="6"/>
  <c r="T41" i="6"/>
  <c r="S41" i="6"/>
  <c r="R41" i="6"/>
  <c r="Q41" i="6"/>
  <c r="P41" i="6"/>
  <c r="O41" i="6"/>
  <c r="N41" i="6"/>
  <c r="M41" i="6"/>
  <c r="L41" i="6"/>
  <c r="K41" i="6"/>
  <c r="J41" i="6"/>
  <c r="I41" i="6"/>
  <c r="H41" i="6"/>
  <c r="G41" i="6"/>
  <c r="F41" i="6"/>
  <c r="E41" i="6"/>
  <c r="D41" i="6"/>
  <c r="C41" i="6"/>
  <c r="B41" i="6"/>
  <c r="W40" i="6"/>
  <c r="V40" i="6"/>
  <c r="U40" i="6"/>
  <c r="T40" i="6"/>
  <c r="S40" i="6"/>
  <c r="R40" i="6"/>
  <c r="Q40" i="6"/>
  <c r="P40" i="6"/>
  <c r="O40" i="6"/>
  <c r="N40" i="6"/>
  <c r="M40" i="6"/>
  <c r="L40" i="6"/>
  <c r="K40" i="6"/>
  <c r="J40" i="6"/>
  <c r="I40" i="6"/>
  <c r="H40" i="6"/>
  <c r="G40" i="6"/>
  <c r="F40" i="6"/>
  <c r="E40" i="6"/>
  <c r="D40" i="6"/>
  <c r="C40" i="6"/>
  <c r="B40" i="6"/>
  <c r="W39" i="6"/>
  <c r="V39" i="6"/>
  <c r="U39" i="6"/>
  <c r="T39" i="6"/>
  <c r="S39" i="6"/>
  <c r="R39" i="6"/>
  <c r="Q39" i="6"/>
  <c r="P39" i="6"/>
  <c r="O39" i="6"/>
  <c r="N39" i="6"/>
  <c r="M39" i="6"/>
  <c r="L39" i="6"/>
  <c r="K39" i="6"/>
  <c r="J39" i="6"/>
  <c r="I39" i="6"/>
  <c r="H39" i="6"/>
  <c r="G39" i="6"/>
  <c r="F39" i="6"/>
  <c r="E39" i="6"/>
  <c r="D39" i="6"/>
  <c r="C39" i="6"/>
  <c r="B39" i="6"/>
  <c r="W38" i="6"/>
  <c r="V38" i="6"/>
  <c r="U38" i="6"/>
  <c r="T38" i="6"/>
  <c r="S38" i="6"/>
  <c r="R38" i="6"/>
  <c r="Q38" i="6"/>
  <c r="P38" i="6"/>
  <c r="O38" i="6"/>
  <c r="N38" i="6"/>
  <c r="M38" i="6"/>
  <c r="L38" i="6"/>
  <c r="K38" i="6"/>
  <c r="J38" i="6"/>
  <c r="I38" i="6"/>
  <c r="H38" i="6"/>
  <c r="G38" i="6"/>
  <c r="F38" i="6"/>
  <c r="E38" i="6"/>
  <c r="D38" i="6"/>
  <c r="C38" i="6"/>
  <c r="B38" i="6"/>
  <c r="W37" i="6"/>
  <c r="V37" i="6"/>
  <c r="U37" i="6"/>
  <c r="T37" i="6"/>
  <c r="S37" i="6"/>
  <c r="R37" i="6"/>
  <c r="Q37" i="6"/>
  <c r="P37" i="6"/>
  <c r="O37" i="6"/>
  <c r="N37" i="6"/>
  <c r="M37" i="6"/>
  <c r="L37" i="6"/>
  <c r="K37" i="6"/>
  <c r="J37" i="6"/>
  <c r="I37" i="6"/>
  <c r="H37" i="6"/>
  <c r="G37" i="6"/>
  <c r="F37" i="6"/>
  <c r="E37" i="6"/>
  <c r="D37" i="6"/>
  <c r="C37" i="6"/>
  <c r="B37" i="6"/>
  <c r="W36" i="6"/>
  <c r="V36" i="6"/>
  <c r="U36" i="6"/>
  <c r="T36" i="6"/>
  <c r="S36" i="6"/>
  <c r="R36" i="6"/>
  <c r="Q36" i="6"/>
  <c r="P36" i="6"/>
  <c r="O36" i="6"/>
  <c r="N36" i="6"/>
  <c r="M36" i="6"/>
  <c r="L36" i="6"/>
  <c r="K36" i="6"/>
  <c r="J36" i="6"/>
  <c r="I36" i="6"/>
  <c r="H36" i="6"/>
  <c r="G36" i="6"/>
  <c r="F36" i="6"/>
  <c r="E36" i="6"/>
  <c r="D36" i="6"/>
  <c r="C36" i="6"/>
  <c r="B36" i="6"/>
  <c r="W35" i="6"/>
  <c r="V35" i="6"/>
  <c r="U35" i="6"/>
  <c r="T35" i="6"/>
  <c r="S35" i="6"/>
  <c r="R35" i="6"/>
  <c r="Q35" i="6"/>
  <c r="P35" i="6"/>
  <c r="O35" i="6"/>
  <c r="N35" i="6"/>
  <c r="M35" i="6"/>
  <c r="L35" i="6"/>
  <c r="K35" i="6"/>
  <c r="J35" i="6"/>
  <c r="I35" i="6"/>
  <c r="H35" i="6"/>
  <c r="G35" i="6"/>
  <c r="F35" i="6"/>
  <c r="E35" i="6"/>
  <c r="D35" i="6"/>
  <c r="C35" i="6"/>
  <c r="B35" i="6"/>
  <c r="W34" i="6"/>
  <c r="V34" i="6"/>
  <c r="U34" i="6"/>
  <c r="T34" i="6"/>
  <c r="S34" i="6"/>
  <c r="R34" i="6"/>
  <c r="Q34" i="6"/>
  <c r="P34" i="6"/>
  <c r="O34" i="6"/>
  <c r="N34" i="6"/>
  <c r="M34" i="6"/>
  <c r="L34" i="6"/>
  <c r="K34" i="6"/>
  <c r="J34" i="6"/>
  <c r="I34" i="6"/>
  <c r="H34" i="6"/>
  <c r="G34" i="6"/>
  <c r="F34" i="6"/>
  <c r="E34" i="6"/>
  <c r="D34" i="6"/>
  <c r="C34" i="6"/>
  <c r="B34" i="6"/>
  <c r="W33" i="6"/>
  <c r="V33" i="6"/>
  <c r="U33" i="6"/>
  <c r="T33" i="6"/>
  <c r="S33" i="6"/>
  <c r="R33" i="6"/>
  <c r="Q33" i="6"/>
  <c r="P33" i="6"/>
  <c r="O33" i="6"/>
  <c r="N33" i="6"/>
  <c r="M33" i="6"/>
  <c r="L33" i="6"/>
  <c r="K33" i="6"/>
  <c r="J33" i="6"/>
  <c r="I33" i="6"/>
  <c r="H33" i="6"/>
  <c r="G33" i="6"/>
  <c r="F33" i="6"/>
  <c r="E33" i="6"/>
  <c r="D33" i="6"/>
  <c r="C33" i="6"/>
  <c r="B33" i="6"/>
  <c r="W32" i="6"/>
  <c r="V32" i="6"/>
  <c r="U32" i="6"/>
  <c r="T32" i="6"/>
  <c r="S32" i="6"/>
  <c r="R32" i="6"/>
  <c r="Q32" i="6"/>
  <c r="P32" i="6"/>
  <c r="O32" i="6"/>
  <c r="N32" i="6"/>
  <c r="M32" i="6"/>
  <c r="L32" i="6"/>
  <c r="K32" i="6"/>
  <c r="J32" i="6"/>
  <c r="I32" i="6"/>
  <c r="H32" i="6"/>
  <c r="G32" i="6"/>
  <c r="F32" i="6"/>
  <c r="E32" i="6"/>
  <c r="D32" i="6"/>
  <c r="C32" i="6"/>
  <c r="B32" i="6"/>
  <c r="W31" i="6"/>
  <c r="V31" i="6"/>
  <c r="U31" i="6"/>
  <c r="T31" i="6"/>
  <c r="S31" i="6"/>
  <c r="R31" i="6"/>
  <c r="Q31" i="6"/>
  <c r="P31" i="6"/>
  <c r="O31" i="6"/>
  <c r="N31" i="6"/>
  <c r="M31" i="6"/>
  <c r="L31" i="6"/>
  <c r="K31" i="6"/>
  <c r="J31" i="6"/>
  <c r="I31" i="6"/>
  <c r="H31" i="6"/>
  <c r="G31" i="6"/>
  <c r="F31" i="6"/>
  <c r="E31" i="6"/>
  <c r="D31" i="6"/>
  <c r="C31" i="6"/>
  <c r="B31" i="6"/>
  <c r="W30" i="6"/>
  <c r="V30" i="6"/>
  <c r="U30" i="6"/>
  <c r="T30" i="6"/>
  <c r="S30" i="6"/>
  <c r="R30" i="6"/>
  <c r="Q30" i="6"/>
  <c r="P30" i="6"/>
  <c r="O30" i="6"/>
  <c r="N30" i="6"/>
  <c r="M30" i="6"/>
  <c r="L30" i="6"/>
  <c r="K30" i="6"/>
  <c r="J30" i="6"/>
  <c r="I30" i="6"/>
  <c r="H30" i="6"/>
  <c r="G30" i="6"/>
  <c r="F30" i="6"/>
  <c r="E30" i="6"/>
  <c r="D30" i="6"/>
  <c r="C30" i="6"/>
  <c r="B30" i="6"/>
  <c r="W29" i="6"/>
  <c r="V29" i="6"/>
  <c r="U29" i="6"/>
  <c r="T29" i="6"/>
  <c r="S29" i="6"/>
  <c r="R29" i="6"/>
  <c r="Q29" i="6"/>
  <c r="P29" i="6"/>
  <c r="O29" i="6"/>
  <c r="N29" i="6"/>
  <c r="M29" i="6"/>
  <c r="L29" i="6"/>
  <c r="K29" i="6"/>
  <c r="J29" i="6"/>
  <c r="I29" i="6"/>
  <c r="H29" i="6"/>
  <c r="G29" i="6"/>
  <c r="F29" i="6"/>
  <c r="E29" i="6"/>
  <c r="D29" i="6"/>
  <c r="C29" i="6"/>
  <c r="B29" i="6"/>
  <c r="W28" i="6"/>
  <c r="V28" i="6"/>
  <c r="U28" i="6"/>
  <c r="T28" i="6"/>
  <c r="S28" i="6"/>
  <c r="R28" i="6"/>
  <c r="Q28" i="6"/>
  <c r="P28" i="6"/>
  <c r="O28" i="6"/>
  <c r="N28" i="6"/>
  <c r="M28" i="6"/>
  <c r="L28" i="6"/>
  <c r="K28" i="6"/>
  <c r="J28" i="6"/>
  <c r="I28" i="6"/>
  <c r="H28" i="6"/>
  <c r="G28" i="6"/>
  <c r="F28" i="6"/>
  <c r="E28" i="6"/>
  <c r="D28" i="6"/>
  <c r="C28" i="6"/>
  <c r="B28" i="6"/>
  <c r="W27" i="6"/>
  <c r="V27" i="6"/>
  <c r="U27" i="6"/>
  <c r="T27" i="6"/>
  <c r="S27" i="6"/>
  <c r="R27" i="6"/>
  <c r="Q27" i="6"/>
  <c r="P27" i="6"/>
  <c r="O27" i="6"/>
  <c r="N27" i="6"/>
  <c r="M27" i="6"/>
  <c r="L27" i="6"/>
  <c r="K27" i="6"/>
  <c r="J27" i="6"/>
  <c r="I27" i="6"/>
  <c r="H27" i="6"/>
  <c r="G27" i="6"/>
  <c r="F27" i="6"/>
  <c r="E27" i="6"/>
  <c r="D27" i="6"/>
  <c r="C27" i="6"/>
  <c r="B27" i="6"/>
  <c r="W26" i="6"/>
  <c r="V26" i="6"/>
  <c r="U26" i="6"/>
  <c r="T26" i="6"/>
  <c r="S26" i="6"/>
  <c r="R26" i="6"/>
  <c r="Q26" i="6"/>
  <c r="P26" i="6"/>
  <c r="O26" i="6"/>
  <c r="N26" i="6"/>
  <c r="M26" i="6"/>
  <c r="L26" i="6"/>
  <c r="K26" i="6"/>
  <c r="J26" i="6"/>
  <c r="I26" i="6"/>
  <c r="H26" i="6"/>
  <c r="G26" i="6"/>
  <c r="F26" i="6"/>
  <c r="E26" i="6"/>
  <c r="D26" i="6"/>
  <c r="C26" i="6"/>
  <c r="B26" i="6"/>
  <c r="W25" i="6"/>
  <c r="V25" i="6"/>
  <c r="U25" i="6"/>
  <c r="T25" i="6"/>
  <c r="S25" i="6"/>
  <c r="R25" i="6"/>
  <c r="Q25" i="6"/>
  <c r="P25" i="6"/>
  <c r="O25" i="6"/>
  <c r="N25" i="6"/>
  <c r="M25" i="6"/>
  <c r="L25" i="6"/>
  <c r="K25" i="6"/>
  <c r="J25" i="6"/>
  <c r="I25" i="6"/>
  <c r="H25" i="6"/>
  <c r="G25" i="6"/>
  <c r="F25" i="6"/>
  <c r="E25" i="6"/>
  <c r="D25" i="6"/>
  <c r="C25" i="6"/>
  <c r="B25" i="6"/>
  <c r="W24" i="6"/>
  <c r="V24" i="6"/>
  <c r="U24" i="6"/>
  <c r="T24" i="6"/>
  <c r="S24" i="6"/>
  <c r="R24" i="6"/>
  <c r="Q24" i="6"/>
  <c r="P24" i="6"/>
  <c r="O24" i="6"/>
  <c r="N24" i="6"/>
  <c r="M24" i="6"/>
  <c r="L24" i="6"/>
  <c r="K24" i="6"/>
  <c r="J24" i="6"/>
  <c r="I24" i="6"/>
  <c r="H24" i="6"/>
  <c r="G24" i="6"/>
  <c r="F24" i="6"/>
  <c r="E24" i="6"/>
  <c r="D24" i="6"/>
  <c r="C24" i="6"/>
  <c r="B24" i="6"/>
  <c r="W23" i="6"/>
  <c r="V23" i="6"/>
  <c r="U23" i="6"/>
  <c r="T23" i="6"/>
  <c r="S23" i="6"/>
  <c r="R23" i="6"/>
  <c r="Q23" i="6"/>
  <c r="P23" i="6"/>
  <c r="O23" i="6"/>
  <c r="N23" i="6"/>
  <c r="M23" i="6"/>
  <c r="L23" i="6"/>
  <c r="K23" i="6"/>
  <c r="J23" i="6"/>
  <c r="I23" i="6"/>
  <c r="H23" i="6"/>
  <c r="G23" i="6"/>
  <c r="F23" i="6"/>
  <c r="E23" i="6"/>
  <c r="D23" i="6"/>
  <c r="C23" i="6"/>
  <c r="B23" i="6"/>
  <c r="W22" i="6"/>
  <c r="V22" i="6"/>
  <c r="U22" i="6"/>
  <c r="T22" i="6"/>
  <c r="S22" i="6"/>
  <c r="R22" i="6"/>
  <c r="Q22" i="6"/>
  <c r="P22" i="6"/>
  <c r="O22" i="6"/>
  <c r="N22" i="6"/>
  <c r="M22" i="6"/>
  <c r="L22" i="6"/>
  <c r="K22" i="6"/>
  <c r="J22" i="6"/>
  <c r="I22" i="6"/>
  <c r="H22" i="6"/>
  <c r="G22" i="6"/>
  <c r="F22" i="6"/>
  <c r="E22" i="6"/>
  <c r="D22" i="6"/>
  <c r="C22" i="6"/>
  <c r="B22" i="6"/>
  <c r="W21" i="6"/>
  <c r="V21" i="6"/>
  <c r="U21" i="6"/>
  <c r="T21" i="6"/>
  <c r="S21" i="6"/>
  <c r="R21" i="6"/>
  <c r="Q21" i="6"/>
  <c r="P21" i="6"/>
  <c r="O21" i="6"/>
  <c r="N21" i="6"/>
  <c r="M21" i="6"/>
  <c r="L21" i="6"/>
  <c r="K21" i="6"/>
  <c r="J21" i="6"/>
  <c r="I21" i="6"/>
  <c r="H21" i="6"/>
  <c r="G21" i="6"/>
  <c r="F21" i="6"/>
  <c r="E21" i="6"/>
  <c r="D21" i="6"/>
  <c r="C21" i="6"/>
  <c r="B21" i="6"/>
  <c r="W20" i="6"/>
  <c r="V20" i="6"/>
  <c r="U20" i="6"/>
  <c r="T20" i="6"/>
  <c r="S20" i="6"/>
  <c r="R20" i="6"/>
  <c r="Q20" i="6"/>
  <c r="P20" i="6"/>
  <c r="O20" i="6"/>
  <c r="N20" i="6"/>
  <c r="M20" i="6"/>
  <c r="L20" i="6"/>
  <c r="K20" i="6"/>
  <c r="J20" i="6"/>
  <c r="I20" i="6"/>
  <c r="H20" i="6"/>
  <c r="G20" i="6"/>
  <c r="F20" i="6"/>
  <c r="E20" i="6"/>
  <c r="D20" i="6"/>
  <c r="C20" i="6"/>
  <c r="B20" i="6"/>
  <c r="W19" i="6"/>
  <c r="V19" i="6"/>
  <c r="U19" i="6"/>
  <c r="T19" i="6"/>
  <c r="S19" i="6"/>
  <c r="R19" i="6"/>
  <c r="Q19" i="6"/>
  <c r="P19" i="6"/>
  <c r="O19" i="6"/>
  <c r="N19" i="6"/>
  <c r="M19" i="6"/>
  <c r="L19" i="6"/>
  <c r="K19" i="6"/>
  <c r="J19" i="6"/>
  <c r="I19" i="6"/>
  <c r="H19" i="6"/>
  <c r="G19" i="6"/>
  <c r="F19" i="6"/>
  <c r="E19" i="6"/>
  <c r="D19" i="6"/>
  <c r="C19" i="6"/>
  <c r="B19" i="6"/>
  <c r="W18" i="6"/>
  <c r="V18" i="6"/>
  <c r="U18" i="6"/>
  <c r="T18" i="6"/>
  <c r="S18" i="6"/>
  <c r="R18" i="6"/>
  <c r="Q18" i="6"/>
  <c r="P18" i="6"/>
  <c r="O18" i="6"/>
  <c r="N18" i="6"/>
  <c r="M18" i="6"/>
  <c r="L18" i="6"/>
  <c r="K18" i="6"/>
  <c r="J18" i="6"/>
  <c r="I18" i="6"/>
  <c r="H18" i="6"/>
  <c r="G18" i="6"/>
  <c r="F18" i="6"/>
  <c r="E18" i="6"/>
  <c r="D18" i="6"/>
  <c r="C18" i="6"/>
  <c r="B18" i="6"/>
  <c r="W17" i="6"/>
  <c r="V17" i="6"/>
  <c r="U17" i="6"/>
  <c r="T17" i="6"/>
  <c r="S17" i="6"/>
  <c r="R17" i="6"/>
  <c r="Q17" i="6"/>
  <c r="P17" i="6"/>
  <c r="O17" i="6"/>
  <c r="N17" i="6"/>
  <c r="M17" i="6"/>
  <c r="L17" i="6"/>
  <c r="K17" i="6"/>
  <c r="J17" i="6"/>
  <c r="I17" i="6"/>
  <c r="H17" i="6"/>
  <c r="G17" i="6"/>
  <c r="F17" i="6"/>
  <c r="E17" i="6"/>
  <c r="D17" i="6"/>
  <c r="C17" i="6"/>
  <c r="B17" i="6"/>
  <c r="W16" i="6"/>
  <c r="V16" i="6"/>
  <c r="U16" i="6"/>
  <c r="T16" i="6"/>
  <c r="S16" i="6"/>
  <c r="R16" i="6"/>
  <c r="Q16" i="6"/>
  <c r="P16" i="6"/>
  <c r="O16" i="6"/>
  <c r="N16" i="6"/>
  <c r="M16" i="6"/>
  <c r="L16" i="6"/>
  <c r="K16" i="6"/>
  <c r="J16" i="6"/>
  <c r="I16" i="6"/>
  <c r="H16" i="6"/>
  <c r="G16" i="6"/>
  <c r="F16" i="6"/>
  <c r="E16" i="6"/>
  <c r="D16" i="6"/>
  <c r="C16" i="6"/>
  <c r="B16" i="6"/>
  <c r="W15" i="6"/>
  <c r="V15" i="6"/>
  <c r="U15" i="6"/>
  <c r="T15" i="6"/>
  <c r="S15" i="6"/>
  <c r="R15" i="6"/>
  <c r="Q15" i="6"/>
  <c r="P15" i="6"/>
  <c r="O15" i="6"/>
  <c r="N15" i="6"/>
  <c r="M15" i="6"/>
  <c r="L15" i="6"/>
  <c r="K15" i="6"/>
  <c r="J15" i="6"/>
  <c r="I15" i="6"/>
  <c r="H15" i="6"/>
  <c r="G15" i="6"/>
  <c r="F15" i="6"/>
  <c r="E15" i="6"/>
  <c r="D15" i="6"/>
  <c r="C15" i="6"/>
  <c r="B15" i="6"/>
  <c r="W14" i="6"/>
  <c r="V14" i="6"/>
  <c r="U14" i="6"/>
  <c r="T14" i="6"/>
  <c r="S14" i="6"/>
  <c r="R14" i="6"/>
  <c r="Q14" i="6"/>
  <c r="P14" i="6"/>
  <c r="O14" i="6"/>
  <c r="N14" i="6"/>
  <c r="M14" i="6"/>
  <c r="L14" i="6"/>
  <c r="K14" i="6"/>
  <c r="J14" i="6"/>
  <c r="I14" i="6"/>
  <c r="H14" i="6"/>
  <c r="G14" i="6"/>
  <c r="F14" i="6"/>
  <c r="E14" i="6"/>
  <c r="D14" i="6"/>
  <c r="C14" i="6"/>
  <c r="B14" i="6"/>
  <c r="W13" i="6"/>
  <c r="V13" i="6"/>
  <c r="U13" i="6"/>
  <c r="T13" i="6"/>
  <c r="S13" i="6"/>
  <c r="R13" i="6"/>
  <c r="Q13" i="6"/>
  <c r="P13" i="6"/>
  <c r="O13" i="6"/>
  <c r="N13" i="6"/>
  <c r="M13" i="6"/>
  <c r="L13" i="6"/>
  <c r="K13" i="6"/>
  <c r="J13" i="6"/>
  <c r="I13" i="6"/>
  <c r="H13" i="6"/>
  <c r="G13" i="6"/>
  <c r="F13" i="6"/>
  <c r="E13" i="6"/>
  <c r="D13" i="6"/>
  <c r="C13" i="6"/>
  <c r="B13" i="6"/>
  <c r="W12" i="6"/>
  <c r="V12" i="6"/>
  <c r="U12" i="6"/>
  <c r="T12" i="6"/>
  <c r="S12" i="6"/>
  <c r="R12" i="6"/>
  <c r="Q12" i="6"/>
  <c r="P12" i="6"/>
  <c r="O12" i="6"/>
  <c r="N12" i="6"/>
  <c r="M12" i="6"/>
  <c r="L12" i="6"/>
  <c r="K12" i="6"/>
  <c r="J12" i="6"/>
  <c r="I12" i="6"/>
  <c r="H12" i="6"/>
  <c r="G12" i="6"/>
  <c r="F12" i="6"/>
  <c r="E12" i="6"/>
  <c r="D12" i="6"/>
  <c r="C12" i="6"/>
  <c r="B12" i="6"/>
  <c r="W11" i="6"/>
  <c r="V11" i="6"/>
  <c r="U11" i="6"/>
  <c r="T11" i="6"/>
  <c r="S11" i="6"/>
  <c r="R11" i="6"/>
  <c r="Q11" i="6"/>
  <c r="P11" i="6"/>
  <c r="O11" i="6"/>
  <c r="N11" i="6"/>
  <c r="M11" i="6"/>
  <c r="L11" i="6"/>
  <c r="K11" i="6"/>
  <c r="J11" i="6"/>
  <c r="I11" i="6"/>
  <c r="H11" i="6"/>
  <c r="G11" i="6"/>
  <c r="F11" i="6"/>
  <c r="E11" i="6"/>
  <c r="D11" i="6"/>
  <c r="C11" i="6"/>
  <c r="B11" i="6"/>
  <c r="W10" i="6"/>
  <c r="V10" i="6"/>
  <c r="U10" i="6"/>
  <c r="T10" i="6"/>
  <c r="S10" i="6"/>
  <c r="R10" i="6"/>
  <c r="Q10" i="6"/>
  <c r="P10" i="6"/>
  <c r="O10" i="6"/>
  <c r="N10" i="6"/>
  <c r="M10" i="6"/>
  <c r="L10" i="6"/>
  <c r="K10" i="6"/>
  <c r="J10" i="6"/>
  <c r="I10" i="6"/>
  <c r="H10" i="6"/>
  <c r="G10" i="6"/>
  <c r="F10" i="6"/>
  <c r="E10" i="6"/>
  <c r="D10" i="6"/>
  <c r="C10" i="6"/>
  <c r="B10" i="6"/>
  <c r="W9" i="6"/>
  <c r="V9" i="6"/>
  <c r="U9" i="6"/>
  <c r="T9" i="6"/>
  <c r="S9" i="6"/>
  <c r="R9" i="6"/>
  <c r="Q9" i="6"/>
  <c r="P9" i="6"/>
  <c r="O9" i="6"/>
  <c r="N9" i="6"/>
  <c r="M9" i="6"/>
  <c r="L9" i="6"/>
  <c r="K9" i="6"/>
  <c r="J9" i="6"/>
  <c r="I9" i="6"/>
  <c r="H9" i="6"/>
  <c r="G9" i="6"/>
  <c r="F9" i="6"/>
  <c r="E9" i="6"/>
  <c r="D9" i="6"/>
  <c r="C9" i="6"/>
  <c r="B9" i="6"/>
  <c r="W8" i="6"/>
  <c r="V8" i="6"/>
  <c r="U8" i="6"/>
  <c r="T8" i="6"/>
  <c r="S8" i="6"/>
  <c r="R8" i="6"/>
  <c r="Q8" i="6"/>
  <c r="P8" i="6"/>
  <c r="O8" i="6"/>
  <c r="N8" i="6"/>
  <c r="M8" i="6"/>
  <c r="L8" i="6"/>
  <c r="K8" i="6"/>
  <c r="J8" i="6"/>
  <c r="I8" i="6"/>
  <c r="H8" i="6"/>
  <c r="G8" i="6"/>
  <c r="F8" i="6"/>
  <c r="E8" i="6"/>
  <c r="D8" i="6"/>
  <c r="C8" i="6"/>
  <c r="B8" i="6"/>
  <c r="W7" i="6"/>
  <c r="V7" i="6"/>
  <c r="U7" i="6"/>
  <c r="T7" i="6"/>
  <c r="S7" i="6"/>
  <c r="R7" i="6"/>
  <c r="Q7" i="6"/>
  <c r="P7" i="6"/>
  <c r="O7" i="6"/>
  <c r="N7" i="6"/>
  <c r="M7" i="6"/>
  <c r="L7" i="6"/>
  <c r="K7" i="6"/>
  <c r="J7" i="6"/>
  <c r="I7" i="6"/>
  <c r="H7" i="6"/>
  <c r="G7" i="6"/>
  <c r="F7" i="6"/>
  <c r="E7" i="6"/>
  <c r="D7" i="6"/>
  <c r="C7" i="6"/>
  <c r="B7" i="6"/>
  <c r="W6" i="6"/>
  <c r="V6" i="6"/>
  <c r="U6" i="6"/>
  <c r="T6" i="6"/>
  <c r="S6" i="6"/>
  <c r="R6" i="6"/>
  <c r="Q6" i="6"/>
  <c r="P6" i="6"/>
  <c r="O6" i="6"/>
  <c r="N6" i="6"/>
  <c r="M6" i="6"/>
  <c r="L6" i="6"/>
  <c r="K6" i="6"/>
  <c r="J6" i="6"/>
  <c r="I6" i="6"/>
  <c r="H6" i="6"/>
  <c r="G6" i="6"/>
  <c r="F6" i="6"/>
  <c r="E6" i="6"/>
  <c r="D6" i="6"/>
  <c r="C6" i="6"/>
  <c r="B6" i="6"/>
  <c r="W5" i="6"/>
  <c r="V5" i="6"/>
  <c r="U5" i="6"/>
  <c r="T5" i="6"/>
  <c r="S5" i="6"/>
  <c r="R5" i="6"/>
  <c r="Q5" i="6"/>
  <c r="P5" i="6"/>
  <c r="O5" i="6"/>
  <c r="N5" i="6"/>
  <c r="M5" i="6"/>
  <c r="L5" i="6"/>
  <c r="K5" i="6"/>
  <c r="J5" i="6"/>
  <c r="I5" i="6"/>
  <c r="H5" i="6"/>
  <c r="G5" i="6"/>
  <c r="F5" i="6"/>
  <c r="E5" i="6"/>
  <c r="D5" i="6"/>
  <c r="C5" i="6"/>
  <c r="B5" i="6"/>
  <c r="W4" i="6"/>
  <c r="V4" i="6"/>
  <c r="U4" i="6"/>
  <c r="T4" i="6"/>
  <c r="S4" i="6"/>
  <c r="R4" i="6"/>
  <c r="Q4" i="6"/>
  <c r="P4" i="6"/>
  <c r="O4" i="6"/>
  <c r="N4" i="6"/>
  <c r="M4" i="6"/>
  <c r="L4" i="6"/>
  <c r="K4" i="6"/>
  <c r="J4" i="6"/>
  <c r="I4" i="6"/>
  <c r="H4" i="6"/>
  <c r="G4" i="6"/>
  <c r="F4" i="6"/>
  <c r="E4" i="6"/>
  <c r="D4" i="6"/>
  <c r="C4" i="6"/>
  <c r="B4" i="6"/>
  <c r="W3" i="6"/>
  <c r="V3" i="6"/>
  <c r="U3" i="6"/>
  <c r="T3" i="6"/>
  <c r="S3" i="6"/>
  <c r="R3" i="6"/>
  <c r="Q3" i="6"/>
  <c r="P3" i="6"/>
  <c r="O3" i="6"/>
  <c r="N3" i="6"/>
  <c r="M3" i="6"/>
  <c r="L3" i="6"/>
  <c r="K3" i="6"/>
  <c r="J3" i="6"/>
  <c r="I3" i="6"/>
  <c r="H3" i="6"/>
  <c r="G3" i="6"/>
  <c r="F3" i="6"/>
  <c r="E3" i="6"/>
  <c r="D3" i="6"/>
  <c r="C3" i="6"/>
  <c r="B3" i="6"/>
  <c r="W2" i="6"/>
  <c r="V2" i="6"/>
  <c r="U2" i="6"/>
  <c r="T2" i="6"/>
  <c r="S2" i="6"/>
  <c r="R2" i="6"/>
  <c r="Q2" i="6"/>
  <c r="P2" i="6"/>
  <c r="O2" i="6"/>
  <c r="N2" i="6"/>
  <c r="M2" i="6"/>
  <c r="L2" i="6"/>
  <c r="K2" i="6"/>
  <c r="J2" i="6"/>
  <c r="I2" i="6"/>
  <c r="H2" i="6"/>
  <c r="G2" i="6"/>
  <c r="F2" i="6"/>
  <c r="E2" i="6"/>
  <c r="D2" i="6"/>
  <c r="C2" i="6"/>
  <c r="B2" i="6"/>
  <c r="BE409" i="6"/>
  <c r="BD409" i="6"/>
  <c r="BC409" i="6"/>
  <c r="BB409" i="6"/>
  <c r="BA409" i="6"/>
  <c r="AZ409" i="6"/>
  <c r="AY409" i="6"/>
  <c r="AX409" i="6"/>
  <c r="AW409" i="6"/>
  <c r="AV409" i="6"/>
  <c r="AU409" i="6"/>
  <c r="AT409" i="6"/>
  <c r="AS409" i="6"/>
  <c r="AR409" i="6"/>
  <c r="AQ409" i="6"/>
  <c r="AP409" i="6"/>
  <c r="AO409" i="6"/>
  <c r="AN409" i="6"/>
  <c r="AM409" i="6"/>
  <c r="BE408" i="6"/>
  <c r="BD408" i="6"/>
  <c r="BC408" i="6"/>
  <c r="BB408" i="6"/>
  <c r="BA408" i="6"/>
  <c r="AZ408" i="6"/>
  <c r="AY408" i="6"/>
  <c r="AX408" i="6"/>
  <c r="AW408" i="6"/>
  <c r="AV408" i="6"/>
  <c r="AU408" i="6"/>
  <c r="AT408" i="6"/>
  <c r="AS408" i="6"/>
  <c r="AR408" i="6"/>
  <c r="AQ408" i="6"/>
  <c r="AP408" i="6"/>
  <c r="AO408" i="6"/>
  <c r="AN408" i="6"/>
  <c r="AM408" i="6"/>
  <c r="BE407" i="6"/>
  <c r="BD407" i="6"/>
  <c r="BC407" i="6"/>
  <c r="BB407" i="6"/>
  <c r="BA407" i="6"/>
  <c r="AZ407" i="6"/>
  <c r="AY407" i="6"/>
  <c r="AX407" i="6"/>
  <c r="AW407" i="6"/>
  <c r="AV407" i="6"/>
  <c r="AU407" i="6"/>
  <c r="AT407" i="6"/>
  <c r="AS407" i="6"/>
  <c r="AR407" i="6"/>
  <c r="AQ407" i="6"/>
  <c r="AP407" i="6"/>
  <c r="AO407" i="6"/>
  <c r="AN407" i="6"/>
  <c r="AM407" i="6"/>
  <c r="BE406" i="6"/>
  <c r="BD406" i="6"/>
  <c r="BC406" i="6"/>
  <c r="BB406" i="6"/>
  <c r="BA406" i="6"/>
  <c r="AZ406" i="6"/>
  <c r="AY406" i="6"/>
  <c r="AX406" i="6"/>
  <c r="AW406" i="6"/>
  <c r="AV406" i="6"/>
  <c r="AU406" i="6"/>
  <c r="AT406" i="6"/>
  <c r="AS406" i="6"/>
  <c r="AR406" i="6"/>
  <c r="AQ406" i="6"/>
  <c r="AP406" i="6"/>
  <c r="AO406" i="6"/>
  <c r="AN406" i="6"/>
  <c r="AM406" i="6"/>
  <c r="BE405" i="6"/>
  <c r="BD405" i="6"/>
  <c r="BC405" i="6"/>
  <c r="BB405" i="6"/>
  <c r="BA405" i="6"/>
  <c r="AZ405" i="6"/>
  <c r="AY405" i="6"/>
  <c r="AX405" i="6"/>
  <c r="AW405" i="6"/>
  <c r="AV405" i="6"/>
  <c r="AU405" i="6"/>
  <c r="AT405" i="6"/>
  <c r="AS405" i="6"/>
  <c r="AR405" i="6"/>
  <c r="AQ405" i="6"/>
  <c r="AP405" i="6"/>
  <c r="AO405" i="6"/>
  <c r="AN405" i="6"/>
  <c r="AM405" i="6"/>
  <c r="BE404" i="6"/>
  <c r="BD404" i="6"/>
  <c r="BC404" i="6"/>
  <c r="BB404" i="6"/>
  <c r="BA404" i="6"/>
  <c r="AZ404" i="6"/>
  <c r="AY404" i="6"/>
  <c r="AX404" i="6"/>
  <c r="AW404" i="6"/>
  <c r="AV404" i="6"/>
  <c r="AU404" i="6"/>
  <c r="AT404" i="6"/>
  <c r="AS404" i="6"/>
  <c r="AR404" i="6"/>
  <c r="AQ404" i="6"/>
  <c r="AP404" i="6"/>
  <c r="AO404" i="6"/>
  <c r="AN404" i="6"/>
  <c r="AM404" i="6"/>
  <c r="BE403" i="6"/>
  <c r="BD403" i="6"/>
  <c r="BC403" i="6"/>
  <c r="BB403" i="6"/>
  <c r="BA403" i="6"/>
  <c r="AZ403" i="6"/>
  <c r="AY403" i="6"/>
  <c r="AX403" i="6"/>
  <c r="AW403" i="6"/>
  <c r="AV403" i="6"/>
  <c r="AU403" i="6"/>
  <c r="AT403" i="6"/>
  <c r="AS403" i="6"/>
  <c r="AR403" i="6"/>
  <c r="AQ403" i="6"/>
  <c r="AP403" i="6"/>
  <c r="AO403" i="6"/>
  <c r="AN403" i="6"/>
  <c r="AM403" i="6"/>
  <c r="BE402" i="6"/>
  <c r="BD402" i="6"/>
  <c r="BC402" i="6"/>
  <c r="BB402" i="6"/>
  <c r="BA402" i="6"/>
  <c r="AZ402" i="6"/>
  <c r="AY402" i="6"/>
  <c r="AX402" i="6"/>
  <c r="AW402" i="6"/>
  <c r="AV402" i="6"/>
  <c r="AU402" i="6"/>
  <c r="AT402" i="6"/>
  <c r="AS402" i="6"/>
  <c r="AR402" i="6"/>
  <c r="AQ402" i="6"/>
  <c r="AP402" i="6"/>
  <c r="AO402" i="6"/>
  <c r="AN402" i="6"/>
  <c r="AM402" i="6"/>
  <c r="BE401" i="6"/>
  <c r="BD401" i="6"/>
  <c r="BC401" i="6"/>
  <c r="BB401" i="6"/>
  <c r="BA401" i="6"/>
  <c r="AZ401" i="6"/>
  <c r="AY401" i="6"/>
  <c r="AX401" i="6"/>
  <c r="AW401" i="6"/>
  <c r="AV401" i="6"/>
  <c r="AU401" i="6"/>
  <c r="AT401" i="6"/>
  <c r="AS401" i="6"/>
  <c r="AR401" i="6"/>
  <c r="AQ401" i="6"/>
  <c r="AP401" i="6"/>
  <c r="AO401" i="6"/>
  <c r="AN401" i="6"/>
  <c r="AM401" i="6"/>
  <c r="BE400" i="6"/>
  <c r="BD400" i="6"/>
  <c r="BC400" i="6"/>
  <c r="BB400" i="6"/>
  <c r="BA400" i="6"/>
  <c r="AZ400" i="6"/>
  <c r="AY400" i="6"/>
  <c r="AX400" i="6"/>
  <c r="AW400" i="6"/>
  <c r="AV400" i="6"/>
  <c r="AU400" i="6"/>
  <c r="AT400" i="6"/>
  <c r="AS400" i="6"/>
  <c r="AR400" i="6"/>
  <c r="AQ400" i="6"/>
  <c r="AP400" i="6"/>
  <c r="AO400" i="6"/>
  <c r="AN400" i="6"/>
  <c r="AM400" i="6"/>
  <c r="BE399" i="6"/>
  <c r="BD399" i="6"/>
  <c r="BC399" i="6"/>
  <c r="BB399" i="6"/>
  <c r="BA399" i="6"/>
  <c r="AZ399" i="6"/>
  <c r="AY399" i="6"/>
  <c r="AX399" i="6"/>
  <c r="AW399" i="6"/>
  <c r="AV399" i="6"/>
  <c r="AU399" i="6"/>
  <c r="AT399" i="6"/>
  <c r="AS399" i="6"/>
  <c r="AR399" i="6"/>
  <c r="AQ399" i="6"/>
  <c r="AP399" i="6"/>
  <c r="AO399" i="6"/>
  <c r="AN399" i="6"/>
  <c r="AM399" i="6"/>
  <c r="BE398" i="6"/>
  <c r="BD398" i="6"/>
  <c r="BC398" i="6"/>
  <c r="BB398" i="6"/>
  <c r="BA398" i="6"/>
  <c r="AZ398" i="6"/>
  <c r="AY398" i="6"/>
  <c r="AX398" i="6"/>
  <c r="AW398" i="6"/>
  <c r="AV398" i="6"/>
  <c r="AU398" i="6"/>
  <c r="AT398" i="6"/>
  <c r="AS398" i="6"/>
  <c r="AR398" i="6"/>
  <c r="AQ398" i="6"/>
  <c r="AP398" i="6"/>
  <c r="AO398" i="6"/>
  <c r="AN398" i="6"/>
  <c r="AM398" i="6"/>
  <c r="BE397" i="6"/>
  <c r="BD397" i="6"/>
  <c r="BC397" i="6"/>
  <c r="BB397" i="6"/>
  <c r="BA397" i="6"/>
  <c r="AZ397" i="6"/>
  <c r="AY397" i="6"/>
  <c r="AX397" i="6"/>
  <c r="AW397" i="6"/>
  <c r="AV397" i="6"/>
  <c r="AU397" i="6"/>
  <c r="AT397" i="6"/>
  <c r="AS397" i="6"/>
  <c r="AR397" i="6"/>
  <c r="AQ397" i="6"/>
  <c r="AP397" i="6"/>
  <c r="AO397" i="6"/>
  <c r="AN397" i="6"/>
  <c r="AM397" i="6"/>
  <c r="BE396" i="6"/>
  <c r="BD396" i="6"/>
  <c r="BC396" i="6"/>
  <c r="BB396" i="6"/>
  <c r="BA396" i="6"/>
  <c r="AZ396" i="6"/>
  <c r="AY396" i="6"/>
  <c r="AX396" i="6"/>
  <c r="AW396" i="6"/>
  <c r="AV396" i="6"/>
  <c r="AU396" i="6"/>
  <c r="AT396" i="6"/>
  <c r="AS396" i="6"/>
  <c r="AR396" i="6"/>
  <c r="AQ396" i="6"/>
  <c r="AP396" i="6"/>
  <c r="AO396" i="6"/>
  <c r="AN396" i="6"/>
  <c r="AM396" i="6"/>
  <c r="BE395" i="6"/>
  <c r="BD395" i="6"/>
  <c r="BC395" i="6"/>
  <c r="BB395" i="6"/>
  <c r="BA395" i="6"/>
  <c r="AZ395" i="6"/>
  <c r="AY395" i="6"/>
  <c r="AX395" i="6"/>
  <c r="AW395" i="6"/>
  <c r="AV395" i="6"/>
  <c r="AU395" i="6"/>
  <c r="AT395" i="6"/>
  <c r="AS395" i="6"/>
  <c r="AR395" i="6"/>
  <c r="AQ395" i="6"/>
  <c r="AP395" i="6"/>
  <c r="AO395" i="6"/>
  <c r="AN395" i="6"/>
  <c r="AM395" i="6"/>
  <c r="BE394" i="6"/>
  <c r="BD394" i="6"/>
  <c r="BC394" i="6"/>
  <c r="BB394" i="6"/>
  <c r="BA394" i="6"/>
  <c r="AZ394" i="6"/>
  <c r="AY394" i="6"/>
  <c r="AX394" i="6"/>
  <c r="AW394" i="6"/>
  <c r="AV394" i="6"/>
  <c r="AU394" i="6"/>
  <c r="AT394" i="6"/>
  <c r="AS394" i="6"/>
  <c r="AR394" i="6"/>
  <c r="AQ394" i="6"/>
  <c r="AP394" i="6"/>
  <c r="AO394" i="6"/>
  <c r="AN394" i="6"/>
  <c r="AM394" i="6"/>
  <c r="BE393" i="6"/>
  <c r="BD393" i="6"/>
  <c r="BC393" i="6"/>
  <c r="BB393" i="6"/>
  <c r="BA393" i="6"/>
  <c r="AZ393" i="6"/>
  <c r="AY393" i="6"/>
  <c r="AX393" i="6"/>
  <c r="AW393" i="6"/>
  <c r="AV393" i="6"/>
  <c r="AU393" i="6"/>
  <c r="AT393" i="6"/>
  <c r="AS393" i="6"/>
  <c r="AR393" i="6"/>
  <c r="AQ393" i="6"/>
  <c r="AP393" i="6"/>
  <c r="AO393" i="6"/>
  <c r="AN393" i="6"/>
  <c r="AM393" i="6"/>
  <c r="BE392" i="6"/>
  <c r="BD392" i="6"/>
  <c r="BC392" i="6"/>
  <c r="BB392" i="6"/>
  <c r="BA392" i="6"/>
  <c r="AZ392" i="6"/>
  <c r="AY392" i="6"/>
  <c r="AX392" i="6"/>
  <c r="AW392" i="6"/>
  <c r="AV392" i="6"/>
  <c r="AU392" i="6"/>
  <c r="AT392" i="6"/>
  <c r="AS392" i="6"/>
  <c r="AR392" i="6"/>
  <c r="AQ392" i="6"/>
  <c r="AP392" i="6"/>
  <c r="AO392" i="6"/>
  <c r="AN392" i="6"/>
  <c r="AM392" i="6"/>
  <c r="BE391" i="6"/>
  <c r="BD391" i="6"/>
  <c r="BC391" i="6"/>
  <c r="BB391" i="6"/>
  <c r="BA391" i="6"/>
  <c r="AZ391" i="6"/>
  <c r="AY391" i="6"/>
  <c r="AX391" i="6"/>
  <c r="AW391" i="6"/>
  <c r="AV391" i="6"/>
  <c r="AU391" i="6"/>
  <c r="AT391" i="6"/>
  <c r="AS391" i="6"/>
  <c r="AR391" i="6"/>
  <c r="AQ391" i="6"/>
  <c r="AP391" i="6"/>
  <c r="AO391" i="6"/>
  <c r="AN391" i="6"/>
  <c r="AM391" i="6"/>
  <c r="BE390" i="6"/>
  <c r="BD390" i="6"/>
  <c r="BC390" i="6"/>
  <c r="BB390" i="6"/>
  <c r="BA390" i="6"/>
  <c r="AZ390" i="6"/>
  <c r="AY390" i="6"/>
  <c r="AX390" i="6"/>
  <c r="AW390" i="6"/>
  <c r="AV390" i="6"/>
  <c r="AU390" i="6"/>
  <c r="AT390" i="6"/>
  <c r="AS390" i="6"/>
  <c r="AR390" i="6"/>
  <c r="AQ390" i="6"/>
  <c r="AP390" i="6"/>
  <c r="AO390" i="6"/>
  <c r="AN390" i="6"/>
  <c r="AM390" i="6"/>
  <c r="BE389" i="6"/>
  <c r="BD389" i="6"/>
  <c r="BC389" i="6"/>
  <c r="BB389" i="6"/>
  <c r="BA389" i="6"/>
  <c r="AZ389" i="6"/>
  <c r="AY389" i="6"/>
  <c r="AX389" i="6"/>
  <c r="AW389" i="6"/>
  <c r="AV389" i="6"/>
  <c r="AU389" i="6"/>
  <c r="AT389" i="6"/>
  <c r="AS389" i="6"/>
  <c r="AR389" i="6"/>
  <c r="AQ389" i="6"/>
  <c r="AP389" i="6"/>
  <c r="AO389" i="6"/>
  <c r="AN389" i="6"/>
  <c r="AM389" i="6"/>
  <c r="BE388" i="6"/>
  <c r="BD388" i="6"/>
  <c r="BC388" i="6"/>
  <c r="BB388" i="6"/>
  <c r="BA388" i="6"/>
  <c r="AZ388" i="6"/>
  <c r="AY388" i="6"/>
  <c r="AX388" i="6"/>
  <c r="AW388" i="6"/>
  <c r="AV388" i="6"/>
  <c r="AU388" i="6"/>
  <c r="AT388" i="6"/>
  <c r="AS388" i="6"/>
  <c r="AR388" i="6"/>
  <c r="AQ388" i="6"/>
  <c r="AP388" i="6"/>
  <c r="AO388" i="6"/>
  <c r="AN388" i="6"/>
  <c r="AM388" i="6"/>
  <c r="BE387" i="6"/>
  <c r="BD387" i="6"/>
  <c r="BC387" i="6"/>
  <c r="BB387" i="6"/>
  <c r="BA387" i="6"/>
  <c r="AZ387" i="6"/>
  <c r="AY387" i="6"/>
  <c r="AX387" i="6"/>
  <c r="AW387" i="6"/>
  <c r="AV387" i="6"/>
  <c r="AU387" i="6"/>
  <c r="AT387" i="6"/>
  <c r="AS387" i="6"/>
  <c r="AR387" i="6"/>
  <c r="AQ387" i="6"/>
  <c r="AP387" i="6"/>
  <c r="AO387" i="6"/>
  <c r="AN387" i="6"/>
  <c r="AM387" i="6"/>
  <c r="BE386" i="6"/>
  <c r="BD386" i="6"/>
  <c r="BC386" i="6"/>
  <c r="BB386" i="6"/>
  <c r="BA386" i="6"/>
  <c r="AZ386" i="6"/>
  <c r="AY386" i="6"/>
  <c r="AX386" i="6"/>
  <c r="AW386" i="6"/>
  <c r="AV386" i="6"/>
  <c r="AU386" i="6"/>
  <c r="AT386" i="6"/>
  <c r="AS386" i="6"/>
  <c r="AR386" i="6"/>
  <c r="AQ386" i="6"/>
  <c r="AP386" i="6"/>
  <c r="AO386" i="6"/>
  <c r="AN386" i="6"/>
  <c r="AM386" i="6"/>
  <c r="BE385" i="6"/>
  <c r="BD385" i="6"/>
  <c r="BC385" i="6"/>
  <c r="BB385" i="6"/>
  <c r="BA385" i="6"/>
  <c r="AZ385" i="6"/>
  <c r="AY385" i="6"/>
  <c r="AX385" i="6"/>
  <c r="AW385" i="6"/>
  <c r="AV385" i="6"/>
  <c r="AU385" i="6"/>
  <c r="AT385" i="6"/>
  <c r="AS385" i="6"/>
  <c r="AR385" i="6"/>
  <c r="AQ385" i="6"/>
  <c r="AP385" i="6"/>
  <c r="AO385" i="6"/>
  <c r="AN385" i="6"/>
  <c r="AM385" i="6"/>
  <c r="BE384" i="6"/>
  <c r="BD384" i="6"/>
  <c r="BC384" i="6"/>
  <c r="BB384" i="6"/>
  <c r="BA384" i="6"/>
  <c r="AZ384" i="6"/>
  <c r="AY384" i="6"/>
  <c r="AX384" i="6"/>
  <c r="AW384" i="6"/>
  <c r="AV384" i="6"/>
  <c r="AU384" i="6"/>
  <c r="AT384" i="6"/>
  <c r="AS384" i="6"/>
  <c r="AR384" i="6"/>
  <c r="AQ384" i="6"/>
  <c r="AP384" i="6"/>
  <c r="AO384" i="6"/>
  <c r="AN384" i="6"/>
  <c r="AM384" i="6"/>
  <c r="BE383" i="6"/>
  <c r="BD383" i="6"/>
  <c r="BC383" i="6"/>
  <c r="BB383" i="6"/>
  <c r="BA383" i="6"/>
  <c r="AZ383" i="6"/>
  <c r="AY383" i="6"/>
  <c r="AX383" i="6"/>
  <c r="AW383" i="6"/>
  <c r="AV383" i="6"/>
  <c r="AU383" i="6"/>
  <c r="AT383" i="6"/>
  <c r="AS383" i="6"/>
  <c r="AR383" i="6"/>
  <c r="AQ383" i="6"/>
  <c r="AP383" i="6"/>
  <c r="AO383" i="6"/>
  <c r="AN383" i="6"/>
  <c r="AM383" i="6"/>
  <c r="BE382" i="6"/>
  <c r="BD382" i="6"/>
  <c r="BC382" i="6"/>
  <c r="BB382" i="6"/>
  <c r="BA382" i="6"/>
  <c r="AZ382" i="6"/>
  <c r="AY382" i="6"/>
  <c r="AX382" i="6"/>
  <c r="AW382" i="6"/>
  <c r="AV382" i="6"/>
  <c r="AU382" i="6"/>
  <c r="AT382" i="6"/>
  <c r="AS382" i="6"/>
  <c r="AR382" i="6"/>
  <c r="AQ382" i="6"/>
  <c r="AP382" i="6"/>
  <c r="AO382" i="6"/>
  <c r="AN382" i="6"/>
  <c r="AM382" i="6"/>
  <c r="BE381" i="6"/>
  <c r="BD381" i="6"/>
  <c r="BC381" i="6"/>
  <c r="BB381" i="6"/>
  <c r="BA381" i="6"/>
  <c r="AZ381" i="6"/>
  <c r="AY381" i="6"/>
  <c r="AX381" i="6"/>
  <c r="AW381" i="6"/>
  <c r="AV381" i="6"/>
  <c r="AU381" i="6"/>
  <c r="AT381" i="6"/>
  <c r="AS381" i="6"/>
  <c r="AR381" i="6"/>
  <c r="AQ381" i="6"/>
  <c r="AP381" i="6"/>
  <c r="AO381" i="6"/>
  <c r="AN381" i="6"/>
  <c r="AM381" i="6"/>
  <c r="BE380" i="6"/>
  <c r="BD380" i="6"/>
  <c r="BC380" i="6"/>
  <c r="BB380" i="6"/>
  <c r="BA380" i="6"/>
  <c r="AZ380" i="6"/>
  <c r="AY380" i="6"/>
  <c r="AX380" i="6"/>
  <c r="AW380" i="6"/>
  <c r="AV380" i="6"/>
  <c r="AU380" i="6"/>
  <c r="AT380" i="6"/>
  <c r="AS380" i="6"/>
  <c r="AR380" i="6"/>
  <c r="AQ380" i="6"/>
  <c r="AP380" i="6"/>
  <c r="AO380" i="6"/>
  <c r="AN380" i="6"/>
  <c r="AM380" i="6"/>
  <c r="BE379" i="6"/>
  <c r="BD379" i="6"/>
  <c r="BC379" i="6"/>
  <c r="BB379" i="6"/>
  <c r="BA379" i="6"/>
  <c r="AZ379" i="6"/>
  <c r="AY379" i="6"/>
  <c r="AX379" i="6"/>
  <c r="AW379" i="6"/>
  <c r="AV379" i="6"/>
  <c r="AU379" i="6"/>
  <c r="AT379" i="6"/>
  <c r="AS379" i="6"/>
  <c r="AR379" i="6"/>
  <c r="AQ379" i="6"/>
  <c r="AP379" i="6"/>
  <c r="AO379" i="6"/>
  <c r="AN379" i="6"/>
  <c r="AM379" i="6"/>
  <c r="BE378" i="6"/>
  <c r="BD378" i="6"/>
  <c r="BC378" i="6"/>
  <c r="BB378" i="6"/>
  <c r="BA378" i="6"/>
  <c r="AZ378" i="6"/>
  <c r="AY378" i="6"/>
  <c r="AX378" i="6"/>
  <c r="AW378" i="6"/>
  <c r="AV378" i="6"/>
  <c r="AU378" i="6"/>
  <c r="AT378" i="6"/>
  <c r="AS378" i="6"/>
  <c r="AR378" i="6"/>
  <c r="AQ378" i="6"/>
  <c r="AP378" i="6"/>
  <c r="AO378" i="6"/>
  <c r="AN378" i="6"/>
  <c r="AM378" i="6"/>
  <c r="BE377" i="6"/>
  <c r="BD377" i="6"/>
  <c r="BC377" i="6"/>
  <c r="BB377" i="6"/>
  <c r="BA377" i="6"/>
  <c r="AZ377" i="6"/>
  <c r="AY377" i="6"/>
  <c r="AX377" i="6"/>
  <c r="AW377" i="6"/>
  <c r="AV377" i="6"/>
  <c r="AU377" i="6"/>
  <c r="AT377" i="6"/>
  <c r="AS377" i="6"/>
  <c r="AR377" i="6"/>
  <c r="AQ377" i="6"/>
  <c r="AP377" i="6"/>
  <c r="AO377" i="6"/>
  <c r="AN377" i="6"/>
  <c r="AM377" i="6"/>
  <c r="BE376" i="6"/>
  <c r="BD376" i="6"/>
  <c r="BC376" i="6"/>
  <c r="BB376" i="6"/>
  <c r="BA376" i="6"/>
  <c r="AZ376" i="6"/>
  <c r="AY376" i="6"/>
  <c r="AX376" i="6"/>
  <c r="AW376" i="6"/>
  <c r="AV376" i="6"/>
  <c r="AU376" i="6"/>
  <c r="AT376" i="6"/>
  <c r="AS376" i="6"/>
  <c r="AR376" i="6"/>
  <c r="AQ376" i="6"/>
  <c r="AP376" i="6"/>
  <c r="AO376" i="6"/>
  <c r="AN376" i="6"/>
  <c r="AM376" i="6"/>
  <c r="BE375" i="6"/>
  <c r="BD375" i="6"/>
  <c r="BC375" i="6"/>
  <c r="BB375" i="6"/>
  <c r="BA375" i="6"/>
  <c r="AZ375" i="6"/>
  <c r="AY375" i="6"/>
  <c r="AX375" i="6"/>
  <c r="AW375" i="6"/>
  <c r="AV375" i="6"/>
  <c r="AU375" i="6"/>
  <c r="AT375" i="6"/>
  <c r="AS375" i="6"/>
  <c r="AR375" i="6"/>
  <c r="AQ375" i="6"/>
  <c r="AP375" i="6"/>
  <c r="AO375" i="6"/>
  <c r="AN375" i="6"/>
  <c r="AM375" i="6"/>
  <c r="BE374" i="6"/>
  <c r="BD374" i="6"/>
  <c r="BC374" i="6"/>
  <c r="BB374" i="6"/>
  <c r="BA374" i="6"/>
  <c r="AZ374" i="6"/>
  <c r="AY374" i="6"/>
  <c r="AX374" i="6"/>
  <c r="AW374" i="6"/>
  <c r="AV374" i="6"/>
  <c r="AU374" i="6"/>
  <c r="AT374" i="6"/>
  <c r="AS374" i="6"/>
  <c r="AR374" i="6"/>
  <c r="AQ374" i="6"/>
  <c r="AP374" i="6"/>
  <c r="AO374" i="6"/>
  <c r="AN374" i="6"/>
  <c r="AM374" i="6"/>
  <c r="BE373" i="6"/>
  <c r="BD373" i="6"/>
  <c r="BC373" i="6"/>
  <c r="BB373" i="6"/>
  <c r="BA373" i="6"/>
  <c r="AZ373" i="6"/>
  <c r="AY373" i="6"/>
  <c r="AX373" i="6"/>
  <c r="AW373" i="6"/>
  <c r="AV373" i="6"/>
  <c r="AU373" i="6"/>
  <c r="AT373" i="6"/>
  <c r="AS373" i="6"/>
  <c r="AR373" i="6"/>
  <c r="AQ373" i="6"/>
  <c r="AP373" i="6"/>
  <c r="AO373" i="6"/>
  <c r="AN373" i="6"/>
  <c r="AM373" i="6"/>
  <c r="BE372" i="6"/>
  <c r="BD372" i="6"/>
  <c r="BC372" i="6"/>
  <c r="BB372" i="6"/>
  <c r="BA372" i="6"/>
  <c r="AZ372" i="6"/>
  <c r="AY372" i="6"/>
  <c r="AX372" i="6"/>
  <c r="AW372" i="6"/>
  <c r="AV372" i="6"/>
  <c r="AU372" i="6"/>
  <c r="AT372" i="6"/>
  <c r="AS372" i="6"/>
  <c r="AR372" i="6"/>
  <c r="AQ372" i="6"/>
  <c r="AP372" i="6"/>
  <c r="AO372" i="6"/>
  <c r="AN372" i="6"/>
  <c r="AM372" i="6"/>
  <c r="BE371" i="6"/>
  <c r="BD371" i="6"/>
  <c r="BC371" i="6"/>
  <c r="BB371" i="6"/>
  <c r="BA371" i="6"/>
  <c r="AZ371" i="6"/>
  <c r="AY371" i="6"/>
  <c r="AX371" i="6"/>
  <c r="AW371" i="6"/>
  <c r="AV371" i="6"/>
  <c r="AU371" i="6"/>
  <c r="AT371" i="6"/>
  <c r="AS371" i="6"/>
  <c r="AR371" i="6"/>
  <c r="AQ371" i="6"/>
  <c r="AP371" i="6"/>
  <c r="AO371" i="6"/>
  <c r="AN371" i="6"/>
  <c r="AM371" i="6"/>
  <c r="BE370" i="6"/>
  <c r="BD370" i="6"/>
  <c r="BC370" i="6"/>
  <c r="BB370" i="6"/>
  <c r="BA370" i="6"/>
  <c r="AZ370" i="6"/>
  <c r="AY370" i="6"/>
  <c r="AX370" i="6"/>
  <c r="AW370" i="6"/>
  <c r="AV370" i="6"/>
  <c r="AU370" i="6"/>
  <c r="AT370" i="6"/>
  <c r="AS370" i="6"/>
  <c r="AR370" i="6"/>
  <c r="AQ370" i="6"/>
  <c r="AP370" i="6"/>
  <c r="AO370" i="6"/>
  <c r="AN370" i="6"/>
  <c r="AM370" i="6"/>
  <c r="BE369" i="6"/>
  <c r="BD369" i="6"/>
  <c r="BC369" i="6"/>
  <c r="BB369" i="6"/>
  <c r="BA369" i="6"/>
  <c r="AZ369" i="6"/>
  <c r="AY369" i="6"/>
  <c r="AX369" i="6"/>
  <c r="AW369" i="6"/>
  <c r="AV369" i="6"/>
  <c r="AU369" i="6"/>
  <c r="AT369" i="6"/>
  <c r="AS369" i="6"/>
  <c r="AR369" i="6"/>
  <c r="AQ369" i="6"/>
  <c r="AP369" i="6"/>
  <c r="AO369" i="6"/>
  <c r="AN369" i="6"/>
  <c r="AM369" i="6"/>
  <c r="BE368" i="6"/>
  <c r="BD368" i="6"/>
  <c r="BC368" i="6"/>
  <c r="BB368" i="6"/>
  <c r="BA368" i="6"/>
  <c r="AZ368" i="6"/>
  <c r="AY368" i="6"/>
  <c r="AX368" i="6"/>
  <c r="AW368" i="6"/>
  <c r="AV368" i="6"/>
  <c r="AU368" i="6"/>
  <c r="AT368" i="6"/>
  <c r="AS368" i="6"/>
  <c r="AR368" i="6"/>
  <c r="AQ368" i="6"/>
  <c r="AP368" i="6"/>
  <c r="AO368" i="6"/>
  <c r="AN368" i="6"/>
  <c r="AM368" i="6"/>
  <c r="BE367" i="6"/>
  <c r="BD367" i="6"/>
  <c r="BC367" i="6"/>
  <c r="BB367" i="6"/>
  <c r="BA367" i="6"/>
  <c r="AZ367" i="6"/>
  <c r="AY367" i="6"/>
  <c r="AX367" i="6"/>
  <c r="AW367" i="6"/>
  <c r="AV367" i="6"/>
  <c r="AU367" i="6"/>
  <c r="AT367" i="6"/>
  <c r="AS367" i="6"/>
  <c r="AR367" i="6"/>
  <c r="AQ367" i="6"/>
  <c r="AP367" i="6"/>
  <c r="AO367" i="6"/>
  <c r="AN367" i="6"/>
  <c r="AM367" i="6"/>
  <c r="BE366" i="6"/>
  <c r="BD366" i="6"/>
  <c r="BC366" i="6"/>
  <c r="BB366" i="6"/>
  <c r="BA366" i="6"/>
  <c r="AZ366" i="6"/>
  <c r="AY366" i="6"/>
  <c r="AX366" i="6"/>
  <c r="AW366" i="6"/>
  <c r="AV366" i="6"/>
  <c r="AU366" i="6"/>
  <c r="AT366" i="6"/>
  <c r="AS366" i="6"/>
  <c r="AR366" i="6"/>
  <c r="AQ366" i="6"/>
  <c r="AP366" i="6"/>
  <c r="AO366" i="6"/>
  <c r="AN366" i="6"/>
  <c r="AM366" i="6"/>
  <c r="BE365" i="6"/>
  <c r="BD365" i="6"/>
  <c r="BC365" i="6"/>
  <c r="BB365" i="6"/>
  <c r="BA365" i="6"/>
  <c r="AZ365" i="6"/>
  <c r="AY365" i="6"/>
  <c r="AX365" i="6"/>
  <c r="AW365" i="6"/>
  <c r="AV365" i="6"/>
  <c r="AU365" i="6"/>
  <c r="AT365" i="6"/>
  <c r="AS365" i="6"/>
  <c r="AR365" i="6"/>
  <c r="AQ365" i="6"/>
  <c r="AP365" i="6"/>
  <c r="AO365" i="6"/>
  <c r="AN365" i="6"/>
  <c r="AM365" i="6"/>
  <c r="BE364" i="6"/>
  <c r="BD364" i="6"/>
  <c r="BC364" i="6"/>
  <c r="BB364" i="6"/>
  <c r="BA364" i="6"/>
  <c r="AZ364" i="6"/>
  <c r="AY364" i="6"/>
  <c r="AX364" i="6"/>
  <c r="AW364" i="6"/>
  <c r="AV364" i="6"/>
  <c r="AU364" i="6"/>
  <c r="AT364" i="6"/>
  <c r="AS364" i="6"/>
  <c r="AR364" i="6"/>
  <c r="AQ364" i="6"/>
  <c r="AP364" i="6"/>
  <c r="AO364" i="6"/>
  <c r="AN364" i="6"/>
  <c r="AM364" i="6"/>
  <c r="BE363" i="6"/>
  <c r="BD363" i="6"/>
  <c r="BC363" i="6"/>
  <c r="BB363" i="6"/>
  <c r="BA363" i="6"/>
  <c r="AZ363" i="6"/>
  <c r="AY363" i="6"/>
  <c r="AX363" i="6"/>
  <c r="AW363" i="6"/>
  <c r="AV363" i="6"/>
  <c r="AU363" i="6"/>
  <c r="AT363" i="6"/>
  <c r="AS363" i="6"/>
  <c r="AR363" i="6"/>
  <c r="AQ363" i="6"/>
  <c r="AP363" i="6"/>
  <c r="AO363" i="6"/>
  <c r="AN363" i="6"/>
  <c r="AM363" i="6"/>
  <c r="BE362" i="6"/>
  <c r="BD362" i="6"/>
  <c r="BC362" i="6"/>
  <c r="BB362" i="6"/>
  <c r="BA362" i="6"/>
  <c r="AZ362" i="6"/>
  <c r="AY362" i="6"/>
  <c r="AX362" i="6"/>
  <c r="AW362" i="6"/>
  <c r="AV362" i="6"/>
  <c r="AU362" i="6"/>
  <c r="AT362" i="6"/>
  <c r="AS362" i="6"/>
  <c r="AR362" i="6"/>
  <c r="AQ362" i="6"/>
  <c r="AP362" i="6"/>
  <c r="AO362" i="6"/>
  <c r="AN362" i="6"/>
  <c r="AM362" i="6"/>
  <c r="BE361" i="6"/>
  <c r="BD361" i="6"/>
  <c r="BC361" i="6"/>
  <c r="BB361" i="6"/>
  <c r="BA361" i="6"/>
  <c r="AZ361" i="6"/>
  <c r="AY361" i="6"/>
  <c r="AX361" i="6"/>
  <c r="AW361" i="6"/>
  <c r="AV361" i="6"/>
  <c r="AU361" i="6"/>
  <c r="AT361" i="6"/>
  <c r="AS361" i="6"/>
  <c r="AR361" i="6"/>
  <c r="AQ361" i="6"/>
  <c r="AP361" i="6"/>
  <c r="AO361" i="6"/>
  <c r="AN361" i="6"/>
  <c r="AM361" i="6"/>
  <c r="BE360" i="6"/>
  <c r="BD360" i="6"/>
  <c r="BC360" i="6"/>
  <c r="BB360" i="6"/>
  <c r="BA360" i="6"/>
  <c r="AZ360" i="6"/>
  <c r="AY360" i="6"/>
  <c r="AX360" i="6"/>
  <c r="AW360" i="6"/>
  <c r="AV360" i="6"/>
  <c r="AU360" i="6"/>
  <c r="AT360" i="6"/>
  <c r="AS360" i="6"/>
  <c r="AR360" i="6"/>
  <c r="AQ360" i="6"/>
  <c r="AP360" i="6"/>
  <c r="AO360" i="6"/>
  <c r="AN360" i="6"/>
  <c r="AM360" i="6"/>
  <c r="BE359" i="6"/>
  <c r="BD359" i="6"/>
  <c r="BC359" i="6"/>
  <c r="BB359" i="6"/>
  <c r="BA359" i="6"/>
  <c r="AZ359" i="6"/>
  <c r="AY359" i="6"/>
  <c r="AX359" i="6"/>
  <c r="AW359" i="6"/>
  <c r="AV359" i="6"/>
  <c r="AU359" i="6"/>
  <c r="AT359" i="6"/>
  <c r="AS359" i="6"/>
  <c r="AR359" i="6"/>
  <c r="AQ359" i="6"/>
  <c r="AP359" i="6"/>
  <c r="AO359" i="6"/>
  <c r="AN359" i="6"/>
  <c r="AM359" i="6"/>
  <c r="BE358" i="6"/>
  <c r="BD358" i="6"/>
  <c r="BC358" i="6"/>
  <c r="BB358" i="6"/>
  <c r="BA358" i="6"/>
  <c r="AZ358" i="6"/>
  <c r="AY358" i="6"/>
  <c r="AX358" i="6"/>
  <c r="AW358" i="6"/>
  <c r="AV358" i="6"/>
  <c r="AU358" i="6"/>
  <c r="AT358" i="6"/>
  <c r="AS358" i="6"/>
  <c r="AR358" i="6"/>
  <c r="AQ358" i="6"/>
  <c r="AP358" i="6"/>
  <c r="AO358" i="6"/>
  <c r="AN358" i="6"/>
  <c r="AM358" i="6"/>
  <c r="BE357" i="6"/>
  <c r="BD357" i="6"/>
  <c r="BC357" i="6"/>
  <c r="BB357" i="6"/>
  <c r="BA357" i="6"/>
  <c r="AZ357" i="6"/>
  <c r="AY357" i="6"/>
  <c r="AX357" i="6"/>
  <c r="AW357" i="6"/>
  <c r="AV357" i="6"/>
  <c r="AU357" i="6"/>
  <c r="AT357" i="6"/>
  <c r="AS357" i="6"/>
  <c r="AR357" i="6"/>
  <c r="AQ357" i="6"/>
  <c r="AP357" i="6"/>
  <c r="AO357" i="6"/>
  <c r="AN357" i="6"/>
  <c r="AM357" i="6"/>
  <c r="BE356" i="6"/>
  <c r="BD356" i="6"/>
  <c r="BC356" i="6"/>
  <c r="BB356" i="6"/>
  <c r="BA356" i="6"/>
  <c r="AZ356" i="6"/>
  <c r="AY356" i="6"/>
  <c r="AX356" i="6"/>
  <c r="AW356" i="6"/>
  <c r="AV356" i="6"/>
  <c r="AU356" i="6"/>
  <c r="AT356" i="6"/>
  <c r="AS356" i="6"/>
  <c r="AR356" i="6"/>
  <c r="AQ356" i="6"/>
  <c r="AP356" i="6"/>
  <c r="AO356" i="6"/>
  <c r="AN356" i="6"/>
  <c r="AM356" i="6"/>
  <c r="BE355" i="6"/>
  <c r="BD355" i="6"/>
  <c r="BC355" i="6"/>
  <c r="BB355" i="6"/>
  <c r="BA355" i="6"/>
  <c r="AZ355" i="6"/>
  <c r="AY355" i="6"/>
  <c r="AX355" i="6"/>
  <c r="AW355" i="6"/>
  <c r="AV355" i="6"/>
  <c r="AU355" i="6"/>
  <c r="AT355" i="6"/>
  <c r="AS355" i="6"/>
  <c r="AR355" i="6"/>
  <c r="AQ355" i="6"/>
  <c r="AP355" i="6"/>
  <c r="AO355" i="6"/>
  <c r="AN355" i="6"/>
  <c r="AM355" i="6"/>
  <c r="BE354" i="6"/>
  <c r="BD354" i="6"/>
  <c r="BC354" i="6"/>
  <c r="BB354" i="6"/>
  <c r="BA354" i="6"/>
  <c r="AZ354" i="6"/>
  <c r="AY354" i="6"/>
  <c r="AX354" i="6"/>
  <c r="AW354" i="6"/>
  <c r="AV354" i="6"/>
  <c r="AU354" i="6"/>
  <c r="AT354" i="6"/>
  <c r="AS354" i="6"/>
  <c r="AR354" i="6"/>
  <c r="AQ354" i="6"/>
  <c r="AP354" i="6"/>
  <c r="AO354" i="6"/>
  <c r="AN354" i="6"/>
  <c r="AM354" i="6"/>
  <c r="BE353" i="6"/>
  <c r="BD353" i="6"/>
  <c r="BC353" i="6"/>
  <c r="BB353" i="6"/>
  <c r="BA353" i="6"/>
  <c r="AZ353" i="6"/>
  <c r="AY353" i="6"/>
  <c r="AX353" i="6"/>
  <c r="AW353" i="6"/>
  <c r="AV353" i="6"/>
  <c r="AU353" i="6"/>
  <c r="AT353" i="6"/>
  <c r="AS353" i="6"/>
  <c r="AR353" i="6"/>
  <c r="AQ353" i="6"/>
  <c r="AP353" i="6"/>
  <c r="AO353" i="6"/>
  <c r="AN353" i="6"/>
  <c r="AM353" i="6"/>
  <c r="BE352" i="6"/>
  <c r="BD352" i="6"/>
  <c r="BC352" i="6"/>
  <c r="BB352" i="6"/>
  <c r="BA352" i="6"/>
  <c r="AZ352" i="6"/>
  <c r="AY352" i="6"/>
  <c r="AX352" i="6"/>
  <c r="AW352" i="6"/>
  <c r="AV352" i="6"/>
  <c r="AU352" i="6"/>
  <c r="AT352" i="6"/>
  <c r="AS352" i="6"/>
  <c r="AR352" i="6"/>
  <c r="AQ352" i="6"/>
  <c r="AP352" i="6"/>
  <c r="AO352" i="6"/>
  <c r="AN352" i="6"/>
  <c r="AM352" i="6"/>
  <c r="BE351" i="6"/>
  <c r="BD351" i="6"/>
  <c r="BC351" i="6"/>
  <c r="BB351" i="6"/>
  <c r="BA351" i="6"/>
  <c r="AZ351" i="6"/>
  <c r="AY351" i="6"/>
  <c r="AX351" i="6"/>
  <c r="AW351" i="6"/>
  <c r="AV351" i="6"/>
  <c r="AU351" i="6"/>
  <c r="AT351" i="6"/>
  <c r="AS351" i="6"/>
  <c r="AR351" i="6"/>
  <c r="AQ351" i="6"/>
  <c r="AP351" i="6"/>
  <c r="AO351" i="6"/>
  <c r="AN351" i="6"/>
  <c r="AM351" i="6"/>
  <c r="BE350" i="6"/>
  <c r="BD350" i="6"/>
  <c r="BC350" i="6"/>
  <c r="BB350" i="6"/>
  <c r="BA350" i="6"/>
  <c r="AZ350" i="6"/>
  <c r="AY350" i="6"/>
  <c r="AX350" i="6"/>
  <c r="AW350" i="6"/>
  <c r="AV350" i="6"/>
  <c r="AU350" i="6"/>
  <c r="AT350" i="6"/>
  <c r="AS350" i="6"/>
  <c r="AR350" i="6"/>
  <c r="AQ350" i="6"/>
  <c r="AP350" i="6"/>
  <c r="AO350" i="6"/>
  <c r="AN350" i="6"/>
  <c r="AM350" i="6"/>
  <c r="BE349" i="6"/>
  <c r="BD349" i="6"/>
  <c r="BC349" i="6"/>
  <c r="BB349" i="6"/>
  <c r="BA349" i="6"/>
  <c r="AZ349" i="6"/>
  <c r="AY349" i="6"/>
  <c r="AX349" i="6"/>
  <c r="AW349" i="6"/>
  <c r="AV349" i="6"/>
  <c r="AU349" i="6"/>
  <c r="AT349" i="6"/>
  <c r="AS349" i="6"/>
  <c r="AR349" i="6"/>
  <c r="AQ349" i="6"/>
  <c r="AP349" i="6"/>
  <c r="AO349" i="6"/>
  <c r="AN349" i="6"/>
  <c r="AM349" i="6"/>
  <c r="BE348" i="6"/>
  <c r="BD348" i="6"/>
  <c r="BC348" i="6"/>
  <c r="BB348" i="6"/>
  <c r="BA348" i="6"/>
  <c r="AZ348" i="6"/>
  <c r="AY348" i="6"/>
  <c r="AX348" i="6"/>
  <c r="AW348" i="6"/>
  <c r="AV348" i="6"/>
  <c r="AU348" i="6"/>
  <c r="AT348" i="6"/>
  <c r="AS348" i="6"/>
  <c r="AR348" i="6"/>
  <c r="AQ348" i="6"/>
  <c r="AP348" i="6"/>
  <c r="AO348" i="6"/>
  <c r="AN348" i="6"/>
  <c r="AM348" i="6"/>
  <c r="BE347" i="6"/>
  <c r="BD347" i="6"/>
  <c r="BC347" i="6"/>
  <c r="BB347" i="6"/>
  <c r="BA347" i="6"/>
  <c r="AZ347" i="6"/>
  <c r="AY347" i="6"/>
  <c r="AX347" i="6"/>
  <c r="AW347" i="6"/>
  <c r="AV347" i="6"/>
  <c r="AU347" i="6"/>
  <c r="AT347" i="6"/>
  <c r="AS347" i="6"/>
  <c r="AR347" i="6"/>
  <c r="AQ347" i="6"/>
  <c r="AP347" i="6"/>
  <c r="AO347" i="6"/>
  <c r="AN347" i="6"/>
  <c r="AM347" i="6"/>
  <c r="BE346" i="6"/>
  <c r="BD346" i="6"/>
  <c r="BC346" i="6"/>
  <c r="BB346" i="6"/>
  <c r="BA346" i="6"/>
  <c r="AZ346" i="6"/>
  <c r="AY346" i="6"/>
  <c r="AX346" i="6"/>
  <c r="AW346" i="6"/>
  <c r="AV346" i="6"/>
  <c r="AU346" i="6"/>
  <c r="AT346" i="6"/>
  <c r="AS346" i="6"/>
  <c r="AR346" i="6"/>
  <c r="AQ346" i="6"/>
  <c r="AP346" i="6"/>
  <c r="AO346" i="6"/>
  <c r="AN346" i="6"/>
  <c r="AM346" i="6"/>
  <c r="BE345" i="6"/>
  <c r="BD345" i="6"/>
  <c r="BC345" i="6"/>
  <c r="BB345" i="6"/>
  <c r="BA345" i="6"/>
  <c r="AZ345" i="6"/>
  <c r="AY345" i="6"/>
  <c r="AX345" i="6"/>
  <c r="AW345" i="6"/>
  <c r="AV345" i="6"/>
  <c r="AU345" i="6"/>
  <c r="AT345" i="6"/>
  <c r="AS345" i="6"/>
  <c r="AR345" i="6"/>
  <c r="AQ345" i="6"/>
  <c r="AP345" i="6"/>
  <c r="AO345" i="6"/>
  <c r="AN345" i="6"/>
  <c r="AM345" i="6"/>
  <c r="BE344" i="6"/>
  <c r="BD344" i="6"/>
  <c r="BC344" i="6"/>
  <c r="BB344" i="6"/>
  <c r="BA344" i="6"/>
  <c r="AZ344" i="6"/>
  <c r="AY344" i="6"/>
  <c r="AX344" i="6"/>
  <c r="AW344" i="6"/>
  <c r="AV344" i="6"/>
  <c r="AU344" i="6"/>
  <c r="AT344" i="6"/>
  <c r="AS344" i="6"/>
  <c r="AR344" i="6"/>
  <c r="AQ344" i="6"/>
  <c r="AP344" i="6"/>
  <c r="AO344" i="6"/>
  <c r="AN344" i="6"/>
  <c r="AM344" i="6"/>
  <c r="BE343" i="6"/>
  <c r="BD343" i="6"/>
  <c r="BC343" i="6"/>
  <c r="BB343" i="6"/>
  <c r="BA343" i="6"/>
  <c r="AZ343" i="6"/>
  <c r="AY343" i="6"/>
  <c r="AX343" i="6"/>
  <c r="AW343" i="6"/>
  <c r="AV343" i="6"/>
  <c r="AU343" i="6"/>
  <c r="AT343" i="6"/>
  <c r="AS343" i="6"/>
  <c r="AR343" i="6"/>
  <c r="AQ343" i="6"/>
  <c r="AP343" i="6"/>
  <c r="AO343" i="6"/>
  <c r="AN343" i="6"/>
  <c r="AM343" i="6"/>
  <c r="BE342" i="6"/>
  <c r="BD342" i="6"/>
  <c r="BC342" i="6"/>
  <c r="BB342" i="6"/>
  <c r="BA342" i="6"/>
  <c r="AZ342" i="6"/>
  <c r="AY342" i="6"/>
  <c r="AX342" i="6"/>
  <c r="AW342" i="6"/>
  <c r="AV342" i="6"/>
  <c r="AU342" i="6"/>
  <c r="AT342" i="6"/>
  <c r="AS342" i="6"/>
  <c r="AR342" i="6"/>
  <c r="AQ342" i="6"/>
  <c r="AP342" i="6"/>
  <c r="AO342" i="6"/>
  <c r="AN342" i="6"/>
  <c r="AM342" i="6"/>
  <c r="BE341" i="6"/>
  <c r="BD341" i="6"/>
  <c r="BC341" i="6"/>
  <c r="BB341" i="6"/>
  <c r="BA341" i="6"/>
  <c r="AZ341" i="6"/>
  <c r="AY341" i="6"/>
  <c r="AX341" i="6"/>
  <c r="AW341" i="6"/>
  <c r="AV341" i="6"/>
  <c r="AU341" i="6"/>
  <c r="AT341" i="6"/>
  <c r="AS341" i="6"/>
  <c r="AR341" i="6"/>
  <c r="AQ341" i="6"/>
  <c r="AP341" i="6"/>
  <c r="AO341" i="6"/>
  <c r="AN341" i="6"/>
  <c r="AM341" i="6"/>
  <c r="BE340" i="6"/>
  <c r="BD340" i="6"/>
  <c r="BC340" i="6"/>
  <c r="BB340" i="6"/>
  <c r="BA340" i="6"/>
  <c r="AZ340" i="6"/>
  <c r="AY340" i="6"/>
  <c r="AX340" i="6"/>
  <c r="AW340" i="6"/>
  <c r="AV340" i="6"/>
  <c r="AU340" i="6"/>
  <c r="AT340" i="6"/>
  <c r="AS340" i="6"/>
  <c r="AR340" i="6"/>
  <c r="AQ340" i="6"/>
  <c r="AP340" i="6"/>
  <c r="AO340" i="6"/>
  <c r="AN340" i="6"/>
  <c r="AM340" i="6"/>
  <c r="BE339" i="6"/>
  <c r="BD339" i="6"/>
  <c r="BC339" i="6"/>
  <c r="BB339" i="6"/>
  <c r="BA339" i="6"/>
  <c r="AZ339" i="6"/>
  <c r="AY339" i="6"/>
  <c r="AX339" i="6"/>
  <c r="AW339" i="6"/>
  <c r="AV339" i="6"/>
  <c r="AU339" i="6"/>
  <c r="AT339" i="6"/>
  <c r="AS339" i="6"/>
  <c r="AR339" i="6"/>
  <c r="AQ339" i="6"/>
  <c r="AP339" i="6"/>
  <c r="AO339" i="6"/>
  <c r="AN339" i="6"/>
  <c r="AM339" i="6"/>
  <c r="BE338" i="6"/>
  <c r="BD338" i="6"/>
  <c r="BC338" i="6"/>
  <c r="BB338" i="6"/>
  <c r="BA338" i="6"/>
  <c r="AZ338" i="6"/>
  <c r="AY338" i="6"/>
  <c r="AX338" i="6"/>
  <c r="AW338" i="6"/>
  <c r="AV338" i="6"/>
  <c r="AU338" i="6"/>
  <c r="AT338" i="6"/>
  <c r="AS338" i="6"/>
  <c r="AR338" i="6"/>
  <c r="AQ338" i="6"/>
  <c r="AP338" i="6"/>
  <c r="AO338" i="6"/>
  <c r="AN338" i="6"/>
  <c r="AM338" i="6"/>
  <c r="BE337" i="6"/>
  <c r="BD337" i="6"/>
  <c r="BC337" i="6"/>
  <c r="BB337" i="6"/>
  <c r="BA337" i="6"/>
  <c r="AZ337" i="6"/>
  <c r="AY337" i="6"/>
  <c r="AX337" i="6"/>
  <c r="AW337" i="6"/>
  <c r="AV337" i="6"/>
  <c r="AU337" i="6"/>
  <c r="AT337" i="6"/>
  <c r="AS337" i="6"/>
  <c r="AR337" i="6"/>
  <c r="AQ337" i="6"/>
  <c r="AP337" i="6"/>
  <c r="AO337" i="6"/>
  <c r="AN337" i="6"/>
  <c r="AM337" i="6"/>
  <c r="BE336" i="6"/>
  <c r="BD336" i="6"/>
  <c r="BC336" i="6"/>
  <c r="BB336" i="6"/>
  <c r="BA336" i="6"/>
  <c r="AZ336" i="6"/>
  <c r="AY336" i="6"/>
  <c r="AX336" i="6"/>
  <c r="AW336" i="6"/>
  <c r="AV336" i="6"/>
  <c r="AU336" i="6"/>
  <c r="AT336" i="6"/>
  <c r="AS336" i="6"/>
  <c r="AR336" i="6"/>
  <c r="AQ336" i="6"/>
  <c r="AP336" i="6"/>
  <c r="AO336" i="6"/>
  <c r="AN336" i="6"/>
  <c r="AM336" i="6"/>
  <c r="BE335" i="6"/>
  <c r="BD335" i="6"/>
  <c r="BC335" i="6"/>
  <c r="BB335" i="6"/>
  <c r="BA335" i="6"/>
  <c r="AZ335" i="6"/>
  <c r="AY335" i="6"/>
  <c r="AX335" i="6"/>
  <c r="AW335" i="6"/>
  <c r="AV335" i="6"/>
  <c r="AU335" i="6"/>
  <c r="AT335" i="6"/>
  <c r="AS335" i="6"/>
  <c r="AR335" i="6"/>
  <c r="AQ335" i="6"/>
  <c r="AP335" i="6"/>
  <c r="AO335" i="6"/>
  <c r="AN335" i="6"/>
  <c r="AM335" i="6"/>
  <c r="BE334" i="6"/>
  <c r="BD334" i="6"/>
  <c r="BC334" i="6"/>
  <c r="BB334" i="6"/>
  <c r="BA334" i="6"/>
  <c r="AZ334" i="6"/>
  <c r="AY334" i="6"/>
  <c r="AX334" i="6"/>
  <c r="AW334" i="6"/>
  <c r="AV334" i="6"/>
  <c r="AU334" i="6"/>
  <c r="AT334" i="6"/>
  <c r="AS334" i="6"/>
  <c r="AR334" i="6"/>
  <c r="AQ334" i="6"/>
  <c r="AP334" i="6"/>
  <c r="AO334" i="6"/>
  <c r="AN334" i="6"/>
  <c r="AM334" i="6"/>
  <c r="BE333" i="6"/>
  <c r="BD333" i="6"/>
  <c r="BC333" i="6"/>
  <c r="BB333" i="6"/>
  <c r="BA333" i="6"/>
  <c r="AZ333" i="6"/>
  <c r="AY333" i="6"/>
  <c r="AX333" i="6"/>
  <c r="AW333" i="6"/>
  <c r="AV333" i="6"/>
  <c r="AU333" i="6"/>
  <c r="AT333" i="6"/>
  <c r="AS333" i="6"/>
  <c r="AR333" i="6"/>
  <c r="AQ333" i="6"/>
  <c r="AP333" i="6"/>
  <c r="AO333" i="6"/>
  <c r="AN333" i="6"/>
  <c r="AM333" i="6"/>
  <c r="BE332" i="6"/>
  <c r="BD332" i="6"/>
  <c r="BC332" i="6"/>
  <c r="BB332" i="6"/>
  <c r="BA332" i="6"/>
  <c r="AZ332" i="6"/>
  <c r="AY332" i="6"/>
  <c r="AX332" i="6"/>
  <c r="AW332" i="6"/>
  <c r="AV332" i="6"/>
  <c r="AU332" i="6"/>
  <c r="AT332" i="6"/>
  <c r="AS332" i="6"/>
  <c r="AR332" i="6"/>
  <c r="AQ332" i="6"/>
  <c r="AP332" i="6"/>
  <c r="AO332" i="6"/>
  <c r="AN332" i="6"/>
  <c r="AM332" i="6"/>
  <c r="BE331" i="6"/>
  <c r="BD331" i="6"/>
  <c r="BC331" i="6"/>
  <c r="BB331" i="6"/>
  <c r="BA331" i="6"/>
  <c r="AZ331" i="6"/>
  <c r="AY331" i="6"/>
  <c r="AX331" i="6"/>
  <c r="AW331" i="6"/>
  <c r="AV331" i="6"/>
  <c r="AU331" i="6"/>
  <c r="AT331" i="6"/>
  <c r="AS331" i="6"/>
  <c r="AR331" i="6"/>
  <c r="AQ331" i="6"/>
  <c r="AP331" i="6"/>
  <c r="AO331" i="6"/>
  <c r="AN331" i="6"/>
  <c r="AM331" i="6"/>
  <c r="BE330" i="6"/>
  <c r="BD330" i="6"/>
  <c r="BC330" i="6"/>
  <c r="BB330" i="6"/>
  <c r="BA330" i="6"/>
  <c r="AZ330" i="6"/>
  <c r="AY330" i="6"/>
  <c r="AX330" i="6"/>
  <c r="AW330" i="6"/>
  <c r="AV330" i="6"/>
  <c r="AU330" i="6"/>
  <c r="AT330" i="6"/>
  <c r="AS330" i="6"/>
  <c r="AR330" i="6"/>
  <c r="AQ330" i="6"/>
  <c r="AP330" i="6"/>
  <c r="AO330" i="6"/>
  <c r="AN330" i="6"/>
  <c r="AM330" i="6"/>
  <c r="BE329" i="6"/>
  <c r="BD329" i="6"/>
  <c r="BC329" i="6"/>
  <c r="BB329" i="6"/>
  <c r="BA329" i="6"/>
  <c r="AZ329" i="6"/>
  <c r="AY329" i="6"/>
  <c r="AX329" i="6"/>
  <c r="AW329" i="6"/>
  <c r="AV329" i="6"/>
  <c r="AU329" i="6"/>
  <c r="AT329" i="6"/>
  <c r="AS329" i="6"/>
  <c r="AR329" i="6"/>
  <c r="AQ329" i="6"/>
  <c r="AP329" i="6"/>
  <c r="AO329" i="6"/>
  <c r="AN329" i="6"/>
  <c r="AM329" i="6"/>
  <c r="BE328" i="6"/>
  <c r="BD328" i="6"/>
  <c r="BC328" i="6"/>
  <c r="BB328" i="6"/>
  <c r="BA328" i="6"/>
  <c r="AZ328" i="6"/>
  <c r="AY328" i="6"/>
  <c r="AX328" i="6"/>
  <c r="AW328" i="6"/>
  <c r="AV328" i="6"/>
  <c r="AU328" i="6"/>
  <c r="AT328" i="6"/>
  <c r="AS328" i="6"/>
  <c r="AR328" i="6"/>
  <c r="AQ328" i="6"/>
  <c r="AP328" i="6"/>
  <c r="AO328" i="6"/>
  <c r="AN328" i="6"/>
  <c r="AM328" i="6"/>
  <c r="BE327" i="6"/>
  <c r="BD327" i="6"/>
  <c r="BC327" i="6"/>
  <c r="BB327" i="6"/>
  <c r="BA327" i="6"/>
  <c r="AZ327" i="6"/>
  <c r="AY327" i="6"/>
  <c r="AX327" i="6"/>
  <c r="AW327" i="6"/>
  <c r="AV327" i="6"/>
  <c r="AU327" i="6"/>
  <c r="AT327" i="6"/>
  <c r="AS327" i="6"/>
  <c r="AR327" i="6"/>
  <c r="AQ327" i="6"/>
  <c r="AP327" i="6"/>
  <c r="AO327" i="6"/>
  <c r="AN327" i="6"/>
  <c r="AM327" i="6"/>
  <c r="BE326" i="6"/>
  <c r="BD326" i="6"/>
  <c r="BC326" i="6"/>
  <c r="BB326" i="6"/>
  <c r="BA326" i="6"/>
  <c r="AZ326" i="6"/>
  <c r="AY326" i="6"/>
  <c r="AX326" i="6"/>
  <c r="AW326" i="6"/>
  <c r="AV326" i="6"/>
  <c r="AU326" i="6"/>
  <c r="AT326" i="6"/>
  <c r="AS326" i="6"/>
  <c r="AR326" i="6"/>
  <c r="AQ326" i="6"/>
  <c r="AP326" i="6"/>
  <c r="AO326" i="6"/>
  <c r="AN326" i="6"/>
  <c r="AM326" i="6"/>
  <c r="BE325" i="6"/>
  <c r="BD325" i="6"/>
  <c r="BC325" i="6"/>
  <c r="BB325" i="6"/>
  <c r="BA325" i="6"/>
  <c r="AZ325" i="6"/>
  <c r="AY325" i="6"/>
  <c r="AX325" i="6"/>
  <c r="AW325" i="6"/>
  <c r="AV325" i="6"/>
  <c r="AU325" i="6"/>
  <c r="AT325" i="6"/>
  <c r="AS325" i="6"/>
  <c r="AR325" i="6"/>
  <c r="AQ325" i="6"/>
  <c r="AP325" i="6"/>
  <c r="AO325" i="6"/>
  <c r="AN325" i="6"/>
  <c r="AM325" i="6"/>
  <c r="BE324" i="6"/>
  <c r="BD324" i="6"/>
  <c r="BC324" i="6"/>
  <c r="BB324" i="6"/>
  <c r="BA324" i="6"/>
  <c r="AZ324" i="6"/>
  <c r="AY324" i="6"/>
  <c r="AX324" i="6"/>
  <c r="AW324" i="6"/>
  <c r="AV324" i="6"/>
  <c r="AU324" i="6"/>
  <c r="AT324" i="6"/>
  <c r="AS324" i="6"/>
  <c r="AR324" i="6"/>
  <c r="AQ324" i="6"/>
  <c r="AP324" i="6"/>
  <c r="AO324" i="6"/>
  <c r="AN324" i="6"/>
  <c r="AM324" i="6"/>
  <c r="BE323" i="6"/>
  <c r="BD323" i="6"/>
  <c r="BC323" i="6"/>
  <c r="BB323" i="6"/>
  <c r="BA323" i="6"/>
  <c r="AZ323" i="6"/>
  <c r="AY323" i="6"/>
  <c r="AX323" i="6"/>
  <c r="AW323" i="6"/>
  <c r="AV323" i="6"/>
  <c r="AU323" i="6"/>
  <c r="AT323" i="6"/>
  <c r="AS323" i="6"/>
  <c r="AR323" i="6"/>
  <c r="AQ323" i="6"/>
  <c r="AP323" i="6"/>
  <c r="AO323" i="6"/>
  <c r="AN323" i="6"/>
  <c r="AM323" i="6"/>
  <c r="BE322" i="6"/>
  <c r="BD322" i="6"/>
  <c r="BC322" i="6"/>
  <c r="BB322" i="6"/>
  <c r="BA322" i="6"/>
  <c r="AZ322" i="6"/>
  <c r="AY322" i="6"/>
  <c r="AX322" i="6"/>
  <c r="AW322" i="6"/>
  <c r="AV322" i="6"/>
  <c r="AU322" i="6"/>
  <c r="AT322" i="6"/>
  <c r="AS322" i="6"/>
  <c r="AR322" i="6"/>
  <c r="AQ322" i="6"/>
  <c r="AP322" i="6"/>
  <c r="AO322" i="6"/>
  <c r="AN322" i="6"/>
  <c r="AM322" i="6"/>
  <c r="BE321" i="6"/>
  <c r="BD321" i="6"/>
  <c r="BC321" i="6"/>
  <c r="BB321" i="6"/>
  <c r="BA321" i="6"/>
  <c r="AZ321" i="6"/>
  <c r="AY321" i="6"/>
  <c r="AX321" i="6"/>
  <c r="AW321" i="6"/>
  <c r="AV321" i="6"/>
  <c r="AU321" i="6"/>
  <c r="AT321" i="6"/>
  <c r="AS321" i="6"/>
  <c r="AR321" i="6"/>
  <c r="AQ321" i="6"/>
  <c r="AP321" i="6"/>
  <c r="AO321" i="6"/>
  <c r="AN321" i="6"/>
  <c r="AM321" i="6"/>
  <c r="BE320" i="6"/>
  <c r="BD320" i="6"/>
  <c r="BC320" i="6"/>
  <c r="BB320" i="6"/>
  <c r="BA320" i="6"/>
  <c r="AZ320" i="6"/>
  <c r="AY320" i="6"/>
  <c r="AX320" i="6"/>
  <c r="AW320" i="6"/>
  <c r="AV320" i="6"/>
  <c r="AU320" i="6"/>
  <c r="AT320" i="6"/>
  <c r="AS320" i="6"/>
  <c r="AR320" i="6"/>
  <c r="AQ320" i="6"/>
  <c r="AP320" i="6"/>
  <c r="AO320" i="6"/>
  <c r="AN320" i="6"/>
  <c r="AM320" i="6"/>
  <c r="BE319" i="6"/>
  <c r="BD319" i="6"/>
  <c r="BC319" i="6"/>
  <c r="BB319" i="6"/>
  <c r="BA319" i="6"/>
  <c r="AZ319" i="6"/>
  <c r="AY319" i="6"/>
  <c r="AX319" i="6"/>
  <c r="AW319" i="6"/>
  <c r="AV319" i="6"/>
  <c r="AU319" i="6"/>
  <c r="AT319" i="6"/>
  <c r="AS319" i="6"/>
  <c r="AR319" i="6"/>
  <c r="AQ319" i="6"/>
  <c r="AP319" i="6"/>
  <c r="AO319" i="6"/>
  <c r="AN319" i="6"/>
  <c r="AM319" i="6"/>
  <c r="BE318" i="6"/>
  <c r="BD318" i="6"/>
  <c r="BC318" i="6"/>
  <c r="BB318" i="6"/>
  <c r="BA318" i="6"/>
  <c r="AZ318" i="6"/>
  <c r="AY318" i="6"/>
  <c r="AX318" i="6"/>
  <c r="AW318" i="6"/>
  <c r="AV318" i="6"/>
  <c r="AU318" i="6"/>
  <c r="AT318" i="6"/>
  <c r="AS318" i="6"/>
  <c r="AR318" i="6"/>
  <c r="AQ318" i="6"/>
  <c r="AP318" i="6"/>
  <c r="AO318" i="6"/>
  <c r="AN318" i="6"/>
  <c r="AM318" i="6"/>
  <c r="BE317" i="6"/>
  <c r="BD317" i="6"/>
  <c r="BC317" i="6"/>
  <c r="BB317" i="6"/>
  <c r="BA317" i="6"/>
  <c r="AZ317" i="6"/>
  <c r="AY317" i="6"/>
  <c r="AX317" i="6"/>
  <c r="AW317" i="6"/>
  <c r="AV317" i="6"/>
  <c r="AU317" i="6"/>
  <c r="AT317" i="6"/>
  <c r="AS317" i="6"/>
  <c r="AR317" i="6"/>
  <c r="AQ317" i="6"/>
  <c r="AP317" i="6"/>
  <c r="AO317" i="6"/>
  <c r="AN317" i="6"/>
  <c r="AM317" i="6"/>
  <c r="BE316" i="6"/>
  <c r="BD316" i="6"/>
  <c r="BC316" i="6"/>
  <c r="BB316" i="6"/>
  <c r="BA316" i="6"/>
  <c r="AZ316" i="6"/>
  <c r="AY316" i="6"/>
  <c r="AX316" i="6"/>
  <c r="AW316" i="6"/>
  <c r="AV316" i="6"/>
  <c r="AU316" i="6"/>
  <c r="AT316" i="6"/>
  <c r="AS316" i="6"/>
  <c r="AR316" i="6"/>
  <c r="AQ316" i="6"/>
  <c r="AP316" i="6"/>
  <c r="AO316" i="6"/>
  <c r="AN316" i="6"/>
  <c r="AM316" i="6"/>
  <c r="BE315" i="6"/>
  <c r="BD315" i="6"/>
  <c r="BC315" i="6"/>
  <c r="BB315" i="6"/>
  <c r="BA315" i="6"/>
  <c r="AZ315" i="6"/>
  <c r="AY315" i="6"/>
  <c r="AX315" i="6"/>
  <c r="AW315" i="6"/>
  <c r="AV315" i="6"/>
  <c r="AU315" i="6"/>
  <c r="AT315" i="6"/>
  <c r="AS315" i="6"/>
  <c r="AR315" i="6"/>
  <c r="AQ315" i="6"/>
  <c r="AP315" i="6"/>
  <c r="AO315" i="6"/>
  <c r="AN315" i="6"/>
  <c r="AM315" i="6"/>
  <c r="BE314" i="6"/>
  <c r="BD314" i="6"/>
  <c r="BC314" i="6"/>
  <c r="BB314" i="6"/>
  <c r="BA314" i="6"/>
  <c r="AZ314" i="6"/>
  <c r="AY314" i="6"/>
  <c r="AX314" i="6"/>
  <c r="AW314" i="6"/>
  <c r="AV314" i="6"/>
  <c r="AU314" i="6"/>
  <c r="AT314" i="6"/>
  <c r="AS314" i="6"/>
  <c r="AR314" i="6"/>
  <c r="AQ314" i="6"/>
  <c r="AP314" i="6"/>
  <c r="AO314" i="6"/>
  <c r="AN314" i="6"/>
  <c r="AM314" i="6"/>
  <c r="BE313" i="6"/>
  <c r="BD313" i="6"/>
  <c r="BC313" i="6"/>
  <c r="BB313" i="6"/>
  <c r="BA313" i="6"/>
  <c r="AZ313" i="6"/>
  <c r="AY313" i="6"/>
  <c r="AX313" i="6"/>
  <c r="AW313" i="6"/>
  <c r="AV313" i="6"/>
  <c r="AU313" i="6"/>
  <c r="AT313" i="6"/>
  <c r="AS313" i="6"/>
  <c r="AR313" i="6"/>
  <c r="AQ313" i="6"/>
  <c r="AP313" i="6"/>
  <c r="AO313" i="6"/>
  <c r="AN313" i="6"/>
  <c r="AM313" i="6"/>
  <c r="BE312" i="6"/>
  <c r="BD312" i="6"/>
  <c r="BC312" i="6"/>
  <c r="BB312" i="6"/>
  <c r="BA312" i="6"/>
  <c r="AZ312" i="6"/>
  <c r="AY312" i="6"/>
  <c r="AX312" i="6"/>
  <c r="AW312" i="6"/>
  <c r="AV312" i="6"/>
  <c r="AU312" i="6"/>
  <c r="AT312" i="6"/>
  <c r="AS312" i="6"/>
  <c r="AR312" i="6"/>
  <c r="AQ312" i="6"/>
  <c r="AP312" i="6"/>
  <c r="AO312" i="6"/>
  <c r="AN312" i="6"/>
  <c r="AM312" i="6"/>
  <c r="BE311" i="6"/>
  <c r="BD311" i="6"/>
  <c r="BC311" i="6"/>
  <c r="BB311" i="6"/>
  <c r="BA311" i="6"/>
  <c r="AZ311" i="6"/>
  <c r="AY311" i="6"/>
  <c r="AX311" i="6"/>
  <c r="AW311" i="6"/>
  <c r="AV311" i="6"/>
  <c r="AU311" i="6"/>
  <c r="AT311" i="6"/>
  <c r="AS311" i="6"/>
  <c r="AR311" i="6"/>
  <c r="AQ311" i="6"/>
  <c r="AP311" i="6"/>
  <c r="AO311" i="6"/>
  <c r="AN311" i="6"/>
  <c r="AM311" i="6"/>
  <c r="BE310" i="6"/>
  <c r="BD310" i="6"/>
  <c r="BC310" i="6"/>
  <c r="BB310" i="6"/>
  <c r="BA310" i="6"/>
  <c r="AZ310" i="6"/>
  <c r="AY310" i="6"/>
  <c r="AX310" i="6"/>
  <c r="AW310" i="6"/>
  <c r="AV310" i="6"/>
  <c r="AU310" i="6"/>
  <c r="AT310" i="6"/>
  <c r="AS310" i="6"/>
  <c r="AR310" i="6"/>
  <c r="AQ310" i="6"/>
  <c r="AP310" i="6"/>
  <c r="AO310" i="6"/>
  <c r="AN310" i="6"/>
  <c r="AM310" i="6"/>
  <c r="BE309" i="6"/>
  <c r="BD309" i="6"/>
  <c r="BC309" i="6"/>
  <c r="BB309" i="6"/>
  <c r="BA309" i="6"/>
  <c r="AZ309" i="6"/>
  <c r="AY309" i="6"/>
  <c r="AX309" i="6"/>
  <c r="AW309" i="6"/>
  <c r="AV309" i="6"/>
  <c r="AU309" i="6"/>
  <c r="AT309" i="6"/>
  <c r="AS309" i="6"/>
  <c r="AR309" i="6"/>
  <c r="AQ309" i="6"/>
  <c r="AP309" i="6"/>
  <c r="AO309" i="6"/>
  <c r="AN309" i="6"/>
  <c r="AM309" i="6"/>
  <c r="BE308" i="6"/>
  <c r="BD308" i="6"/>
  <c r="BC308" i="6"/>
  <c r="BB308" i="6"/>
  <c r="BA308" i="6"/>
  <c r="AZ308" i="6"/>
  <c r="AY308" i="6"/>
  <c r="AX308" i="6"/>
  <c r="AW308" i="6"/>
  <c r="AV308" i="6"/>
  <c r="AU308" i="6"/>
  <c r="AT308" i="6"/>
  <c r="AS308" i="6"/>
  <c r="AR308" i="6"/>
  <c r="AQ308" i="6"/>
  <c r="AP308" i="6"/>
  <c r="AO308" i="6"/>
  <c r="AN308" i="6"/>
  <c r="AM308" i="6"/>
  <c r="BE307" i="6"/>
  <c r="BD307" i="6"/>
  <c r="BC307" i="6"/>
  <c r="BB307" i="6"/>
  <c r="BA307" i="6"/>
  <c r="AZ307" i="6"/>
  <c r="AY307" i="6"/>
  <c r="AX307" i="6"/>
  <c r="AW307" i="6"/>
  <c r="AV307" i="6"/>
  <c r="AU307" i="6"/>
  <c r="AT307" i="6"/>
  <c r="AS307" i="6"/>
  <c r="AR307" i="6"/>
  <c r="AQ307" i="6"/>
  <c r="AP307" i="6"/>
  <c r="AO307" i="6"/>
  <c r="AN307" i="6"/>
  <c r="AM307" i="6"/>
  <c r="BE306" i="6"/>
  <c r="BD306" i="6"/>
  <c r="BC306" i="6"/>
  <c r="BB306" i="6"/>
  <c r="BA306" i="6"/>
  <c r="AZ306" i="6"/>
  <c r="AY306" i="6"/>
  <c r="AX306" i="6"/>
  <c r="AW306" i="6"/>
  <c r="AV306" i="6"/>
  <c r="AU306" i="6"/>
  <c r="AT306" i="6"/>
  <c r="AS306" i="6"/>
  <c r="AR306" i="6"/>
  <c r="AQ306" i="6"/>
  <c r="AP306" i="6"/>
  <c r="AO306" i="6"/>
  <c r="AN306" i="6"/>
  <c r="AM306" i="6"/>
  <c r="BE305" i="6"/>
  <c r="BD305" i="6"/>
  <c r="BC305" i="6"/>
  <c r="BB305" i="6"/>
  <c r="BA305" i="6"/>
  <c r="AZ305" i="6"/>
  <c r="AY305" i="6"/>
  <c r="AX305" i="6"/>
  <c r="AW305" i="6"/>
  <c r="AV305" i="6"/>
  <c r="AU305" i="6"/>
  <c r="AT305" i="6"/>
  <c r="AS305" i="6"/>
  <c r="AR305" i="6"/>
  <c r="AQ305" i="6"/>
  <c r="AP305" i="6"/>
  <c r="AO305" i="6"/>
  <c r="AN305" i="6"/>
  <c r="AM305" i="6"/>
  <c r="BE304" i="6"/>
  <c r="BD304" i="6"/>
  <c r="BC304" i="6"/>
  <c r="BB304" i="6"/>
  <c r="BA304" i="6"/>
  <c r="AZ304" i="6"/>
  <c r="AY304" i="6"/>
  <c r="AX304" i="6"/>
  <c r="AW304" i="6"/>
  <c r="AV304" i="6"/>
  <c r="AU304" i="6"/>
  <c r="AT304" i="6"/>
  <c r="AS304" i="6"/>
  <c r="AR304" i="6"/>
  <c r="AQ304" i="6"/>
  <c r="AP304" i="6"/>
  <c r="AO304" i="6"/>
  <c r="AN304" i="6"/>
  <c r="AM304" i="6"/>
  <c r="BE303" i="6"/>
  <c r="BD303" i="6"/>
  <c r="BC303" i="6"/>
  <c r="BB303" i="6"/>
  <c r="BA303" i="6"/>
  <c r="AZ303" i="6"/>
  <c r="AY303" i="6"/>
  <c r="AX303" i="6"/>
  <c r="AW303" i="6"/>
  <c r="AV303" i="6"/>
  <c r="AU303" i="6"/>
  <c r="AT303" i="6"/>
  <c r="AS303" i="6"/>
  <c r="AR303" i="6"/>
  <c r="AQ303" i="6"/>
  <c r="AP303" i="6"/>
  <c r="AO303" i="6"/>
  <c r="AN303" i="6"/>
  <c r="AM303" i="6"/>
  <c r="BE302" i="6"/>
  <c r="BD302" i="6"/>
  <c r="BC302" i="6"/>
  <c r="BB302" i="6"/>
  <c r="BA302" i="6"/>
  <c r="AZ302" i="6"/>
  <c r="AY302" i="6"/>
  <c r="AX302" i="6"/>
  <c r="AW302" i="6"/>
  <c r="AV302" i="6"/>
  <c r="AU302" i="6"/>
  <c r="AT302" i="6"/>
  <c r="AS302" i="6"/>
  <c r="AR302" i="6"/>
  <c r="AQ302" i="6"/>
  <c r="AP302" i="6"/>
  <c r="AO302" i="6"/>
  <c r="AN302" i="6"/>
  <c r="AM302" i="6"/>
  <c r="BE301" i="6"/>
  <c r="BD301" i="6"/>
  <c r="BC301" i="6"/>
  <c r="BB301" i="6"/>
  <c r="BA301" i="6"/>
  <c r="AZ301" i="6"/>
  <c r="AY301" i="6"/>
  <c r="AX301" i="6"/>
  <c r="AW301" i="6"/>
  <c r="AV301" i="6"/>
  <c r="AU301" i="6"/>
  <c r="AT301" i="6"/>
  <c r="AS301" i="6"/>
  <c r="AR301" i="6"/>
  <c r="AQ301" i="6"/>
  <c r="AP301" i="6"/>
  <c r="AO301" i="6"/>
  <c r="AN301" i="6"/>
  <c r="AM301" i="6"/>
  <c r="BE300" i="6"/>
  <c r="BD300" i="6"/>
  <c r="BC300" i="6"/>
  <c r="BB300" i="6"/>
  <c r="BA300" i="6"/>
  <c r="AZ300" i="6"/>
  <c r="AY300" i="6"/>
  <c r="AX300" i="6"/>
  <c r="AW300" i="6"/>
  <c r="AV300" i="6"/>
  <c r="AU300" i="6"/>
  <c r="AT300" i="6"/>
  <c r="AS300" i="6"/>
  <c r="AR300" i="6"/>
  <c r="AQ300" i="6"/>
  <c r="AP300" i="6"/>
  <c r="AO300" i="6"/>
  <c r="AN300" i="6"/>
  <c r="AM300" i="6"/>
  <c r="BE299" i="6"/>
  <c r="BD299" i="6"/>
  <c r="BC299" i="6"/>
  <c r="BB299" i="6"/>
  <c r="BA299" i="6"/>
  <c r="AZ299" i="6"/>
  <c r="AY299" i="6"/>
  <c r="AX299" i="6"/>
  <c r="AW299" i="6"/>
  <c r="AV299" i="6"/>
  <c r="AU299" i="6"/>
  <c r="AT299" i="6"/>
  <c r="AS299" i="6"/>
  <c r="AR299" i="6"/>
  <c r="AQ299" i="6"/>
  <c r="AP299" i="6"/>
  <c r="AO299" i="6"/>
  <c r="AN299" i="6"/>
  <c r="AM299" i="6"/>
  <c r="BE298" i="6"/>
  <c r="BD298" i="6"/>
  <c r="BC298" i="6"/>
  <c r="BB298" i="6"/>
  <c r="BA298" i="6"/>
  <c r="AZ298" i="6"/>
  <c r="AY298" i="6"/>
  <c r="AX298" i="6"/>
  <c r="AW298" i="6"/>
  <c r="AV298" i="6"/>
  <c r="AU298" i="6"/>
  <c r="AT298" i="6"/>
  <c r="AS298" i="6"/>
  <c r="AR298" i="6"/>
  <c r="AQ298" i="6"/>
  <c r="AP298" i="6"/>
  <c r="AO298" i="6"/>
  <c r="AN298" i="6"/>
  <c r="AM298" i="6"/>
  <c r="BE297" i="6"/>
  <c r="BD297" i="6"/>
  <c r="BC297" i="6"/>
  <c r="BB297" i="6"/>
  <c r="BA297" i="6"/>
  <c r="AZ297" i="6"/>
  <c r="AY297" i="6"/>
  <c r="AX297" i="6"/>
  <c r="AW297" i="6"/>
  <c r="AV297" i="6"/>
  <c r="AU297" i="6"/>
  <c r="AT297" i="6"/>
  <c r="AS297" i="6"/>
  <c r="AR297" i="6"/>
  <c r="AQ297" i="6"/>
  <c r="AP297" i="6"/>
  <c r="AO297" i="6"/>
  <c r="AN297" i="6"/>
  <c r="AM297" i="6"/>
  <c r="BE296" i="6"/>
  <c r="BD296" i="6"/>
  <c r="BC296" i="6"/>
  <c r="BB296" i="6"/>
  <c r="BA296" i="6"/>
  <c r="AZ296" i="6"/>
  <c r="AY296" i="6"/>
  <c r="AX296" i="6"/>
  <c r="AW296" i="6"/>
  <c r="AV296" i="6"/>
  <c r="AU296" i="6"/>
  <c r="AT296" i="6"/>
  <c r="AS296" i="6"/>
  <c r="AR296" i="6"/>
  <c r="AQ296" i="6"/>
  <c r="AP296" i="6"/>
  <c r="AO296" i="6"/>
  <c r="AN296" i="6"/>
  <c r="AM296" i="6"/>
  <c r="BE295" i="6"/>
  <c r="BD295" i="6"/>
  <c r="BC295" i="6"/>
  <c r="BB295" i="6"/>
  <c r="BA295" i="6"/>
  <c r="AZ295" i="6"/>
  <c r="AY295" i="6"/>
  <c r="AX295" i="6"/>
  <c r="AW295" i="6"/>
  <c r="AV295" i="6"/>
  <c r="AU295" i="6"/>
  <c r="AT295" i="6"/>
  <c r="AS295" i="6"/>
  <c r="AR295" i="6"/>
  <c r="AQ295" i="6"/>
  <c r="AP295" i="6"/>
  <c r="AO295" i="6"/>
  <c r="AN295" i="6"/>
  <c r="AM295" i="6"/>
  <c r="BE294" i="6"/>
  <c r="BD294" i="6"/>
  <c r="BC294" i="6"/>
  <c r="BB294" i="6"/>
  <c r="BA294" i="6"/>
  <c r="AZ294" i="6"/>
  <c r="AY294" i="6"/>
  <c r="AX294" i="6"/>
  <c r="AW294" i="6"/>
  <c r="AV294" i="6"/>
  <c r="AU294" i="6"/>
  <c r="AT294" i="6"/>
  <c r="AS294" i="6"/>
  <c r="AR294" i="6"/>
  <c r="AQ294" i="6"/>
  <c r="AP294" i="6"/>
  <c r="AO294" i="6"/>
  <c r="AN294" i="6"/>
  <c r="AM294" i="6"/>
  <c r="BE293" i="6"/>
  <c r="BD293" i="6"/>
  <c r="BC293" i="6"/>
  <c r="BB293" i="6"/>
  <c r="BA293" i="6"/>
  <c r="AZ293" i="6"/>
  <c r="AY293" i="6"/>
  <c r="AX293" i="6"/>
  <c r="AW293" i="6"/>
  <c r="AV293" i="6"/>
  <c r="AU293" i="6"/>
  <c r="AT293" i="6"/>
  <c r="AS293" i="6"/>
  <c r="AR293" i="6"/>
  <c r="AQ293" i="6"/>
  <c r="AP293" i="6"/>
  <c r="AO293" i="6"/>
  <c r="AN293" i="6"/>
  <c r="AM293" i="6"/>
  <c r="BE292" i="6"/>
  <c r="BD292" i="6"/>
  <c r="BC292" i="6"/>
  <c r="BB292" i="6"/>
  <c r="BA292" i="6"/>
  <c r="AZ292" i="6"/>
  <c r="AY292" i="6"/>
  <c r="AX292" i="6"/>
  <c r="AW292" i="6"/>
  <c r="AV292" i="6"/>
  <c r="AU292" i="6"/>
  <c r="AT292" i="6"/>
  <c r="AS292" i="6"/>
  <c r="AR292" i="6"/>
  <c r="AQ292" i="6"/>
  <c r="AP292" i="6"/>
  <c r="AO292" i="6"/>
  <c r="AN292" i="6"/>
  <c r="AM292" i="6"/>
  <c r="BE291" i="6"/>
  <c r="BD291" i="6"/>
  <c r="BC291" i="6"/>
  <c r="BB291" i="6"/>
  <c r="BA291" i="6"/>
  <c r="AZ291" i="6"/>
  <c r="AY291" i="6"/>
  <c r="AX291" i="6"/>
  <c r="AW291" i="6"/>
  <c r="AV291" i="6"/>
  <c r="AU291" i="6"/>
  <c r="AT291" i="6"/>
  <c r="AS291" i="6"/>
  <c r="AR291" i="6"/>
  <c r="AQ291" i="6"/>
  <c r="AP291" i="6"/>
  <c r="AO291" i="6"/>
  <c r="AN291" i="6"/>
  <c r="AM291" i="6"/>
  <c r="BE290" i="6"/>
  <c r="BD290" i="6"/>
  <c r="BC290" i="6"/>
  <c r="BB290" i="6"/>
  <c r="BA290" i="6"/>
  <c r="AZ290" i="6"/>
  <c r="AY290" i="6"/>
  <c r="AX290" i="6"/>
  <c r="AW290" i="6"/>
  <c r="AV290" i="6"/>
  <c r="AU290" i="6"/>
  <c r="AT290" i="6"/>
  <c r="AS290" i="6"/>
  <c r="AR290" i="6"/>
  <c r="AQ290" i="6"/>
  <c r="AP290" i="6"/>
  <c r="AO290" i="6"/>
  <c r="AN290" i="6"/>
  <c r="AM290" i="6"/>
  <c r="BE289" i="6"/>
  <c r="BD289" i="6"/>
  <c r="BC289" i="6"/>
  <c r="BB289" i="6"/>
  <c r="BA289" i="6"/>
  <c r="AZ289" i="6"/>
  <c r="AY289" i="6"/>
  <c r="AX289" i="6"/>
  <c r="AW289" i="6"/>
  <c r="AV289" i="6"/>
  <c r="AU289" i="6"/>
  <c r="AT289" i="6"/>
  <c r="AS289" i="6"/>
  <c r="AR289" i="6"/>
  <c r="AQ289" i="6"/>
  <c r="AP289" i="6"/>
  <c r="AO289" i="6"/>
  <c r="AN289" i="6"/>
  <c r="AM289" i="6"/>
  <c r="BE288" i="6"/>
  <c r="BD288" i="6"/>
  <c r="BC288" i="6"/>
  <c r="BB288" i="6"/>
  <c r="BA288" i="6"/>
  <c r="AZ288" i="6"/>
  <c r="AY288" i="6"/>
  <c r="AX288" i="6"/>
  <c r="AW288" i="6"/>
  <c r="AV288" i="6"/>
  <c r="AU288" i="6"/>
  <c r="AT288" i="6"/>
  <c r="AS288" i="6"/>
  <c r="AR288" i="6"/>
  <c r="AQ288" i="6"/>
  <c r="AP288" i="6"/>
  <c r="AO288" i="6"/>
  <c r="AN288" i="6"/>
  <c r="AM288" i="6"/>
  <c r="BE287" i="6"/>
  <c r="BD287" i="6"/>
  <c r="BC287" i="6"/>
  <c r="BB287" i="6"/>
  <c r="BA287" i="6"/>
  <c r="AZ287" i="6"/>
  <c r="AY287" i="6"/>
  <c r="AX287" i="6"/>
  <c r="AW287" i="6"/>
  <c r="AV287" i="6"/>
  <c r="AU287" i="6"/>
  <c r="AT287" i="6"/>
  <c r="AS287" i="6"/>
  <c r="AR287" i="6"/>
  <c r="AQ287" i="6"/>
  <c r="AP287" i="6"/>
  <c r="AO287" i="6"/>
  <c r="AN287" i="6"/>
  <c r="AM287" i="6"/>
  <c r="BE286" i="6"/>
  <c r="BD286" i="6"/>
  <c r="BC286" i="6"/>
  <c r="BB286" i="6"/>
  <c r="BA286" i="6"/>
  <c r="AZ286" i="6"/>
  <c r="AY286" i="6"/>
  <c r="AX286" i="6"/>
  <c r="AW286" i="6"/>
  <c r="AV286" i="6"/>
  <c r="AU286" i="6"/>
  <c r="AT286" i="6"/>
  <c r="AS286" i="6"/>
  <c r="AR286" i="6"/>
  <c r="AQ286" i="6"/>
  <c r="AP286" i="6"/>
  <c r="AO286" i="6"/>
  <c r="AN286" i="6"/>
  <c r="AM286" i="6"/>
  <c r="BE285" i="6"/>
  <c r="BD285" i="6"/>
  <c r="BC285" i="6"/>
  <c r="BB285" i="6"/>
  <c r="BA285" i="6"/>
  <c r="AZ285" i="6"/>
  <c r="AY285" i="6"/>
  <c r="AX285" i="6"/>
  <c r="AW285" i="6"/>
  <c r="AV285" i="6"/>
  <c r="AU285" i="6"/>
  <c r="AT285" i="6"/>
  <c r="AS285" i="6"/>
  <c r="AR285" i="6"/>
  <c r="AQ285" i="6"/>
  <c r="AP285" i="6"/>
  <c r="AO285" i="6"/>
  <c r="AN285" i="6"/>
  <c r="AM285" i="6"/>
  <c r="BE284" i="6"/>
  <c r="BD284" i="6"/>
  <c r="BC284" i="6"/>
  <c r="BB284" i="6"/>
  <c r="BA284" i="6"/>
  <c r="AZ284" i="6"/>
  <c r="AY284" i="6"/>
  <c r="AX284" i="6"/>
  <c r="AW284" i="6"/>
  <c r="AV284" i="6"/>
  <c r="AU284" i="6"/>
  <c r="AT284" i="6"/>
  <c r="AS284" i="6"/>
  <c r="AR284" i="6"/>
  <c r="AQ284" i="6"/>
  <c r="AP284" i="6"/>
  <c r="AO284" i="6"/>
  <c r="AN284" i="6"/>
  <c r="AM284" i="6"/>
  <c r="BE283" i="6"/>
  <c r="BD283" i="6"/>
  <c r="BC283" i="6"/>
  <c r="BB283" i="6"/>
  <c r="BA283" i="6"/>
  <c r="AZ283" i="6"/>
  <c r="AY283" i="6"/>
  <c r="AX283" i="6"/>
  <c r="AW283" i="6"/>
  <c r="AV283" i="6"/>
  <c r="AU283" i="6"/>
  <c r="AT283" i="6"/>
  <c r="AS283" i="6"/>
  <c r="AR283" i="6"/>
  <c r="AQ283" i="6"/>
  <c r="AP283" i="6"/>
  <c r="AO283" i="6"/>
  <c r="AN283" i="6"/>
  <c r="AM283" i="6"/>
  <c r="BE282" i="6"/>
  <c r="BD282" i="6"/>
  <c r="BC282" i="6"/>
  <c r="BB282" i="6"/>
  <c r="BA282" i="6"/>
  <c r="AZ282" i="6"/>
  <c r="AY282" i="6"/>
  <c r="AX282" i="6"/>
  <c r="AW282" i="6"/>
  <c r="AV282" i="6"/>
  <c r="AU282" i="6"/>
  <c r="AT282" i="6"/>
  <c r="AS282" i="6"/>
  <c r="AR282" i="6"/>
  <c r="AQ282" i="6"/>
  <c r="AP282" i="6"/>
  <c r="AO282" i="6"/>
  <c r="AN282" i="6"/>
  <c r="AM282" i="6"/>
  <c r="BE281" i="6"/>
  <c r="BD281" i="6"/>
  <c r="BC281" i="6"/>
  <c r="BB281" i="6"/>
  <c r="BA281" i="6"/>
  <c r="AZ281" i="6"/>
  <c r="AY281" i="6"/>
  <c r="AX281" i="6"/>
  <c r="AW281" i="6"/>
  <c r="AV281" i="6"/>
  <c r="AU281" i="6"/>
  <c r="AT281" i="6"/>
  <c r="AS281" i="6"/>
  <c r="AR281" i="6"/>
  <c r="AQ281" i="6"/>
  <c r="AP281" i="6"/>
  <c r="AO281" i="6"/>
  <c r="AN281" i="6"/>
  <c r="AM281" i="6"/>
  <c r="BE280" i="6"/>
  <c r="BD280" i="6"/>
  <c r="BC280" i="6"/>
  <c r="BB280" i="6"/>
  <c r="BA280" i="6"/>
  <c r="AZ280" i="6"/>
  <c r="AY280" i="6"/>
  <c r="AX280" i="6"/>
  <c r="AW280" i="6"/>
  <c r="AV280" i="6"/>
  <c r="AU280" i="6"/>
  <c r="AT280" i="6"/>
  <c r="AS280" i="6"/>
  <c r="AR280" i="6"/>
  <c r="AQ280" i="6"/>
  <c r="AP280" i="6"/>
  <c r="AO280" i="6"/>
  <c r="AN280" i="6"/>
  <c r="AM280" i="6"/>
  <c r="BE279" i="6"/>
  <c r="BD279" i="6"/>
  <c r="BC279" i="6"/>
  <c r="BB279" i="6"/>
  <c r="BA279" i="6"/>
  <c r="AZ279" i="6"/>
  <c r="AY279" i="6"/>
  <c r="AX279" i="6"/>
  <c r="AW279" i="6"/>
  <c r="AV279" i="6"/>
  <c r="AU279" i="6"/>
  <c r="AT279" i="6"/>
  <c r="AS279" i="6"/>
  <c r="AR279" i="6"/>
  <c r="AQ279" i="6"/>
  <c r="AP279" i="6"/>
  <c r="AO279" i="6"/>
  <c r="AN279" i="6"/>
  <c r="AM279" i="6"/>
  <c r="BE278" i="6"/>
  <c r="BD278" i="6"/>
  <c r="BC278" i="6"/>
  <c r="BB278" i="6"/>
  <c r="BA278" i="6"/>
  <c r="AZ278" i="6"/>
  <c r="AY278" i="6"/>
  <c r="AX278" i="6"/>
  <c r="AW278" i="6"/>
  <c r="AV278" i="6"/>
  <c r="AU278" i="6"/>
  <c r="AT278" i="6"/>
  <c r="AS278" i="6"/>
  <c r="AR278" i="6"/>
  <c r="AQ278" i="6"/>
  <c r="AP278" i="6"/>
  <c r="AO278" i="6"/>
  <c r="AN278" i="6"/>
  <c r="AM278" i="6"/>
  <c r="BE277" i="6"/>
  <c r="BD277" i="6"/>
  <c r="BC277" i="6"/>
  <c r="BB277" i="6"/>
  <c r="BA277" i="6"/>
  <c r="AZ277" i="6"/>
  <c r="AY277" i="6"/>
  <c r="AX277" i="6"/>
  <c r="AW277" i="6"/>
  <c r="AV277" i="6"/>
  <c r="AU277" i="6"/>
  <c r="AT277" i="6"/>
  <c r="AS277" i="6"/>
  <c r="AR277" i="6"/>
  <c r="AQ277" i="6"/>
  <c r="AP277" i="6"/>
  <c r="AO277" i="6"/>
  <c r="AN277" i="6"/>
  <c r="AM277" i="6"/>
  <c r="BE276" i="6"/>
  <c r="BD276" i="6"/>
  <c r="BC276" i="6"/>
  <c r="BB276" i="6"/>
  <c r="BA276" i="6"/>
  <c r="AZ276" i="6"/>
  <c r="AY276" i="6"/>
  <c r="AX276" i="6"/>
  <c r="AW276" i="6"/>
  <c r="AV276" i="6"/>
  <c r="AU276" i="6"/>
  <c r="AT276" i="6"/>
  <c r="AS276" i="6"/>
  <c r="AR276" i="6"/>
  <c r="AQ276" i="6"/>
  <c r="AP276" i="6"/>
  <c r="AO276" i="6"/>
  <c r="AN276" i="6"/>
  <c r="AM276" i="6"/>
  <c r="BE275" i="6"/>
  <c r="BD275" i="6"/>
  <c r="BC275" i="6"/>
  <c r="BB275" i="6"/>
  <c r="BA275" i="6"/>
  <c r="AZ275" i="6"/>
  <c r="AY275" i="6"/>
  <c r="AX275" i="6"/>
  <c r="AW275" i="6"/>
  <c r="AV275" i="6"/>
  <c r="AU275" i="6"/>
  <c r="AT275" i="6"/>
  <c r="AS275" i="6"/>
  <c r="AR275" i="6"/>
  <c r="AQ275" i="6"/>
  <c r="AP275" i="6"/>
  <c r="AO275" i="6"/>
  <c r="AN275" i="6"/>
  <c r="AM275" i="6"/>
  <c r="BE274" i="6"/>
  <c r="BD274" i="6"/>
  <c r="BC274" i="6"/>
  <c r="BB274" i="6"/>
  <c r="BA274" i="6"/>
  <c r="AZ274" i="6"/>
  <c r="AY274" i="6"/>
  <c r="AX274" i="6"/>
  <c r="AW274" i="6"/>
  <c r="AV274" i="6"/>
  <c r="AU274" i="6"/>
  <c r="AT274" i="6"/>
  <c r="AS274" i="6"/>
  <c r="AR274" i="6"/>
  <c r="AQ274" i="6"/>
  <c r="AP274" i="6"/>
  <c r="AO274" i="6"/>
  <c r="AN274" i="6"/>
  <c r="AM274" i="6"/>
  <c r="BE273" i="6"/>
  <c r="BD273" i="6"/>
  <c r="BC273" i="6"/>
  <c r="BB273" i="6"/>
  <c r="BA273" i="6"/>
  <c r="AZ273" i="6"/>
  <c r="AY273" i="6"/>
  <c r="AX273" i="6"/>
  <c r="AW273" i="6"/>
  <c r="AV273" i="6"/>
  <c r="AU273" i="6"/>
  <c r="AT273" i="6"/>
  <c r="AS273" i="6"/>
  <c r="AR273" i="6"/>
  <c r="AQ273" i="6"/>
  <c r="AP273" i="6"/>
  <c r="AO273" i="6"/>
  <c r="AN273" i="6"/>
  <c r="AM273" i="6"/>
  <c r="BE272" i="6"/>
  <c r="BD272" i="6"/>
  <c r="BC272" i="6"/>
  <c r="BB272" i="6"/>
  <c r="BA272" i="6"/>
  <c r="AZ272" i="6"/>
  <c r="AY272" i="6"/>
  <c r="AX272" i="6"/>
  <c r="AW272" i="6"/>
  <c r="AV272" i="6"/>
  <c r="AU272" i="6"/>
  <c r="AT272" i="6"/>
  <c r="AS272" i="6"/>
  <c r="AR272" i="6"/>
  <c r="AQ272" i="6"/>
  <c r="AP272" i="6"/>
  <c r="AO272" i="6"/>
  <c r="AN272" i="6"/>
  <c r="AM272" i="6"/>
  <c r="BE271" i="6"/>
  <c r="BD271" i="6"/>
  <c r="BC271" i="6"/>
  <c r="BB271" i="6"/>
  <c r="BA271" i="6"/>
  <c r="AZ271" i="6"/>
  <c r="AY271" i="6"/>
  <c r="AX271" i="6"/>
  <c r="AW271" i="6"/>
  <c r="AV271" i="6"/>
  <c r="AU271" i="6"/>
  <c r="AT271" i="6"/>
  <c r="AS271" i="6"/>
  <c r="AR271" i="6"/>
  <c r="AQ271" i="6"/>
  <c r="AP271" i="6"/>
  <c r="AO271" i="6"/>
  <c r="AN271" i="6"/>
  <c r="AM271" i="6"/>
  <c r="BE270" i="6"/>
  <c r="BD270" i="6"/>
  <c r="BC270" i="6"/>
  <c r="BB270" i="6"/>
  <c r="BA270" i="6"/>
  <c r="AZ270" i="6"/>
  <c r="AY270" i="6"/>
  <c r="AX270" i="6"/>
  <c r="AW270" i="6"/>
  <c r="AV270" i="6"/>
  <c r="AU270" i="6"/>
  <c r="AT270" i="6"/>
  <c r="AS270" i="6"/>
  <c r="AR270" i="6"/>
  <c r="AQ270" i="6"/>
  <c r="AP270" i="6"/>
  <c r="AO270" i="6"/>
  <c r="AN270" i="6"/>
  <c r="AM270" i="6"/>
  <c r="BE269" i="6"/>
  <c r="BD269" i="6"/>
  <c r="BC269" i="6"/>
  <c r="BB269" i="6"/>
  <c r="BA269" i="6"/>
  <c r="AZ269" i="6"/>
  <c r="AY269" i="6"/>
  <c r="AX269" i="6"/>
  <c r="AW269" i="6"/>
  <c r="AV269" i="6"/>
  <c r="AU269" i="6"/>
  <c r="AT269" i="6"/>
  <c r="AS269" i="6"/>
  <c r="AR269" i="6"/>
  <c r="AQ269" i="6"/>
  <c r="AP269" i="6"/>
  <c r="AO269" i="6"/>
  <c r="AN269" i="6"/>
  <c r="AM269" i="6"/>
  <c r="BE268" i="6"/>
  <c r="BD268" i="6"/>
  <c r="BC268" i="6"/>
  <c r="BB268" i="6"/>
  <c r="BA268" i="6"/>
  <c r="AZ268" i="6"/>
  <c r="AY268" i="6"/>
  <c r="AX268" i="6"/>
  <c r="AW268" i="6"/>
  <c r="AV268" i="6"/>
  <c r="AU268" i="6"/>
  <c r="AT268" i="6"/>
  <c r="AS268" i="6"/>
  <c r="AR268" i="6"/>
  <c r="AQ268" i="6"/>
  <c r="AP268" i="6"/>
  <c r="AO268" i="6"/>
  <c r="AN268" i="6"/>
  <c r="AM268" i="6"/>
  <c r="BE267" i="6"/>
  <c r="BD267" i="6"/>
  <c r="BC267" i="6"/>
  <c r="BB267" i="6"/>
  <c r="BA267" i="6"/>
  <c r="AZ267" i="6"/>
  <c r="AY267" i="6"/>
  <c r="AX267" i="6"/>
  <c r="AW267" i="6"/>
  <c r="AV267" i="6"/>
  <c r="AU267" i="6"/>
  <c r="AT267" i="6"/>
  <c r="AS267" i="6"/>
  <c r="AR267" i="6"/>
  <c r="AQ267" i="6"/>
  <c r="AP267" i="6"/>
  <c r="AO267" i="6"/>
  <c r="AN267" i="6"/>
  <c r="AM267" i="6"/>
  <c r="BE266" i="6"/>
  <c r="BD266" i="6"/>
  <c r="BC266" i="6"/>
  <c r="BB266" i="6"/>
  <c r="BA266" i="6"/>
  <c r="AZ266" i="6"/>
  <c r="AY266" i="6"/>
  <c r="AX266" i="6"/>
  <c r="AW266" i="6"/>
  <c r="AV266" i="6"/>
  <c r="AU266" i="6"/>
  <c r="AT266" i="6"/>
  <c r="AS266" i="6"/>
  <c r="AR266" i="6"/>
  <c r="AQ266" i="6"/>
  <c r="AP266" i="6"/>
  <c r="AO266" i="6"/>
  <c r="AN266" i="6"/>
  <c r="AM266" i="6"/>
  <c r="BE265" i="6"/>
  <c r="BD265" i="6"/>
  <c r="BC265" i="6"/>
  <c r="BB265" i="6"/>
  <c r="BA265" i="6"/>
  <c r="AZ265" i="6"/>
  <c r="AY265" i="6"/>
  <c r="AX265" i="6"/>
  <c r="AW265" i="6"/>
  <c r="AV265" i="6"/>
  <c r="AU265" i="6"/>
  <c r="AT265" i="6"/>
  <c r="AS265" i="6"/>
  <c r="AR265" i="6"/>
  <c r="AQ265" i="6"/>
  <c r="AP265" i="6"/>
  <c r="AO265" i="6"/>
  <c r="AN265" i="6"/>
  <c r="AM265" i="6"/>
  <c r="BE264" i="6"/>
  <c r="BD264" i="6"/>
  <c r="BC264" i="6"/>
  <c r="BB264" i="6"/>
  <c r="BA264" i="6"/>
  <c r="AZ264" i="6"/>
  <c r="AY264" i="6"/>
  <c r="AX264" i="6"/>
  <c r="AW264" i="6"/>
  <c r="AV264" i="6"/>
  <c r="AU264" i="6"/>
  <c r="AT264" i="6"/>
  <c r="AS264" i="6"/>
  <c r="AR264" i="6"/>
  <c r="AQ264" i="6"/>
  <c r="AP264" i="6"/>
  <c r="AO264" i="6"/>
  <c r="AN264" i="6"/>
  <c r="AM264" i="6"/>
  <c r="BE263" i="6"/>
  <c r="BD263" i="6"/>
  <c r="BC263" i="6"/>
  <c r="BB263" i="6"/>
  <c r="BA263" i="6"/>
  <c r="AZ263" i="6"/>
  <c r="AY263" i="6"/>
  <c r="AX263" i="6"/>
  <c r="AW263" i="6"/>
  <c r="AV263" i="6"/>
  <c r="AU263" i="6"/>
  <c r="AT263" i="6"/>
  <c r="AS263" i="6"/>
  <c r="AR263" i="6"/>
  <c r="AQ263" i="6"/>
  <c r="AP263" i="6"/>
  <c r="AO263" i="6"/>
  <c r="AN263" i="6"/>
  <c r="AM263" i="6"/>
  <c r="BE262" i="6"/>
  <c r="BD262" i="6"/>
  <c r="BC262" i="6"/>
  <c r="BB262" i="6"/>
  <c r="BA262" i="6"/>
  <c r="AZ262" i="6"/>
  <c r="AY262" i="6"/>
  <c r="AX262" i="6"/>
  <c r="AW262" i="6"/>
  <c r="AV262" i="6"/>
  <c r="AU262" i="6"/>
  <c r="AT262" i="6"/>
  <c r="AS262" i="6"/>
  <c r="AR262" i="6"/>
  <c r="AQ262" i="6"/>
  <c r="AP262" i="6"/>
  <c r="AO262" i="6"/>
  <c r="AN262" i="6"/>
  <c r="AM262" i="6"/>
  <c r="BE261" i="6"/>
  <c r="BD261" i="6"/>
  <c r="BC261" i="6"/>
  <c r="BB261" i="6"/>
  <c r="BA261" i="6"/>
  <c r="AZ261" i="6"/>
  <c r="AY261" i="6"/>
  <c r="AX261" i="6"/>
  <c r="AW261" i="6"/>
  <c r="AV261" i="6"/>
  <c r="AU261" i="6"/>
  <c r="AT261" i="6"/>
  <c r="AS261" i="6"/>
  <c r="AR261" i="6"/>
  <c r="AQ261" i="6"/>
  <c r="AP261" i="6"/>
  <c r="AO261" i="6"/>
  <c r="AN261" i="6"/>
  <c r="AM261" i="6"/>
  <c r="BE260" i="6"/>
  <c r="BD260" i="6"/>
  <c r="BC260" i="6"/>
  <c r="BB260" i="6"/>
  <c r="BA260" i="6"/>
  <c r="AZ260" i="6"/>
  <c r="AY260" i="6"/>
  <c r="AX260" i="6"/>
  <c r="AW260" i="6"/>
  <c r="AV260" i="6"/>
  <c r="AU260" i="6"/>
  <c r="AT260" i="6"/>
  <c r="AS260" i="6"/>
  <c r="AR260" i="6"/>
  <c r="AQ260" i="6"/>
  <c r="AP260" i="6"/>
  <c r="AO260" i="6"/>
  <c r="AN260" i="6"/>
  <c r="AM260" i="6"/>
  <c r="BE259" i="6"/>
  <c r="BD259" i="6"/>
  <c r="BC259" i="6"/>
  <c r="BB259" i="6"/>
  <c r="BA259" i="6"/>
  <c r="AZ259" i="6"/>
  <c r="AY259" i="6"/>
  <c r="AX259" i="6"/>
  <c r="AW259" i="6"/>
  <c r="AV259" i="6"/>
  <c r="AU259" i="6"/>
  <c r="AT259" i="6"/>
  <c r="AS259" i="6"/>
  <c r="AR259" i="6"/>
  <c r="AQ259" i="6"/>
  <c r="AP259" i="6"/>
  <c r="AO259" i="6"/>
  <c r="AN259" i="6"/>
  <c r="AM259" i="6"/>
  <c r="BE258" i="6"/>
  <c r="BD258" i="6"/>
  <c r="BC258" i="6"/>
  <c r="BB258" i="6"/>
  <c r="BA258" i="6"/>
  <c r="AZ258" i="6"/>
  <c r="AY258" i="6"/>
  <c r="AX258" i="6"/>
  <c r="AW258" i="6"/>
  <c r="AV258" i="6"/>
  <c r="AU258" i="6"/>
  <c r="AT258" i="6"/>
  <c r="AS258" i="6"/>
  <c r="AR258" i="6"/>
  <c r="AQ258" i="6"/>
  <c r="AP258" i="6"/>
  <c r="AO258" i="6"/>
  <c r="AN258" i="6"/>
  <c r="AM258" i="6"/>
  <c r="BE257" i="6"/>
  <c r="BD257" i="6"/>
  <c r="BC257" i="6"/>
  <c r="BB257" i="6"/>
  <c r="BA257" i="6"/>
  <c r="AZ257" i="6"/>
  <c r="AY257" i="6"/>
  <c r="AX257" i="6"/>
  <c r="AW257" i="6"/>
  <c r="AV257" i="6"/>
  <c r="AU257" i="6"/>
  <c r="AT257" i="6"/>
  <c r="AS257" i="6"/>
  <c r="AR257" i="6"/>
  <c r="AQ257" i="6"/>
  <c r="AP257" i="6"/>
  <c r="AO257" i="6"/>
  <c r="AN257" i="6"/>
  <c r="AM257" i="6"/>
  <c r="BE256" i="6"/>
  <c r="BD256" i="6"/>
  <c r="BC256" i="6"/>
  <c r="BB256" i="6"/>
  <c r="BA256" i="6"/>
  <c r="AZ256" i="6"/>
  <c r="AY256" i="6"/>
  <c r="AX256" i="6"/>
  <c r="AW256" i="6"/>
  <c r="AV256" i="6"/>
  <c r="AU256" i="6"/>
  <c r="AT256" i="6"/>
  <c r="AS256" i="6"/>
  <c r="AR256" i="6"/>
  <c r="AQ256" i="6"/>
  <c r="AP256" i="6"/>
  <c r="AO256" i="6"/>
  <c r="AN256" i="6"/>
  <c r="AM256" i="6"/>
  <c r="BE255" i="6"/>
  <c r="BD255" i="6"/>
  <c r="BC255" i="6"/>
  <c r="BB255" i="6"/>
  <c r="BA255" i="6"/>
  <c r="AZ255" i="6"/>
  <c r="AY255" i="6"/>
  <c r="AX255" i="6"/>
  <c r="AW255" i="6"/>
  <c r="AV255" i="6"/>
  <c r="AU255" i="6"/>
  <c r="AT255" i="6"/>
  <c r="AS255" i="6"/>
  <c r="AR255" i="6"/>
  <c r="AQ255" i="6"/>
  <c r="AP255" i="6"/>
  <c r="AO255" i="6"/>
  <c r="AN255" i="6"/>
  <c r="AM255" i="6"/>
  <c r="BE254" i="6"/>
  <c r="BD254" i="6"/>
  <c r="BC254" i="6"/>
  <c r="BB254" i="6"/>
  <c r="BA254" i="6"/>
  <c r="AZ254" i="6"/>
  <c r="AY254" i="6"/>
  <c r="AX254" i="6"/>
  <c r="AW254" i="6"/>
  <c r="AV254" i="6"/>
  <c r="AU254" i="6"/>
  <c r="AT254" i="6"/>
  <c r="AS254" i="6"/>
  <c r="AR254" i="6"/>
  <c r="AQ254" i="6"/>
  <c r="AP254" i="6"/>
  <c r="AO254" i="6"/>
  <c r="AN254" i="6"/>
  <c r="AM254" i="6"/>
  <c r="BE253" i="6"/>
  <c r="BD253" i="6"/>
  <c r="BC253" i="6"/>
  <c r="BB253" i="6"/>
  <c r="BA253" i="6"/>
  <c r="AZ253" i="6"/>
  <c r="AY253" i="6"/>
  <c r="AX253" i="6"/>
  <c r="AW253" i="6"/>
  <c r="AV253" i="6"/>
  <c r="AU253" i="6"/>
  <c r="AT253" i="6"/>
  <c r="AS253" i="6"/>
  <c r="AR253" i="6"/>
  <c r="AQ253" i="6"/>
  <c r="AP253" i="6"/>
  <c r="AO253" i="6"/>
  <c r="AN253" i="6"/>
  <c r="AM253" i="6"/>
  <c r="BE252" i="6"/>
  <c r="BD252" i="6"/>
  <c r="BC252" i="6"/>
  <c r="BB252" i="6"/>
  <c r="BA252" i="6"/>
  <c r="AZ252" i="6"/>
  <c r="AY252" i="6"/>
  <c r="AX252" i="6"/>
  <c r="AW252" i="6"/>
  <c r="AV252" i="6"/>
  <c r="AU252" i="6"/>
  <c r="AT252" i="6"/>
  <c r="AS252" i="6"/>
  <c r="AR252" i="6"/>
  <c r="AQ252" i="6"/>
  <c r="AP252" i="6"/>
  <c r="AO252" i="6"/>
  <c r="AN252" i="6"/>
  <c r="AM252" i="6"/>
  <c r="BE251" i="6"/>
  <c r="BD251" i="6"/>
  <c r="BC251" i="6"/>
  <c r="BB251" i="6"/>
  <c r="BA251" i="6"/>
  <c r="AZ251" i="6"/>
  <c r="AY251" i="6"/>
  <c r="AX251" i="6"/>
  <c r="AW251" i="6"/>
  <c r="AV251" i="6"/>
  <c r="AU251" i="6"/>
  <c r="AT251" i="6"/>
  <c r="AS251" i="6"/>
  <c r="AR251" i="6"/>
  <c r="AQ251" i="6"/>
  <c r="AP251" i="6"/>
  <c r="AO251" i="6"/>
  <c r="AN251" i="6"/>
  <c r="AM251" i="6"/>
  <c r="BE250" i="6"/>
  <c r="BD250" i="6"/>
  <c r="BC250" i="6"/>
  <c r="BB250" i="6"/>
  <c r="BA250" i="6"/>
  <c r="AZ250" i="6"/>
  <c r="AY250" i="6"/>
  <c r="AX250" i="6"/>
  <c r="AW250" i="6"/>
  <c r="AV250" i="6"/>
  <c r="AU250" i="6"/>
  <c r="AT250" i="6"/>
  <c r="AS250" i="6"/>
  <c r="AR250" i="6"/>
  <c r="AQ250" i="6"/>
  <c r="AP250" i="6"/>
  <c r="AO250" i="6"/>
  <c r="AN250" i="6"/>
  <c r="AM250" i="6"/>
  <c r="BE249" i="6"/>
  <c r="BD249" i="6"/>
  <c r="BC249" i="6"/>
  <c r="BB249" i="6"/>
  <c r="BA249" i="6"/>
  <c r="AZ249" i="6"/>
  <c r="AY249" i="6"/>
  <c r="AX249" i="6"/>
  <c r="AW249" i="6"/>
  <c r="AV249" i="6"/>
  <c r="AU249" i="6"/>
  <c r="AT249" i="6"/>
  <c r="AS249" i="6"/>
  <c r="AR249" i="6"/>
  <c r="AQ249" i="6"/>
  <c r="AP249" i="6"/>
  <c r="AO249" i="6"/>
  <c r="AN249" i="6"/>
  <c r="AM249" i="6"/>
  <c r="BE248" i="6"/>
  <c r="BD248" i="6"/>
  <c r="BC248" i="6"/>
  <c r="BB248" i="6"/>
  <c r="BA248" i="6"/>
  <c r="AZ248" i="6"/>
  <c r="AY248" i="6"/>
  <c r="AX248" i="6"/>
  <c r="AW248" i="6"/>
  <c r="AV248" i="6"/>
  <c r="AU248" i="6"/>
  <c r="AT248" i="6"/>
  <c r="AS248" i="6"/>
  <c r="AR248" i="6"/>
  <c r="AQ248" i="6"/>
  <c r="AP248" i="6"/>
  <c r="AO248" i="6"/>
  <c r="AN248" i="6"/>
  <c r="AM248" i="6"/>
  <c r="BE247" i="6"/>
  <c r="BD247" i="6"/>
  <c r="BC247" i="6"/>
  <c r="BB247" i="6"/>
  <c r="BA247" i="6"/>
  <c r="AZ247" i="6"/>
  <c r="AY247" i="6"/>
  <c r="AX247" i="6"/>
  <c r="AW247" i="6"/>
  <c r="AV247" i="6"/>
  <c r="AU247" i="6"/>
  <c r="AT247" i="6"/>
  <c r="AS247" i="6"/>
  <c r="AR247" i="6"/>
  <c r="AQ247" i="6"/>
  <c r="AP247" i="6"/>
  <c r="AO247" i="6"/>
  <c r="AN247" i="6"/>
  <c r="AM247" i="6"/>
  <c r="BE246" i="6"/>
  <c r="BD246" i="6"/>
  <c r="BC246" i="6"/>
  <c r="BB246" i="6"/>
  <c r="BA246" i="6"/>
  <c r="AZ246" i="6"/>
  <c r="AY246" i="6"/>
  <c r="AX246" i="6"/>
  <c r="AW246" i="6"/>
  <c r="AV246" i="6"/>
  <c r="AU246" i="6"/>
  <c r="AT246" i="6"/>
  <c r="AS246" i="6"/>
  <c r="AR246" i="6"/>
  <c r="AQ246" i="6"/>
  <c r="AP246" i="6"/>
  <c r="AO246" i="6"/>
  <c r="AN246" i="6"/>
  <c r="AM246" i="6"/>
  <c r="BE245" i="6"/>
  <c r="BD245" i="6"/>
  <c r="BC245" i="6"/>
  <c r="BB245" i="6"/>
  <c r="BA245" i="6"/>
  <c r="AZ245" i="6"/>
  <c r="AY245" i="6"/>
  <c r="AX245" i="6"/>
  <c r="AW245" i="6"/>
  <c r="AV245" i="6"/>
  <c r="AU245" i="6"/>
  <c r="AT245" i="6"/>
  <c r="AS245" i="6"/>
  <c r="AR245" i="6"/>
  <c r="AQ245" i="6"/>
  <c r="AP245" i="6"/>
  <c r="AO245" i="6"/>
  <c r="AN245" i="6"/>
  <c r="AM245" i="6"/>
  <c r="BE244" i="6"/>
  <c r="BD244" i="6"/>
  <c r="BC244" i="6"/>
  <c r="BB244" i="6"/>
  <c r="BA244" i="6"/>
  <c r="AZ244" i="6"/>
  <c r="AY244" i="6"/>
  <c r="AX244" i="6"/>
  <c r="AW244" i="6"/>
  <c r="AV244" i="6"/>
  <c r="AU244" i="6"/>
  <c r="AT244" i="6"/>
  <c r="AS244" i="6"/>
  <c r="AR244" i="6"/>
  <c r="AQ244" i="6"/>
  <c r="AP244" i="6"/>
  <c r="AO244" i="6"/>
  <c r="AN244" i="6"/>
  <c r="AM244" i="6"/>
  <c r="BE243" i="6"/>
  <c r="BD243" i="6"/>
  <c r="BC243" i="6"/>
  <c r="BB243" i="6"/>
  <c r="BA243" i="6"/>
  <c r="AZ243" i="6"/>
  <c r="AY243" i="6"/>
  <c r="AX243" i="6"/>
  <c r="AW243" i="6"/>
  <c r="AV243" i="6"/>
  <c r="AU243" i="6"/>
  <c r="AT243" i="6"/>
  <c r="AS243" i="6"/>
  <c r="AR243" i="6"/>
  <c r="AQ243" i="6"/>
  <c r="AP243" i="6"/>
  <c r="AO243" i="6"/>
  <c r="AN243" i="6"/>
  <c r="AM243" i="6"/>
  <c r="BE242" i="6"/>
  <c r="BD242" i="6"/>
  <c r="BC242" i="6"/>
  <c r="BB242" i="6"/>
  <c r="BA242" i="6"/>
  <c r="AZ242" i="6"/>
  <c r="AY242" i="6"/>
  <c r="AX242" i="6"/>
  <c r="AW242" i="6"/>
  <c r="AV242" i="6"/>
  <c r="AU242" i="6"/>
  <c r="AT242" i="6"/>
  <c r="AS242" i="6"/>
  <c r="AR242" i="6"/>
  <c r="AQ242" i="6"/>
  <c r="AP242" i="6"/>
  <c r="AO242" i="6"/>
  <c r="AN242" i="6"/>
  <c r="AM242" i="6"/>
  <c r="BE241" i="6"/>
  <c r="BD241" i="6"/>
  <c r="BC241" i="6"/>
  <c r="BB241" i="6"/>
  <c r="BA241" i="6"/>
  <c r="AZ241" i="6"/>
  <c r="AY241" i="6"/>
  <c r="AX241" i="6"/>
  <c r="AW241" i="6"/>
  <c r="AV241" i="6"/>
  <c r="AU241" i="6"/>
  <c r="AT241" i="6"/>
  <c r="AS241" i="6"/>
  <c r="AR241" i="6"/>
  <c r="AQ241" i="6"/>
  <c r="AP241" i="6"/>
  <c r="AO241" i="6"/>
  <c r="AN241" i="6"/>
  <c r="AM241" i="6"/>
  <c r="BE240" i="6"/>
  <c r="BD240" i="6"/>
  <c r="BC240" i="6"/>
  <c r="BB240" i="6"/>
  <c r="BA240" i="6"/>
  <c r="AZ240" i="6"/>
  <c r="AY240" i="6"/>
  <c r="AX240" i="6"/>
  <c r="AW240" i="6"/>
  <c r="AV240" i="6"/>
  <c r="AU240" i="6"/>
  <c r="AT240" i="6"/>
  <c r="AS240" i="6"/>
  <c r="AR240" i="6"/>
  <c r="AQ240" i="6"/>
  <c r="AP240" i="6"/>
  <c r="AO240" i="6"/>
  <c r="AN240" i="6"/>
  <c r="AM240" i="6"/>
  <c r="BE239" i="6"/>
  <c r="BD239" i="6"/>
  <c r="BC239" i="6"/>
  <c r="BB239" i="6"/>
  <c r="BA239" i="6"/>
  <c r="AZ239" i="6"/>
  <c r="AY239" i="6"/>
  <c r="AX239" i="6"/>
  <c r="AW239" i="6"/>
  <c r="AV239" i="6"/>
  <c r="AU239" i="6"/>
  <c r="AT239" i="6"/>
  <c r="AS239" i="6"/>
  <c r="AR239" i="6"/>
  <c r="AQ239" i="6"/>
  <c r="AP239" i="6"/>
  <c r="AO239" i="6"/>
  <c r="AN239" i="6"/>
  <c r="AM239" i="6"/>
  <c r="BE238" i="6"/>
  <c r="BD238" i="6"/>
  <c r="BC238" i="6"/>
  <c r="BB238" i="6"/>
  <c r="BA238" i="6"/>
  <c r="AZ238" i="6"/>
  <c r="AY238" i="6"/>
  <c r="AX238" i="6"/>
  <c r="AW238" i="6"/>
  <c r="AV238" i="6"/>
  <c r="AU238" i="6"/>
  <c r="AT238" i="6"/>
  <c r="AS238" i="6"/>
  <c r="AR238" i="6"/>
  <c r="AQ238" i="6"/>
  <c r="AP238" i="6"/>
  <c r="AO238" i="6"/>
  <c r="AN238" i="6"/>
  <c r="AM238" i="6"/>
  <c r="BE237" i="6"/>
  <c r="BD237" i="6"/>
  <c r="BC237" i="6"/>
  <c r="BB237" i="6"/>
  <c r="BA237" i="6"/>
  <c r="AZ237" i="6"/>
  <c r="AY237" i="6"/>
  <c r="AX237" i="6"/>
  <c r="AW237" i="6"/>
  <c r="AV237" i="6"/>
  <c r="AU237" i="6"/>
  <c r="AT237" i="6"/>
  <c r="AS237" i="6"/>
  <c r="AR237" i="6"/>
  <c r="AQ237" i="6"/>
  <c r="AP237" i="6"/>
  <c r="AO237" i="6"/>
  <c r="AN237" i="6"/>
  <c r="AM237" i="6"/>
  <c r="BE236" i="6"/>
  <c r="BD236" i="6"/>
  <c r="BC236" i="6"/>
  <c r="BB236" i="6"/>
  <c r="BA236" i="6"/>
  <c r="AZ236" i="6"/>
  <c r="AY236" i="6"/>
  <c r="AX236" i="6"/>
  <c r="AW236" i="6"/>
  <c r="AV236" i="6"/>
  <c r="AU236" i="6"/>
  <c r="AT236" i="6"/>
  <c r="AS236" i="6"/>
  <c r="AR236" i="6"/>
  <c r="AQ236" i="6"/>
  <c r="AP236" i="6"/>
  <c r="AO236" i="6"/>
  <c r="AN236" i="6"/>
  <c r="AM236" i="6"/>
  <c r="BE235" i="6"/>
  <c r="BD235" i="6"/>
  <c r="BC235" i="6"/>
  <c r="BB235" i="6"/>
  <c r="BA235" i="6"/>
  <c r="AZ235" i="6"/>
  <c r="AY235" i="6"/>
  <c r="AX235" i="6"/>
  <c r="AW235" i="6"/>
  <c r="AV235" i="6"/>
  <c r="AU235" i="6"/>
  <c r="AT235" i="6"/>
  <c r="AS235" i="6"/>
  <c r="AR235" i="6"/>
  <c r="AQ235" i="6"/>
  <c r="AP235" i="6"/>
  <c r="AO235" i="6"/>
  <c r="AN235" i="6"/>
  <c r="AM235" i="6"/>
  <c r="BE234" i="6"/>
  <c r="BD234" i="6"/>
  <c r="BC234" i="6"/>
  <c r="BB234" i="6"/>
  <c r="BA234" i="6"/>
  <c r="AZ234" i="6"/>
  <c r="AY234" i="6"/>
  <c r="AX234" i="6"/>
  <c r="AW234" i="6"/>
  <c r="AV234" i="6"/>
  <c r="AU234" i="6"/>
  <c r="AT234" i="6"/>
  <c r="AS234" i="6"/>
  <c r="AR234" i="6"/>
  <c r="AQ234" i="6"/>
  <c r="AP234" i="6"/>
  <c r="AO234" i="6"/>
  <c r="AN234" i="6"/>
  <c r="AM234" i="6"/>
  <c r="BE233" i="6"/>
  <c r="BD233" i="6"/>
  <c r="BC233" i="6"/>
  <c r="BB233" i="6"/>
  <c r="BA233" i="6"/>
  <c r="AZ233" i="6"/>
  <c r="AY233" i="6"/>
  <c r="AX233" i="6"/>
  <c r="AW233" i="6"/>
  <c r="AV233" i="6"/>
  <c r="AU233" i="6"/>
  <c r="AT233" i="6"/>
  <c r="AS233" i="6"/>
  <c r="AR233" i="6"/>
  <c r="AQ233" i="6"/>
  <c r="AP233" i="6"/>
  <c r="AO233" i="6"/>
  <c r="AN233" i="6"/>
  <c r="AM233" i="6"/>
  <c r="BE232" i="6"/>
  <c r="BD232" i="6"/>
  <c r="BC232" i="6"/>
  <c r="BB232" i="6"/>
  <c r="BA232" i="6"/>
  <c r="AZ232" i="6"/>
  <c r="AY232" i="6"/>
  <c r="AX232" i="6"/>
  <c r="AW232" i="6"/>
  <c r="AV232" i="6"/>
  <c r="AU232" i="6"/>
  <c r="AT232" i="6"/>
  <c r="AS232" i="6"/>
  <c r="AR232" i="6"/>
  <c r="AQ232" i="6"/>
  <c r="AP232" i="6"/>
  <c r="AO232" i="6"/>
  <c r="AN232" i="6"/>
  <c r="AM232" i="6"/>
  <c r="BE231" i="6"/>
  <c r="BD231" i="6"/>
  <c r="BC231" i="6"/>
  <c r="BB231" i="6"/>
  <c r="BA231" i="6"/>
  <c r="AZ231" i="6"/>
  <c r="AY231" i="6"/>
  <c r="AX231" i="6"/>
  <c r="AW231" i="6"/>
  <c r="AV231" i="6"/>
  <c r="AU231" i="6"/>
  <c r="AT231" i="6"/>
  <c r="AS231" i="6"/>
  <c r="AR231" i="6"/>
  <c r="AQ231" i="6"/>
  <c r="AP231" i="6"/>
  <c r="AO231" i="6"/>
  <c r="AN231" i="6"/>
  <c r="AM231" i="6"/>
  <c r="BE230" i="6"/>
  <c r="BD230" i="6"/>
  <c r="BC230" i="6"/>
  <c r="BB230" i="6"/>
  <c r="BA230" i="6"/>
  <c r="AZ230" i="6"/>
  <c r="AY230" i="6"/>
  <c r="AX230" i="6"/>
  <c r="AW230" i="6"/>
  <c r="AV230" i="6"/>
  <c r="AU230" i="6"/>
  <c r="AT230" i="6"/>
  <c r="AS230" i="6"/>
  <c r="AR230" i="6"/>
  <c r="AQ230" i="6"/>
  <c r="AP230" i="6"/>
  <c r="AO230" i="6"/>
  <c r="AN230" i="6"/>
  <c r="AM230" i="6"/>
  <c r="BE229" i="6"/>
  <c r="BD229" i="6"/>
  <c r="BC229" i="6"/>
  <c r="BB229" i="6"/>
  <c r="BA229" i="6"/>
  <c r="AZ229" i="6"/>
  <c r="AY229" i="6"/>
  <c r="AX229" i="6"/>
  <c r="AW229" i="6"/>
  <c r="AV229" i="6"/>
  <c r="AU229" i="6"/>
  <c r="AT229" i="6"/>
  <c r="AS229" i="6"/>
  <c r="AR229" i="6"/>
  <c r="AQ229" i="6"/>
  <c r="AP229" i="6"/>
  <c r="AO229" i="6"/>
  <c r="AN229" i="6"/>
  <c r="AM229" i="6"/>
  <c r="BE228" i="6"/>
  <c r="BD228" i="6"/>
  <c r="BC228" i="6"/>
  <c r="BB228" i="6"/>
  <c r="BA228" i="6"/>
  <c r="AZ228" i="6"/>
  <c r="AY228" i="6"/>
  <c r="AX228" i="6"/>
  <c r="AW228" i="6"/>
  <c r="AV228" i="6"/>
  <c r="AU228" i="6"/>
  <c r="AT228" i="6"/>
  <c r="AS228" i="6"/>
  <c r="AR228" i="6"/>
  <c r="AQ228" i="6"/>
  <c r="AP228" i="6"/>
  <c r="AO228" i="6"/>
  <c r="AN228" i="6"/>
  <c r="AM228" i="6"/>
  <c r="BE227" i="6"/>
  <c r="BD227" i="6"/>
  <c r="BC227" i="6"/>
  <c r="BB227" i="6"/>
  <c r="BA227" i="6"/>
  <c r="AZ227" i="6"/>
  <c r="AY227" i="6"/>
  <c r="AX227" i="6"/>
  <c r="AW227" i="6"/>
  <c r="AV227" i="6"/>
  <c r="AU227" i="6"/>
  <c r="AT227" i="6"/>
  <c r="AS227" i="6"/>
  <c r="AR227" i="6"/>
  <c r="AQ227" i="6"/>
  <c r="AP227" i="6"/>
  <c r="AO227" i="6"/>
  <c r="AN227" i="6"/>
  <c r="AM227" i="6"/>
  <c r="BE226" i="6"/>
  <c r="BD226" i="6"/>
  <c r="BC226" i="6"/>
  <c r="BB226" i="6"/>
  <c r="BA226" i="6"/>
  <c r="AZ226" i="6"/>
  <c r="AY226" i="6"/>
  <c r="AX226" i="6"/>
  <c r="AW226" i="6"/>
  <c r="AV226" i="6"/>
  <c r="AU226" i="6"/>
  <c r="AT226" i="6"/>
  <c r="AS226" i="6"/>
  <c r="AR226" i="6"/>
  <c r="AQ226" i="6"/>
  <c r="AP226" i="6"/>
  <c r="AO226" i="6"/>
  <c r="AN226" i="6"/>
  <c r="AM226" i="6"/>
  <c r="BE225" i="6"/>
  <c r="BD225" i="6"/>
  <c r="BC225" i="6"/>
  <c r="BB225" i="6"/>
  <c r="BA225" i="6"/>
  <c r="AZ225" i="6"/>
  <c r="AY225" i="6"/>
  <c r="AX225" i="6"/>
  <c r="AW225" i="6"/>
  <c r="AV225" i="6"/>
  <c r="AU225" i="6"/>
  <c r="AT225" i="6"/>
  <c r="AS225" i="6"/>
  <c r="AR225" i="6"/>
  <c r="AQ225" i="6"/>
  <c r="AP225" i="6"/>
  <c r="AO225" i="6"/>
  <c r="AN225" i="6"/>
  <c r="AM225" i="6"/>
  <c r="BE224" i="6"/>
  <c r="BD224" i="6"/>
  <c r="BC224" i="6"/>
  <c r="BB224" i="6"/>
  <c r="BA224" i="6"/>
  <c r="AZ224" i="6"/>
  <c r="AY224" i="6"/>
  <c r="AX224" i="6"/>
  <c r="AW224" i="6"/>
  <c r="AV224" i="6"/>
  <c r="AU224" i="6"/>
  <c r="AT224" i="6"/>
  <c r="AS224" i="6"/>
  <c r="AR224" i="6"/>
  <c r="AQ224" i="6"/>
  <c r="AP224" i="6"/>
  <c r="AO224" i="6"/>
  <c r="AN224" i="6"/>
  <c r="AM224" i="6"/>
  <c r="BE223" i="6"/>
  <c r="BD223" i="6"/>
  <c r="BC223" i="6"/>
  <c r="BB223" i="6"/>
  <c r="BA223" i="6"/>
  <c r="AZ223" i="6"/>
  <c r="AY223" i="6"/>
  <c r="AX223" i="6"/>
  <c r="AW223" i="6"/>
  <c r="AV223" i="6"/>
  <c r="AU223" i="6"/>
  <c r="AT223" i="6"/>
  <c r="AS223" i="6"/>
  <c r="AR223" i="6"/>
  <c r="AQ223" i="6"/>
  <c r="AP223" i="6"/>
  <c r="AO223" i="6"/>
  <c r="AN223" i="6"/>
  <c r="AM223" i="6"/>
  <c r="BE222" i="6"/>
  <c r="BD222" i="6"/>
  <c r="BC222" i="6"/>
  <c r="BB222" i="6"/>
  <c r="BA222" i="6"/>
  <c r="AZ222" i="6"/>
  <c r="AY222" i="6"/>
  <c r="AX222" i="6"/>
  <c r="AW222" i="6"/>
  <c r="AV222" i="6"/>
  <c r="AU222" i="6"/>
  <c r="AT222" i="6"/>
  <c r="AS222" i="6"/>
  <c r="AR222" i="6"/>
  <c r="AQ222" i="6"/>
  <c r="AP222" i="6"/>
  <c r="AO222" i="6"/>
  <c r="AN222" i="6"/>
  <c r="AM222" i="6"/>
  <c r="BE221" i="6"/>
  <c r="BD221" i="6"/>
  <c r="BC221" i="6"/>
  <c r="BB221" i="6"/>
  <c r="BA221" i="6"/>
  <c r="AZ221" i="6"/>
  <c r="AY221" i="6"/>
  <c r="AX221" i="6"/>
  <c r="AW221" i="6"/>
  <c r="AV221" i="6"/>
  <c r="AU221" i="6"/>
  <c r="AT221" i="6"/>
  <c r="AS221" i="6"/>
  <c r="AR221" i="6"/>
  <c r="AQ221" i="6"/>
  <c r="AP221" i="6"/>
  <c r="AO221" i="6"/>
  <c r="AN221" i="6"/>
  <c r="AM221" i="6"/>
  <c r="BE220" i="6"/>
  <c r="BD220" i="6"/>
  <c r="BC220" i="6"/>
  <c r="BB220" i="6"/>
  <c r="BA220" i="6"/>
  <c r="AZ220" i="6"/>
  <c r="AY220" i="6"/>
  <c r="AX220" i="6"/>
  <c r="AW220" i="6"/>
  <c r="AV220" i="6"/>
  <c r="AU220" i="6"/>
  <c r="AT220" i="6"/>
  <c r="AS220" i="6"/>
  <c r="AR220" i="6"/>
  <c r="AQ220" i="6"/>
  <c r="AP220" i="6"/>
  <c r="AO220" i="6"/>
  <c r="AN220" i="6"/>
  <c r="AM220" i="6"/>
  <c r="BE219" i="6"/>
  <c r="BD219" i="6"/>
  <c r="BC219" i="6"/>
  <c r="BB219" i="6"/>
  <c r="BA219" i="6"/>
  <c r="AZ219" i="6"/>
  <c r="AY219" i="6"/>
  <c r="AX219" i="6"/>
  <c r="AW219" i="6"/>
  <c r="AV219" i="6"/>
  <c r="AU219" i="6"/>
  <c r="AT219" i="6"/>
  <c r="AS219" i="6"/>
  <c r="AR219" i="6"/>
  <c r="AQ219" i="6"/>
  <c r="AP219" i="6"/>
  <c r="AO219" i="6"/>
  <c r="AN219" i="6"/>
  <c r="AM219" i="6"/>
  <c r="BE218" i="6"/>
  <c r="BD218" i="6"/>
  <c r="BC218" i="6"/>
  <c r="BB218" i="6"/>
  <c r="BA218" i="6"/>
  <c r="AZ218" i="6"/>
  <c r="AY218" i="6"/>
  <c r="AX218" i="6"/>
  <c r="AW218" i="6"/>
  <c r="AV218" i="6"/>
  <c r="AU218" i="6"/>
  <c r="AT218" i="6"/>
  <c r="AS218" i="6"/>
  <c r="AR218" i="6"/>
  <c r="AQ218" i="6"/>
  <c r="AP218" i="6"/>
  <c r="AO218" i="6"/>
  <c r="AN218" i="6"/>
  <c r="AM218" i="6"/>
  <c r="BE217" i="6"/>
  <c r="BD217" i="6"/>
  <c r="BC217" i="6"/>
  <c r="BB217" i="6"/>
  <c r="BA217" i="6"/>
  <c r="AZ217" i="6"/>
  <c r="AY217" i="6"/>
  <c r="AX217" i="6"/>
  <c r="AW217" i="6"/>
  <c r="AV217" i="6"/>
  <c r="AU217" i="6"/>
  <c r="AT217" i="6"/>
  <c r="AS217" i="6"/>
  <c r="AR217" i="6"/>
  <c r="AQ217" i="6"/>
  <c r="AP217" i="6"/>
  <c r="AO217" i="6"/>
  <c r="AN217" i="6"/>
  <c r="AM217" i="6"/>
  <c r="BE216" i="6"/>
  <c r="BD216" i="6"/>
  <c r="BC216" i="6"/>
  <c r="BB216" i="6"/>
  <c r="BA216" i="6"/>
  <c r="AZ216" i="6"/>
  <c r="AY216" i="6"/>
  <c r="AX216" i="6"/>
  <c r="AW216" i="6"/>
  <c r="AV216" i="6"/>
  <c r="AU216" i="6"/>
  <c r="AT216" i="6"/>
  <c r="AS216" i="6"/>
  <c r="AR216" i="6"/>
  <c r="AQ216" i="6"/>
  <c r="AP216" i="6"/>
  <c r="AO216" i="6"/>
  <c r="AN216" i="6"/>
  <c r="AM216" i="6"/>
  <c r="BE215" i="6"/>
  <c r="BD215" i="6"/>
  <c r="BC215" i="6"/>
  <c r="BB215" i="6"/>
  <c r="BA215" i="6"/>
  <c r="AZ215" i="6"/>
  <c r="AY215" i="6"/>
  <c r="AX215" i="6"/>
  <c r="AW215" i="6"/>
  <c r="AV215" i="6"/>
  <c r="AU215" i="6"/>
  <c r="AT215" i="6"/>
  <c r="AS215" i="6"/>
  <c r="AR215" i="6"/>
  <c r="AQ215" i="6"/>
  <c r="AP215" i="6"/>
  <c r="AO215" i="6"/>
  <c r="AN215" i="6"/>
  <c r="AM215" i="6"/>
  <c r="BE214" i="6"/>
  <c r="BD214" i="6"/>
  <c r="BC214" i="6"/>
  <c r="BB214" i="6"/>
  <c r="BA214" i="6"/>
  <c r="AZ214" i="6"/>
  <c r="AY214" i="6"/>
  <c r="AX214" i="6"/>
  <c r="AW214" i="6"/>
  <c r="AV214" i="6"/>
  <c r="AU214" i="6"/>
  <c r="AT214" i="6"/>
  <c r="AS214" i="6"/>
  <c r="AR214" i="6"/>
  <c r="AQ214" i="6"/>
  <c r="AP214" i="6"/>
  <c r="AO214" i="6"/>
  <c r="AN214" i="6"/>
  <c r="AM214" i="6"/>
  <c r="BE213" i="6"/>
  <c r="BD213" i="6"/>
  <c r="BC213" i="6"/>
  <c r="BB213" i="6"/>
  <c r="BA213" i="6"/>
  <c r="AZ213" i="6"/>
  <c r="AY213" i="6"/>
  <c r="AX213" i="6"/>
  <c r="AW213" i="6"/>
  <c r="AV213" i="6"/>
  <c r="AU213" i="6"/>
  <c r="AT213" i="6"/>
  <c r="AS213" i="6"/>
  <c r="AR213" i="6"/>
  <c r="AQ213" i="6"/>
  <c r="AP213" i="6"/>
  <c r="AO213" i="6"/>
  <c r="AN213" i="6"/>
  <c r="AM213" i="6"/>
  <c r="BE212" i="6"/>
  <c r="BD212" i="6"/>
  <c r="BC212" i="6"/>
  <c r="BB212" i="6"/>
  <c r="BA212" i="6"/>
  <c r="AZ212" i="6"/>
  <c r="AY212" i="6"/>
  <c r="AX212" i="6"/>
  <c r="AW212" i="6"/>
  <c r="AV212" i="6"/>
  <c r="AU212" i="6"/>
  <c r="AT212" i="6"/>
  <c r="AS212" i="6"/>
  <c r="AR212" i="6"/>
  <c r="AQ212" i="6"/>
  <c r="AP212" i="6"/>
  <c r="AO212" i="6"/>
  <c r="AN212" i="6"/>
  <c r="AM212" i="6"/>
  <c r="BE211" i="6"/>
  <c r="BD211" i="6"/>
  <c r="BC211" i="6"/>
  <c r="BB211" i="6"/>
  <c r="BA211" i="6"/>
  <c r="AZ211" i="6"/>
  <c r="AY211" i="6"/>
  <c r="AX211" i="6"/>
  <c r="AW211" i="6"/>
  <c r="AV211" i="6"/>
  <c r="AU211" i="6"/>
  <c r="AT211" i="6"/>
  <c r="AS211" i="6"/>
  <c r="AR211" i="6"/>
  <c r="AQ211" i="6"/>
  <c r="AP211" i="6"/>
  <c r="AO211" i="6"/>
  <c r="AN211" i="6"/>
  <c r="AM211" i="6"/>
  <c r="BE210" i="6"/>
  <c r="BD210" i="6"/>
  <c r="BC210" i="6"/>
  <c r="BB210" i="6"/>
  <c r="BA210" i="6"/>
  <c r="AZ210" i="6"/>
  <c r="AY210" i="6"/>
  <c r="AX210" i="6"/>
  <c r="AW210" i="6"/>
  <c r="AV210" i="6"/>
  <c r="AU210" i="6"/>
  <c r="AT210" i="6"/>
  <c r="AS210" i="6"/>
  <c r="AR210" i="6"/>
  <c r="AQ210" i="6"/>
  <c r="AP210" i="6"/>
  <c r="AO210" i="6"/>
  <c r="AN210" i="6"/>
  <c r="AM210" i="6"/>
  <c r="BE209" i="6"/>
  <c r="BD209" i="6"/>
  <c r="BC209" i="6"/>
  <c r="BB209" i="6"/>
  <c r="BA209" i="6"/>
  <c r="AZ209" i="6"/>
  <c r="AY209" i="6"/>
  <c r="AX209" i="6"/>
  <c r="AW209" i="6"/>
  <c r="AV209" i="6"/>
  <c r="AU209" i="6"/>
  <c r="AT209" i="6"/>
  <c r="AS209" i="6"/>
  <c r="AR209" i="6"/>
  <c r="AQ209" i="6"/>
  <c r="AP209" i="6"/>
  <c r="AO209" i="6"/>
  <c r="AN209" i="6"/>
  <c r="AM209" i="6"/>
  <c r="BE208" i="6"/>
  <c r="BD208" i="6"/>
  <c r="BC208" i="6"/>
  <c r="BB208" i="6"/>
  <c r="BA208" i="6"/>
  <c r="AZ208" i="6"/>
  <c r="AY208" i="6"/>
  <c r="AX208" i="6"/>
  <c r="AW208" i="6"/>
  <c r="AV208" i="6"/>
  <c r="AU208" i="6"/>
  <c r="AT208" i="6"/>
  <c r="AS208" i="6"/>
  <c r="AR208" i="6"/>
  <c r="AQ208" i="6"/>
  <c r="AP208" i="6"/>
  <c r="AO208" i="6"/>
  <c r="AN208" i="6"/>
  <c r="AM208" i="6"/>
  <c r="BE207" i="6"/>
  <c r="BD207" i="6"/>
  <c r="BC207" i="6"/>
  <c r="BB207" i="6"/>
  <c r="BA207" i="6"/>
  <c r="AZ207" i="6"/>
  <c r="AY207" i="6"/>
  <c r="AX207" i="6"/>
  <c r="AW207" i="6"/>
  <c r="AV207" i="6"/>
  <c r="AU207" i="6"/>
  <c r="AT207" i="6"/>
  <c r="AS207" i="6"/>
  <c r="AR207" i="6"/>
  <c r="AQ207" i="6"/>
  <c r="AP207" i="6"/>
  <c r="AO207" i="6"/>
  <c r="AN207" i="6"/>
  <c r="AM207" i="6"/>
  <c r="BE206" i="6"/>
  <c r="BD206" i="6"/>
  <c r="BC206" i="6"/>
  <c r="BB206" i="6"/>
  <c r="BA206" i="6"/>
  <c r="AZ206" i="6"/>
  <c r="AY206" i="6"/>
  <c r="AX206" i="6"/>
  <c r="AW206" i="6"/>
  <c r="AV206" i="6"/>
  <c r="AU206" i="6"/>
  <c r="AT206" i="6"/>
  <c r="AS206" i="6"/>
  <c r="AR206" i="6"/>
  <c r="AQ206" i="6"/>
  <c r="AP206" i="6"/>
  <c r="AO206" i="6"/>
  <c r="AN206" i="6"/>
  <c r="AM206" i="6"/>
  <c r="BE205" i="6"/>
  <c r="BD205" i="6"/>
  <c r="BC205" i="6"/>
  <c r="BB205" i="6"/>
  <c r="BA205" i="6"/>
  <c r="AZ205" i="6"/>
  <c r="AY205" i="6"/>
  <c r="AX205" i="6"/>
  <c r="AW205" i="6"/>
  <c r="AV205" i="6"/>
  <c r="AU205" i="6"/>
  <c r="AT205" i="6"/>
  <c r="AS205" i="6"/>
  <c r="AR205" i="6"/>
  <c r="AQ205" i="6"/>
  <c r="AP205" i="6"/>
  <c r="AO205" i="6"/>
  <c r="AN205" i="6"/>
  <c r="AM205" i="6"/>
  <c r="BE204" i="6"/>
  <c r="BD204" i="6"/>
  <c r="BC204" i="6"/>
  <c r="BB204" i="6"/>
  <c r="BA204" i="6"/>
  <c r="AZ204" i="6"/>
  <c r="AY204" i="6"/>
  <c r="AX204" i="6"/>
  <c r="AW204" i="6"/>
  <c r="AV204" i="6"/>
  <c r="AU204" i="6"/>
  <c r="AT204" i="6"/>
  <c r="AS204" i="6"/>
  <c r="AR204" i="6"/>
  <c r="AQ204" i="6"/>
  <c r="AP204" i="6"/>
  <c r="AO204" i="6"/>
  <c r="AN204" i="6"/>
  <c r="AM204" i="6"/>
  <c r="BE203" i="6"/>
  <c r="BD203" i="6"/>
  <c r="BC203" i="6"/>
  <c r="BB203" i="6"/>
  <c r="BA203" i="6"/>
  <c r="AZ203" i="6"/>
  <c r="AY203" i="6"/>
  <c r="AX203" i="6"/>
  <c r="AW203" i="6"/>
  <c r="AV203" i="6"/>
  <c r="AU203" i="6"/>
  <c r="AT203" i="6"/>
  <c r="AS203" i="6"/>
  <c r="AR203" i="6"/>
  <c r="AQ203" i="6"/>
  <c r="AP203" i="6"/>
  <c r="AO203" i="6"/>
  <c r="AN203" i="6"/>
  <c r="AM203" i="6"/>
  <c r="BE202" i="6"/>
  <c r="BD202" i="6"/>
  <c r="BC202" i="6"/>
  <c r="BB202" i="6"/>
  <c r="BA202" i="6"/>
  <c r="AZ202" i="6"/>
  <c r="AY202" i="6"/>
  <c r="AX202" i="6"/>
  <c r="AW202" i="6"/>
  <c r="AV202" i="6"/>
  <c r="AU202" i="6"/>
  <c r="AT202" i="6"/>
  <c r="AS202" i="6"/>
  <c r="AR202" i="6"/>
  <c r="AQ202" i="6"/>
  <c r="AP202" i="6"/>
  <c r="AO202" i="6"/>
  <c r="AN202" i="6"/>
  <c r="AM202" i="6"/>
  <c r="BE201" i="6"/>
  <c r="BD201" i="6"/>
  <c r="BC201" i="6"/>
  <c r="BB201" i="6"/>
  <c r="BA201" i="6"/>
  <c r="AZ201" i="6"/>
  <c r="AY201" i="6"/>
  <c r="AX201" i="6"/>
  <c r="AW201" i="6"/>
  <c r="AV201" i="6"/>
  <c r="AU201" i="6"/>
  <c r="AT201" i="6"/>
  <c r="AS201" i="6"/>
  <c r="AR201" i="6"/>
  <c r="AQ201" i="6"/>
  <c r="AP201" i="6"/>
  <c r="AO201" i="6"/>
  <c r="AN201" i="6"/>
  <c r="AM201" i="6"/>
  <c r="BE200" i="6"/>
  <c r="BD200" i="6"/>
  <c r="BC200" i="6"/>
  <c r="BB200" i="6"/>
  <c r="BA200" i="6"/>
  <c r="AZ200" i="6"/>
  <c r="AY200" i="6"/>
  <c r="AX200" i="6"/>
  <c r="AW200" i="6"/>
  <c r="AV200" i="6"/>
  <c r="AU200" i="6"/>
  <c r="AT200" i="6"/>
  <c r="AS200" i="6"/>
  <c r="AR200" i="6"/>
  <c r="AQ200" i="6"/>
  <c r="AP200" i="6"/>
  <c r="AO200" i="6"/>
  <c r="AN200" i="6"/>
  <c r="AM200" i="6"/>
  <c r="BE199" i="6"/>
  <c r="BD199" i="6"/>
  <c r="BC199" i="6"/>
  <c r="BB199" i="6"/>
  <c r="BA199" i="6"/>
  <c r="AZ199" i="6"/>
  <c r="AY199" i="6"/>
  <c r="AX199" i="6"/>
  <c r="AW199" i="6"/>
  <c r="AV199" i="6"/>
  <c r="AU199" i="6"/>
  <c r="AT199" i="6"/>
  <c r="AS199" i="6"/>
  <c r="AR199" i="6"/>
  <c r="AQ199" i="6"/>
  <c r="AP199" i="6"/>
  <c r="AO199" i="6"/>
  <c r="AN199" i="6"/>
  <c r="AM199" i="6"/>
  <c r="BE198" i="6"/>
  <c r="BD198" i="6"/>
  <c r="BC198" i="6"/>
  <c r="BB198" i="6"/>
  <c r="BA198" i="6"/>
  <c r="AZ198" i="6"/>
  <c r="AY198" i="6"/>
  <c r="AX198" i="6"/>
  <c r="AW198" i="6"/>
  <c r="AV198" i="6"/>
  <c r="AU198" i="6"/>
  <c r="AT198" i="6"/>
  <c r="AS198" i="6"/>
  <c r="AR198" i="6"/>
  <c r="AQ198" i="6"/>
  <c r="AP198" i="6"/>
  <c r="AO198" i="6"/>
  <c r="AN198" i="6"/>
  <c r="AM198" i="6"/>
  <c r="BE197" i="6"/>
  <c r="BD197" i="6"/>
  <c r="BC197" i="6"/>
  <c r="BB197" i="6"/>
  <c r="BA197" i="6"/>
  <c r="AZ197" i="6"/>
  <c r="AY197" i="6"/>
  <c r="AX197" i="6"/>
  <c r="AW197" i="6"/>
  <c r="AV197" i="6"/>
  <c r="AU197" i="6"/>
  <c r="AT197" i="6"/>
  <c r="AS197" i="6"/>
  <c r="AR197" i="6"/>
  <c r="AQ197" i="6"/>
  <c r="AP197" i="6"/>
  <c r="AO197" i="6"/>
  <c r="AN197" i="6"/>
  <c r="AM197" i="6"/>
  <c r="BE196" i="6"/>
  <c r="BD196" i="6"/>
  <c r="BC196" i="6"/>
  <c r="BB196" i="6"/>
  <c r="BA196" i="6"/>
  <c r="AZ196" i="6"/>
  <c r="AY196" i="6"/>
  <c r="AX196" i="6"/>
  <c r="AW196" i="6"/>
  <c r="AV196" i="6"/>
  <c r="AU196" i="6"/>
  <c r="AT196" i="6"/>
  <c r="AS196" i="6"/>
  <c r="AR196" i="6"/>
  <c r="AQ196" i="6"/>
  <c r="AP196" i="6"/>
  <c r="AO196" i="6"/>
  <c r="AN196" i="6"/>
  <c r="AM196" i="6"/>
  <c r="BE195" i="6"/>
  <c r="BD195" i="6"/>
  <c r="BC195" i="6"/>
  <c r="BB195" i="6"/>
  <c r="BA195" i="6"/>
  <c r="AZ195" i="6"/>
  <c r="AY195" i="6"/>
  <c r="AX195" i="6"/>
  <c r="AW195" i="6"/>
  <c r="AV195" i="6"/>
  <c r="AU195" i="6"/>
  <c r="AT195" i="6"/>
  <c r="AS195" i="6"/>
  <c r="AR195" i="6"/>
  <c r="AQ195" i="6"/>
  <c r="AP195" i="6"/>
  <c r="AO195" i="6"/>
  <c r="AN195" i="6"/>
  <c r="AM195" i="6"/>
  <c r="BE194" i="6"/>
  <c r="BD194" i="6"/>
  <c r="BC194" i="6"/>
  <c r="BB194" i="6"/>
  <c r="BA194" i="6"/>
  <c r="AZ194" i="6"/>
  <c r="AY194" i="6"/>
  <c r="AX194" i="6"/>
  <c r="AW194" i="6"/>
  <c r="AV194" i="6"/>
  <c r="AU194" i="6"/>
  <c r="AT194" i="6"/>
  <c r="AS194" i="6"/>
  <c r="AR194" i="6"/>
  <c r="AQ194" i="6"/>
  <c r="AP194" i="6"/>
  <c r="AO194" i="6"/>
  <c r="AN194" i="6"/>
  <c r="AM194" i="6"/>
  <c r="BE193" i="6"/>
  <c r="BD193" i="6"/>
  <c r="BC193" i="6"/>
  <c r="BB193" i="6"/>
  <c r="BA193" i="6"/>
  <c r="AZ193" i="6"/>
  <c r="AY193" i="6"/>
  <c r="AX193" i="6"/>
  <c r="AW193" i="6"/>
  <c r="AV193" i="6"/>
  <c r="AU193" i="6"/>
  <c r="AT193" i="6"/>
  <c r="AS193" i="6"/>
  <c r="AR193" i="6"/>
  <c r="AQ193" i="6"/>
  <c r="AP193" i="6"/>
  <c r="AO193" i="6"/>
  <c r="AN193" i="6"/>
  <c r="AM193" i="6"/>
  <c r="BE192" i="6"/>
  <c r="BD192" i="6"/>
  <c r="BC192" i="6"/>
  <c r="BB192" i="6"/>
  <c r="BA192" i="6"/>
  <c r="AZ192" i="6"/>
  <c r="AY192" i="6"/>
  <c r="AX192" i="6"/>
  <c r="AW192" i="6"/>
  <c r="AV192" i="6"/>
  <c r="AU192" i="6"/>
  <c r="AT192" i="6"/>
  <c r="AS192" i="6"/>
  <c r="AR192" i="6"/>
  <c r="AQ192" i="6"/>
  <c r="AP192" i="6"/>
  <c r="AO192" i="6"/>
  <c r="AN192" i="6"/>
  <c r="AM192" i="6"/>
  <c r="BE191" i="6"/>
  <c r="BD191" i="6"/>
  <c r="BC191" i="6"/>
  <c r="BB191" i="6"/>
  <c r="BA191" i="6"/>
  <c r="AZ191" i="6"/>
  <c r="AY191" i="6"/>
  <c r="AX191" i="6"/>
  <c r="AW191" i="6"/>
  <c r="AV191" i="6"/>
  <c r="AU191" i="6"/>
  <c r="AT191" i="6"/>
  <c r="AS191" i="6"/>
  <c r="AR191" i="6"/>
  <c r="AQ191" i="6"/>
  <c r="AP191" i="6"/>
  <c r="AO191" i="6"/>
  <c r="AN191" i="6"/>
  <c r="AM191" i="6"/>
  <c r="BE190" i="6"/>
  <c r="BD190" i="6"/>
  <c r="BC190" i="6"/>
  <c r="BB190" i="6"/>
  <c r="BA190" i="6"/>
  <c r="AZ190" i="6"/>
  <c r="AY190" i="6"/>
  <c r="AX190" i="6"/>
  <c r="AW190" i="6"/>
  <c r="AV190" i="6"/>
  <c r="AU190" i="6"/>
  <c r="AT190" i="6"/>
  <c r="AS190" i="6"/>
  <c r="AR190" i="6"/>
  <c r="AQ190" i="6"/>
  <c r="AP190" i="6"/>
  <c r="AO190" i="6"/>
  <c r="AN190" i="6"/>
  <c r="AM190" i="6"/>
  <c r="BE189" i="6"/>
  <c r="BD189" i="6"/>
  <c r="BC189" i="6"/>
  <c r="BB189" i="6"/>
  <c r="BA189" i="6"/>
  <c r="AZ189" i="6"/>
  <c r="AY189" i="6"/>
  <c r="AX189" i="6"/>
  <c r="AW189" i="6"/>
  <c r="AV189" i="6"/>
  <c r="AU189" i="6"/>
  <c r="AT189" i="6"/>
  <c r="AS189" i="6"/>
  <c r="AR189" i="6"/>
  <c r="AQ189" i="6"/>
  <c r="AP189" i="6"/>
  <c r="AO189" i="6"/>
  <c r="AN189" i="6"/>
  <c r="AM189" i="6"/>
  <c r="BE188" i="6"/>
  <c r="BD188" i="6"/>
  <c r="BC188" i="6"/>
  <c r="BB188" i="6"/>
  <c r="BA188" i="6"/>
  <c r="AZ188" i="6"/>
  <c r="AY188" i="6"/>
  <c r="AX188" i="6"/>
  <c r="AW188" i="6"/>
  <c r="AV188" i="6"/>
  <c r="AU188" i="6"/>
  <c r="AT188" i="6"/>
  <c r="AS188" i="6"/>
  <c r="AR188" i="6"/>
  <c r="AQ188" i="6"/>
  <c r="AP188" i="6"/>
  <c r="AO188" i="6"/>
  <c r="AN188" i="6"/>
  <c r="AM188" i="6"/>
  <c r="BE187" i="6"/>
  <c r="BD187" i="6"/>
  <c r="BC187" i="6"/>
  <c r="BB187" i="6"/>
  <c r="BA187" i="6"/>
  <c r="AZ187" i="6"/>
  <c r="AY187" i="6"/>
  <c r="AX187" i="6"/>
  <c r="AW187" i="6"/>
  <c r="AV187" i="6"/>
  <c r="AU187" i="6"/>
  <c r="AT187" i="6"/>
  <c r="AS187" i="6"/>
  <c r="AR187" i="6"/>
  <c r="AQ187" i="6"/>
  <c r="AP187" i="6"/>
  <c r="AO187" i="6"/>
  <c r="AN187" i="6"/>
  <c r="AM187" i="6"/>
  <c r="BE186" i="6"/>
  <c r="BD186" i="6"/>
  <c r="BC186" i="6"/>
  <c r="BB186" i="6"/>
  <c r="BA186" i="6"/>
  <c r="AZ186" i="6"/>
  <c r="AY186" i="6"/>
  <c r="AX186" i="6"/>
  <c r="AW186" i="6"/>
  <c r="AV186" i="6"/>
  <c r="AU186" i="6"/>
  <c r="AT186" i="6"/>
  <c r="AS186" i="6"/>
  <c r="AR186" i="6"/>
  <c r="AQ186" i="6"/>
  <c r="AP186" i="6"/>
  <c r="AO186" i="6"/>
  <c r="AN186" i="6"/>
  <c r="AM186" i="6"/>
  <c r="BE185" i="6"/>
  <c r="BD185" i="6"/>
  <c r="BC185" i="6"/>
  <c r="BB185" i="6"/>
  <c r="BA185" i="6"/>
  <c r="AZ185" i="6"/>
  <c r="AY185" i="6"/>
  <c r="AX185" i="6"/>
  <c r="AW185" i="6"/>
  <c r="AV185" i="6"/>
  <c r="AU185" i="6"/>
  <c r="AT185" i="6"/>
  <c r="AS185" i="6"/>
  <c r="AR185" i="6"/>
  <c r="AQ185" i="6"/>
  <c r="AP185" i="6"/>
  <c r="AO185" i="6"/>
  <c r="AN185" i="6"/>
  <c r="AM185" i="6"/>
  <c r="BE184" i="6"/>
  <c r="BD184" i="6"/>
  <c r="BC184" i="6"/>
  <c r="BB184" i="6"/>
  <c r="BA184" i="6"/>
  <c r="AZ184" i="6"/>
  <c r="AY184" i="6"/>
  <c r="AX184" i="6"/>
  <c r="AW184" i="6"/>
  <c r="AV184" i="6"/>
  <c r="AU184" i="6"/>
  <c r="AT184" i="6"/>
  <c r="AS184" i="6"/>
  <c r="AR184" i="6"/>
  <c r="AQ184" i="6"/>
  <c r="AP184" i="6"/>
  <c r="AO184" i="6"/>
  <c r="AN184" i="6"/>
  <c r="AM184" i="6"/>
  <c r="BE183" i="6"/>
  <c r="BD183" i="6"/>
  <c r="BC183" i="6"/>
  <c r="BB183" i="6"/>
  <c r="BA183" i="6"/>
  <c r="AZ183" i="6"/>
  <c r="AY183" i="6"/>
  <c r="AX183" i="6"/>
  <c r="AW183" i="6"/>
  <c r="AV183" i="6"/>
  <c r="AU183" i="6"/>
  <c r="AT183" i="6"/>
  <c r="AS183" i="6"/>
  <c r="AR183" i="6"/>
  <c r="AQ183" i="6"/>
  <c r="AP183" i="6"/>
  <c r="AO183" i="6"/>
  <c r="AN183" i="6"/>
  <c r="AM183" i="6"/>
  <c r="BE182" i="6"/>
  <c r="BD182" i="6"/>
  <c r="BC182" i="6"/>
  <c r="BB182" i="6"/>
  <c r="BA182" i="6"/>
  <c r="AZ182" i="6"/>
  <c r="AY182" i="6"/>
  <c r="AX182" i="6"/>
  <c r="AW182" i="6"/>
  <c r="AV182" i="6"/>
  <c r="AU182" i="6"/>
  <c r="AT182" i="6"/>
  <c r="AS182" i="6"/>
  <c r="AR182" i="6"/>
  <c r="AQ182" i="6"/>
  <c r="AP182" i="6"/>
  <c r="AO182" i="6"/>
  <c r="AN182" i="6"/>
  <c r="AM182" i="6"/>
  <c r="BE181" i="6"/>
  <c r="BD181" i="6"/>
  <c r="BC181" i="6"/>
  <c r="BB181" i="6"/>
  <c r="BA181" i="6"/>
  <c r="AZ181" i="6"/>
  <c r="AY181" i="6"/>
  <c r="AX181" i="6"/>
  <c r="AW181" i="6"/>
  <c r="AV181" i="6"/>
  <c r="AU181" i="6"/>
  <c r="AT181" i="6"/>
  <c r="AS181" i="6"/>
  <c r="AR181" i="6"/>
  <c r="AQ181" i="6"/>
  <c r="AP181" i="6"/>
  <c r="AO181" i="6"/>
  <c r="AN181" i="6"/>
  <c r="AM181" i="6"/>
  <c r="BE180" i="6"/>
  <c r="BD180" i="6"/>
  <c r="BC180" i="6"/>
  <c r="BB180" i="6"/>
  <c r="BA180" i="6"/>
  <c r="AZ180" i="6"/>
  <c r="AY180" i="6"/>
  <c r="AX180" i="6"/>
  <c r="AW180" i="6"/>
  <c r="AV180" i="6"/>
  <c r="AU180" i="6"/>
  <c r="AT180" i="6"/>
  <c r="AS180" i="6"/>
  <c r="AR180" i="6"/>
  <c r="AQ180" i="6"/>
  <c r="AP180" i="6"/>
  <c r="AO180" i="6"/>
  <c r="AN180" i="6"/>
  <c r="AM180" i="6"/>
  <c r="BE179" i="6"/>
  <c r="BD179" i="6"/>
  <c r="BC179" i="6"/>
  <c r="BB179" i="6"/>
  <c r="BA179" i="6"/>
  <c r="AZ179" i="6"/>
  <c r="AY179" i="6"/>
  <c r="AX179" i="6"/>
  <c r="AW179" i="6"/>
  <c r="AV179" i="6"/>
  <c r="AU179" i="6"/>
  <c r="AT179" i="6"/>
  <c r="AS179" i="6"/>
  <c r="AR179" i="6"/>
  <c r="AQ179" i="6"/>
  <c r="AP179" i="6"/>
  <c r="AO179" i="6"/>
  <c r="AN179" i="6"/>
  <c r="AM179" i="6"/>
  <c r="BE178" i="6"/>
  <c r="BD178" i="6"/>
  <c r="BC178" i="6"/>
  <c r="BB178" i="6"/>
  <c r="BA178" i="6"/>
  <c r="AZ178" i="6"/>
  <c r="AY178" i="6"/>
  <c r="AX178" i="6"/>
  <c r="AW178" i="6"/>
  <c r="AV178" i="6"/>
  <c r="AU178" i="6"/>
  <c r="AT178" i="6"/>
  <c r="AS178" i="6"/>
  <c r="AR178" i="6"/>
  <c r="AQ178" i="6"/>
  <c r="AP178" i="6"/>
  <c r="AO178" i="6"/>
  <c r="AN178" i="6"/>
  <c r="AM178" i="6"/>
  <c r="BE177" i="6"/>
  <c r="BD177" i="6"/>
  <c r="BC177" i="6"/>
  <c r="BB177" i="6"/>
  <c r="BA177" i="6"/>
  <c r="AZ177" i="6"/>
  <c r="AY177" i="6"/>
  <c r="AX177" i="6"/>
  <c r="AW177" i="6"/>
  <c r="AV177" i="6"/>
  <c r="AU177" i="6"/>
  <c r="AT177" i="6"/>
  <c r="AS177" i="6"/>
  <c r="AR177" i="6"/>
  <c r="AQ177" i="6"/>
  <c r="AP177" i="6"/>
  <c r="AO177" i="6"/>
  <c r="AN177" i="6"/>
  <c r="AM177" i="6"/>
  <c r="BE176" i="6"/>
  <c r="BD176" i="6"/>
  <c r="BC176" i="6"/>
  <c r="BB176" i="6"/>
  <c r="BA176" i="6"/>
  <c r="AZ176" i="6"/>
  <c r="AY176" i="6"/>
  <c r="AX176" i="6"/>
  <c r="AW176" i="6"/>
  <c r="AV176" i="6"/>
  <c r="AU176" i="6"/>
  <c r="AT176" i="6"/>
  <c r="AS176" i="6"/>
  <c r="AR176" i="6"/>
  <c r="AQ176" i="6"/>
  <c r="AP176" i="6"/>
  <c r="AO176" i="6"/>
  <c r="AN176" i="6"/>
  <c r="AM176" i="6"/>
  <c r="BE175" i="6"/>
  <c r="BD175" i="6"/>
  <c r="BC175" i="6"/>
  <c r="BB175" i="6"/>
  <c r="BA175" i="6"/>
  <c r="AZ175" i="6"/>
  <c r="AY175" i="6"/>
  <c r="AX175" i="6"/>
  <c r="AW175" i="6"/>
  <c r="AV175" i="6"/>
  <c r="AU175" i="6"/>
  <c r="AT175" i="6"/>
  <c r="AS175" i="6"/>
  <c r="AR175" i="6"/>
  <c r="AQ175" i="6"/>
  <c r="AP175" i="6"/>
  <c r="AO175" i="6"/>
  <c r="AN175" i="6"/>
  <c r="AM175" i="6"/>
  <c r="BE174" i="6"/>
  <c r="BD174" i="6"/>
  <c r="BC174" i="6"/>
  <c r="BB174" i="6"/>
  <c r="BA174" i="6"/>
  <c r="AZ174" i="6"/>
  <c r="AY174" i="6"/>
  <c r="AX174" i="6"/>
  <c r="AW174" i="6"/>
  <c r="AV174" i="6"/>
  <c r="AU174" i="6"/>
  <c r="AT174" i="6"/>
  <c r="AS174" i="6"/>
  <c r="AR174" i="6"/>
  <c r="AQ174" i="6"/>
  <c r="AP174" i="6"/>
  <c r="AO174" i="6"/>
  <c r="AN174" i="6"/>
  <c r="AM174" i="6"/>
  <c r="BE173" i="6"/>
  <c r="BD173" i="6"/>
  <c r="BC173" i="6"/>
  <c r="BB173" i="6"/>
  <c r="BA173" i="6"/>
  <c r="AZ173" i="6"/>
  <c r="AY173" i="6"/>
  <c r="AX173" i="6"/>
  <c r="AW173" i="6"/>
  <c r="AV173" i="6"/>
  <c r="AU173" i="6"/>
  <c r="AT173" i="6"/>
  <c r="AS173" i="6"/>
  <c r="AR173" i="6"/>
  <c r="AQ173" i="6"/>
  <c r="AP173" i="6"/>
  <c r="AO173" i="6"/>
  <c r="AN173" i="6"/>
  <c r="AM173" i="6"/>
  <c r="BE172" i="6"/>
  <c r="BD172" i="6"/>
  <c r="BC172" i="6"/>
  <c r="BB172" i="6"/>
  <c r="BA172" i="6"/>
  <c r="AZ172" i="6"/>
  <c r="AY172" i="6"/>
  <c r="AX172" i="6"/>
  <c r="AW172" i="6"/>
  <c r="AV172" i="6"/>
  <c r="AU172" i="6"/>
  <c r="AT172" i="6"/>
  <c r="AS172" i="6"/>
  <c r="AR172" i="6"/>
  <c r="AQ172" i="6"/>
  <c r="AP172" i="6"/>
  <c r="AO172" i="6"/>
  <c r="AN172" i="6"/>
  <c r="AM172" i="6"/>
  <c r="BE171" i="6"/>
  <c r="BD171" i="6"/>
  <c r="BC171" i="6"/>
  <c r="BB171" i="6"/>
  <c r="BA171" i="6"/>
  <c r="AZ171" i="6"/>
  <c r="AY171" i="6"/>
  <c r="AX171" i="6"/>
  <c r="AW171" i="6"/>
  <c r="AV171" i="6"/>
  <c r="AU171" i="6"/>
  <c r="AT171" i="6"/>
  <c r="AS171" i="6"/>
  <c r="AR171" i="6"/>
  <c r="AQ171" i="6"/>
  <c r="AP171" i="6"/>
  <c r="AO171" i="6"/>
  <c r="AN171" i="6"/>
  <c r="AM171" i="6"/>
  <c r="BE170" i="6"/>
  <c r="BD170" i="6"/>
  <c r="BC170" i="6"/>
  <c r="BB170" i="6"/>
  <c r="BA170" i="6"/>
  <c r="AZ170" i="6"/>
  <c r="AY170" i="6"/>
  <c r="AX170" i="6"/>
  <c r="AW170" i="6"/>
  <c r="AV170" i="6"/>
  <c r="AU170" i="6"/>
  <c r="AT170" i="6"/>
  <c r="AS170" i="6"/>
  <c r="AR170" i="6"/>
  <c r="AQ170" i="6"/>
  <c r="AP170" i="6"/>
  <c r="AO170" i="6"/>
  <c r="AN170" i="6"/>
  <c r="AM170" i="6"/>
  <c r="BE169" i="6"/>
  <c r="BD169" i="6"/>
  <c r="BC169" i="6"/>
  <c r="BB169" i="6"/>
  <c r="BA169" i="6"/>
  <c r="AZ169" i="6"/>
  <c r="AY169" i="6"/>
  <c r="AX169" i="6"/>
  <c r="AW169" i="6"/>
  <c r="AV169" i="6"/>
  <c r="AU169" i="6"/>
  <c r="AT169" i="6"/>
  <c r="AS169" i="6"/>
  <c r="AR169" i="6"/>
  <c r="AQ169" i="6"/>
  <c r="AP169" i="6"/>
  <c r="AO169" i="6"/>
  <c r="AN169" i="6"/>
  <c r="AM169" i="6"/>
  <c r="BE168" i="6"/>
  <c r="BD168" i="6"/>
  <c r="BC168" i="6"/>
  <c r="BB168" i="6"/>
  <c r="BA168" i="6"/>
  <c r="AZ168" i="6"/>
  <c r="AY168" i="6"/>
  <c r="AX168" i="6"/>
  <c r="AW168" i="6"/>
  <c r="AV168" i="6"/>
  <c r="AU168" i="6"/>
  <c r="AT168" i="6"/>
  <c r="AS168" i="6"/>
  <c r="AR168" i="6"/>
  <c r="AQ168" i="6"/>
  <c r="AP168" i="6"/>
  <c r="AO168" i="6"/>
  <c r="AN168" i="6"/>
  <c r="AM168" i="6"/>
  <c r="BE167" i="6"/>
  <c r="BD167" i="6"/>
  <c r="BC167" i="6"/>
  <c r="BB167" i="6"/>
  <c r="BA167" i="6"/>
  <c r="AZ167" i="6"/>
  <c r="AY167" i="6"/>
  <c r="AX167" i="6"/>
  <c r="AW167" i="6"/>
  <c r="AV167" i="6"/>
  <c r="AU167" i="6"/>
  <c r="AT167" i="6"/>
  <c r="AS167" i="6"/>
  <c r="AR167" i="6"/>
  <c r="AQ167" i="6"/>
  <c r="AP167" i="6"/>
  <c r="AO167" i="6"/>
  <c r="AN167" i="6"/>
  <c r="AM167" i="6"/>
  <c r="BE166" i="6"/>
  <c r="BD166" i="6"/>
  <c r="BC166" i="6"/>
  <c r="BB166" i="6"/>
  <c r="BA166" i="6"/>
  <c r="AZ166" i="6"/>
  <c r="AY166" i="6"/>
  <c r="AX166" i="6"/>
  <c r="AW166" i="6"/>
  <c r="AV166" i="6"/>
  <c r="AU166" i="6"/>
  <c r="AT166" i="6"/>
  <c r="AS166" i="6"/>
  <c r="AR166" i="6"/>
  <c r="AQ166" i="6"/>
  <c r="AP166" i="6"/>
  <c r="AO166" i="6"/>
  <c r="AN166" i="6"/>
  <c r="AM166" i="6"/>
  <c r="BE165" i="6"/>
  <c r="BD165" i="6"/>
  <c r="BC165" i="6"/>
  <c r="BB165" i="6"/>
  <c r="BA165" i="6"/>
  <c r="AZ165" i="6"/>
  <c r="AY165" i="6"/>
  <c r="AX165" i="6"/>
  <c r="AW165" i="6"/>
  <c r="AV165" i="6"/>
  <c r="AU165" i="6"/>
  <c r="AT165" i="6"/>
  <c r="AS165" i="6"/>
  <c r="AR165" i="6"/>
  <c r="AQ165" i="6"/>
  <c r="AP165" i="6"/>
  <c r="AO165" i="6"/>
  <c r="AN165" i="6"/>
  <c r="AM165" i="6"/>
  <c r="BE164" i="6"/>
  <c r="BD164" i="6"/>
  <c r="BC164" i="6"/>
  <c r="BB164" i="6"/>
  <c r="BA164" i="6"/>
  <c r="AZ164" i="6"/>
  <c r="AY164" i="6"/>
  <c r="AX164" i="6"/>
  <c r="AW164" i="6"/>
  <c r="AV164" i="6"/>
  <c r="AU164" i="6"/>
  <c r="AT164" i="6"/>
  <c r="AS164" i="6"/>
  <c r="AR164" i="6"/>
  <c r="AQ164" i="6"/>
  <c r="AP164" i="6"/>
  <c r="AO164" i="6"/>
  <c r="AN164" i="6"/>
  <c r="AM164" i="6"/>
  <c r="BE163" i="6"/>
  <c r="BD163" i="6"/>
  <c r="BC163" i="6"/>
  <c r="BB163" i="6"/>
  <c r="BA163" i="6"/>
  <c r="AZ163" i="6"/>
  <c r="AY163" i="6"/>
  <c r="AX163" i="6"/>
  <c r="AW163" i="6"/>
  <c r="AV163" i="6"/>
  <c r="AU163" i="6"/>
  <c r="AT163" i="6"/>
  <c r="AS163" i="6"/>
  <c r="AR163" i="6"/>
  <c r="AQ163" i="6"/>
  <c r="AP163" i="6"/>
  <c r="AO163" i="6"/>
  <c r="AN163" i="6"/>
  <c r="AM163" i="6"/>
  <c r="BE162" i="6"/>
  <c r="BD162" i="6"/>
  <c r="BC162" i="6"/>
  <c r="BB162" i="6"/>
  <c r="BA162" i="6"/>
  <c r="AZ162" i="6"/>
  <c r="AY162" i="6"/>
  <c r="AX162" i="6"/>
  <c r="AW162" i="6"/>
  <c r="AV162" i="6"/>
  <c r="AU162" i="6"/>
  <c r="AT162" i="6"/>
  <c r="AS162" i="6"/>
  <c r="AR162" i="6"/>
  <c r="AQ162" i="6"/>
  <c r="AP162" i="6"/>
  <c r="AO162" i="6"/>
  <c r="AN162" i="6"/>
  <c r="AM162" i="6"/>
  <c r="BE161" i="6"/>
  <c r="BD161" i="6"/>
  <c r="BC161" i="6"/>
  <c r="BB161" i="6"/>
  <c r="BA161" i="6"/>
  <c r="AZ161" i="6"/>
  <c r="AY161" i="6"/>
  <c r="AX161" i="6"/>
  <c r="AW161" i="6"/>
  <c r="AV161" i="6"/>
  <c r="AU161" i="6"/>
  <c r="AT161" i="6"/>
  <c r="AS161" i="6"/>
  <c r="AR161" i="6"/>
  <c r="AQ161" i="6"/>
  <c r="AP161" i="6"/>
  <c r="AO161" i="6"/>
  <c r="AN161" i="6"/>
  <c r="AM161" i="6"/>
  <c r="BE160" i="6"/>
  <c r="BD160" i="6"/>
  <c r="BC160" i="6"/>
  <c r="BB160" i="6"/>
  <c r="BA160" i="6"/>
  <c r="AZ160" i="6"/>
  <c r="AY160" i="6"/>
  <c r="AX160" i="6"/>
  <c r="AW160" i="6"/>
  <c r="AV160" i="6"/>
  <c r="AU160" i="6"/>
  <c r="AT160" i="6"/>
  <c r="AS160" i="6"/>
  <c r="AR160" i="6"/>
  <c r="AQ160" i="6"/>
  <c r="AP160" i="6"/>
  <c r="AO160" i="6"/>
  <c r="AN160" i="6"/>
  <c r="AM160" i="6"/>
  <c r="BE159" i="6"/>
  <c r="BD159" i="6"/>
  <c r="BC159" i="6"/>
  <c r="BB159" i="6"/>
  <c r="BA159" i="6"/>
  <c r="AZ159" i="6"/>
  <c r="AY159" i="6"/>
  <c r="AX159" i="6"/>
  <c r="AW159" i="6"/>
  <c r="AV159" i="6"/>
  <c r="AU159" i="6"/>
  <c r="AT159" i="6"/>
  <c r="AS159" i="6"/>
  <c r="AR159" i="6"/>
  <c r="AQ159" i="6"/>
  <c r="AP159" i="6"/>
  <c r="AO159" i="6"/>
  <c r="AN159" i="6"/>
  <c r="AM159" i="6"/>
  <c r="BE158" i="6"/>
  <c r="BD158" i="6"/>
  <c r="BC158" i="6"/>
  <c r="BB158" i="6"/>
  <c r="BA158" i="6"/>
  <c r="AZ158" i="6"/>
  <c r="AY158" i="6"/>
  <c r="AX158" i="6"/>
  <c r="AW158" i="6"/>
  <c r="AV158" i="6"/>
  <c r="AU158" i="6"/>
  <c r="AT158" i="6"/>
  <c r="AS158" i="6"/>
  <c r="AR158" i="6"/>
  <c r="AQ158" i="6"/>
  <c r="AP158" i="6"/>
  <c r="AO158" i="6"/>
  <c r="AN158" i="6"/>
  <c r="AM158" i="6"/>
  <c r="BE157" i="6"/>
  <c r="BD157" i="6"/>
  <c r="BC157" i="6"/>
  <c r="BB157" i="6"/>
  <c r="BA157" i="6"/>
  <c r="AZ157" i="6"/>
  <c r="AY157" i="6"/>
  <c r="AX157" i="6"/>
  <c r="AW157" i="6"/>
  <c r="AV157" i="6"/>
  <c r="AU157" i="6"/>
  <c r="AT157" i="6"/>
  <c r="AS157" i="6"/>
  <c r="AR157" i="6"/>
  <c r="AQ157" i="6"/>
  <c r="AP157" i="6"/>
  <c r="AO157" i="6"/>
  <c r="AN157" i="6"/>
  <c r="AM157" i="6"/>
  <c r="BE156" i="6"/>
  <c r="BD156" i="6"/>
  <c r="BC156" i="6"/>
  <c r="BB156" i="6"/>
  <c r="BA156" i="6"/>
  <c r="AZ156" i="6"/>
  <c r="AY156" i="6"/>
  <c r="AX156" i="6"/>
  <c r="AW156" i="6"/>
  <c r="AV156" i="6"/>
  <c r="AU156" i="6"/>
  <c r="AT156" i="6"/>
  <c r="AS156" i="6"/>
  <c r="AR156" i="6"/>
  <c r="AQ156" i="6"/>
  <c r="AP156" i="6"/>
  <c r="AO156" i="6"/>
  <c r="AN156" i="6"/>
  <c r="AM156" i="6"/>
  <c r="BE155" i="6"/>
  <c r="BD155" i="6"/>
  <c r="BC155" i="6"/>
  <c r="BB155" i="6"/>
  <c r="BA155" i="6"/>
  <c r="AZ155" i="6"/>
  <c r="AY155" i="6"/>
  <c r="AX155" i="6"/>
  <c r="AW155" i="6"/>
  <c r="AV155" i="6"/>
  <c r="AU155" i="6"/>
  <c r="AT155" i="6"/>
  <c r="AS155" i="6"/>
  <c r="AR155" i="6"/>
  <c r="AQ155" i="6"/>
  <c r="AP155" i="6"/>
  <c r="AO155" i="6"/>
  <c r="AN155" i="6"/>
  <c r="AM155" i="6"/>
  <c r="BE154" i="6"/>
  <c r="BD154" i="6"/>
  <c r="BC154" i="6"/>
  <c r="BB154" i="6"/>
  <c r="BA154" i="6"/>
  <c r="AZ154" i="6"/>
  <c r="AY154" i="6"/>
  <c r="AX154" i="6"/>
  <c r="AW154" i="6"/>
  <c r="AV154" i="6"/>
  <c r="AU154" i="6"/>
  <c r="AT154" i="6"/>
  <c r="AS154" i="6"/>
  <c r="AR154" i="6"/>
  <c r="AQ154" i="6"/>
  <c r="AP154" i="6"/>
  <c r="AO154" i="6"/>
  <c r="AN154" i="6"/>
  <c r="AM154" i="6"/>
  <c r="BE153" i="6"/>
  <c r="BD153" i="6"/>
  <c r="BC153" i="6"/>
  <c r="BB153" i="6"/>
  <c r="BA153" i="6"/>
  <c r="AZ153" i="6"/>
  <c r="AY153" i="6"/>
  <c r="AX153" i="6"/>
  <c r="AW153" i="6"/>
  <c r="AV153" i="6"/>
  <c r="AU153" i="6"/>
  <c r="AT153" i="6"/>
  <c r="AS153" i="6"/>
  <c r="AR153" i="6"/>
  <c r="AQ153" i="6"/>
  <c r="AP153" i="6"/>
  <c r="AO153" i="6"/>
  <c r="AN153" i="6"/>
  <c r="AM153" i="6"/>
  <c r="BE152" i="6"/>
  <c r="BD152" i="6"/>
  <c r="BC152" i="6"/>
  <c r="BB152" i="6"/>
  <c r="BA152" i="6"/>
  <c r="AZ152" i="6"/>
  <c r="AY152" i="6"/>
  <c r="AX152" i="6"/>
  <c r="AW152" i="6"/>
  <c r="AV152" i="6"/>
  <c r="AU152" i="6"/>
  <c r="AT152" i="6"/>
  <c r="AS152" i="6"/>
  <c r="AR152" i="6"/>
  <c r="AQ152" i="6"/>
  <c r="AP152" i="6"/>
  <c r="AO152" i="6"/>
  <c r="AN152" i="6"/>
  <c r="AM152" i="6"/>
  <c r="BE151" i="6"/>
  <c r="BD151" i="6"/>
  <c r="BC151" i="6"/>
  <c r="BB151" i="6"/>
  <c r="BA151" i="6"/>
  <c r="AZ151" i="6"/>
  <c r="AY151" i="6"/>
  <c r="AX151" i="6"/>
  <c r="AW151" i="6"/>
  <c r="AV151" i="6"/>
  <c r="AU151" i="6"/>
  <c r="AT151" i="6"/>
  <c r="AS151" i="6"/>
  <c r="AR151" i="6"/>
  <c r="AQ151" i="6"/>
  <c r="AP151" i="6"/>
  <c r="AO151" i="6"/>
  <c r="AN151" i="6"/>
  <c r="AM151" i="6"/>
  <c r="BE150" i="6"/>
  <c r="BD150" i="6"/>
  <c r="BC150" i="6"/>
  <c r="BB150" i="6"/>
  <c r="BA150" i="6"/>
  <c r="AZ150" i="6"/>
  <c r="AY150" i="6"/>
  <c r="AX150" i="6"/>
  <c r="AW150" i="6"/>
  <c r="AV150" i="6"/>
  <c r="AU150" i="6"/>
  <c r="AT150" i="6"/>
  <c r="AS150" i="6"/>
  <c r="AR150" i="6"/>
  <c r="AQ150" i="6"/>
  <c r="AP150" i="6"/>
  <c r="AO150" i="6"/>
  <c r="AN150" i="6"/>
  <c r="AM150" i="6"/>
  <c r="BE149" i="6"/>
  <c r="BD149" i="6"/>
  <c r="BC149" i="6"/>
  <c r="BB149" i="6"/>
  <c r="BA149" i="6"/>
  <c r="AZ149" i="6"/>
  <c r="AY149" i="6"/>
  <c r="AX149" i="6"/>
  <c r="AW149" i="6"/>
  <c r="AV149" i="6"/>
  <c r="AU149" i="6"/>
  <c r="AT149" i="6"/>
  <c r="AS149" i="6"/>
  <c r="AR149" i="6"/>
  <c r="AQ149" i="6"/>
  <c r="AP149" i="6"/>
  <c r="AO149" i="6"/>
  <c r="AN149" i="6"/>
  <c r="AM149" i="6"/>
  <c r="BE148" i="6"/>
  <c r="BD148" i="6"/>
  <c r="BC148" i="6"/>
  <c r="BB148" i="6"/>
  <c r="BA148" i="6"/>
  <c r="AZ148" i="6"/>
  <c r="AY148" i="6"/>
  <c r="AX148" i="6"/>
  <c r="AW148" i="6"/>
  <c r="AV148" i="6"/>
  <c r="AU148" i="6"/>
  <c r="AT148" i="6"/>
  <c r="AS148" i="6"/>
  <c r="AR148" i="6"/>
  <c r="AQ148" i="6"/>
  <c r="AP148" i="6"/>
  <c r="AO148" i="6"/>
  <c r="AN148" i="6"/>
  <c r="AM148" i="6"/>
  <c r="BE147" i="6"/>
  <c r="BD147" i="6"/>
  <c r="BC147" i="6"/>
  <c r="BB147" i="6"/>
  <c r="BA147" i="6"/>
  <c r="AZ147" i="6"/>
  <c r="AY147" i="6"/>
  <c r="AX147" i="6"/>
  <c r="AW147" i="6"/>
  <c r="AV147" i="6"/>
  <c r="AU147" i="6"/>
  <c r="AT147" i="6"/>
  <c r="AS147" i="6"/>
  <c r="AR147" i="6"/>
  <c r="AQ147" i="6"/>
  <c r="AP147" i="6"/>
  <c r="AO147" i="6"/>
  <c r="AN147" i="6"/>
  <c r="AM147" i="6"/>
  <c r="BE146" i="6"/>
  <c r="BD146" i="6"/>
  <c r="BC146" i="6"/>
  <c r="BB146" i="6"/>
  <c r="BA146" i="6"/>
  <c r="AZ146" i="6"/>
  <c r="AY146" i="6"/>
  <c r="AX146" i="6"/>
  <c r="AW146" i="6"/>
  <c r="AV146" i="6"/>
  <c r="AU146" i="6"/>
  <c r="AT146" i="6"/>
  <c r="AS146" i="6"/>
  <c r="AR146" i="6"/>
  <c r="AQ146" i="6"/>
  <c r="AP146" i="6"/>
  <c r="AO146" i="6"/>
  <c r="AN146" i="6"/>
  <c r="AM146" i="6"/>
  <c r="BE145" i="6"/>
  <c r="BD145" i="6"/>
  <c r="BC145" i="6"/>
  <c r="BB145" i="6"/>
  <c r="BA145" i="6"/>
  <c r="AZ145" i="6"/>
  <c r="AY145" i="6"/>
  <c r="AX145" i="6"/>
  <c r="AW145" i="6"/>
  <c r="AV145" i="6"/>
  <c r="AU145" i="6"/>
  <c r="AT145" i="6"/>
  <c r="AS145" i="6"/>
  <c r="AR145" i="6"/>
  <c r="AQ145" i="6"/>
  <c r="AP145" i="6"/>
  <c r="AO145" i="6"/>
  <c r="AN145" i="6"/>
  <c r="AM145" i="6"/>
  <c r="BE144" i="6"/>
  <c r="BD144" i="6"/>
  <c r="BC144" i="6"/>
  <c r="BB144" i="6"/>
  <c r="BA144" i="6"/>
  <c r="AZ144" i="6"/>
  <c r="AY144" i="6"/>
  <c r="AX144" i="6"/>
  <c r="AW144" i="6"/>
  <c r="AV144" i="6"/>
  <c r="AU144" i="6"/>
  <c r="AT144" i="6"/>
  <c r="AS144" i="6"/>
  <c r="AR144" i="6"/>
  <c r="AQ144" i="6"/>
  <c r="AP144" i="6"/>
  <c r="AO144" i="6"/>
  <c r="AN144" i="6"/>
  <c r="AM144" i="6"/>
  <c r="BE143" i="6"/>
  <c r="BD143" i="6"/>
  <c r="BC143" i="6"/>
  <c r="BB143" i="6"/>
  <c r="BA143" i="6"/>
  <c r="AZ143" i="6"/>
  <c r="AY143" i="6"/>
  <c r="AX143" i="6"/>
  <c r="AW143" i="6"/>
  <c r="AV143" i="6"/>
  <c r="AU143" i="6"/>
  <c r="AT143" i="6"/>
  <c r="AS143" i="6"/>
  <c r="AR143" i="6"/>
  <c r="AQ143" i="6"/>
  <c r="AP143" i="6"/>
  <c r="AO143" i="6"/>
  <c r="AN143" i="6"/>
  <c r="AM143" i="6"/>
  <c r="BE142" i="6"/>
  <c r="BD142" i="6"/>
  <c r="BC142" i="6"/>
  <c r="BB142" i="6"/>
  <c r="BA142" i="6"/>
  <c r="AZ142" i="6"/>
  <c r="AY142" i="6"/>
  <c r="AX142" i="6"/>
  <c r="AW142" i="6"/>
  <c r="AV142" i="6"/>
  <c r="AU142" i="6"/>
  <c r="AT142" i="6"/>
  <c r="AS142" i="6"/>
  <c r="AR142" i="6"/>
  <c r="AQ142" i="6"/>
  <c r="AP142" i="6"/>
  <c r="AO142" i="6"/>
  <c r="AN142" i="6"/>
  <c r="AM142" i="6"/>
  <c r="BE141" i="6"/>
  <c r="BD141" i="6"/>
  <c r="BC141" i="6"/>
  <c r="BB141" i="6"/>
  <c r="BA141" i="6"/>
  <c r="AZ141" i="6"/>
  <c r="AY141" i="6"/>
  <c r="AX141" i="6"/>
  <c r="AW141" i="6"/>
  <c r="AV141" i="6"/>
  <c r="AU141" i="6"/>
  <c r="AT141" i="6"/>
  <c r="AS141" i="6"/>
  <c r="AR141" i="6"/>
  <c r="AQ141" i="6"/>
  <c r="AP141" i="6"/>
  <c r="AO141" i="6"/>
  <c r="AN141" i="6"/>
  <c r="AM141" i="6"/>
  <c r="BE140" i="6"/>
  <c r="BD140" i="6"/>
  <c r="BC140" i="6"/>
  <c r="BB140" i="6"/>
  <c r="BA140" i="6"/>
  <c r="AZ140" i="6"/>
  <c r="AY140" i="6"/>
  <c r="AX140" i="6"/>
  <c r="AW140" i="6"/>
  <c r="AV140" i="6"/>
  <c r="AU140" i="6"/>
  <c r="AT140" i="6"/>
  <c r="AS140" i="6"/>
  <c r="AR140" i="6"/>
  <c r="AQ140" i="6"/>
  <c r="AP140" i="6"/>
  <c r="AO140" i="6"/>
  <c r="AN140" i="6"/>
  <c r="AM140" i="6"/>
  <c r="BE139" i="6"/>
  <c r="BD139" i="6"/>
  <c r="BC139" i="6"/>
  <c r="BB139" i="6"/>
  <c r="BA139" i="6"/>
  <c r="AZ139" i="6"/>
  <c r="AY139" i="6"/>
  <c r="AX139" i="6"/>
  <c r="AW139" i="6"/>
  <c r="AV139" i="6"/>
  <c r="AU139" i="6"/>
  <c r="AT139" i="6"/>
  <c r="AS139" i="6"/>
  <c r="AR139" i="6"/>
  <c r="AQ139" i="6"/>
  <c r="AP139" i="6"/>
  <c r="AO139" i="6"/>
  <c r="AN139" i="6"/>
  <c r="AM139" i="6"/>
  <c r="BE138" i="6"/>
  <c r="BD138" i="6"/>
  <c r="BC138" i="6"/>
  <c r="BB138" i="6"/>
  <c r="BA138" i="6"/>
  <c r="AZ138" i="6"/>
  <c r="AY138" i="6"/>
  <c r="AX138" i="6"/>
  <c r="AW138" i="6"/>
  <c r="AV138" i="6"/>
  <c r="AU138" i="6"/>
  <c r="AT138" i="6"/>
  <c r="AS138" i="6"/>
  <c r="AR138" i="6"/>
  <c r="AQ138" i="6"/>
  <c r="AP138" i="6"/>
  <c r="AO138" i="6"/>
  <c r="AN138" i="6"/>
  <c r="AM138" i="6"/>
  <c r="BE137" i="6"/>
  <c r="BD137" i="6"/>
  <c r="BC137" i="6"/>
  <c r="BB137" i="6"/>
  <c r="BA137" i="6"/>
  <c r="AZ137" i="6"/>
  <c r="AY137" i="6"/>
  <c r="AX137" i="6"/>
  <c r="AW137" i="6"/>
  <c r="AV137" i="6"/>
  <c r="AU137" i="6"/>
  <c r="AT137" i="6"/>
  <c r="AS137" i="6"/>
  <c r="AR137" i="6"/>
  <c r="AQ137" i="6"/>
  <c r="AP137" i="6"/>
  <c r="AO137" i="6"/>
  <c r="AN137" i="6"/>
  <c r="AM137" i="6"/>
  <c r="BE136" i="6"/>
  <c r="BD136" i="6"/>
  <c r="BC136" i="6"/>
  <c r="BB136" i="6"/>
  <c r="BA136" i="6"/>
  <c r="AZ136" i="6"/>
  <c r="AY136" i="6"/>
  <c r="AX136" i="6"/>
  <c r="AW136" i="6"/>
  <c r="AV136" i="6"/>
  <c r="AU136" i="6"/>
  <c r="AT136" i="6"/>
  <c r="AS136" i="6"/>
  <c r="AR136" i="6"/>
  <c r="AQ136" i="6"/>
  <c r="AP136" i="6"/>
  <c r="AO136" i="6"/>
  <c r="AN136" i="6"/>
  <c r="AM136" i="6"/>
  <c r="BE135" i="6"/>
  <c r="BD135" i="6"/>
  <c r="BC135" i="6"/>
  <c r="BB135" i="6"/>
  <c r="BA135" i="6"/>
  <c r="AZ135" i="6"/>
  <c r="AY135" i="6"/>
  <c r="AX135" i="6"/>
  <c r="AW135" i="6"/>
  <c r="AV135" i="6"/>
  <c r="AU135" i="6"/>
  <c r="AT135" i="6"/>
  <c r="AS135" i="6"/>
  <c r="AR135" i="6"/>
  <c r="AQ135" i="6"/>
  <c r="AP135" i="6"/>
  <c r="AO135" i="6"/>
  <c r="AN135" i="6"/>
  <c r="AM135" i="6"/>
  <c r="BE134" i="6"/>
  <c r="BD134" i="6"/>
  <c r="BC134" i="6"/>
  <c r="BB134" i="6"/>
  <c r="BA134" i="6"/>
  <c r="AZ134" i="6"/>
  <c r="AY134" i="6"/>
  <c r="AX134" i="6"/>
  <c r="AW134" i="6"/>
  <c r="AV134" i="6"/>
  <c r="AU134" i="6"/>
  <c r="AT134" i="6"/>
  <c r="AS134" i="6"/>
  <c r="AR134" i="6"/>
  <c r="AQ134" i="6"/>
  <c r="AP134" i="6"/>
  <c r="AO134" i="6"/>
  <c r="AN134" i="6"/>
  <c r="AM134" i="6"/>
  <c r="BE133" i="6"/>
  <c r="BD133" i="6"/>
  <c r="BC133" i="6"/>
  <c r="BB133" i="6"/>
  <c r="BA133" i="6"/>
  <c r="AZ133" i="6"/>
  <c r="AY133" i="6"/>
  <c r="AX133" i="6"/>
  <c r="AW133" i="6"/>
  <c r="AV133" i="6"/>
  <c r="AU133" i="6"/>
  <c r="AT133" i="6"/>
  <c r="AS133" i="6"/>
  <c r="AR133" i="6"/>
  <c r="AQ133" i="6"/>
  <c r="AP133" i="6"/>
  <c r="AO133" i="6"/>
  <c r="AN133" i="6"/>
  <c r="AM133" i="6"/>
  <c r="BE132" i="6"/>
  <c r="BD132" i="6"/>
  <c r="BC132" i="6"/>
  <c r="BB132" i="6"/>
  <c r="BA132" i="6"/>
  <c r="AZ132" i="6"/>
  <c r="AY132" i="6"/>
  <c r="AX132" i="6"/>
  <c r="AW132" i="6"/>
  <c r="AV132" i="6"/>
  <c r="AU132" i="6"/>
  <c r="AT132" i="6"/>
  <c r="AS132" i="6"/>
  <c r="AR132" i="6"/>
  <c r="AQ132" i="6"/>
  <c r="AP132" i="6"/>
  <c r="AO132" i="6"/>
  <c r="AN132" i="6"/>
  <c r="AM132" i="6"/>
  <c r="BE131" i="6"/>
  <c r="BD131" i="6"/>
  <c r="BC131" i="6"/>
  <c r="BB131" i="6"/>
  <c r="BA131" i="6"/>
  <c r="AZ131" i="6"/>
  <c r="AY131" i="6"/>
  <c r="AX131" i="6"/>
  <c r="AW131" i="6"/>
  <c r="AV131" i="6"/>
  <c r="AU131" i="6"/>
  <c r="AT131" i="6"/>
  <c r="AS131" i="6"/>
  <c r="AR131" i="6"/>
  <c r="AQ131" i="6"/>
  <c r="AP131" i="6"/>
  <c r="AO131" i="6"/>
  <c r="AN131" i="6"/>
  <c r="AM131" i="6"/>
  <c r="BE130" i="6"/>
  <c r="BD130" i="6"/>
  <c r="BC130" i="6"/>
  <c r="BB130" i="6"/>
  <c r="BA130" i="6"/>
  <c r="AZ130" i="6"/>
  <c r="AY130" i="6"/>
  <c r="AX130" i="6"/>
  <c r="AW130" i="6"/>
  <c r="AV130" i="6"/>
  <c r="AU130" i="6"/>
  <c r="AT130" i="6"/>
  <c r="AS130" i="6"/>
  <c r="AR130" i="6"/>
  <c r="AQ130" i="6"/>
  <c r="AP130" i="6"/>
  <c r="AO130" i="6"/>
  <c r="AN130" i="6"/>
  <c r="AM130" i="6"/>
  <c r="BE129" i="6"/>
  <c r="BD129" i="6"/>
  <c r="BC129" i="6"/>
  <c r="BB129" i="6"/>
  <c r="BA129" i="6"/>
  <c r="AZ129" i="6"/>
  <c r="AY129" i="6"/>
  <c r="AX129" i="6"/>
  <c r="AW129" i="6"/>
  <c r="AV129" i="6"/>
  <c r="AU129" i="6"/>
  <c r="AT129" i="6"/>
  <c r="AS129" i="6"/>
  <c r="AR129" i="6"/>
  <c r="AQ129" i="6"/>
  <c r="AP129" i="6"/>
  <c r="AO129" i="6"/>
  <c r="AN129" i="6"/>
  <c r="AM129" i="6"/>
  <c r="BE128" i="6"/>
  <c r="BD128" i="6"/>
  <c r="BC128" i="6"/>
  <c r="BB128" i="6"/>
  <c r="BA128" i="6"/>
  <c r="AZ128" i="6"/>
  <c r="AY128" i="6"/>
  <c r="AX128" i="6"/>
  <c r="AW128" i="6"/>
  <c r="AV128" i="6"/>
  <c r="AU128" i="6"/>
  <c r="AT128" i="6"/>
  <c r="AS128" i="6"/>
  <c r="AR128" i="6"/>
  <c r="AQ128" i="6"/>
  <c r="AP128" i="6"/>
  <c r="AO128" i="6"/>
  <c r="AN128" i="6"/>
  <c r="AM128" i="6"/>
  <c r="BE127" i="6"/>
  <c r="BD127" i="6"/>
  <c r="BC127" i="6"/>
  <c r="BB127" i="6"/>
  <c r="BA127" i="6"/>
  <c r="AZ127" i="6"/>
  <c r="AY127" i="6"/>
  <c r="AX127" i="6"/>
  <c r="AW127" i="6"/>
  <c r="AV127" i="6"/>
  <c r="AU127" i="6"/>
  <c r="AT127" i="6"/>
  <c r="AS127" i="6"/>
  <c r="AR127" i="6"/>
  <c r="AQ127" i="6"/>
  <c r="AP127" i="6"/>
  <c r="AO127" i="6"/>
  <c r="AN127" i="6"/>
  <c r="AM127" i="6"/>
  <c r="BE126" i="6"/>
  <c r="BD126" i="6"/>
  <c r="BC126" i="6"/>
  <c r="BB126" i="6"/>
  <c r="BA126" i="6"/>
  <c r="AZ126" i="6"/>
  <c r="AY126" i="6"/>
  <c r="AX126" i="6"/>
  <c r="AW126" i="6"/>
  <c r="AV126" i="6"/>
  <c r="AU126" i="6"/>
  <c r="AT126" i="6"/>
  <c r="AS126" i="6"/>
  <c r="AR126" i="6"/>
  <c r="AQ126" i="6"/>
  <c r="AP126" i="6"/>
  <c r="AO126" i="6"/>
  <c r="AN126" i="6"/>
  <c r="AM126" i="6"/>
  <c r="BE125" i="6"/>
  <c r="BD125" i="6"/>
  <c r="BC125" i="6"/>
  <c r="BB125" i="6"/>
  <c r="BA125" i="6"/>
  <c r="AZ125" i="6"/>
  <c r="AY125" i="6"/>
  <c r="AX125" i="6"/>
  <c r="AW125" i="6"/>
  <c r="AV125" i="6"/>
  <c r="AU125" i="6"/>
  <c r="AT125" i="6"/>
  <c r="AS125" i="6"/>
  <c r="AR125" i="6"/>
  <c r="AQ125" i="6"/>
  <c r="AP125" i="6"/>
  <c r="AO125" i="6"/>
  <c r="AN125" i="6"/>
  <c r="AM125" i="6"/>
  <c r="BE124" i="6"/>
  <c r="BD124" i="6"/>
  <c r="BC124" i="6"/>
  <c r="BB124" i="6"/>
  <c r="BA124" i="6"/>
  <c r="AZ124" i="6"/>
  <c r="AY124" i="6"/>
  <c r="AX124" i="6"/>
  <c r="AW124" i="6"/>
  <c r="AV124" i="6"/>
  <c r="AU124" i="6"/>
  <c r="AT124" i="6"/>
  <c r="AS124" i="6"/>
  <c r="AR124" i="6"/>
  <c r="AQ124" i="6"/>
  <c r="AP124" i="6"/>
  <c r="AO124" i="6"/>
  <c r="AN124" i="6"/>
  <c r="AM124" i="6"/>
  <c r="BE123" i="6"/>
  <c r="BD123" i="6"/>
  <c r="BC123" i="6"/>
  <c r="BB123" i="6"/>
  <c r="BA123" i="6"/>
  <c r="AZ123" i="6"/>
  <c r="AY123" i="6"/>
  <c r="AX123" i="6"/>
  <c r="AW123" i="6"/>
  <c r="AV123" i="6"/>
  <c r="AU123" i="6"/>
  <c r="AT123" i="6"/>
  <c r="AS123" i="6"/>
  <c r="AR123" i="6"/>
  <c r="AQ123" i="6"/>
  <c r="AP123" i="6"/>
  <c r="AO123" i="6"/>
  <c r="AN123" i="6"/>
  <c r="AM123" i="6"/>
  <c r="BE122" i="6"/>
  <c r="BD122" i="6"/>
  <c r="BC122" i="6"/>
  <c r="BB122" i="6"/>
  <c r="BA122" i="6"/>
  <c r="AZ122" i="6"/>
  <c r="AY122" i="6"/>
  <c r="AX122" i="6"/>
  <c r="AW122" i="6"/>
  <c r="AV122" i="6"/>
  <c r="AU122" i="6"/>
  <c r="AT122" i="6"/>
  <c r="AS122" i="6"/>
  <c r="AR122" i="6"/>
  <c r="AQ122" i="6"/>
  <c r="AP122" i="6"/>
  <c r="AO122" i="6"/>
  <c r="AN122" i="6"/>
  <c r="AM122" i="6"/>
  <c r="BE121" i="6"/>
  <c r="BD121" i="6"/>
  <c r="BC121" i="6"/>
  <c r="BB121" i="6"/>
  <c r="BA121" i="6"/>
  <c r="AZ121" i="6"/>
  <c r="AY121" i="6"/>
  <c r="AX121" i="6"/>
  <c r="AW121" i="6"/>
  <c r="AV121" i="6"/>
  <c r="AU121" i="6"/>
  <c r="AT121" i="6"/>
  <c r="AS121" i="6"/>
  <c r="AR121" i="6"/>
  <c r="AQ121" i="6"/>
  <c r="AP121" i="6"/>
  <c r="AO121" i="6"/>
  <c r="AN121" i="6"/>
  <c r="AM121" i="6"/>
  <c r="BE120" i="6"/>
  <c r="BD120" i="6"/>
  <c r="BC120" i="6"/>
  <c r="BB120" i="6"/>
  <c r="BA120" i="6"/>
  <c r="AZ120" i="6"/>
  <c r="AY120" i="6"/>
  <c r="AX120" i="6"/>
  <c r="AW120" i="6"/>
  <c r="AV120" i="6"/>
  <c r="AU120" i="6"/>
  <c r="AT120" i="6"/>
  <c r="AS120" i="6"/>
  <c r="AR120" i="6"/>
  <c r="AQ120" i="6"/>
  <c r="AP120" i="6"/>
  <c r="AO120" i="6"/>
  <c r="AN120" i="6"/>
  <c r="AM120" i="6"/>
  <c r="BE119" i="6"/>
  <c r="BD119" i="6"/>
  <c r="BC119" i="6"/>
  <c r="BB119" i="6"/>
  <c r="BA119" i="6"/>
  <c r="AZ119" i="6"/>
  <c r="AY119" i="6"/>
  <c r="AX119" i="6"/>
  <c r="AW119" i="6"/>
  <c r="AV119" i="6"/>
  <c r="AU119" i="6"/>
  <c r="AT119" i="6"/>
  <c r="AS119" i="6"/>
  <c r="AR119" i="6"/>
  <c r="AQ119" i="6"/>
  <c r="AP119" i="6"/>
  <c r="AO119" i="6"/>
  <c r="AN119" i="6"/>
  <c r="AM119" i="6"/>
  <c r="BE118" i="6"/>
  <c r="BD118" i="6"/>
  <c r="BC118" i="6"/>
  <c r="BB118" i="6"/>
  <c r="BA118" i="6"/>
  <c r="AZ118" i="6"/>
  <c r="AY118" i="6"/>
  <c r="AX118" i="6"/>
  <c r="AW118" i="6"/>
  <c r="AV118" i="6"/>
  <c r="AU118" i="6"/>
  <c r="AT118" i="6"/>
  <c r="AS118" i="6"/>
  <c r="AR118" i="6"/>
  <c r="AQ118" i="6"/>
  <c r="AP118" i="6"/>
  <c r="AO118" i="6"/>
  <c r="AN118" i="6"/>
  <c r="AM118" i="6"/>
  <c r="BE117" i="6"/>
  <c r="BD117" i="6"/>
  <c r="BC117" i="6"/>
  <c r="BB117" i="6"/>
  <c r="BA117" i="6"/>
  <c r="AZ117" i="6"/>
  <c r="AY117" i="6"/>
  <c r="AX117" i="6"/>
  <c r="AW117" i="6"/>
  <c r="AV117" i="6"/>
  <c r="AU117" i="6"/>
  <c r="AT117" i="6"/>
  <c r="AS117" i="6"/>
  <c r="AR117" i="6"/>
  <c r="AQ117" i="6"/>
  <c r="AP117" i="6"/>
  <c r="AO117" i="6"/>
  <c r="AN117" i="6"/>
  <c r="AM117" i="6"/>
  <c r="BE116" i="6"/>
  <c r="BD116" i="6"/>
  <c r="BC116" i="6"/>
  <c r="BB116" i="6"/>
  <c r="BA116" i="6"/>
  <c r="AZ116" i="6"/>
  <c r="AY116" i="6"/>
  <c r="AX116" i="6"/>
  <c r="AW116" i="6"/>
  <c r="AV116" i="6"/>
  <c r="AU116" i="6"/>
  <c r="AT116" i="6"/>
  <c r="AS116" i="6"/>
  <c r="AR116" i="6"/>
  <c r="AQ116" i="6"/>
  <c r="AP116" i="6"/>
  <c r="AO116" i="6"/>
  <c r="AN116" i="6"/>
  <c r="AM116" i="6"/>
  <c r="BE115" i="6"/>
  <c r="BD115" i="6"/>
  <c r="BC115" i="6"/>
  <c r="BB115" i="6"/>
  <c r="BA115" i="6"/>
  <c r="AZ115" i="6"/>
  <c r="AY115" i="6"/>
  <c r="AX115" i="6"/>
  <c r="AW115" i="6"/>
  <c r="AV115" i="6"/>
  <c r="AU115" i="6"/>
  <c r="AT115" i="6"/>
  <c r="AS115" i="6"/>
  <c r="AR115" i="6"/>
  <c r="AQ115" i="6"/>
  <c r="AP115" i="6"/>
  <c r="AO115" i="6"/>
  <c r="AN115" i="6"/>
  <c r="AM115" i="6"/>
  <c r="BE114" i="6"/>
  <c r="BD114" i="6"/>
  <c r="BC114" i="6"/>
  <c r="BB114" i="6"/>
  <c r="BA114" i="6"/>
  <c r="AZ114" i="6"/>
  <c r="AY114" i="6"/>
  <c r="AX114" i="6"/>
  <c r="AW114" i="6"/>
  <c r="AV114" i="6"/>
  <c r="AU114" i="6"/>
  <c r="AT114" i="6"/>
  <c r="AS114" i="6"/>
  <c r="AR114" i="6"/>
  <c r="AQ114" i="6"/>
  <c r="AP114" i="6"/>
  <c r="AO114" i="6"/>
  <c r="AN114" i="6"/>
  <c r="AM114" i="6"/>
  <c r="BE113" i="6"/>
  <c r="BD113" i="6"/>
  <c r="BC113" i="6"/>
  <c r="BB113" i="6"/>
  <c r="BA113" i="6"/>
  <c r="AZ113" i="6"/>
  <c r="AY113" i="6"/>
  <c r="AX113" i="6"/>
  <c r="AW113" i="6"/>
  <c r="AV113" i="6"/>
  <c r="AU113" i="6"/>
  <c r="AT113" i="6"/>
  <c r="AS113" i="6"/>
  <c r="AR113" i="6"/>
  <c r="AQ113" i="6"/>
  <c r="AP113" i="6"/>
  <c r="AO113" i="6"/>
  <c r="AN113" i="6"/>
  <c r="AM113" i="6"/>
  <c r="BE112" i="6"/>
  <c r="BD112" i="6"/>
  <c r="BC112" i="6"/>
  <c r="BB112" i="6"/>
  <c r="BA112" i="6"/>
  <c r="AZ112" i="6"/>
  <c r="AY112" i="6"/>
  <c r="AX112" i="6"/>
  <c r="AW112" i="6"/>
  <c r="AV112" i="6"/>
  <c r="AU112" i="6"/>
  <c r="AT112" i="6"/>
  <c r="AS112" i="6"/>
  <c r="AR112" i="6"/>
  <c r="AQ112" i="6"/>
  <c r="AP112" i="6"/>
  <c r="AO112" i="6"/>
  <c r="AN112" i="6"/>
  <c r="AM112" i="6"/>
  <c r="BE111" i="6"/>
  <c r="BD111" i="6"/>
  <c r="BC111" i="6"/>
  <c r="BB111" i="6"/>
  <c r="BA111" i="6"/>
  <c r="AZ111" i="6"/>
  <c r="AY111" i="6"/>
  <c r="AX111" i="6"/>
  <c r="AW111" i="6"/>
  <c r="AV111" i="6"/>
  <c r="AU111" i="6"/>
  <c r="AT111" i="6"/>
  <c r="AS111" i="6"/>
  <c r="AR111" i="6"/>
  <c r="AQ111" i="6"/>
  <c r="AP111" i="6"/>
  <c r="AO111" i="6"/>
  <c r="AN111" i="6"/>
  <c r="AM111" i="6"/>
  <c r="BE110" i="6"/>
  <c r="BD110" i="6"/>
  <c r="BC110" i="6"/>
  <c r="BB110" i="6"/>
  <c r="BA110" i="6"/>
  <c r="AZ110" i="6"/>
  <c r="AY110" i="6"/>
  <c r="AX110" i="6"/>
  <c r="AW110" i="6"/>
  <c r="AV110" i="6"/>
  <c r="AU110" i="6"/>
  <c r="AT110" i="6"/>
  <c r="AS110" i="6"/>
  <c r="AR110" i="6"/>
  <c r="AQ110" i="6"/>
  <c r="AP110" i="6"/>
  <c r="AO110" i="6"/>
  <c r="AN110" i="6"/>
  <c r="AM110" i="6"/>
  <c r="BE109" i="6"/>
  <c r="BD109" i="6"/>
  <c r="BC109" i="6"/>
  <c r="BB109" i="6"/>
  <c r="BA109" i="6"/>
  <c r="AZ109" i="6"/>
  <c r="AY109" i="6"/>
  <c r="AX109" i="6"/>
  <c r="AW109" i="6"/>
  <c r="AV109" i="6"/>
  <c r="AU109" i="6"/>
  <c r="AT109" i="6"/>
  <c r="AS109" i="6"/>
  <c r="AR109" i="6"/>
  <c r="AQ109" i="6"/>
  <c r="AP109" i="6"/>
  <c r="AO109" i="6"/>
  <c r="AN109" i="6"/>
  <c r="AM109" i="6"/>
  <c r="BE108" i="6"/>
  <c r="BD108" i="6"/>
  <c r="BC108" i="6"/>
  <c r="BB108" i="6"/>
  <c r="BA108" i="6"/>
  <c r="AZ108" i="6"/>
  <c r="AY108" i="6"/>
  <c r="AX108" i="6"/>
  <c r="AW108" i="6"/>
  <c r="AV108" i="6"/>
  <c r="AU108" i="6"/>
  <c r="AT108" i="6"/>
  <c r="AS108" i="6"/>
  <c r="AR108" i="6"/>
  <c r="AQ108" i="6"/>
  <c r="AP108" i="6"/>
  <c r="AO108" i="6"/>
  <c r="AN108" i="6"/>
  <c r="AM108" i="6"/>
  <c r="BE107" i="6"/>
  <c r="BD107" i="6"/>
  <c r="BC107" i="6"/>
  <c r="BB107" i="6"/>
  <c r="BA107" i="6"/>
  <c r="AZ107" i="6"/>
  <c r="AY107" i="6"/>
  <c r="AX107" i="6"/>
  <c r="AW107" i="6"/>
  <c r="AV107" i="6"/>
  <c r="AU107" i="6"/>
  <c r="AT107" i="6"/>
  <c r="AS107" i="6"/>
  <c r="AR107" i="6"/>
  <c r="AQ107" i="6"/>
  <c r="AP107" i="6"/>
  <c r="AO107" i="6"/>
  <c r="AN107" i="6"/>
  <c r="AM107" i="6"/>
  <c r="BE106" i="6"/>
  <c r="BD106" i="6"/>
  <c r="BC106" i="6"/>
  <c r="BB106" i="6"/>
  <c r="BA106" i="6"/>
  <c r="AZ106" i="6"/>
  <c r="AY106" i="6"/>
  <c r="AX106" i="6"/>
  <c r="AW106" i="6"/>
  <c r="AV106" i="6"/>
  <c r="AU106" i="6"/>
  <c r="AT106" i="6"/>
  <c r="AS106" i="6"/>
  <c r="AR106" i="6"/>
  <c r="AQ106" i="6"/>
  <c r="AP106" i="6"/>
  <c r="AO106" i="6"/>
  <c r="AN106" i="6"/>
  <c r="AM106" i="6"/>
  <c r="BE105" i="6"/>
  <c r="BD105" i="6"/>
  <c r="BC105" i="6"/>
  <c r="BB105" i="6"/>
  <c r="BA105" i="6"/>
  <c r="AZ105" i="6"/>
  <c r="AY105" i="6"/>
  <c r="AX105" i="6"/>
  <c r="AW105" i="6"/>
  <c r="AV105" i="6"/>
  <c r="AU105" i="6"/>
  <c r="AT105" i="6"/>
  <c r="AS105" i="6"/>
  <c r="AR105" i="6"/>
  <c r="AQ105" i="6"/>
  <c r="AP105" i="6"/>
  <c r="AO105" i="6"/>
  <c r="AN105" i="6"/>
  <c r="AM105" i="6"/>
  <c r="BE104" i="6"/>
  <c r="BD104" i="6"/>
  <c r="BC104" i="6"/>
  <c r="BB104" i="6"/>
  <c r="BA104" i="6"/>
  <c r="AZ104" i="6"/>
  <c r="AY104" i="6"/>
  <c r="AX104" i="6"/>
  <c r="AW104" i="6"/>
  <c r="AV104" i="6"/>
  <c r="AU104" i="6"/>
  <c r="AT104" i="6"/>
  <c r="AS104" i="6"/>
  <c r="AR104" i="6"/>
  <c r="AQ104" i="6"/>
  <c r="AP104" i="6"/>
  <c r="AO104" i="6"/>
  <c r="AN104" i="6"/>
  <c r="AM104" i="6"/>
  <c r="BE103" i="6"/>
  <c r="BD103" i="6"/>
  <c r="BC103" i="6"/>
  <c r="BB103" i="6"/>
  <c r="BA103" i="6"/>
  <c r="AZ103" i="6"/>
  <c r="AY103" i="6"/>
  <c r="AX103" i="6"/>
  <c r="AW103" i="6"/>
  <c r="AV103" i="6"/>
  <c r="AU103" i="6"/>
  <c r="AT103" i="6"/>
  <c r="AS103" i="6"/>
  <c r="AR103" i="6"/>
  <c r="AQ103" i="6"/>
  <c r="AP103" i="6"/>
  <c r="AO103" i="6"/>
  <c r="AN103" i="6"/>
  <c r="AM103" i="6"/>
  <c r="BE102" i="6"/>
  <c r="BD102" i="6"/>
  <c r="BC102" i="6"/>
  <c r="BB102" i="6"/>
  <c r="BA102" i="6"/>
  <c r="AZ102" i="6"/>
  <c r="AY102" i="6"/>
  <c r="AX102" i="6"/>
  <c r="AW102" i="6"/>
  <c r="AV102" i="6"/>
  <c r="AU102" i="6"/>
  <c r="AT102" i="6"/>
  <c r="AS102" i="6"/>
  <c r="AR102" i="6"/>
  <c r="AQ102" i="6"/>
  <c r="AP102" i="6"/>
  <c r="AO102" i="6"/>
  <c r="AN102" i="6"/>
  <c r="AM102" i="6"/>
  <c r="BE101" i="6"/>
  <c r="BD101" i="6"/>
  <c r="BC101" i="6"/>
  <c r="BB101" i="6"/>
  <c r="BA101" i="6"/>
  <c r="AZ101" i="6"/>
  <c r="AY101" i="6"/>
  <c r="AX101" i="6"/>
  <c r="AW101" i="6"/>
  <c r="AV101" i="6"/>
  <c r="AU101" i="6"/>
  <c r="AT101" i="6"/>
  <c r="AS101" i="6"/>
  <c r="AR101" i="6"/>
  <c r="AQ101" i="6"/>
  <c r="AP101" i="6"/>
  <c r="AO101" i="6"/>
  <c r="AN101" i="6"/>
  <c r="AM101" i="6"/>
  <c r="BE100" i="6"/>
  <c r="BD100" i="6"/>
  <c r="BC100" i="6"/>
  <c r="BB100" i="6"/>
  <c r="BA100" i="6"/>
  <c r="AZ100" i="6"/>
  <c r="AY100" i="6"/>
  <c r="AX100" i="6"/>
  <c r="AW100" i="6"/>
  <c r="AV100" i="6"/>
  <c r="AU100" i="6"/>
  <c r="AT100" i="6"/>
  <c r="AS100" i="6"/>
  <c r="AR100" i="6"/>
  <c r="AQ100" i="6"/>
  <c r="AP100" i="6"/>
  <c r="AO100" i="6"/>
  <c r="AN100" i="6"/>
  <c r="AM100" i="6"/>
  <c r="BE99" i="6"/>
  <c r="BD99" i="6"/>
  <c r="BC99" i="6"/>
  <c r="BB99" i="6"/>
  <c r="BA99" i="6"/>
  <c r="AZ99" i="6"/>
  <c r="AY99" i="6"/>
  <c r="AX99" i="6"/>
  <c r="AW99" i="6"/>
  <c r="AV99" i="6"/>
  <c r="AU99" i="6"/>
  <c r="AT99" i="6"/>
  <c r="AS99" i="6"/>
  <c r="AR99" i="6"/>
  <c r="AQ99" i="6"/>
  <c r="AP99" i="6"/>
  <c r="AO99" i="6"/>
  <c r="AN99" i="6"/>
  <c r="AM99" i="6"/>
  <c r="BE98" i="6"/>
  <c r="BD98" i="6"/>
  <c r="BC98" i="6"/>
  <c r="BB98" i="6"/>
  <c r="BA98" i="6"/>
  <c r="AZ98" i="6"/>
  <c r="AY98" i="6"/>
  <c r="AX98" i="6"/>
  <c r="AW98" i="6"/>
  <c r="AV98" i="6"/>
  <c r="AU98" i="6"/>
  <c r="AT98" i="6"/>
  <c r="AS98" i="6"/>
  <c r="AR98" i="6"/>
  <c r="AQ98" i="6"/>
  <c r="AP98" i="6"/>
  <c r="AO98" i="6"/>
  <c r="AN98" i="6"/>
  <c r="AM98" i="6"/>
  <c r="BE97" i="6"/>
  <c r="BD97" i="6"/>
  <c r="BC97" i="6"/>
  <c r="BB97" i="6"/>
  <c r="BA97" i="6"/>
  <c r="AZ97" i="6"/>
  <c r="AY97" i="6"/>
  <c r="AX97" i="6"/>
  <c r="AW97" i="6"/>
  <c r="AV97" i="6"/>
  <c r="AU97" i="6"/>
  <c r="AT97" i="6"/>
  <c r="AS97" i="6"/>
  <c r="AR97" i="6"/>
  <c r="AQ97" i="6"/>
  <c r="AP97" i="6"/>
  <c r="AO97" i="6"/>
  <c r="AN97" i="6"/>
  <c r="AM97" i="6"/>
  <c r="BE96" i="6"/>
  <c r="BD96" i="6"/>
  <c r="BC96" i="6"/>
  <c r="BB96" i="6"/>
  <c r="BA96" i="6"/>
  <c r="AZ96" i="6"/>
  <c r="AY96" i="6"/>
  <c r="AX96" i="6"/>
  <c r="AW96" i="6"/>
  <c r="AV96" i="6"/>
  <c r="AU96" i="6"/>
  <c r="AT96" i="6"/>
  <c r="AS96" i="6"/>
  <c r="AR96" i="6"/>
  <c r="AQ96" i="6"/>
  <c r="AP96" i="6"/>
  <c r="AO96" i="6"/>
  <c r="AN96" i="6"/>
  <c r="AM96" i="6"/>
  <c r="BE95" i="6"/>
  <c r="BD95" i="6"/>
  <c r="BC95" i="6"/>
  <c r="BB95" i="6"/>
  <c r="BA95" i="6"/>
  <c r="AZ95" i="6"/>
  <c r="AY95" i="6"/>
  <c r="AX95" i="6"/>
  <c r="AW95" i="6"/>
  <c r="AV95" i="6"/>
  <c r="AU95" i="6"/>
  <c r="AT95" i="6"/>
  <c r="AS95" i="6"/>
  <c r="AR95" i="6"/>
  <c r="AQ95" i="6"/>
  <c r="AP95" i="6"/>
  <c r="AO95" i="6"/>
  <c r="AN95" i="6"/>
  <c r="AM95" i="6"/>
  <c r="BE94" i="6"/>
  <c r="BD94" i="6"/>
  <c r="BC94" i="6"/>
  <c r="BB94" i="6"/>
  <c r="BA94" i="6"/>
  <c r="AZ94" i="6"/>
  <c r="AY94" i="6"/>
  <c r="AX94" i="6"/>
  <c r="AW94" i="6"/>
  <c r="AV94" i="6"/>
  <c r="AU94" i="6"/>
  <c r="AT94" i="6"/>
  <c r="AS94" i="6"/>
  <c r="AR94" i="6"/>
  <c r="AQ94" i="6"/>
  <c r="AP94" i="6"/>
  <c r="AO94" i="6"/>
  <c r="AN94" i="6"/>
  <c r="AM94" i="6"/>
  <c r="BE93" i="6"/>
  <c r="BD93" i="6"/>
  <c r="BC93" i="6"/>
  <c r="BB93" i="6"/>
  <c r="BA93" i="6"/>
  <c r="AZ93" i="6"/>
  <c r="AY93" i="6"/>
  <c r="AX93" i="6"/>
  <c r="AW93" i="6"/>
  <c r="AV93" i="6"/>
  <c r="AU93" i="6"/>
  <c r="AT93" i="6"/>
  <c r="AS93" i="6"/>
  <c r="AR93" i="6"/>
  <c r="AQ93" i="6"/>
  <c r="AP93" i="6"/>
  <c r="AO93" i="6"/>
  <c r="AN93" i="6"/>
  <c r="AM93" i="6"/>
  <c r="BE92" i="6"/>
  <c r="BD92" i="6"/>
  <c r="BC92" i="6"/>
  <c r="BB92" i="6"/>
  <c r="BA92" i="6"/>
  <c r="AZ92" i="6"/>
  <c r="AY92" i="6"/>
  <c r="AX92" i="6"/>
  <c r="AW92" i="6"/>
  <c r="AV92" i="6"/>
  <c r="AU92" i="6"/>
  <c r="AT92" i="6"/>
  <c r="AS92" i="6"/>
  <c r="AR92" i="6"/>
  <c r="AQ92" i="6"/>
  <c r="AP92" i="6"/>
  <c r="AO92" i="6"/>
  <c r="AN92" i="6"/>
  <c r="AM92" i="6"/>
  <c r="BE91" i="6"/>
  <c r="BD91" i="6"/>
  <c r="BC91" i="6"/>
  <c r="BB91" i="6"/>
  <c r="BA91" i="6"/>
  <c r="AZ91" i="6"/>
  <c r="AY91" i="6"/>
  <c r="AX91" i="6"/>
  <c r="AW91" i="6"/>
  <c r="AV91" i="6"/>
  <c r="AU91" i="6"/>
  <c r="AT91" i="6"/>
  <c r="AS91" i="6"/>
  <c r="AR91" i="6"/>
  <c r="AQ91" i="6"/>
  <c r="AP91" i="6"/>
  <c r="AO91" i="6"/>
  <c r="AN91" i="6"/>
  <c r="AM91" i="6"/>
  <c r="BE90" i="6"/>
  <c r="BD90" i="6"/>
  <c r="BC90" i="6"/>
  <c r="BB90" i="6"/>
  <c r="BA90" i="6"/>
  <c r="AZ90" i="6"/>
  <c r="AY90" i="6"/>
  <c r="AX90" i="6"/>
  <c r="AW90" i="6"/>
  <c r="AV90" i="6"/>
  <c r="AU90" i="6"/>
  <c r="AT90" i="6"/>
  <c r="AS90" i="6"/>
  <c r="AR90" i="6"/>
  <c r="AQ90" i="6"/>
  <c r="AP90" i="6"/>
  <c r="AO90" i="6"/>
  <c r="AN90" i="6"/>
  <c r="AM90" i="6"/>
  <c r="BE89" i="6"/>
  <c r="BD89" i="6"/>
  <c r="BC89" i="6"/>
  <c r="BB89" i="6"/>
  <c r="BA89" i="6"/>
  <c r="AZ89" i="6"/>
  <c r="AY89" i="6"/>
  <c r="AX89" i="6"/>
  <c r="AW89" i="6"/>
  <c r="AV89" i="6"/>
  <c r="AU89" i="6"/>
  <c r="AT89" i="6"/>
  <c r="AS89" i="6"/>
  <c r="AR89" i="6"/>
  <c r="AQ89" i="6"/>
  <c r="AP89" i="6"/>
  <c r="AO89" i="6"/>
  <c r="AN89" i="6"/>
  <c r="AM89" i="6"/>
  <c r="BE88" i="6"/>
  <c r="BD88" i="6"/>
  <c r="BC88" i="6"/>
  <c r="BB88" i="6"/>
  <c r="BA88" i="6"/>
  <c r="AZ88" i="6"/>
  <c r="AY88" i="6"/>
  <c r="AX88" i="6"/>
  <c r="AW88" i="6"/>
  <c r="AV88" i="6"/>
  <c r="AU88" i="6"/>
  <c r="AT88" i="6"/>
  <c r="AS88" i="6"/>
  <c r="AR88" i="6"/>
  <c r="AQ88" i="6"/>
  <c r="AP88" i="6"/>
  <c r="AO88" i="6"/>
  <c r="AN88" i="6"/>
  <c r="AM88" i="6"/>
  <c r="BE87" i="6"/>
  <c r="BD87" i="6"/>
  <c r="BC87" i="6"/>
  <c r="BB87" i="6"/>
  <c r="BA87" i="6"/>
  <c r="AZ87" i="6"/>
  <c r="AY87" i="6"/>
  <c r="AX87" i="6"/>
  <c r="AW87" i="6"/>
  <c r="AV87" i="6"/>
  <c r="AU87" i="6"/>
  <c r="AT87" i="6"/>
  <c r="AS87" i="6"/>
  <c r="AR87" i="6"/>
  <c r="AQ87" i="6"/>
  <c r="AP87" i="6"/>
  <c r="AO87" i="6"/>
  <c r="AN87" i="6"/>
  <c r="AM87" i="6"/>
  <c r="BE86" i="6"/>
  <c r="BD86" i="6"/>
  <c r="BC86" i="6"/>
  <c r="BB86" i="6"/>
  <c r="BA86" i="6"/>
  <c r="AZ86" i="6"/>
  <c r="AY86" i="6"/>
  <c r="AX86" i="6"/>
  <c r="AW86" i="6"/>
  <c r="AV86" i="6"/>
  <c r="AU86" i="6"/>
  <c r="AT86" i="6"/>
  <c r="AS86" i="6"/>
  <c r="AR86" i="6"/>
  <c r="AQ86" i="6"/>
  <c r="AP86" i="6"/>
  <c r="AO86" i="6"/>
  <c r="AN86" i="6"/>
  <c r="AM86" i="6"/>
  <c r="BE85" i="6"/>
  <c r="BD85" i="6"/>
  <c r="BC85" i="6"/>
  <c r="BB85" i="6"/>
  <c r="BA85" i="6"/>
  <c r="AZ85" i="6"/>
  <c r="AY85" i="6"/>
  <c r="AX85" i="6"/>
  <c r="AW85" i="6"/>
  <c r="AV85" i="6"/>
  <c r="AU85" i="6"/>
  <c r="AT85" i="6"/>
  <c r="AS85" i="6"/>
  <c r="AR85" i="6"/>
  <c r="AQ85" i="6"/>
  <c r="AP85" i="6"/>
  <c r="AO85" i="6"/>
  <c r="AN85" i="6"/>
  <c r="AM85" i="6"/>
  <c r="BE84" i="6"/>
  <c r="BD84" i="6"/>
  <c r="BC84" i="6"/>
  <c r="BB84" i="6"/>
  <c r="BA84" i="6"/>
  <c r="AZ84" i="6"/>
  <c r="AY84" i="6"/>
  <c r="AX84" i="6"/>
  <c r="AW84" i="6"/>
  <c r="AV84" i="6"/>
  <c r="AU84" i="6"/>
  <c r="AT84" i="6"/>
  <c r="AS84" i="6"/>
  <c r="AR84" i="6"/>
  <c r="AQ84" i="6"/>
  <c r="AP84" i="6"/>
  <c r="AO84" i="6"/>
  <c r="AN84" i="6"/>
  <c r="AM84" i="6"/>
  <c r="BE83" i="6"/>
  <c r="BD83" i="6"/>
  <c r="BC83" i="6"/>
  <c r="BB83" i="6"/>
  <c r="BA83" i="6"/>
  <c r="AZ83" i="6"/>
  <c r="AY83" i="6"/>
  <c r="AX83" i="6"/>
  <c r="AW83" i="6"/>
  <c r="AV83" i="6"/>
  <c r="AU83" i="6"/>
  <c r="AT83" i="6"/>
  <c r="AS83" i="6"/>
  <c r="AR83" i="6"/>
  <c r="AQ83" i="6"/>
  <c r="AP83" i="6"/>
  <c r="AO83" i="6"/>
  <c r="AN83" i="6"/>
  <c r="AM83" i="6"/>
  <c r="BE82" i="6"/>
  <c r="BD82" i="6"/>
  <c r="BC82" i="6"/>
  <c r="BB82" i="6"/>
  <c r="BA82" i="6"/>
  <c r="AZ82" i="6"/>
  <c r="AY82" i="6"/>
  <c r="AX82" i="6"/>
  <c r="AW82" i="6"/>
  <c r="AV82" i="6"/>
  <c r="AU82" i="6"/>
  <c r="AT82" i="6"/>
  <c r="AS82" i="6"/>
  <c r="AR82" i="6"/>
  <c r="AQ82" i="6"/>
  <c r="AP82" i="6"/>
  <c r="AO82" i="6"/>
  <c r="AN82" i="6"/>
  <c r="AM82" i="6"/>
  <c r="BE81" i="6"/>
  <c r="BD81" i="6"/>
  <c r="BC81" i="6"/>
  <c r="BB81" i="6"/>
  <c r="BA81" i="6"/>
  <c r="AZ81" i="6"/>
  <c r="AY81" i="6"/>
  <c r="AX81" i="6"/>
  <c r="AW81" i="6"/>
  <c r="AV81" i="6"/>
  <c r="AU81" i="6"/>
  <c r="AT81" i="6"/>
  <c r="AS81" i="6"/>
  <c r="AR81" i="6"/>
  <c r="AQ81" i="6"/>
  <c r="AP81" i="6"/>
  <c r="AO81" i="6"/>
  <c r="AN81" i="6"/>
  <c r="AM81" i="6"/>
  <c r="BE80" i="6"/>
  <c r="BD80" i="6"/>
  <c r="BC80" i="6"/>
  <c r="BB80" i="6"/>
  <c r="BA80" i="6"/>
  <c r="AZ80" i="6"/>
  <c r="AY80" i="6"/>
  <c r="AX80" i="6"/>
  <c r="AW80" i="6"/>
  <c r="AV80" i="6"/>
  <c r="AU80" i="6"/>
  <c r="AT80" i="6"/>
  <c r="AS80" i="6"/>
  <c r="AR80" i="6"/>
  <c r="AQ80" i="6"/>
  <c r="AP80" i="6"/>
  <c r="AO80" i="6"/>
  <c r="AN80" i="6"/>
  <c r="AM80" i="6"/>
  <c r="BE79" i="6"/>
  <c r="BD79" i="6"/>
  <c r="BC79" i="6"/>
  <c r="BB79" i="6"/>
  <c r="BA79" i="6"/>
  <c r="AZ79" i="6"/>
  <c r="AY79" i="6"/>
  <c r="AX79" i="6"/>
  <c r="AW79" i="6"/>
  <c r="AV79" i="6"/>
  <c r="AU79" i="6"/>
  <c r="AT79" i="6"/>
  <c r="AS79" i="6"/>
  <c r="AR79" i="6"/>
  <c r="AQ79" i="6"/>
  <c r="AP79" i="6"/>
  <c r="AO79" i="6"/>
  <c r="AN79" i="6"/>
  <c r="AM79" i="6"/>
  <c r="BE78" i="6"/>
  <c r="BD78" i="6"/>
  <c r="BC78" i="6"/>
  <c r="BB78" i="6"/>
  <c r="BA78" i="6"/>
  <c r="AZ78" i="6"/>
  <c r="AY78" i="6"/>
  <c r="AX78" i="6"/>
  <c r="AW78" i="6"/>
  <c r="AV78" i="6"/>
  <c r="AU78" i="6"/>
  <c r="AT78" i="6"/>
  <c r="AS78" i="6"/>
  <c r="AR78" i="6"/>
  <c r="AQ78" i="6"/>
  <c r="AP78" i="6"/>
  <c r="AO78" i="6"/>
  <c r="AN78" i="6"/>
  <c r="AM78" i="6"/>
  <c r="BE77" i="6"/>
  <c r="BD77" i="6"/>
  <c r="BC77" i="6"/>
  <c r="BB77" i="6"/>
  <c r="BA77" i="6"/>
  <c r="AZ77" i="6"/>
  <c r="AY77" i="6"/>
  <c r="AX77" i="6"/>
  <c r="AW77" i="6"/>
  <c r="AV77" i="6"/>
  <c r="AU77" i="6"/>
  <c r="AT77" i="6"/>
  <c r="AS77" i="6"/>
  <c r="AR77" i="6"/>
  <c r="AQ77" i="6"/>
  <c r="AP77" i="6"/>
  <c r="AO77" i="6"/>
  <c r="AN77" i="6"/>
  <c r="AM77" i="6"/>
  <c r="BE76" i="6"/>
  <c r="BD76" i="6"/>
  <c r="BC76" i="6"/>
  <c r="BB76" i="6"/>
  <c r="BA76" i="6"/>
  <c r="AZ76" i="6"/>
  <c r="AY76" i="6"/>
  <c r="AX76" i="6"/>
  <c r="AW76" i="6"/>
  <c r="AV76" i="6"/>
  <c r="AU76" i="6"/>
  <c r="AT76" i="6"/>
  <c r="AS76" i="6"/>
  <c r="AR76" i="6"/>
  <c r="AQ76" i="6"/>
  <c r="AP76" i="6"/>
  <c r="AO76" i="6"/>
  <c r="AN76" i="6"/>
  <c r="AM76" i="6"/>
  <c r="BE75" i="6"/>
  <c r="BD75" i="6"/>
  <c r="BC75" i="6"/>
  <c r="BB75" i="6"/>
  <c r="BA75" i="6"/>
  <c r="AZ75" i="6"/>
  <c r="AY75" i="6"/>
  <c r="AX75" i="6"/>
  <c r="AW75" i="6"/>
  <c r="AV75" i="6"/>
  <c r="AU75" i="6"/>
  <c r="AT75" i="6"/>
  <c r="AS75" i="6"/>
  <c r="AR75" i="6"/>
  <c r="AQ75" i="6"/>
  <c r="AP75" i="6"/>
  <c r="AO75" i="6"/>
  <c r="AN75" i="6"/>
  <c r="AM75" i="6"/>
  <c r="BE74" i="6"/>
  <c r="BD74" i="6"/>
  <c r="BC74" i="6"/>
  <c r="BB74" i="6"/>
  <c r="BA74" i="6"/>
  <c r="AZ74" i="6"/>
  <c r="AY74" i="6"/>
  <c r="AX74" i="6"/>
  <c r="AW74" i="6"/>
  <c r="AV74" i="6"/>
  <c r="AU74" i="6"/>
  <c r="AT74" i="6"/>
  <c r="AS74" i="6"/>
  <c r="AR74" i="6"/>
  <c r="AQ74" i="6"/>
  <c r="AP74" i="6"/>
  <c r="AO74" i="6"/>
  <c r="AN74" i="6"/>
  <c r="AM74" i="6"/>
  <c r="BE73" i="6"/>
  <c r="BD73" i="6"/>
  <c r="BC73" i="6"/>
  <c r="BB73" i="6"/>
  <c r="BA73" i="6"/>
  <c r="AZ73" i="6"/>
  <c r="AY73" i="6"/>
  <c r="AX73" i="6"/>
  <c r="AW73" i="6"/>
  <c r="AV73" i="6"/>
  <c r="AU73" i="6"/>
  <c r="AT73" i="6"/>
  <c r="AS73" i="6"/>
  <c r="AR73" i="6"/>
  <c r="AQ73" i="6"/>
  <c r="AP73" i="6"/>
  <c r="AO73" i="6"/>
  <c r="AN73" i="6"/>
  <c r="AM73" i="6"/>
  <c r="BE72" i="6"/>
  <c r="BD72" i="6"/>
  <c r="BC72" i="6"/>
  <c r="BB72" i="6"/>
  <c r="BA72" i="6"/>
  <c r="AZ72" i="6"/>
  <c r="AY72" i="6"/>
  <c r="AX72" i="6"/>
  <c r="AW72" i="6"/>
  <c r="AV72" i="6"/>
  <c r="AU72" i="6"/>
  <c r="AT72" i="6"/>
  <c r="AS72" i="6"/>
  <c r="AR72" i="6"/>
  <c r="AQ72" i="6"/>
  <c r="AP72" i="6"/>
  <c r="AO72" i="6"/>
  <c r="AN72" i="6"/>
  <c r="AM72" i="6"/>
  <c r="BE71" i="6"/>
  <c r="BD71" i="6"/>
  <c r="BC71" i="6"/>
  <c r="BB71" i="6"/>
  <c r="BA71" i="6"/>
  <c r="AZ71" i="6"/>
  <c r="AY71" i="6"/>
  <c r="AX71" i="6"/>
  <c r="AW71" i="6"/>
  <c r="AV71" i="6"/>
  <c r="AU71" i="6"/>
  <c r="AT71" i="6"/>
  <c r="AS71" i="6"/>
  <c r="AR71" i="6"/>
  <c r="AQ71" i="6"/>
  <c r="AP71" i="6"/>
  <c r="AO71" i="6"/>
  <c r="AN71" i="6"/>
  <c r="AM71" i="6"/>
  <c r="BE70" i="6"/>
  <c r="BD70" i="6"/>
  <c r="BC70" i="6"/>
  <c r="BB70" i="6"/>
  <c r="BA70" i="6"/>
  <c r="AZ70" i="6"/>
  <c r="AY70" i="6"/>
  <c r="AX70" i="6"/>
  <c r="AW70" i="6"/>
  <c r="AV70" i="6"/>
  <c r="AU70" i="6"/>
  <c r="AT70" i="6"/>
  <c r="AS70" i="6"/>
  <c r="AR70" i="6"/>
  <c r="AQ70" i="6"/>
  <c r="AP70" i="6"/>
  <c r="AO70" i="6"/>
  <c r="AN70" i="6"/>
  <c r="AM70" i="6"/>
  <c r="BE69" i="6"/>
  <c r="BD69" i="6"/>
  <c r="BC69" i="6"/>
  <c r="BB69" i="6"/>
  <c r="BA69" i="6"/>
  <c r="AZ69" i="6"/>
  <c r="AY69" i="6"/>
  <c r="AX69" i="6"/>
  <c r="AW69" i="6"/>
  <c r="AV69" i="6"/>
  <c r="AU69" i="6"/>
  <c r="AT69" i="6"/>
  <c r="AS69" i="6"/>
  <c r="AR69" i="6"/>
  <c r="AQ69" i="6"/>
  <c r="AP69" i="6"/>
  <c r="AO69" i="6"/>
  <c r="AN69" i="6"/>
  <c r="AM69" i="6"/>
  <c r="BE68" i="6"/>
  <c r="BD68" i="6"/>
  <c r="BC68" i="6"/>
  <c r="BB68" i="6"/>
  <c r="BA68" i="6"/>
  <c r="AZ68" i="6"/>
  <c r="AY68" i="6"/>
  <c r="AX68" i="6"/>
  <c r="AW68" i="6"/>
  <c r="AV68" i="6"/>
  <c r="AU68" i="6"/>
  <c r="AT68" i="6"/>
  <c r="AS68" i="6"/>
  <c r="AR68" i="6"/>
  <c r="AQ68" i="6"/>
  <c r="AP68" i="6"/>
  <c r="AO68" i="6"/>
  <c r="AN68" i="6"/>
  <c r="AM68" i="6"/>
  <c r="BE67" i="6"/>
  <c r="BD67" i="6"/>
  <c r="BC67" i="6"/>
  <c r="BB67" i="6"/>
  <c r="BA67" i="6"/>
  <c r="AZ67" i="6"/>
  <c r="AY67" i="6"/>
  <c r="AX67" i="6"/>
  <c r="AW67" i="6"/>
  <c r="AV67" i="6"/>
  <c r="AU67" i="6"/>
  <c r="AT67" i="6"/>
  <c r="AS67" i="6"/>
  <c r="AR67" i="6"/>
  <c r="AQ67" i="6"/>
  <c r="AP67" i="6"/>
  <c r="AO67" i="6"/>
  <c r="AN67" i="6"/>
  <c r="AM67" i="6"/>
  <c r="BE66" i="6"/>
  <c r="BD66" i="6"/>
  <c r="BC66" i="6"/>
  <c r="BB66" i="6"/>
  <c r="BA66" i="6"/>
  <c r="AZ66" i="6"/>
  <c r="AY66" i="6"/>
  <c r="AX66" i="6"/>
  <c r="AW66" i="6"/>
  <c r="AV66" i="6"/>
  <c r="AU66" i="6"/>
  <c r="AT66" i="6"/>
  <c r="AS66" i="6"/>
  <c r="AR66" i="6"/>
  <c r="AQ66" i="6"/>
  <c r="AP66" i="6"/>
  <c r="AO66" i="6"/>
  <c r="AN66" i="6"/>
  <c r="AM66" i="6"/>
  <c r="BE65" i="6"/>
  <c r="BD65" i="6"/>
  <c r="BC65" i="6"/>
  <c r="BB65" i="6"/>
  <c r="BA65" i="6"/>
  <c r="AZ65" i="6"/>
  <c r="AY65" i="6"/>
  <c r="AX65" i="6"/>
  <c r="AW65" i="6"/>
  <c r="AV65" i="6"/>
  <c r="AU65" i="6"/>
  <c r="AT65" i="6"/>
  <c r="AS65" i="6"/>
  <c r="AR65" i="6"/>
  <c r="AQ65" i="6"/>
  <c r="AP65" i="6"/>
  <c r="AO65" i="6"/>
  <c r="AN65" i="6"/>
  <c r="AM65" i="6"/>
  <c r="BE64" i="6"/>
  <c r="BD64" i="6"/>
  <c r="BC64" i="6"/>
  <c r="BB64" i="6"/>
  <c r="BA64" i="6"/>
  <c r="AZ64" i="6"/>
  <c r="AY64" i="6"/>
  <c r="AX64" i="6"/>
  <c r="AW64" i="6"/>
  <c r="AV64" i="6"/>
  <c r="AU64" i="6"/>
  <c r="AT64" i="6"/>
  <c r="AS64" i="6"/>
  <c r="AR64" i="6"/>
  <c r="AQ64" i="6"/>
  <c r="AP64" i="6"/>
  <c r="AO64" i="6"/>
  <c r="AN64" i="6"/>
  <c r="AM64" i="6"/>
  <c r="BE63" i="6"/>
  <c r="BD63" i="6"/>
  <c r="BC63" i="6"/>
  <c r="BB63" i="6"/>
  <c r="BA63" i="6"/>
  <c r="AZ63" i="6"/>
  <c r="AY63" i="6"/>
  <c r="AX63" i="6"/>
  <c r="AW63" i="6"/>
  <c r="AV63" i="6"/>
  <c r="AU63" i="6"/>
  <c r="AT63" i="6"/>
  <c r="AS63" i="6"/>
  <c r="AR63" i="6"/>
  <c r="AQ63" i="6"/>
  <c r="AP63" i="6"/>
  <c r="AO63" i="6"/>
  <c r="AN63" i="6"/>
  <c r="AM63" i="6"/>
  <c r="BE62" i="6"/>
  <c r="BD62" i="6"/>
  <c r="BC62" i="6"/>
  <c r="BB62" i="6"/>
  <c r="BA62" i="6"/>
  <c r="AZ62" i="6"/>
  <c r="AY62" i="6"/>
  <c r="AX62" i="6"/>
  <c r="AW62" i="6"/>
  <c r="AV62" i="6"/>
  <c r="AU62" i="6"/>
  <c r="AT62" i="6"/>
  <c r="AS62" i="6"/>
  <c r="AR62" i="6"/>
  <c r="AQ62" i="6"/>
  <c r="AP62" i="6"/>
  <c r="AO62" i="6"/>
  <c r="AN62" i="6"/>
  <c r="AM62" i="6"/>
  <c r="BE61" i="6"/>
  <c r="BD61" i="6"/>
  <c r="BC61" i="6"/>
  <c r="BB61" i="6"/>
  <c r="BA61" i="6"/>
  <c r="AZ61" i="6"/>
  <c r="AY61" i="6"/>
  <c r="AX61" i="6"/>
  <c r="AW61" i="6"/>
  <c r="AV61" i="6"/>
  <c r="AU61" i="6"/>
  <c r="AT61" i="6"/>
  <c r="AS61" i="6"/>
  <c r="AR61" i="6"/>
  <c r="AQ61" i="6"/>
  <c r="AP61" i="6"/>
  <c r="AO61" i="6"/>
  <c r="AN61" i="6"/>
  <c r="AM61" i="6"/>
  <c r="BE60" i="6"/>
  <c r="BD60" i="6"/>
  <c r="BC60" i="6"/>
  <c r="BB60" i="6"/>
  <c r="BA60" i="6"/>
  <c r="AZ60" i="6"/>
  <c r="AY60" i="6"/>
  <c r="AX60" i="6"/>
  <c r="AW60" i="6"/>
  <c r="AV60" i="6"/>
  <c r="AU60" i="6"/>
  <c r="AT60" i="6"/>
  <c r="AS60" i="6"/>
  <c r="AR60" i="6"/>
  <c r="AQ60" i="6"/>
  <c r="AP60" i="6"/>
  <c r="AO60" i="6"/>
  <c r="AN60" i="6"/>
  <c r="AM60" i="6"/>
  <c r="BE59" i="6"/>
  <c r="BD59" i="6"/>
  <c r="BC59" i="6"/>
  <c r="BB59" i="6"/>
  <c r="BA59" i="6"/>
  <c r="AZ59" i="6"/>
  <c r="AY59" i="6"/>
  <c r="AX59" i="6"/>
  <c r="AW59" i="6"/>
  <c r="AV59" i="6"/>
  <c r="AU59" i="6"/>
  <c r="AT59" i="6"/>
  <c r="AS59" i="6"/>
  <c r="AR59" i="6"/>
  <c r="AQ59" i="6"/>
  <c r="AP59" i="6"/>
  <c r="AO59" i="6"/>
  <c r="AN59" i="6"/>
  <c r="AM59" i="6"/>
  <c r="BE58" i="6"/>
  <c r="BD58" i="6"/>
  <c r="BC58" i="6"/>
  <c r="BB58" i="6"/>
  <c r="BA58" i="6"/>
  <c r="AZ58" i="6"/>
  <c r="AY58" i="6"/>
  <c r="AX58" i="6"/>
  <c r="AW58" i="6"/>
  <c r="AV58" i="6"/>
  <c r="AU58" i="6"/>
  <c r="AT58" i="6"/>
  <c r="AS58" i="6"/>
  <c r="AR58" i="6"/>
  <c r="AQ58" i="6"/>
  <c r="AP58" i="6"/>
  <c r="AO58" i="6"/>
  <c r="AN58" i="6"/>
  <c r="AM58" i="6"/>
  <c r="BE57" i="6"/>
  <c r="BD57" i="6"/>
  <c r="BC57" i="6"/>
  <c r="BB57" i="6"/>
  <c r="BA57" i="6"/>
  <c r="AZ57" i="6"/>
  <c r="AY57" i="6"/>
  <c r="AX57" i="6"/>
  <c r="AW57" i="6"/>
  <c r="AV57" i="6"/>
  <c r="AU57" i="6"/>
  <c r="AT57" i="6"/>
  <c r="AS57" i="6"/>
  <c r="AR57" i="6"/>
  <c r="AQ57" i="6"/>
  <c r="AP57" i="6"/>
  <c r="AO57" i="6"/>
  <c r="AN57" i="6"/>
  <c r="AM57" i="6"/>
  <c r="BE56" i="6"/>
  <c r="BD56" i="6"/>
  <c r="BC56" i="6"/>
  <c r="BB56" i="6"/>
  <c r="BA56" i="6"/>
  <c r="AZ56" i="6"/>
  <c r="AY56" i="6"/>
  <c r="AX56" i="6"/>
  <c r="AW56" i="6"/>
  <c r="AV56" i="6"/>
  <c r="AU56" i="6"/>
  <c r="AT56" i="6"/>
  <c r="AS56" i="6"/>
  <c r="AR56" i="6"/>
  <c r="AQ56" i="6"/>
  <c r="AP56" i="6"/>
  <c r="AO56" i="6"/>
  <c r="AN56" i="6"/>
  <c r="AM56" i="6"/>
  <c r="BE55" i="6"/>
  <c r="BD55" i="6"/>
  <c r="BC55" i="6"/>
  <c r="BB55" i="6"/>
  <c r="BA55" i="6"/>
  <c r="AZ55" i="6"/>
  <c r="AY55" i="6"/>
  <c r="AX55" i="6"/>
  <c r="AW55" i="6"/>
  <c r="AV55" i="6"/>
  <c r="AU55" i="6"/>
  <c r="AT55" i="6"/>
  <c r="AS55" i="6"/>
  <c r="AR55" i="6"/>
  <c r="AQ55" i="6"/>
  <c r="AP55" i="6"/>
  <c r="AO55" i="6"/>
  <c r="AN55" i="6"/>
  <c r="AM55" i="6"/>
  <c r="BE54" i="6"/>
  <c r="BD54" i="6"/>
  <c r="BC54" i="6"/>
  <c r="BB54" i="6"/>
  <c r="BA54" i="6"/>
  <c r="AZ54" i="6"/>
  <c r="AY54" i="6"/>
  <c r="AX54" i="6"/>
  <c r="AW54" i="6"/>
  <c r="AV54" i="6"/>
  <c r="AU54" i="6"/>
  <c r="AT54" i="6"/>
  <c r="AS54" i="6"/>
  <c r="AR54" i="6"/>
  <c r="AQ54" i="6"/>
  <c r="AP54" i="6"/>
  <c r="AO54" i="6"/>
  <c r="AN54" i="6"/>
  <c r="AM54" i="6"/>
  <c r="BE53" i="6"/>
  <c r="BD53" i="6"/>
  <c r="BC53" i="6"/>
  <c r="BB53" i="6"/>
  <c r="BA53" i="6"/>
  <c r="AZ53" i="6"/>
  <c r="AY53" i="6"/>
  <c r="AX53" i="6"/>
  <c r="AW53" i="6"/>
  <c r="AV53" i="6"/>
  <c r="AU53" i="6"/>
  <c r="AT53" i="6"/>
  <c r="AS53" i="6"/>
  <c r="AR53" i="6"/>
  <c r="AQ53" i="6"/>
  <c r="AP53" i="6"/>
  <c r="AO53" i="6"/>
  <c r="AN53" i="6"/>
  <c r="AM53" i="6"/>
  <c r="BE52" i="6"/>
  <c r="BD52" i="6"/>
  <c r="BC52" i="6"/>
  <c r="BB52" i="6"/>
  <c r="BA52" i="6"/>
  <c r="AZ52" i="6"/>
  <c r="AY52" i="6"/>
  <c r="AX52" i="6"/>
  <c r="AW52" i="6"/>
  <c r="AV52" i="6"/>
  <c r="AU52" i="6"/>
  <c r="AT52" i="6"/>
  <c r="AS52" i="6"/>
  <c r="AR52" i="6"/>
  <c r="AQ52" i="6"/>
  <c r="AP52" i="6"/>
  <c r="AO52" i="6"/>
  <c r="AN52" i="6"/>
  <c r="AM52" i="6"/>
  <c r="BE51" i="6"/>
  <c r="BD51" i="6"/>
  <c r="BC51" i="6"/>
  <c r="BB51" i="6"/>
  <c r="BA51" i="6"/>
  <c r="AZ51" i="6"/>
  <c r="AY51" i="6"/>
  <c r="AX51" i="6"/>
  <c r="AW51" i="6"/>
  <c r="AV51" i="6"/>
  <c r="AU51" i="6"/>
  <c r="AT51" i="6"/>
  <c r="AS51" i="6"/>
  <c r="AR51" i="6"/>
  <c r="AQ51" i="6"/>
  <c r="AP51" i="6"/>
  <c r="AO51" i="6"/>
  <c r="AN51" i="6"/>
  <c r="AM51" i="6"/>
  <c r="BE50" i="6"/>
  <c r="BD50" i="6"/>
  <c r="BC50" i="6"/>
  <c r="BB50" i="6"/>
  <c r="BA50" i="6"/>
  <c r="AZ50" i="6"/>
  <c r="AY50" i="6"/>
  <c r="AX50" i="6"/>
  <c r="AW50" i="6"/>
  <c r="AV50" i="6"/>
  <c r="AU50" i="6"/>
  <c r="AT50" i="6"/>
  <c r="AS50" i="6"/>
  <c r="AR50" i="6"/>
  <c r="AQ50" i="6"/>
  <c r="AP50" i="6"/>
  <c r="AO50" i="6"/>
  <c r="AN50" i="6"/>
  <c r="AM50" i="6"/>
  <c r="BE49" i="6"/>
  <c r="BD49" i="6"/>
  <c r="BC49" i="6"/>
  <c r="BB49" i="6"/>
  <c r="BA49" i="6"/>
  <c r="AZ49" i="6"/>
  <c r="AY49" i="6"/>
  <c r="AX49" i="6"/>
  <c r="AW49" i="6"/>
  <c r="AV49" i="6"/>
  <c r="AU49" i="6"/>
  <c r="AT49" i="6"/>
  <c r="AS49" i="6"/>
  <c r="AR49" i="6"/>
  <c r="AQ49" i="6"/>
  <c r="AP49" i="6"/>
  <c r="AO49" i="6"/>
  <c r="AN49" i="6"/>
  <c r="AM49" i="6"/>
  <c r="BE48" i="6"/>
  <c r="BD48" i="6"/>
  <c r="BC48" i="6"/>
  <c r="BB48" i="6"/>
  <c r="BA48" i="6"/>
  <c r="AZ48" i="6"/>
  <c r="AY48" i="6"/>
  <c r="AX48" i="6"/>
  <c r="AW48" i="6"/>
  <c r="AV48" i="6"/>
  <c r="AU48" i="6"/>
  <c r="AT48" i="6"/>
  <c r="AS48" i="6"/>
  <c r="AR48" i="6"/>
  <c r="AQ48" i="6"/>
  <c r="AP48" i="6"/>
  <c r="AO48" i="6"/>
  <c r="AN48" i="6"/>
  <c r="AM48" i="6"/>
  <c r="BE47" i="6"/>
  <c r="BD47" i="6"/>
  <c r="BC47" i="6"/>
  <c r="BB47" i="6"/>
  <c r="BA47" i="6"/>
  <c r="AZ47" i="6"/>
  <c r="AY47" i="6"/>
  <c r="AX47" i="6"/>
  <c r="AW47" i="6"/>
  <c r="AV47" i="6"/>
  <c r="AU47" i="6"/>
  <c r="AT47" i="6"/>
  <c r="AS47" i="6"/>
  <c r="AR47" i="6"/>
  <c r="AQ47" i="6"/>
  <c r="AP47" i="6"/>
  <c r="AO47" i="6"/>
  <c r="AN47" i="6"/>
  <c r="AM47" i="6"/>
  <c r="BE46" i="6"/>
  <c r="BD46" i="6"/>
  <c r="BC46" i="6"/>
  <c r="BB46" i="6"/>
  <c r="BA46" i="6"/>
  <c r="AZ46" i="6"/>
  <c r="AY46" i="6"/>
  <c r="AX46" i="6"/>
  <c r="AW46" i="6"/>
  <c r="AV46" i="6"/>
  <c r="AU46" i="6"/>
  <c r="AT46" i="6"/>
  <c r="AS46" i="6"/>
  <c r="AR46" i="6"/>
  <c r="AQ46" i="6"/>
  <c r="AP46" i="6"/>
  <c r="AO46" i="6"/>
  <c r="AN46" i="6"/>
  <c r="AM46" i="6"/>
  <c r="BE45" i="6"/>
  <c r="BD45" i="6"/>
  <c r="BC45" i="6"/>
  <c r="BB45" i="6"/>
  <c r="BA45" i="6"/>
  <c r="AZ45" i="6"/>
  <c r="AY45" i="6"/>
  <c r="AX45" i="6"/>
  <c r="AW45" i="6"/>
  <c r="AV45" i="6"/>
  <c r="AU45" i="6"/>
  <c r="AT45" i="6"/>
  <c r="AS45" i="6"/>
  <c r="AR45" i="6"/>
  <c r="AQ45" i="6"/>
  <c r="AP45" i="6"/>
  <c r="AO45" i="6"/>
  <c r="AN45" i="6"/>
  <c r="AM45" i="6"/>
  <c r="BE44" i="6"/>
  <c r="BD44" i="6"/>
  <c r="BC44" i="6"/>
  <c r="BB44" i="6"/>
  <c r="BA44" i="6"/>
  <c r="AZ44" i="6"/>
  <c r="AY44" i="6"/>
  <c r="AX44" i="6"/>
  <c r="AW44" i="6"/>
  <c r="AV44" i="6"/>
  <c r="AU44" i="6"/>
  <c r="AT44" i="6"/>
  <c r="AS44" i="6"/>
  <c r="AR44" i="6"/>
  <c r="AQ44" i="6"/>
  <c r="AP44" i="6"/>
  <c r="AO44" i="6"/>
  <c r="AN44" i="6"/>
  <c r="AM44" i="6"/>
  <c r="BE43" i="6"/>
  <c r="BD43" i="6"/>
  <c r="BC43" i="6"/>
  <c r="BB43" i="6"/>
  <c r="BA43" i="6"/>
  <c r="AZ43" i="6"/>
  <c r="AY43" i="6"/>
  <c r="AX43" i="6"/>
  <c r="AW43" i="6"/>
  <c r="AV43" i="6"/>
  <c r="AU43" i="6"/>
  <c r="AT43" i="6"/>
  <c r="AS43" i="6"/>
  <c r="AR43" i="6"/>
  <c r="AQ43" i="6"/>
  <c r="AP43" i="6"/>
  <c r="AO43" i="6"/>
  <c r="AN43" i="6"/>
  <c r="AM43" i="6"/>
  <c r="BE42" i="6"/>
  <c r="BD42" i="6"/>
  <c r="BC42" i="6"/>
  <c r="BB42" i="6"/>
  <c r="BA42" i="6"/>
  <c r="AZ42" i="6"/>
  <c r="AY42" i="6"/>
  <c r="AX42" i="6"/>
  <c r="AW42" i="6"/>
  <c r="AV42" i="6"/>
  <c r="AU42" i="6"/>
  <c r="AT42" i="6"/>
  <c r="AS42" i="6"/>
  <c r="AR42" i="6"/>
  <c r="AQ42" i="6"/>
  <c r="AP42" i="6"/>
  <c r="AO42" i="6"/>
  <c r="AN42" i="6"/>
  <c r="AM42" i="6"/>
  <c r="BE41" i="6"/>
  <c r="BD41" i="6"/>
  <c r="BC41" i="6"/>
  <c r="BB41" i="6"/>
  <c r="BA41" i="6"/>
  <c r="AZ41" i="6"/>
  <c r="AY41" i="6"/>
  <c r="AX41" i="6"/>
  <c r="AW41" i="6"/>
  <c r="AV41" i="6"/>
  <c r="AU41" i="6"/>
  <c r="AT41" i="6"/>
  <c r="AS41" i="6"/>
  <c r="AR41" i="6"/>
  <c r="AQ41" i="6"/>
  <c r="AP41" i="6"/>
  <c r="AO41" i="6"/>
  <c r="AN41" i="6"/>
  <c r="AM41" i="6"/>
  <c r="BE40" i="6"/>
  <c r="BD40" i="6"/>
  <c r="BC40" i="6"/>
  <c r="BB40" i="6"/>
  <c r="BA40" i="6"/>
  <c r="AZ40" i="6"/>
  <c r="AY40" i="6"/>
  <c r="AX40" i="6"/>
  <c r="AW40" i="6"/>
  <c r="AV40" i="6"/>
  <c r="AU40" i="6"/>
  <c r="AT40" i="6"/>
  <c r="AS40" i="6"/>
  <c r="AR40" i="6"/>
  <c r="AQ40" i="6"/>
  <c r="AP40" i="6"/>
  <c r="AO40" i="6"/>
  <c r="AN40" i="6"/>
  <c r="AM40" i="6"/>
  <c r="BE39" i="6"/>
  <c r="BD39" i="6"/>
  <c r="BC39" i="6"/>
  <c r="BB39" i="6"/>
  <c r="BA39" i="6"/>
  <c r="AZ39" i="6"/>
  <c r="AY39" i="6"/>
  <c r="AX39" i="6"/>
  <c r="AW39" i="6"/>
  <c r="AV39" i="6"/>
  <c r="AU39" i="6"/>
  <c r="AT39" i="6"/>
  <c r="AS39" i="6"/>
  <c r="AR39" i="6"/>
  <c r="AQ39" i="6"/>
  <c r="AP39" i="6"/>
  <c r="AO39" i="6"/>
  <c r="AN39" i="6"/>
  <c r="AM39" i="6"/>
  <c r="BE38" i="6"/>
  <c r="BD38" i="6"/>
  <c r="BC38" i="6"/>
  <c r="BB38" i="6"/>
  <c r="BA38" i="6"/>
  <c r="AZ38" i="6"/>
  <c r="AY38" i="6"/>
  <c r="AX38" i="6"/>
  <c r="AW38" i="6"/>
  <c r="AV38" i="6"/>
  <c r="AU38" i="6"/>
  <c r="AT38" i="6"/>
  <c r="AS38" i="6"/>
  <c r="AR38" i="6"/>
  <c r="AQ38" i="6"/>
  <c r="AP38" i="6"/>
  <c r="AO38" i="6"/>
  <c r="AN38" i="6"/>
  <c r="AM38" i="6"/>
  <c r="BE37" i="6"/>
  <c r="BD37" i="6"/>
  <c r="BC37" i="6"/>
  <c r="BB37" i="6"/>
  <c r="BA37" i="6"/>
  <c r="AZ37" i="6"/>
  <c r="AY37" i="6"/>
  <c r="AX37" i="6"/>
  <c r="AW37" i="6"/>
  <c r="AV37" i="6"/>
  <c r="AU37" i="6"/>
  <c r="AT37" i="6"/>
  <c r="AS37" i="6"/>
  <c r="AR37" i="6"/>
  <c r="AQ37" i="6"/>
  <c r="AP37" i="6"/>
  <c r="AO37" i="6"/>
  <c r="AN37" i="6"/>
  <c r="AM37" i="6"/>
  <c r="BE36" i="6"/>
  <c r="BD36" i="6"/>
  <c r="BC36" i="6"/>
  <c r="BB36" i="6"/>
  <c r="BA36" i="6"/>
  <c r="AZ36" i="6"/>
  <c r="AY36" i="6"/>
  <c r="AX36" i="6"/>
  <c r="AW36" i="6"/>
  <c r="AV36" i="6"/>
  <c r="AU36" i="6"/>
  <c r="AT36" i="6"/>
  <c r="AS36" i="6"/>
  <c r="AR36" i="6"/>
  <c r="AQ36" i="6"/>
  <c r="AP36" i="6"/>
  <c r="AO36" i="6"/>
  <c r="AN36" i="6"/>
  <c r="AM36" i="6"/>
  <c r="BE35" i="6"/>
  <c r="BD35" i="6"/>
  <c r="BC35" i="6"/>
  <c r="BB35" i="6"/>
  <c r="BA35" i="6"/>
  <c r="AZ35" i="6"/>
  <c r="AY35" i="6"/>
  <c r="AX35" i="6"/>
  <c r="AW35" i="6"/>
  <c r="AV35" i="6"/>
  <c r="AU35" i="6"/>
  <c r="AT35" i="6"/>
  <c r="AS35" i="6"/>
  <c r="AR35" i="6"/>
  <c r="AQ35" i="6"/>
  <c r="AP35" i="6"/>
  <c r="AO35" i="6"/>
  <c r="AN35" i="6"/>
  <c r="AM35" i="6"/>
  <c r="BE34" i="6"/>
  <c r="BD34" i="6"/>
  <c r="BC34" i="6"/>
  <c r="BB34" i="6"/>
  <c r="BA34" i="6"/>
  <c r="AZ34" i="6"/>
  <c r="AY34" i="6"/>
  <c r="AX34" i="6"/>
  <c r="AW34" i="6"/>
  <c r="AV34" i="6"/>
  <c r="AU34" i="6"/>
  <c r="AT34" i="6"/>
  <c r="AS34" i="6"/>
  <c r="AR34" i="6"/>
  <c r="AQ34" i="6"/>
  <c r="AP34" i="6"/>
  <c r="AO34" i="6"/>
  <c r="AN34" i="6"/>
  <c r="AM34" i="6"/>
  <c r="BE33" i="6"/>
  <c r="BD33" i="6"/>
  <c r="BC33" i="6"/>
  <c r="BB33" i="6"/>
  <c r="BA33" i="6"/>
  <c r="AZ33" i="6"/>
  <c r="AY33" i="6"/>
  <c r="AX33" i="6"/>
  <c r="AW33" i="6"/>
  <c r="AV33" i="6"/>
  <c r="AU33" i="6"/>
  <c r="AT33" i="6"/>
  <c r="AS33" i="6"/>
  <c r="AR33" i="6"/>
  <c r="AQ33" i="6"/>
  <c r="AP33" i="6"/>
  <c r="AO33" i="6"/>
  <c r="AN33" i="6"/>
  <c r="AM33" i="6"/>
  <c r="BE32" i="6"/>
  <c r="BD32" i="6"/>
  <c r="BC32" i="6"/>
  <c r="BB32" i="6"/>
  <c r="BA32" i="6"/>
  <c r="AZ32" i="6"/>
  <c r="AY32" i="6"/>
  <c r="AX32" i="6"/>
  <c r="AW32" i="6"/>
  <c r="AV32" i="6"/>
  <c r="AU32" i="6"/>
  <c r="AT32" i="6"/>
  <c r="AS32" i="6"/>
  <c r="AR32" i="6"/>
  <c r="AQ32" i="6"/>
  <c r="AP32" i="6"/>
  <c r="AO32" i="6"/>
  <c r="AN32" i="6"/>
  <c r="AM32" i="6"/>
  <c r="BE31" i="6"/>
  <c r="BD31" i="6"/>
  <c r="BC31" i="6"/>
  <c r="BB31" i="6"/>
  <c r="BA31" i="6"/>
  <c r="AZ31" i="6"/>
  <c r="AY31" i="6"/>
  <c r="AX31" i="6"/>
  <c r="AW31" i="6"/>
  <c r="AV31" i="6"/>
  <c r="AU31" i="6"/>
  <c r="AT31" i="6"/>
  <c r="AS31" i="6"/>
  <c r="AR31" i="6"/>
  <c r="AQ31" i="6"/>
  <c r="AP31" i="6"/>
  <c r="AO31" i="6"/>
  <c r="AN31" i="6"/>
  <c r="AM31" i="6"/>
  <c r="BE30" i="6"/>
  <c r="BD30" i="6"/>
  <c r="BC30" i="6"/>
  <c r="BB30" i="6"/>
  <c r="BA30" i="6"/>
  <c r="AZ30" i="6"/>
  <c r="AY30" i="6"/>
  <c r="AX30" i="6"/>
  <c r="AW30" i="6"/>
  <c r="AV30" i="6"/>
  <c r="AU30" i="6"/>
  <c r="AT30" i="6"/>
  <c r="AS30" i="6"/>
  <c r="AR30" i="6"/>
  <c r="AQ30" i="6"/>
  <c r="AP30" i="6"/>
  <c r="AO30" i="6"/>
  <c r="AN30" i="6"/>
  <c r="AM30" i="6"/>
  <c r="BE29" i="6"/>
  <c r="BD29" i="6"/>
  <c r="BC29" i="6"/>
  <c r="BB29" i="6"/>
  <c r="BA29" i="6"/>
  <c r="AZ29" i="6"/>
  <c r="AY29" i="6"/>
  <c r="AX29" i="6"/>
  <c r="AW29" i="6"/>
  <c r="AV29" i="6"/>
  <c r="AU29" i="6"/>
  <c r="AT29" i="6"/>
  <c r="AS29" i="6"/>
  <c r="AR29" i="6"/>
  <c r="AQ29" i="6"/>
  <c r="AP29" i="6"/>
  <c r="AO29" i="6"/>
  <c r="AN29" i="6"/>
  <c r="AM29" i="6"/>
  <c r="BE28" i="6"/>
  <c r="BD28" i="6"/>
  <c r="BC28" i="6"/>
  <c r="BB28" i="6"/>
  <c r="BA28" i="6"/>
  <c r="AZ28" i="6"/>
  <c r="AY28" i="6"/>
  <c r="AX28" i="6"/>
  <c r="AW28" i="6"/>
  <c r="AV28" i="6"/>
  <c r="AU28" i="6"/>
  <c r="AT28" i="6"/>
  <c r="AS28" i="6"/>
  <c r="AR28" i="6"/>
  <c r="AQ28" i="6"/>
  <c r="AP28" i="6"/>
  <c r="AO28" i="6"/>
  <c r="AN28" i="6"/>
  <c r="AM28" i="6"/>
  <c r="BE27" i="6"/>
  <c r="BD27" i="6"/>
  <c r="BC27" i="6"/>
  <c r="BB27" i="6"/>
  <c r="BA27" i="6"/>
  <c r="AZ27" i="6"/>
  <c r="AY27" i="6"/>
  <c r="AX27" i="6"/>
  <c r="AW27" i="6"/>
  <c r="AV27" i="6"/>
  <c r="AU27" i="6"/>
  <c r="AT27" i="6"/>
  <c r="AS27" i="6"/>
  <c r="AR27" i="6"/>
  <c r="AQ27" i="6"/>
  <c r="AP27" i="6"/>
  <c r="AO27" i="6"/>
  <c r="AN27" i="6"/>
  <c r="AM27" i="6"/>
  <c r="BE26" i="6"/>
  <c r="BD26" i="6"/>
  <c r="BC26" i="6"/>
  <c r="BB26" i="6"/>
  <c r="BA26" i="6"/>
  <c r="AZ26" i="6"/>
  <c r="AY26" i="6"/>
  <c r="AX26" i="6"/>
  <c r="AW26" i="6"/>
  <c r="AV26" i="6"/>
  <c r="AU26" i="6"/>
  <c r="AT26" i="6"/>
  <c r="AS26" i="6"/>
  <c r="AR26" i="6"/>
  <c r="AQ26" i="6"/>
  <c r="AP26" i="6"/>
  <c r="AO26" i="6"/>
  <c r="AN26" i="6"/>
  <c r="AM26" i="6"/>
  <c r="BE25" i="6"/>
  <c r="BD25" i="6"/>
  <c r="BC25" i="6"/>
  <c r="BB25" i="6"/>
  <c r="BA25" i="6"/>
  <c r="AZ25" i="6"/>
  <c r="AY25" i="6"/>
  <c r="AX25" i="6"/>
  <c r="AW25" i="6"/>
  <c r="AV25" i="6"/>
  <c r="AU25" i="6"/>
  <c r="AT25" i="6"/>
  <c r="AS25" i="6"/>
  <c r="AR25" i="6"/>
  <c r="AQ25" i="6"/>
  <c r="AP25" i="6"/>
  <c r="AO25" i="6"/>
  <c r="AN25" i="6"/>
  <c r="AM25" i="6"/>
  <c r="BE24" i="6"/>
  <c r="BD24" i="6"/>
  <c r="BC24" i="6"/>
  <c r="BB24" i="6"/>
  <c r="BA24" i="6"/>
  <c r="AZ24" i="6"/>
  <c r="AY24" i="6"/>
  <c r="AX24" i="6"/>
  <c r="AW24" i="6"/>
  <c r="AV24" i="6"/>
  <c r="AU24" i="6"/>
  <c r="AT24" i="6"/>
  <c r="AS24" i="6"/>
  <c r="AR24" i="6"/>
  <c r="AQ24" i="6"/>
  <c r="AP24" i="6"/>
  <c r="AO24" i="6"/>
  <c r="AN24" i="6"/>
  <c r="AM24" i="6"/>
  <c r="BE23" i="6"/>
  <c r="BD23" i="6"/>
  <c r="BC23" i="6"/>
  <c r="BB23" i="6"/>
  <c r="BA23" i="6"/>
  <c r="AZ23" i="6"/>
  <c r="AY23" i="6"/>
  <c r="AX23" i="6"/>
  <c r="AW23" i="6"/>
  <c r="AV23" i="6"/>
  <c r="AU23" i="6"/>
  <c r="AT23" i="6"/>
  <c r="AS23" i="6"/>
  <c r="AR23" i="6"/>
  <c r="AQ23" i="6"/>
  <c r="AP23" i="6"/>
  <c r="AO23" i="6"/>
  <c r="AN23" i="6"/>
  <c r="AM23" i="6"/>
  <c r="BE22" i="6"/>
  <c r="BD22" i="6"/>
  <c r="BC22" i="6"/>
  <c r="BB22" i="6"/>
  <c r="BA22" i="6"/>
  <c r="AZ22" i="6"/>
  <c r="AY22" i="6"/>
  <c r="AX22" i="6"/>
  <c r="AW22" i="6"/>
  <c r="AV22" i="6"/>
  <c r="AU22" i="6"/>
  <c r="AT22" i="6"/>
  <c r="AS22" i="6"/>
  <c r="AR22" i="6"/>
  <c r="AQ22" i="6"/>
  <c r="AP22" i="6"/>
  <c r="AO22" i="6"/>
  <c r="AN22" i="6"/>
  <c r="AM22" i="6"/>
  <c r="BE21" i="6"/>
  <c r="BD21" i="6"/>
  <c r="BC21" i="6"/>
  <c r="BB21" i="6"/>
  <c r="BA21" i="6"/>
  <c r="AZ21" i="6"/>
  <c r="AY21" i="6"/>
  <c r="AX21" i="6"/>
  <c r="AW21" i="6"/>
  <c r="AV21" i="6"/>
  <c r="AU21" i="6"/>
  <c r="AT21" i="6"/>
  <c r="AS21" i="6"/>
  <c r="AR21" i="6"/>
  <c r="AQ21" i="6"/>
  <c r="AP21" i="6"/>
  <c r="AO21" i="6"/>
  <c r="AN21" i="6"/>
  <c r="AM21" i="6"/>
  <c r="BE20" i="6"/>
  <c r="BD20" i="6"/>
  <c r="BC20" i="6"/>
  <c r="BB20" i="6"/>
  <c r="BA20" i="6"/>
  <c r="AZ20" i="6"/>
  <c r="AY20" i="6"/>
  <c r="AX20" i="6"/>
  <c r="AW20" i="6"/>
  <c r="AV20" i="6"/>
  <c r="AU20" i="6"/>
  <c r="AT20" i="6"/>
  <c r="AS20" i="6"/>
  <c r="AR20" i="6"/>
  <c r="AQ20" i="6"/>
  <c r="AP20" i="6"/>
  <c r="AO20" i="6"/>
  <c r="AN20" i="6"/>
  <c r="AM20" i="6"/>
  <c r="BE19" i="6"/>
  <c r="BD19" i="6"/>
  <c r="BC19" i="6"/>
  <c r="BB19" i="6"/>
  <c r="BA19" i="6"/>
  <c r="AZ19" i="6"/>
  <c r="AY19" i="6"/>
  <c r="AX19" i="6"/>
  <c r="AW19" i="6"/>
  <c r="AV19" i="6"/>
  <c r="AU19" i="6"/>
  <c r="AT19" i="6"/>
  <c r="AS19" i="6"/>
  <c r="AR19" i="6"/>
  <c r="AQ19" i="6"/>
  <c r="AP19" i="6"/>
  <c r="AO19" i="6"/>
  <c r="AN19" i="6"/>
  <c r="AM19" i="6"/>
  <c r="BE18" i="6"/>
  <c r="BD18" i="6"/>
  <c r="BC18" i="6"/>
  <c r="BB18" i="6"/>
  <c r="BA18" i="6"/>
  <c r="AZ18" i="6"/>
  <c r="AY18" i="6"/>
  <c r="AX18" i="6"/>
  <c r="AW18" i="6"/>
  <c r="AV18" i="6"/>
  <c r="AU18" i="6"/>
  <c r="AT18" i="6"/>
  <c r="AS18" i="6"/>
  <c r="AR18" i="6"/>
  <c r="AQ18" i="6"/>
  <c r="AP18" i="6"/>
  <c r="AO18" i="6"/>
  <c r="AN18" i="6"/>
  <c r="AM18" i="6"/>
  <c r="BE17" i="6"/>
  <c r="BD17" i="6"/>
  <c r="BC17" i="6"/>
  <c r="BB17" i="6"/>
  <c r="BA17" i="6"/>
  <c r="AZ17" i="6"/>
  <c r="AY17" i="6"/>
  <c r="AX17" i="6"/>
  <c r="AW17" i="6"/>
  <c r="AV17" i="6"/>
  <c r="AU17" i="6"/>
  <c r="AT17" i="6"/>
  <c r="AS17" i="6"/>
  <c r="AR17" i="6"/>
  <c r="AQ17" i="6"/>
  <c r="AP17" i="6"/>
  <c r="AO17" i="6"/>
  <c r="AN17" i="6"/>
  <c r="AM17" i="6"/>
  <c r="BE16" i="6"/>
  <c r="BD16" i="6"/>
  <c r="BC16" i="6"/>
  <c r="BB16" i="6"/>
  <c r="BA16" i="6"/>
  <c r="AZ16" i="6"/>
  <c r="AY16" i="6"/>
  <c r="AX16" i="6"/>
  <c r="AW16" i="6"/>
  <c r="AV16" i="6"/>
  <c r="AU16" i="6"/>
  <c r="AT16" i="6"/>
  <c r="AS16" i="6"/>
  <c r="AR16" i="6"/>
  <c r="AQ16" i="6"/>
  <c r="AP16" i="6"/>
  <c r="AO16" i="6"/>
  <c r="AN16" i="6"/>
  <c r="AM16" i="6"/>
  <c r="BE15" i="6"/>
  <c r="BD15" i="6"/>
  <c r="BC15" i="6"/>
  <c r="BB15" i="6"/>
  <c r="BA15" i="6"/>
  <c r="AZ15" i="6"/>
  <c r="AY15" i="6"/>
  <c r="AX15" i="6"/>
  <c r="AW15" i="6"/>
  <c r="AV15" i="6"/>
  <c r="AU15" i="6"/>
  <c r="AT15" i="6"/>
  <c r="AS15" i="6"/>
  <c r="AR15" i="6"/>
  <c r="AQ15" i="6"/>
  <c r="AP15" i="6"/>
  <c r="AO15" i="6"/>
  <c r="AN15" i="6"/>
  <c r="AM15" i="6"/>
  <c r="BE14" i="6"/>
  <c r="BD14" i="6"/>
  <c r="BC14" i="6"/>
  <c r="BB14" i="6"/>
  <c r="BA14" i="6"/>
  <c r="AZ14" i="6"/>
  <c r="AY14" i="6"/>
  <c r="AX14" i="6"/>
  <c r="AW14" i="6"/>
  <c r="AV14" i="6"/>
  <c r="AU14" i="6"/>
  <c r="AT14" i="6"/>
  <c r="AS14" i="6"/>
  <c r="AR14" i="6"/>
  <c r="AQ14" i="6"/>
  <c r="AP14" i="6"/>
  <c r="AO14" i="6"/>
  <c r="AN14" i="6"/>
  <c r="AM14" i="6"/>
  <c r="BE13" i="6"/>
  <c r="BD13" i="6"/>
  <c r="BC13" i="6"/>
  <c r="BB13" i="6"/>
  <c r="BA13" i="6"/>
  <c r="AZ13" i="6"/>
  <c r="AY13" i="6"/>
  <c r="AX13" i="6"/>
  <c r="AW13" i="6"/>
  <c r="AV13" i="6"/>
  <c r="AU13" i="6"/>
  <c r="AT13" i="6"/>
  <c r="AS13" i="6"/>
  <c r="AR13" i="6"/>
  <c r="AQ13" i="6"/>
  <c r="AP13" i="6"/>
  <c r="AO13" i="6"/>
  <c r="AN13" i="6"/>
  <c r="AM13" i="6"/>
  <c r="BE12" i="6"/>
  <c r="BD12" i="6"/>
  <c r="BC12" i="6"/>
  <c r="BB12" i="6"/>
  <c r="BA12" i="6"/>
  <c r="AZ12" i="6"/>
  <c r="AY12" i="6"/>
  <c r="AX12" i="6"/>
  <c r="AW12" i="6"/>
  <c r="AV12" i="6"/>
  <c r="AU12" i="6"/>
  <c r="AT12" i="6"/>
  <c r="AS12" i="6"/>
  <c r="AR12" i="6"/>
  <c r="AQ12" i="6"/>
  <c r="AP12" i="6"/>
  <c r="AO12" i="6"/>
  <c r="AN12" i="6"/>
  <c r="AM12" i="6"/>
  <c r="BE11" i="6"/>
  <c r="BD11" i="6"/>
  <c r="BC11" i="6"/>
  <c r="BB11" i="6"/>
  <c r="BA11" i="6"/>
  <c r="AZ11" i="6"/>
  <c r="AY11" i="6"/>
  <c r="AX11" i="6"/>
  <c r="AW11" i="6"/>
  <c r="AV11" i="6"/>
  <c r="AU11" i="6"/>
  <c r="AT11" i="6"/>
  <c r="AS11" i="6"/>
  <c r="AR11" i="6"/>
  <c r="AQ11" i="6"/>
  <c r="AP11" i="6"/>
  <c r="AO11" i="6"/>
  <c r="AN11" i="6"/>
  <c r="AM11" i="6"/>
  <c r="BE10" i="6"/>
  <c r="BD10" i="6"/>
  <c r="BC10" i="6"/>
  <c r="BB10" i="6"/>
  <c r="BA10" i="6"/>
  <c r="AZ10" i="6"/>
  <c r="AY10" i="6"/>
  <c r="AX10" i="6"/>
  <c r="AW10" i="6"/>
  <c r="AV10" i="6"/>
  <c r="AU10" i="6"/>
  <c r="AT10" i="6"/>
  <c r="AS10" i="6"/>
  <c r="AR10" i="6"/>
  <c r="AQ10" i="6"/>
  <c r="AP10" i="6"/>
  <c r="AO10" i="6"/>
  <c r="AN10" i="6"/>
  <c r="AM10" i="6"/>
  <c r="BE9" i="6"/>
  <c r="BD9" i="6"/>
  <c r="BC9" i="6"/>
  <c r="BB9" i="6"/>
  <c r="BA9" i="6"/>
  <c r="AZ9" i="6"/>
  <c r="AY9" i="6"/>
  <c r="AX9" i="6"/>
  <c r="AW9" i="6"/>
  <c r="AV9" i="6"/>
  <c r="AU9" i="6"/>
  <c r="AT9" i="6"/>
  <c r="AS9" i="6"/>
  <c r="AR9" i="6"/>
  <c r="AQ9" i="6"/>
  <c r="AP9" i="6"/>
  <c r="AO9" i="6"/>
  <c r="AN9" i="6"/>
  <c r="AM9" i="6"/>
  <c r="BE8" i="6"/>
  <c r="BD8" i="6"/>
  <c r="BC8" i="6"/>
  <c r="BB8" i="6"/>
  <c r="BA8" i="6"/>
  <c r="AZ8" i="6"/>
  <c r="AY8" i="6"/>
  <c r="AX8" i="6"/>
  <c r="AW8" i="6"/>
  <c r="AV8" i="6"/>
  <c r="AU8" i="6"/>
  <c r="AT8" i="6"/>
  <c r="AS8" i="6"/>
  <c r="AR8" i="6"/>
  <c r="AQ8" i="6"/>
  <c r="AP8" i="6"/>
  <c r="AO8" i="6"/>
  <c r="AN8" i="6"/>
  <c r="AM8" i="6"/>
  <c r="BE7" i="6"/>
  <c r="BD7" i="6"/>
  <c r="BC7" i="6"/>
  <c r="BB7" i="6"/>
  <c r="BA7" i="6"/>
  <c r="AZ7" i="6"/>
  <c r="AY7" i="6"/>
  <c r="AX7" i="6"/>
  <c r="AW7" i="6"/>
  <c r="AV7" i="6"/>
  <c r="AU7" i="6"/>
  <c r="AT7" i="6"/>
  <c r="AS7" i="6"/>
  <c r="AR7" i="6"/>
  <c r="AQ7" i="6"/>
  <c r="AP7" i="6"/>
  <c r="AO7" i="6"/>
  <c r="AN7" i="6"/>
  <c r="AM7" i="6"/>
  <c r="BE6" i="6"/>
  <c r="BD6" i="6"/>
  <c r="BC6" i="6"/>
  <c r="BB6" i="6"/>
  <c r="BA6" i="6"/>
  <c r="AZ6" i="6"/>
  <c r="AY6" i="6"/>
  <c r="AX6" i="6"/>
  <c r="AW6" i="6"/>
  <c r="AV6" i="6"/>
  <c r="AU6" i="6"/>
  <c r="AT6" i="6"/>
  <c r="AS6" i="6"/>
  <c r="AR6" i="6"/>
  <c r="AQ6" i="6"/>
  <c r="AP6" i="6"/>
  <c r="AO6" i="6"/>
  <c r="AN6" i="6"/>
  <c r="AM6" i="6"/>
  <c r="BE5" i="6"/>
  <c r="BD5" i="6"/>
  <c r="BC5" i="6"/>
  <c r="BB5" i="6"/>
  <c r="BA5" i="6"/>
  <c r="AZ5" i="6"/>
  <c r="AY5" i="6"/>
  <c r="AX5" i="6"/>
  <c r="AW5" i="6"/>
  <c r="AV5" i="6"/>
  <c r="AU5" i="6"/>
  <c r="AT5" i="6"/>
  <c r="AS5" i="6"/>
  <c r="AR5" i="6"/>
  <c r="AQ5" i="6"/>
  <c r="AP5" i="6"/>
  <c r="AO5" i="6"/>
  <c r="AN5" i="6"/>
  <c r="AM5" i="6"/>
  <c r="BE4" i="6"/>
  <c r="BD4" i="6"/>
  <c r="BC4" i="6"/>
  <c r="BB4" i="6"/>
  <c r="BA4" i="6"/>
  <c r="AZ4" i="6"/>
  <c r="AY4" i="6"/>
  <c r="AX4" i="6"/>
  <c r="AW4" i="6"/>
  <c r="AV4" i="6"/>
  <c r="AU4" i="6"/>
  <c r="AT4" i="6"/>
  <c r="AS4" i="6"/>
  <c r="AR4" i="6"/>
  <c r="AQ4" i="6"/>
  <c r="AP4" i="6"/>
  <c r="AO4" i="6"/>
  <c r="AN4" i="6"/>
  <c r="AM4" i="6"/>
  <c r="BE3" i="6"/>
  <c r="BD3" i="6"/>
  <c r="BC3" i="6"/>
  <c r="BB3" i="6"/>
  <c r="BA3" i="6"/>
  <c r="AZ3" i="6"/>
  <c r="AY3" i="6"/>
  <c r="AX3" i="6"/>
  <c r="AW3" i="6"/>
  <c r="AV3" i="6"/>
  <c r="AU3" i="6"/>
  <c r="AT3" i="6"/>
  <c r="AS3" i="6"/>
  <c r="AR3" i="6"/>
  <c r="AQ3" i="6"/>
  <c r="AP3" i="6"/>
  <c r="AO3" i="6"/>
  <c r="AN3" i="6"/>
  <c r="AM3" i="6"/>
  <c r="BE2" i="6"/>
  <c r="BD2" i="6"/>
  <c r="BC2" i="6"/>
  <c r="BB2" i="6"/>
  <c r="BA2" i="6"/>
  <c r="AZ2" i="6"/>
  <c r="AY2" i="6"/>
  <c r="AX2" i="6"/>
  <c r="AW2" i="6"/>
  <c r="AV2" i="6"/>
  <c r="AU2" i="6"/>
  <c r="AT2" i="6"/>
  <c r="AS2" i="6"/>
  <c r="AR2" i="6"/>
  <c r="AQ2" i="6"/>
  <c r="AP2" i="6"/>
  <c r="AO2" i="6"/>
  <c r="AN2" i="6"/>
  <c r="AM2" i="6"/>
  <c r="AI409" i="6"/>
  <c r="AH409" i="6"/>
  <c r="AG409" i="6"/>
  <c r="AF409" i="6"/>
  <c r="AE409" i="6"/>
  <c r="AD409" i="6"/>
  <c r="AC409" i="6"/>
  <c r="AB409" i="6"/>
  <c r="AA409" i="6"/>
  <c r="Z409" i="6"/>
  <c r="Y409" i="6"/>
  <c r="AI408" i="6"/>
  <c r="AH408" i="6"/>
  <c r="AG408" i="6"/>
  <c r="AF408" i="6"/>
  <c r="AE408" i="6"/>
  <c r="AD408" i="6"/>
  <c r="AC408" i="6"/>
  <c r="AB408" i="6"/>
  <c r="AA408" i="6"/>
  <c r="Z408" i="6"/>
  <c r="Y408" i="6"/>
  <c r="AI407" i="6"/>
  <c r="AH407" i="6"/>
  <c r="AG407" i="6"/>
  <c r="AF407" i="6"/>
  <c r="AE407" i="6"/>
  <c r="AD407" i="6"/>
  <c r="AC407" i="6"/>
  <c r="AB407" i="6"/>
  <c r="AA407" i="6"/>
  <c r="Z407" i="6"/>
  <c r="Y407" i="6"/>
  <c r="AI406" i="6"/>
  <c r="AH406" i="6"/>
  <c r="AG406" i="6"/>
  <c r="AF406" i="6"/>
  <c r="AE406" i="6"/>
  <c r="AD406" i="6"/>
  <c r="AC406" i="6"/>
  <c r="AB406" i="6"/>
  <c r="AA406" i="6"/>
  <c r="Z406" i="6"/>
  <c r="Y406" i="6"/>
  <c r="AI405" i="6"/>
  <c r="AH405" i="6"/>
  <c r="AG405" i="6"/>
  <c r="AF405" i="6"/>
  <c r="AE405" i="6"/>
  <c r="AD405" i="6"/>
  <c r="AC405" i="6"/>
  <c r="AB405" i="6"/>
  <c r="AA405" i="6"/>
  <c r="Z405" i="6"/>
  <c r="Y405" i="6"/>
  <c r="AI404" i="6"/>
  <c r="AH404" i="6"/>
  <c r="AG404" i="6"/>
  <c r="AF404" i="6"/>
  <c r="AE404" i="6"/>
  <c r="AD404" i="6"/>
  <c r="AC404" i="6"/>
  <c r="AB404" i="6"/>
  <c r="AA404" i="6"/>
  <c r="Z404" i="6"/>
  <c r="Y404" i="6"/>
  <c r="AI403" i="6"/>
  <c r="AH403" i="6"/>
  <c r="AG403" i="6"/>
  <c r="AF403" i="6"/>
  <c r="AE403" i="6"/>
  <c r="AD403" i="6"/>
  <c r="AC403" i="6"/>
  <c r="AB403" i="6"/>
  <c r="AA403" i="6"/>
  <c r="Z403" i="6"/>
  <c r="Y403" i="6"/>
  <c r="AI402" i="6"/>
  <c r="AH402" i="6"/>
  <c r="AG402" i="6"/>
  <c r="AF402" i="6"/>
  <c r="AE402" i="6"/>
  <c r="AD402" i="6"/>
  <c r="AC402" i="6"/>
  <c r="AB402" i="6"/>
  <c r="AA402" i="6"/>
  <c r="Z402" i="6"/>
  <c r="Y402" i="6"/>
  <c r="AI401" i="6"/>
  <c r="AH401" i="6"/>
  <c r="AG401" i="6"/>
  <c r="AF401" i="6"/>
  <c r="AE401" i="6"/>
  <c r="AD401" i="6"/>
  <c r="AC401" i="6"/>
  <c r="AB401" i="6"/>
  <c r="AA401" i="6"/>
  <c r="Z401" i="6"/>
  <c r="Y401" i="6"/>
  <c r="AI400" i="6"/>
  <c r="AH400" i="6"/>
  <c r="AG400" i="6"/>
  <c r="AF400" i="6"/>
  <c r="AE400" i="6"/>
  <c r="AD400" i="6"/>
  <c r="AC400" i="6"/>
  <c r="AB400" i="6"/>
  <c r="AA400" i="6"/>
  <c r="Z400" i="6"/>
  <c r="Y400" i="6"/>
  <c r="AI399" i="6"/>
  <c r="AH399" i="6"/>
  <c r="AG399" i="6"/>
  <c r="AF399" i="6"/>
  <c r="AE399" i="6"/>
  <c r="AD399" i="6"/>
  <c r="AC399" i="6"/>
  <c r="AB399" i="6"/>
  <c r="AA399" i="6"/>
  <c r="Z399" i="6"/>
  <c r="Y399" i="6"/>
  <c r="AI398" i="6"/>
  <c r="AH398" i="6"/>
  <c r="AG398" i="6"/>
  <c r="AF398" i="6"/>
  <c r="AE398" i="6"/>
  <c r="AD398" i="6"/>
  <c r="AC398" i="6"/>
  <c r="AB398" i="6"/>
  <c r="AA398" i="6"/>
  <c r="Z398" i="6"/>
  <c r="Y398" i="6"/>
  <c r="AI397" i="6"/>
  <c r="AH397" i="6"/>
  <c r="AG397" i="6"/>
  <c r="AF397" i="6"/>
  <c r="AE397" i="6"/>
  <c r="AD397" i="6"/>
  <c r="AC397" i="6"/>
  <c r="AB397" i="6"/>
  <c r="AA397" i="6"/>
  <c r="Z397" i="6"/>
  <c r="Y397" i="6"/>
  <c r="AI396" i="6"/>
  <c r="AH396" i="6"/>
  <c r="AG396" i="6"/>
  <c r="AF396" i="6"/>
  <c r="AE396" i="6"/>
  <c r="AD396" i="6"/>
  <c r="AC396" i="6"/>
  <c r="AB396" i="6"/>
  <c r="AA396" i="6"/>
  <c r="Z396" i="6"/>
  <c r="Y396" i="6"/>
  <c r="AI395" i="6"/>
  <c r="AH395" i="6"/>
  <c r="AG395" i="6"/>
  <c r="AF395" i="6"/>
  <c r="AE395" i="6"/>
  <c r="AD395" i="6"/>
  <c r="AC395" i="6"/>
  <c r="AB395" i="6"/>
  <c r="AA395" i="6"/>
  <c r="Z395" i="6"/>
  <c r="Y395" i="6"/>
  <c r="AI394" i="6"/>
  <c r="AH394" i="6"/>
  <c r="AG394" i="6"/>
  <c r="AF394" i="6"/>
  <c r="AE394" i="6"/>
  <c r="AD394" i="6"/>
  <c r="AC394" i="6"/>
  <c r="AB394" i="6"/>
  <c r="AA394" i="6"/>
  <c r="Z394" i="6"/>
  <c r="Y394" i="6"/>
  <c r="AI393" i="6"/>
  <c r="AH393" i="6"/>
  <c r="AG393" i="6"/>
  <c r="AF393" i="6"/>
  <c r="AE393" i="6"/>
  <c r="AD393" i="6"/>
  <c r="AC393" i="6"/>
  <c r="AB393" i="6"/>
  <c r="AA393" i="6"/>
  <c r="Z393" i="6"/>
  <c r="Y393" i="6"/>
  <c r="AI392" i="6"/>
  <c r="AH392" i="6"/>
  <c r="AG392" i="6"/>
  <c r="AF392" i="6"/>
  <c r="AE392" i="6"/>
  <c r="AD392" i="6"/>
  <c r="AC392" i="6"/>
  <c r="AB392" i="6"/>
  <c r="AA392" i="6"/>
  <c r="Z392" i="6"/>
  <c r="Y392" i="6"/>
  <c r="AI391" i="6"/>
  <c r="AH391" i="6"/>
  <c r="AG391" i="6"/>
  <c r="AF391" i="6"/>
  <c r="AE391" i="6"/>
  <c r="AD391" i="6"/>
  <c r="AC391" i="6"/>
  <c r="AB391" i="6"/>
  <c r="AA391" i="6"/>
  <c r="Z391" i="6"/>
  <c r="Y391" i="6"/>
  <c r="AI390" i="6"/>
  <c r="AH390" i="6"/>
  <c r="AG390" i="6"/>
  <c r="AF390" i="6"/>
  <c r="AE390" i="6"/>
  <c r="AD390" i="6"/>
  <c r="AC390" i="6"/>
  <c r="AB390" i="6"/>
  <c r="AA390" i="6"/>
  <c r="Z390" i="6"/>
  <c r="Y390" i="6"/>
  <c r="AI389" i="6"/>
  <c r="AH389" i="6"/>
  <c r="AG389" i="6"/>
  <c r="AF389" i="6"/>
  <c r="AE389" i="6"/>
  <c r="AD389" i="6"/>
  <c r="AC389" i="6"/>
  <c r="AB389" i="6"/>
  <c r="AA389" i="6"/>
  <c r="Z389" i="6"/>
  <c r="Y389" i="6"/>
  <c r="AI388" i="6"/>
  <c r="AH388" i="6"/>
  <c r="AG388" i="6"/>
  <c r="AF388" i="6"/>
  <c r="AE388" i="6"/>
  <c r="AD388" i="6"/>
  <c r="AC388" i="6"/>
  <c r="AB388" i="6"/>
  <c r="AA388" i="6"/>
  <c r="Z388" i="6"/>
  <c r="Y388" i="6"/>
  <c r="AI387" i="6"/>
  <c r="AH387" i="6"/>
  <c r="AG387" i="6"/>
  <c r="AF387" i="6"/>
  <c r="AE387" i="6"/>
  <c r="AD387" i="6"/>
  <c r="AC387" i="6"/>
  <c r="AB387" i="6"/>
  <c r="AA387" i="6"/>
  <c r="Z387" i="6"/>
  <c r="Y387" i="6"/>
  <c r="AI386" i="6"/>
  <c r="AH386" i="6"/>
  <c r="AG386" i="6"/>
  <c r="AF386" i="6"/>
  <c r="AE386" i="6"/>
  <c r="AD386" i="6"/>
  <c r="AC386" i="6"/>
  <c r="AB386" i="6"/>
  <c r="AA386" i="6"/>
  <c r="Z386" i="6"/>
  <c r="Y386" i="6"/>
  <c r="AI385" i="6"/>
  <c r="AH385" i="6"/>
  <c r="AG385" i="6"/>
  <c r="AF385" i="6"/>
  <c r="AE385" i="6"/>
  <c r="AD385" i="6"/>
  <c r="AC385" i="6"/>
  <c r="AB385" i="6"/>
  <c r="AA385" i="6"/>
  <c r="Z385" i="6"/>
  <c r="Y385" i="6"/>
  <c r="AI384" i="6"/>
  <c r="AH384" i="6"/>
  <c r="AG384" i="6"/>
  <c r="AF384" i="6"/>
  <c r="AE384" i="6"/>
  <c r="AD384" i="6"/>
  <c r="AC384" i="6"/>
  <c r="AB384" i="6"/>
  <c r="AA384" i="6"/>
  <c r="Z384" i="6"/>
  <c r="Y384" i="6"/>
  <c r="AI383" i="6"/>
  <c r="AH383" i="6"/>
  <c r="AG383" i="6"/>
  <c r="AF383" i="6"/>
  <c r="AE383" i="6"/>
  <c r="AD383" i="6"/>
  <c r="AC383" i="6"/>
  <c r="AB383" i="6"/>
  <c r="AA383" i="6"/>
  <c r="Z383" i="6"/>
  <c r="Y383" i="6"/>
  <c r="AI382" i="6"/>
  <c r="AH382" i="6"/>
  <c r="AG382" i="6"/>
  <c r="AF382" i="6"/>
  <c r="AE382" i="6"/>
  <c r="AD382" i="6"/>
  <c r="AC382" i="6"/>
  <c r="AB382" i="6"/>
  <c r="AA382" i="6"/>
  <c r="Z382" i="6"/>
  <c r="Y382" i="6"/>
  <c r="AI381" i="6"/>
  <c r="AH381" i="6"/>
  <c r="AG381" i="6"/>
  <c r="AF381" i="6"/>
  <c r="AE381" i="6"/>
  <c r="AD381" i="6"/>
  <c r="AC381" i="6"/>
  <c r="AB381" i="6"/>
  <c r="AA381" i="6"/>
  <c r="Z381" i="6"/>
  <c r="Y381" i="6"/>
  <c r="AI380" i="6"/>
  <c r="AH380" i="6"/>
  <c r="AG380" i="6"/>
  <c r="AF380" i="6"/>
  <c r="AE380" i="6"/>
  <c r="AD380" i="6"/>
  <c r="AC380" i="6"/>
  <c r="AB380" i="6"/>
  <c r="AA380" i="6"/>
  <c r="Z380" i="6"/>
  <c r="Y380" i="6"/>
  <c r="AI379" i="6"/>
  <c r="AH379" i="6"/>
  <c r="AG379" i="6"/>
  <c r="AF379" i="6"/>
  <c r="AE379" i="6"/>
  <c r="AD379" i="6"/>
  <c r="AC379" i="6"/>
  <c r="AB379" i="6"/>
  <c r="AA379" i="6"/>
  <c r="Z379" i="6"/>
  <c r="Y379" i="6"/>
  <c r="AI378" i="6"/>
  <c r="AH378" i="6"/>
  <c r="AG378" i="6"/>
  <c r="AF378" i="6"/>
  <c r="AE378" i="6"/>
  <c r="AD378" i="6"/>
  <c r="AC378" i="6"/>
  <c r="AB378" i="6"/>
  <c r="AA378" i="6"/>
  <c r="Z378" i="6"/>
  <c r="Y378" i="6"/>
  <c r="AI377" i="6"/>
  <c r="AH377" i="6"/>
  <c r="AG377" i="6"/>
  <c r="AF377" i="6"/>
  <c r="AE377" i="6"/>
  <c r="AD377" i="6"/>
  <c r="AC377" i="6"/>
  <c r="AB377" i="6"/>
  <c r="AA377" i="6"/>
  <c r="Z377" i="6"/>
  <c r="Y377" i="6"/>
  <c r="AI376" i="6"/>
  <c r="AH376" i="6"/>
  <c r="AG376" i="6"/>
  <c r="AF376" i="6"/>
  <c r="AE376" i="6"/>
  <c r="AD376" i="6"/>
  <c r="AC376" i="6"/>
  <c r="AB376" i="6"/>
  <c r="AA376" i="6"/>
  <c r="Z376" i="6"/>
  <c r="Y376" i="6"/>
  <c r="AI375" i="6"/>
  <c r="AH375" i="6"/>
  <c r="AG375" i="6"/>
  <c r="AF375" i="6"/>
  <c r="AE375" i="6"/>
  <c r="AD375" i="6"/>
  <c r="AC375" i="6"/>
  <c r="AB375" i="6"/>
  <c r="AA375" i="6"/>
  <c r="Z375" i="6"/>
  <c r="Y375" i="6"/>
  <c r="AI374" i="6"/>
  <c r="AH374" i="6"/>
  <c r="AG374" i="6"/>
  <c r="AF374" i="6"/>
  <c r="AE374" i="6"/>
  <c r="AD374" i="6"/>
  <c r="AC374" i="6"/>
  <c r="AB374" i="6"/>
  <c r="AA374" i="6"/>
  <c r="Z374" i="6"/>
  <c r="Y374" i="6"/>
  <c r="AI373" i="6"/>
  <c r="AH373" i="6"/>
  <c r="AG373" i="6"/>
  <c r="AF373" i="6"/>
  <c r="AE373" i="6"/>
  <c r="AD373" i="6"/>
  <c r="AC373" i="6"/>
  <c r="AB373" i="6"/>
  <c r="AA373" i="6"/>
  <c r="Z373" i="6"/>
  <c r="Y373" i="6"/>
  <c r="AI372" i="6"/>
  <c r="AH372" i="6"/>
  <c r="AG372" i="6"/>
  <c r="AF372" i="6"/>
  <c r="AE372" i="6"/>
  <c r="AD372" i="6"/>
  <c r="AC372" i="6"/>
  <c r="AB372" i="6"/>
  <c r="AA372" i="6"/>
  <c r="Z372" i="6"/>
  <c r="Y372" i="6"/>
  <c r="AI371" i="6"/>
  <c r="AH371" i="6"/>
  <c r="AG371" i="6"/>
  <c r="AF371" i="6"/>
  <c r="AE371" i="6"/>
  <c r="AD371" i="6"/>
  <c r="AC371" i="6"/>
  <c r="AB371" i="6"/>
  <c r="AA371" i="6"/>
  <c r="Z371" i="6"/>
  <c r="Y371" i="6"/>
  <c r="AI370" i="6"/>
  <c r="AH370" i="6"/>
  <c r="AG370" i="6"/>
  <c r="AF370" i="6"/>
  <c r="AE370" i="6"/>
  <c r="AD370" i="6"/>
  <c r="AC370" i="6"/>
  <c r="AB370" i="6"/>
  <c r="AA370" i="6"/>
  <c r="Z370" i="6"/>
  <c r="Y370" i="6"/>
  <c r="AI369" i="6"/>
  <c r="AH369" i="6"/>
  <c r="AG369" i="6"/>
  <c r="AF369" i="6"/>
  <c r="AE369" i="6"/>
  <c r="AD369" i="6"/>
  <c r="AC369" i="6"/>
  <c r="AB369" i="6"/>
  <c r="AA369" i="6"/>
  <c r="Z369" i="6"/>
  <c r="Y369" i="6"/>
  <c r="AI368" i="6"/>
  <c r="AH368" i="6"/>
  <c r="AG368" i="6"/>
  <c r="AF368" i="6"/>
  <c r="AE368" i="6"/>
  <c r="AD368" i="6"/>
  <c r="AC368" i="6"/>
  <c r="AB368" i="6"/>
  <c r="AA368" i="6"/>
  <c r="Z368" i="6"/>
  <c r="Y368" i="6"/>
  <c r="AI367" i="6"/>
  <c r="AH367" i="6"/>
  <c r="AG367" i="6"/>
  <c r="AF367" i="6"/>
  <c r="AE367" i="6"/>
  <c r="AD367" i="6"/>
  <c r="AC367" i="6"/>
  <c r="AB367" i="6"/>
  <c r="AA367" i="6"/>
  <c r="Z367" i="6"/>
  <c r="Y367" i="6"/>
  <c r="AI366" i="6"/>
  <c r="AH366" i="6"/>
  <c r="AG366" i="6"/>
  <c r="AF366" i="6"/>
  <c r="AE366" i="6"/>
  <c r="AD366" i="6"/>
  <c r="AC366" i="6"/>
  <c r="AB366" i="6"/>
  <c r="AA366" i="6"/>
  <c r="Z366" i="6"/>
  <c r="Y366" i="6"/>
  <c r="AI365" i="6"/>
  <c r="AH365" i="6"/>
  <c r="AG365" i="6"/>
  <c r="AF365" i="6"/>
  <c r="AE365" i="6"/>
  <c r="AD365" i="6"/>
  <c r="AC365" i="6"/>
  <c r="AB365" i="6"/>
  <c r="AA365" i="6"/>
  <c r="Z365" i="6"/>
  <c r="Y365" i="6"/>
  <c r="AI364" i="6"/>
  <c r="AH364" i="6"/>
  <c r="AG364" i="6"/>
  <c r="AF364" i="6"/>
  <c r="AE364" i="6"/>
  <c r="AD364" i="6"/>
  <c r="AC364" i="6"/>
  <c r="AB364" i="6"/>
  <c r="AA364" i="6"/>
  <c r="Z364" i="6"/>
  <c r="Y364" i="6"/>
  <c r="AI363" i="6"/>
  <c r="AH363" i="6"/>
  <c r="AG363" i="6"/>
  <c r="AF363" i="6"/>
  <c r="AE363" i="6"/>
  <c r="AD363" i="6"/>
  <c r="AC363" i="6"/>
  <c r="AB363" i="6"/>
  <c r="AA363" i="6"/>
  <c r="Z363" i="6"/>
  <c r="Y363" i="6"/>
  <c r="AI362" i="6"/>
  <c r="AH362" i="6"/>
  <c r="AG362" i="6"/>
  <c r="AF362" i="6"/>
  <c r="AE362" i="6"/>
  <c r="AD362" i="6"/>
  <c r="AC362" i="6"/>
  <c r="AB362" i="6"/>
  <c r="AA362" i="6"/>
  <c r="Z362" i="6"/>
  <c r="Y362" i="6"/>
  <c r="AI361" i="6"/>
  <c r="AH361" i="6"/>
  <c r="AG361" i="6"/>
  <c r="AF361" i="6"/>
  <c r="AE361" i="6"/>
  <c r="AD361" i="6"/>
  <c r="AC361" i="6"/>
  <c r="AB361" i="6"/>
  <c r="AA361" i="6"/>
  <c r="Z361" i="6"/>
  <c r="Y361" i="6"/>
  <c r="AI360" i="6"/>
  <c r="AH360" i="6"/>
  <c r="AG360" i="6"/>
  <c r="AF360" i="6"/>
  <c r="AE360" i="6"/>
  <c r="AD360" i="6"/>
  <c r="AC360" i="6"/>
  <c r="AB360" i="6"/>
  <c r="AA360" i="6"/>
  <c r="Z360" i="6"/>
  <c r="Y360" i="6"/>
  <c r="AI359" i="6"/>
  <c r="AH359" i="6"/>
  <c r="AG359" i="6"/>
  <c r="AF359" i="6"/>
  <c r="AE359" i="6"/>
  <c r="AD359" i="6"/>
  <c r="AC359" i="6"/>
  <c r="AB359" i="6"/>
  <c r="AA359" i="6"/>
  <c r="Z359" i="6"/>
  <c r="Y359" i="6"/>
  <c r="AI358" i="6"/>
  <c r="AH358" i="6"/>
  <c r="AG358" i="6"/>
  <c r="AF358" i="6"/>
  <c r="AE358" i="6"/>
  <c r="AD358" i="6"/>
  <c r="AC358" i="6"/>
  <c r="AB358" i="6"/>
  <c r="AA358" i="6"/>
  <c r="Z358" i="6"/>
  <c r="Y358" i="6"/>
  <c r="AI357" i="6"/>
  <c r="AH357" i="6"/>
  <c r="AG357" i="6"/>
  <c r="AF357" i="6"/>
  <c r="AE357" i="6"/>
  <c r="AD357" i="6"/>
  <c r="AC357" i="6"/>
  <c r="AB357" i="6"/>
  <c r="AA357" i="6"/>
  <c r="Z357" i="6"/>
  <c r="Y357" i="6"/>
  <c r="AI356" i="6"/>
  <c r="AH356" i="6"/>
  <c r="AG356" i="6"/>
  <c r="AF356" i="6"/>
  <c r="AE356" i="6"/>
  <c r="AD356" i="6"/>
  <c r="AC356" i="6"/>
  <c r="AB356" i="6"/>
  <c r="AA356" i="6"/>
  <c r="Z356" i="6"/>
  <c r="Y356" i="6"/>
  <c r="AI355" i="6"/>
  <c r="AH355" i="6"/>
  <c r="AG355" i="6"/>
  <c r="AF355" i="6"/>
  <c r="AE355" i="6"/>
  <c r="AD355" i="6"/>
  <c r="AC355" i="6"/>
  <c r="AB355" i="6"/>
  <c r="AA355" i="6"/>
  <c r="Z355" i="6"/>
  <c r="Y355" i="6"/>
  <c r="AI354" i="6"/>
  <c r="AH354" i="6"/>
  <c r="AG354" i="6"/>
  <c r="AF354" i="6"/>
  <c r="AE354" i="6"/>
  <c r="AD354" i="6"/>
  <c r="AC354" i="6"/>
  <c r="AB354" i="6"/>
  <c r="AA354" i="6"/>
  <c r="Z354" i="6"/>
  <c r="Y354" i="6"/>
  <c r="AI353" i="6"/>
  <c r="AH353" i="6"/>
  <c r="AG353" i="6"/>
  <c r="AF353" i="6"/>
  <c r="AE353" i="6"/>
  <c r="AD353" i="6"/>
  <c r="AC353" i="6"/>
  <c r="AB353" i="6"/>
  <c r="AA353" i="6"/>
  <c r="Z353" i="6"/>
  <c r="Y353" i="6"/>
  <c r="AI352" i="6"/>
  <c r="AH352" i="6"/>
  <c r="AG352" i="6"/>
  <c r="AF352" i="6"/>
  <c r="AE352" i="6"/>
  <c r="AD352" i="6"/>
  <c r="AC352" i="6"/>
  <c r="AB352" i="6"/>
  <c r="AA352" i="6"/>
  <c r="Z352" i="6"/>
  <c r="Y352" i="6"/>
  <c r="AI351" i="6"/>
  <c r="AH351" i="6"/>
  <c r="AG351" i="6"/>
  <c r="AF351" i="6"/>
  <c r="AE351" i="6"/>
  <c r="AD351" i="6"/>
  <c r="AC351" i="6"/>
  <c r="AB351" i="6"/>
  <c r="AA351" i="6"/>
  <c r="Z351" i="6"/>
  <c r="Y351" i="6"/>
  <c r="AI350" i="6"/>
  <c r="AH350" i="6"/>
  <c r="AG350" i="6"/>
  <c r="AF350" i="6"/>
  <c r="AE350" i="6"/>
  <c r="AD350" i="6"/>
  <c r="AC350" i="6"/>
  <c r="AB350" i="6"/>
  <c r="AA350" i="6"/>
  <c r="Z350" i="6"/>
  <c r="Y350" i="6"/>
  <c r="AI349" i="6"/>
  <c r="AH349" i="6"/>
  <c r="AG349" i="6"/>
  <c r="AF349" i="6"/>
  <c r="AE349" i="6"/>
  <c r="AD349" i="6"/>
  <c r="AC349" i="6"/>
  <c r="AB349" i="6"/>
  <c r="AA349" i="6"/>
  <c r="Z349" i="6"/>
  <c r="Y349" i="6"/>
  <c r="AI348" i="6"/>
  <c r="AH348" i="6"/>
  <c r="AG348" i="6"/>
  <c r="AF348" i="6"/>
  <c r="AE348" i="6"/>
  <c r="AD348" i="6"/>
  <c r="AC348" i="6"/>
  <c r="AB348" i="6"/>
  <c r="AA348" i="6"/>
  <c r="Z348" i="6"/>
  <c r="Y348" i="6"/>
  <c r="AI347" i="6"/>
  <c r="AH347" i="6"/>
  <c r="AG347" i="6"/>
  <c r="AF347" i="6"/>
  <c r="AE347" i="6"/>
  <c r="AD347" i="6"/>
  <c r="AC347" i="6"/>
  <c r="AB347" i="6"/>
  <c r="AA347" i="6"/>
  <c r="Z347" i="6"/>
  <c r="Y347" i="6"/>
  <c r="AI346" i="6"/>
  <c r="AH346" i="6"/>
  <c r="AG346" i="6"/>
  <c r="AF346" i="6"/>
  <c r="AE346" i="6"/>
  <c r="AD346" i="6"/>
  <c r="AC346" i="6"/>
  <c r="AB346" i="6"/>
  <c r="AA346" i="6"/>
  <c r="Z346" i="6"/>
  <c r="Y346" i="6"/>
  <c r="AI345" i="6"/>
  <c r="AH345" i="6"/>
  <c r="AG345" i="6"/>
  <c r="AF345" i="6"/>
  <c r="AE345" i="6"/>
  <c r="AD345" i="6"/>
  <c r="AC345" i="6"/>
  <c r="AB345" i="6"/>
  <c r="AA345" i="6"/>
  <c r="Z345" i="6"/>
  <c r="Y345" i="6"/>
  <c r="AI344" i="6"/>
  <c r="AH344" i="6"/>
  <c r="AG344" i="6"/>
  <c r="AF344" i="6"/>
  <c r="AE344" i="6"/>
  <c r="AD344" i="6"/>
  <c r="AC344" i="6"/>
  <c r="AB344" i="6"/>
  <c r="AA344" i="6"/>
  <c r="Z344" i="6"/>
  <c r="Y344" i="6"/>
  <c r="AI343" i="6"/>
  <c r="AH343" i="6"/>
  <c r="AG343" i="6"/>
  <c r="AF343" i="6"/>
  <c r="AE343" i="6"/>
  <c r="AD343" i="6"/>
  <c r="AC343" i="6"/>
  <c r="AB343" i="6"/>
  <c r="AA343" i="6"/>
  <c r="Z343" i="6"/>
  <c r="Y343" i="6"/>
  <c r="AI342" i="6"/>
  <c r="AH342" i="6"/>
  <c r="AG342" i="6"/>
  <c r="AF342" i="6"/>
  <c r="AE342" i="6"/>
  <c r="AD342" i="6"/>
  <c r="AC342" i="6"/>
  <c r="AB342" i="6"/>
  <c r="AA342" i="6"/>
  <c r="Z342" i="6"/>
  <c r="Y342" i="6"/>
  <c r="AI341" i="6"/>
  <c r="AH341" i="6"/>
  <c r="AG341" i="6"/>
  <c r="AF341" i="6"/>
  <c r="AE341" i="6"/>
  <c r="AD341" i="6"/>
  <c r="AC341" i="6"/>
  <c r="AB341" i="6"/>
  <c r="AA341" i="6"/>
  <c r="Z341" i="6"/>
  <c r="Y341" i="6"/>
  <c r="AI340" i="6"/>
  <c r="AH340" i="6"/>
  <c r="AG340" i="6"/>
  <c r="AF340" i="6"/>
  <c r="AE340" i="6"/>
  <c r="AD340" i="6"/>
  <c r="AC340" i="6"/>
  <c r="AB340" i="6"/>
  <c r="AA340" i="6"/>
  <c r="Z340" i="6"/>
  <c r="Y340" i="6"/>
  <c r="AI339" i="6"/>
  <c r="AH339" i="6"/>
  <c r="AG339" i="6"/>
  <c r="AF339" i="6"/>
  <c r="AE339" i="6"/>
  <c r="AD339" i="6"/>
  <c r="AC339" i="6"/>
  <c r="AB339" i="6"/>
  <c r="AA339" i="6"/>
  <c r="Z339" i="6"/>
  <c r="Y339" i="6"/>
  <c r="AI338" i="6"/>
  <c r="AH338" i="6"/>
  <c r="AG338" i="6"/>
  <c r="AF338" i="6"/>
  <c r="AE338" i="6"/>
  <c r="AD338" i="6"/>
  <c r="AC338" i="6"/>
  <c r="AB338" i="6"/>
  <c r="AA338" i="6"/>
  <c r="Z338" i="6"/>
  <c r="Y338" i="6"/>
  <c r="AI337" i="6"/>
  <c r="AH337" i="6"/>
  <c r="AG337" i="6"/>
  <c r="AF337" i="6"/>
  <c r="AE337" i="6"/>
  <c r="AD337" i="6"/>
  <c r="AC337" i="6"/>
  <c r="AB337" i="6"/>
  <c r="AA337" i="6"/>
  <c r="Z337" i="6"/>
  <c r="Y337" i="6"/>
  <c r="AI336" i="6"/>
  <c r="AH336" i="6"/>
  <c r="AG336" i="6"/>
  <c r="AF336" i="6"/>
  <c r="AE336" i="6"/>
  <c r="AD336" i="6"/>
  <c r="AC336" i="6"/>
  <c r="AB336" i="6"/>
  <c r="AA336" i="6"/>
  <c r="Z336" i="6"/>
  <c r="Y336" i="6"/>
  <c r="AI335" i="6"/>
  <c r="AH335" i="6"/>
  <c r="AG335" i="6"/>
  <c r="AF335" i="6"/>
  <c r="AE335" i="6"/>
  <c r="AD335" i="6"/>
  <c r="AC335" i="6"/>
  <c r="AB335" i="6"/>
  <c r="AA335" i="6"/>
  <c r="Z335" i="6"/>
  <c r="Y335" i="6"/>
  <c r="AI334" i="6"/>
  <c r="AH334" i="6"/>
  <c r="AG334" i="6"/>
  <c r="AF334" i="6"/>
  <c r="AE334" i="6"/>
  <c r="AD334" i="6"/>
  <c r="AC334" i="6"/>
  <c r="AB334" i="6"/>
  <c r="AA334" i="6"/>
  <c r="Z334" i="6"/>
  <c r="Y334" i="6"/>
  <c r="AI333" i="6"/>
  <c r="AH333" i="6"/>
  <c r="AG333" i="6"/>
  <c r="AF333" i="6"/>
  <c r="AE333" i="6"/>
  <c r="AD333" i="6"/>
  <c r="AC333" i="6"/>
  <c r="AB333" i="6"/>
  <c r="AA333" i="6"/>
  <c r="Z333" i="6"/>
  <c r="Y333" i="6"/>
  <c r="AI332" i="6"/>
  <c r="AH332" i="6"/>
  <c r="AG332" i="6"/>
  <c r="AF332" i="6"/>
  <c r="AE332" i="6"/>
  <c r="AD332" i="6"/>
  <c r="AC332" i="6"/>
  <c r="AB332" i="6"/>
  <c r="AA332" i="6"/>
  <c r="Z332" i="6"/>
  <c r="Y332" i="6"/>
  <c r="AI331" i="6"/>
  <c r="AH331" i="6"/>
  <c r="AG331" i="6"/>
  <c r="AF331" i="6"/>
  <c r="AE331" i="6"/>
  <c r="AD331" i="6"/>
  <c r="AC331" i="6"/>
  <c r="AB331" i="6"/>
  <c r="AA331" i="6"/>
  <c r="Z331" i="6"/>
  <c r="Y331" i="6"/>
  <c r="AI330" i="6"/>
  <c r="AH330" i="6"/>
  <c r="AG330" i="6"/>
  <c r="AF330" i="6"/>
  <c r="AE330" i="6"/>
  <c r="AD330" i="6"/>
  <c r="AC330" i="6"/>
  <c r="AB330" i="6"/>
  <c r="AA330" i="6"/>
  <c r="Z330" i="6"/>
  <c r="Y330" i="6"/>
  <c r="AI329" i="6"/>
  <c r="AH329" i="6"/>
  <c r="AG329" i="6"/>
  <c r="AF329" i="6"/>
  <c r="AE329" i="6"/>
  <c r="AD329" i="6"/>
  <c r="AC329" i="6"/>
  <c r="AB329" i="6"/>
  <c r="AA329" i="6"/>
  <c r="Z329" i="6"/>
  <c r="Y329" i="6"/>
  <c r="AI328" i="6"/>
  <c r="AH328" i="6"/>
  <c r="AG328" i="6"/>
  <c r="AF328" i="6"/>
  <c r="AE328" i="6"/>
  <c r="AD328" i="6"/>
  <c r="AC328" i="6"/>
  <c r="AB328" i="6"/>
  <c r="AA328" i="6"/>
  <c r="Z328" i="6"/>
  <c r="Y328" i="6"/>
  <c r="AI327" i="6"/>
  <c r="AH327" i="6"/>
  <c r="AG327" i="6"/>
  <c r="AF327" i="6"/>
  <c r="AE327" i="6"/>
  <c r="AD327" i="6"/>
  <c r="AC327" i="6"/>
  <c r="AB327" i="6"/>
  <c r="AA327" i="6"/>
  <c r="Z327" i="6"/>
  <c r="Y327" i="6"/>
  <c r="AI326" i="6"/>
  <c r="AH326" i="6"/>
  <c r="AG326" i="6"/>
  <c r="AF326" i="6"/>
  <c r="AE326" i="6"/>
  <c r="AD326" i="6"/>
  <c r="AC326" i="6"/>
  <c r="AB326" i="6"/>
  <c r="AA326" i="6"/>
  <c r="Z326" i="6"/>
  <c r="Y326" i="6"/>
  <c r="AI325" i="6"/>
  <c r="AH325" i="6"/>
  <c r="AG325" i="6"/>
  <c r="AF325" i="6"/>
  <c r="AE325" i="6"/>
  <c r="AD325" i="6"/>
  <c r="AC325" i="6"/>
  <c r="AB325" i="6"/>
  <c r="AA325" i="6"/>
  <c r="Z325" i="6"/>
  <c r="Y325" i="6"/>
  <c r="AI324" i="6"/>
  <c r="AH324" i="6"/>
  <c r="AG324" i="6"/>
  <c r="AF324" i="6"/>
  <c r="AE324" i="6"/>
  <c r="AD324" i="6"/>
  <c r="AC324" i="6"/>
  <c r="AB324" i="6"/>
  <c r="AA324" i="6"/>
  <c r="Z324" i="6"/>
  <c r="Y324" i="6"/>
  <c r="AI323" i="6"/>
  <c r="AH323" i="6"/>
  <c r="AG323" i="6"/>
  <c r="AF323" i="6"/>
  <c r="AE323" i="6"/>
  <c r="AD323" i="6"/>
  <c r="AC323" i="6"/>
  <c r="AB323" i="6"/>
  <c r="AA323" i="6"/>
  <c r="Z323" i="6"/>
  <c r="Y323" i="6"/>
  <c r="AI322" i="6"/>
  <c r="AH322" i="6"/>
  <c r="AG322" i="6"/>
  <c r="AF322" i="6"/>
  <c r="AE322" i="6"/>
  <c r="AD322" i="6"/>
  <c r="AC322" i="6"/>
  <c r="AB322" i="6"/>
  <c r="AA322" i="6"/>
  <c r="Z322" i="6"/>
  <c r="Y322" i="6"/>
  <c r="AI321" i="6"/>
  <c r="AH321" i="6"/>
  <c r="AG321" i="6"/>
  <c r="AF321" i="6"/>
  <c r="AE321" i="6"/>
  <c r="AD321" i="6"/>
  <c r="AC321" i="6"/>
  <c r="AB321" i="6"/>
  <c r="AA321" i="6"/>
  <c r="Z321" i="6"/>
  <c r="Y321" i="6"/>
  <c r="AI320" i="6"/>
  <c r="AH320" i="6"/>
  <c r="AG320" i="6"/>
  <c r="AF320" i="6"/>
  <c r="AE320" i="6"/>
  <c r="AD320" i="6"/>
  <c r="AC320" i="6"/>
  <c r="AB320" i="6"/>
  <c r="AA320" i="6"/>
  <c r="Z320" i="6"/>
  <c r="Y320" i="6"/>
  <c r="AI319" i="6"/>
  <c r="AH319" i="6"/>
  <c r="AG319" i="6"/>
  <c r="AF319" i="6"/>
  <c r="AE319" i="6"/>
  <c r="AD319" i="6"/>
  <c r="AC319" i="6"/>
  <c r="AB319" i="6"/>
  <c r="AA319" i="6"/>
  <c r="Z319" i="6"/>
  <c r="Y319" i="6"/>
  <c r="AI318" i="6"/>
  <c r="AH318" i="6"/>
  <c r="AG318" i="6"/>
  <c r="AF318" i="6"/>
  <c r="AE318" i="6"/>
  <c r="AD318" i="6"/>
  <c r="AC318" i="6"/>
  <c r="AB318" i="6"/>
  <c r="AA318" i="6"/>
  <c r="Z318" i="6"/>
  <c r="Y318" i="6"/>
  <c r="AI317" i="6"/>
  <c r="AH317" i="6"/>
  <c r="AG317" i="6"/>
  <c r="AF317" i="6"/>
  <c r="AE317" i="6"/>
  <c r="AD317" i="6"/>
  <c r="AC317" i="6"/>
  <c r="AB317" i="6"/>
  <c r="AA317" i="6"/>
  <c r="Z317" i="6"/>
  <c r="Y317" i="6"/>
  <c r="AI316" i="6"/>
  <c r="AH316" i="6"/>
  <c r="AG316" i="6"/>
  <c r="AF316" i="6"/>
  <c r="AE316" i="6"/>
  <c r="AD316" i="6"/>
  <c r="AC316" i="6"/>
  <c r="AB316" i="6"/>
  <c r="AA316" i="6"/>
  <c r="Z316" i="6"/>
  <c r="Y316" i="6"/>
  <c r="AI315" i="6"/>
  <c r="AH315" i="6"/>
  <c r="AG315" i="6"/>
  <c r="AF315" i="6"/>
  <c r="AE315" i="6"/>
  <c r="AD315" i="6"/>
  <c r="AC315" i="6"/>
  <c r="AB315" i="6"/>
  <c r="AA315" i="6"/>
  <c r="Z315" i="6"/>
  <c r="Y315" i="6"/>
  <c r="AI314" i="6"/>
  <c r="AH314" i="6"/>
  <c r="AG314" i="6"/>
  <c r="AF314" i="6"/>
  <c r="AE314" i="6"/>
  <c r="AD314" i="6"/>
  <c r="AC314" i="6"/>
  <c r="AB314" i="6"/>
  <c r="AA314" i="6"/>
  <c r="Z314" i="6"/>
  <c r="Y314" i="6"/>
  <c r="AI313" i="6"/>
  <c r="AH313" i="6"/>
  <c r="AG313" i="6"/>
  <c r="AF313" i="6"/>
  <c r="AE313" i="6"/>
  <c r="AD313" i="6"/>
  <c r="AC313" i="6"/>
  <c r="AB313" i="6"/>
  <c r="AA313" i="6"/>
  <c r="Z313" i="6"/>
  <c r="Y313" i="6"/>
  <c r="AI312" i="6"/>
  <c r="AH312" i="6"/>
  <c r="AG312" i="6"/>
  <c r="AF312" i="6"/>
  <c r="AE312" i="6"/>
  <c r="AD312" i="6"/>
  <c r="AC312" i="6"/>
  <c r="AB312" i="6"/>
  <c r="AA312" i="6"/>
  <c r="Z312" i="6"/>
  <c r="Y312" i="6"/>
  <c r="AI311" i="6"/>
  <c r="AH311" i="6"/>
  <c r="AG311" i="6"/>
  <c r="AF311" i="6"/>
  <c r="AE311" i="6"/>
  <c r="AD311" i="6"/>
  <c r="AC311" i="6"/>
  <c r="AB311" i="6"/>
  <c r="AA311" i="6"/>
  <c r="Z311" i="6"/>
  <c r="Y311" i="6"/>
  <c r="AI310" i="6"/>
  <c r="AH310" i="6"/>
  <c r="AG310" i="6"/>
  <c r="AF310" i="6"/>
  <c r="AE310" i="6"/>
  <c r="AD310" i="6"/>
  <c r="AC310" i="6"/>
  <c r="AB310" i="6"/>
  <c r="AA310" i="6"/>
  <c r="Z310" i="6"/>
  <c r="Y310" i="6"/>
  <c r="AI309" i="6"/>
  <c r="AH309" i="6"/>
  <c r="AG309" i="6"/>
  <c r="AF309" i="6"/>
  <c r="AE309" i="6"/>
  <c r="AD309" i="6"/>
  <c r="AC309" i="6"/>
  <c r="AB309" i="6"/>
  <c r="AA309" i="6"/>
  <c r="Z309" i="6"/>
  <c r="Y309" i="6"/>
  <c r="AI308" i="6"/>
  <c r="AH308" i="6"/>
  <c r="AG308" i="6"/>
  <c r="AF308" i="6"/>
  <c r="AE308" i="6"/>
  <c r="AD308" i="6"/>
  <c r="AC308" i="6"/>
  <c r="AB308" i="6"/>
  <c r="AA308" i="6"/>
  <c r="Z308" i="6"/>
  <c r="Y308" i="6"/>
  <c r="AI307" i="6"/>
  <c r="AH307" i="6"/>
  <c r="AG307" i="6"/>
  <c r="AF307" i="6"/>
  <c r="AE307" i="6"/>
  <c r="AD307" i="6"/>
  <c r="AC307" i="6"/>
  <c r="AB307" i="6"/>
  <c r="AA307" i="6"/>
  <c r="Z307" i="6"/>
  <c r="Y307" i="6"/>
  <c r="AI306" i="6"/>
  <c r="AH306" i="6"/>
  <c r="AG306" i="6"/>
  <c r="AF306" i="6"/>
  <c r="AE306" i="6"/>
  <c r="AD306" i="6"/>
  <c r="AC306" i="6"/>
  <c r="AB306" i="6"/>
  <c r="AA306" i="6"/>
  <c r="Z306" i="6"/>
  <c r="Y306" i="6"/>
  <c r="AI305" i="6"/>
  <c r="AH305" i="6"/>
  <c r="AG305" i="6"/>
  <c r="AF305" i="6"/>
  <c r="AE305" i="6"/>
  <c r="AD305" i="6"/>
  <c r="AC305" i="6"/>
  <c r="AB305" i="6"/>
  <c r="AA305" i="6"/>
  <c r="Z305" i="6"/>
  <c r="Y305" i="6"/>
  <c r="AI304" i="6"/>
  <c r="AH304" i="6"/>
  <c r="AG304" i="6"/>
  <c r="AF304" i="6"/>
  <c r="AE304" i="6"/>
  <c r="AD304" i="6"/>
  <c r="AC304" i="6"/>
  <c r="AB304" i="6"/>
  <c r="AA304" i="6"/>
  <c r="Z304" i="6"/>
  <c r="Y304" i="6"/>
  <c r="AI303" i="6"/>
  <c r="AH303" i="6"/>
  <c r="AG303" i="6"/>
  <c r="AF303" i="6"/>
  <c r="AE303" i="6"/>
  <c r="AD303" i="6"/>
  <c r="AC303" i="6"/>
  <c r="AB303" i="6"/>
  <c r="AA303" i="6"/>
  <c r="Z303" i="6"/>
  <c r="Y303" i="6"/>
  <c r="AI302" i="6"/>
  <c r="AH302" i="6"/>
  <c r="AG302" i="6"/>
  <c r="AF302" i="6"/>
  <c r="AE302" i="6"/>
  <c r="AD302" i="6"/>
  <c r="AC302" i="6"/>
  <c r="AB302" i="6"/>
  <c r="AA302" i="6"/>
  <c r="Z302" i="6"/>
  <c r="Y302" i="6"/>
  <c r="AI301" i="6"/>
  <c r="AH301" i="6"/>
  <c r="AG301" i="6"/>
  <c r="AF301" i="6"/>
  <c r="AE301" i="6"/>
  <c r="AD301" i="6"/>
  <c r="AC301" i="6"/>
  <c r="AB301" i="6"/>
  <c r="AA301" i="6"/>
  <c r="Z301" i="6"/>
  <c r="Y301" i="6"/>
  <c r="AI300" i="6"/>
  <c r="AH300" i="6"/>
  <c r="AG300" i="6"/>
  <c r="AF300" i="6"/>
  <c r="AE300" i="6"/>
  <c r="AD300" i="6"/>
  <c r="AC300" i="6"/>
  <c r="AB300" i="6"/>
  <c r="AA300" i="6"/>
  <c r="Z300" i="6"/>
  <c r="Y300" i="6"/>
  <c r="AI299" i="6"/>
  <c r="AH299" i="6"/>
  <c r="AG299" i="6"/>
  <c r="AF299" i="6"/>
  <c r="AE299" i="6"/>
  <c r="AD299" i="6"/>
  <c r="AC299" i="6"/>
  <c r="AB299" i="6"/>
  <c r="AA299" i="6"/>
  <c r="Z299" i="6"/>
  <c r="Y299" i="6"/>
  <c r="AI298" i="6"/>
  <c r="AH298" i="6"/>
  <c r="AG298" i="6"/>
  <c r="AF298" i="6"/>
  <c r="AE298" i="6"/>
  <c r="AD298" i="6"/>
  <c r="AC298" i="6"/>
  <c r="AB298" i="6"/>
  <c r="AA298" i="6"/>
  <c r="Z298" i="6"/>
  <c r="Y298" i="6"/>
  <c r="AI297" i="6"/>
  <c r="AH297" i="6"/>
  <c r="AG297" i="6"/>
  <c r="AF297" i="6"/>
  <c r="AE297" i="6"/>
  <c r="AD297" i="6"/>
  <c r="AC297" i="6"/>
  <c r="AB297" i="6"/>
  <c r="AA297" i="6"/>
  <c r="Z297" i="6"/>
  <c r="Y297" i="6"/>
  <c r="AI296" i="6"/>
  <c r="AH296" i="6"/>
  <c r="AG296" i="6"/>
  <c r="AF296" i="6"/>
  <c r="AE296" i="6"/>
  <c r="AD296" i="6"/>
  <c r="AC296" i="6"/>
  <c r="AB296" i="6"/>
  <c r="AA296" i="6"/>
  <c r="Z296" i="6"/>
  <c r="Y296" i="6"/>
  <c r="AI295" i="6"/>
  <c r="AH295" i="6"/>
  <c r="AG295" i="6"/>
  <c r="AF295" i="6"/>
  <c r="AE295" i="6"/>
  <c r="AD295" i="6"/>
  <c r="AC295" i="6"/>
  <c r="AB295" i="6"/>
  <c r="AA295" i="6"/>
  <c r="Z295" i="6"/>
  <c r="Y295" i="6"/>
  <c r="AI294" i="6"/>
  <c r="AH294" i="6"/>
  <c r="AG294" i="6"/>
  <c r="AF294" i="6"/>
  <c r="AE294" i="6"/>
  <c r="AD294" i="6"/>
  <c r="AC294" i="6"/>
  <c r="AB294" i="6"/>
  <c r="AA294" i="6"/>
  <c r="Z294" i="6"/>
  <c r="Y294" i="6"/>
  <c r="AI293" i="6"/>
  <c r="AH293" i="6"/>
  <c r="AG293" i="6"/>
  <c r="AF293" i="6"/>
  <c r="AE293" i="6"/>
  <c r="AD293" i="6"/>
  <c r="AC293" i="6"/>
  <c r="AB293" i="6"/>
  <c r="AA293" i="6"/>
  <c r="Z293" i="6"/>
  <c r="Y293" i="6"/>
  <c r="AI292" i="6"/>
  <c r="AH292" i="6"/>
  <c r="AG292" i="6"/>
  <c r="AF292" i="6"/>
  <c r="AE292" i="6"/>
  <c r="AD292" i="6"/>
  <c r="AC292" i="6"/>
  <c r="AB292" i="6"/>
  <c r="AA292" i="6"/>
  <c r="Z292" i="6"/>
  <c r="Y292" i="6"/>
  <c r="AI291" i="6"/>
  <c r="AH291" i="6"/>
  <c r="AG291" i="6"/>
  <c r="AF291" i="6"/>
  <c r="AE291" i="6"/>
  <c r="AD291" i="6"/>
  <c r="AC291" i="6"/>
  <c r="AB291" i="6"/>
  <c r="AA291" i="6"/>
  <c r="Z291" i="6"/>
  <c r="Y291" i="6"/>
  <c r="AI290" i="6"/>
  <c r="AH290" i="6"/>
  <c r="AG290" i="6"/>
  <c r="AF290" i="6"/>
  <c r="AE290" i="6"/>
  <c r="AD290" i="6"/>
  <c r="AC290" i="6"/>
  <c r="AB290" i="6"/>
  <c r="AA290" i="6"/>
  <c r="Z290" i="6"/>
  <c r="Y290" i="6"/>
  <c r="AI289" i="6"/>
  <c r="AH289" i="6"/>
  <c r="AG289" i="6"/>
  <c r="AF289" i="6"/>
  <c r="AE289" i="6"/>
  <c r="AD289" i="6"/>
  <c r="AC289" i="6"/>
  <c r="AB289" i="6"/>
  <c r="AA289" i="6"/>
  <c r="Z289" i="6"/>
  <c r="Y289" i="6"/>
  <c r="AI288" i="6"/>
  <c r="AH288" i="6"/>
  <c r="AG288" i="6"/>
  <c r="AF288" i="6"/>
  <c r="AE288" i="6"/>
  <c r="AD288" i="6"/>
  <c r="AC288" i="6"/>
  <c r="AB288" i="6"/>
  <c r="AA288" i="6"/>
  <c r="Z288" i="6"/>
  <c r="Y288" i="6"/>
  <c r="AI287" i="6"/>
  <c r="AH287" i="6"/>
  <c r="AG287" i="6"/>
  <c r="AF287" i="6"/>
  <c r="AE287" i="6"/>
  <c r="AD287" i="6"/>
  <c r="AC287" i="6"/>
  <c r="AB287" i="6"/>
  <c r="AA287" i="6"/>
  <c r="Z287" i="6"/>
  <c r="Y287" i="6"/>
  <c r="AI286" i="6"/>
  <c r="AH286" i="6"/>
  <c r="AG286" i="6"/>
  <c r="AF286" i="6"/>
  <c r="AE286" i="6"/>
  <c r="AD286" i="6"/>
  <c r="AC286" i="6"/>
  <c r="AB286" i="6"/>
  <c r="AA286" i="6"/>
  <c r="Z286" i="6"/>
  <c r="Y286" i="6"/>
  <c r="AI285" i="6"/>
  <c r="AH285" i="6"/>
  <c r="AG285" i="6"/>
  <c r="AF285" i="6"/>
  <c r="AE285" i="6"/>
  <c r="AD285" i="6"/>
  <c r="AC285" i="6"/>
  <c r="AB285" i="6"/>
  <c r="AA285" i="6"/>
  <c r="Z285" i="6"/>
  <c r="Y285" i="6"/>
  <c r="AI284" i="6"/>
  <c r="AH284" i="6"/>
  <c r="AG284" i="6"/>
  <c r="AF284" i="6"/>
  <c r="AE284" i="6"/>
  <c r="AD284" i="6"/>
  <c r="AC284" i="6"/>
  <c r="AB284" i="6"/>
  <c r="AA284" i="6"/>
  <c r="Z284" i="6"/>
  <c r="Y284" i="6"/>
  <c r="AI283" i="6"/>
  <c r="AH283" i="6"/>
  <c r="AG283" i="6"/>
  <c r="AF283" i="6"/>
  <c r="AE283" i="6"/>
  <c r="AD283" i="6"/>
  <c r="AC283" i="6"/>
  <c r="AB283" i="6"/>
  <c r="AA283" i="6"/>
  <c r="Z283" i="6"/>
  <c r="Y283" i="6"/>
  <c r="AI282" i="6"/>
  <c r="AH282" i="6"/>
  <c r="AG282" i="6"/>
  <c r="AF282" i="6"/>
  <c r="AE282" i="6"/>
  <c r="AD282" i="6"/>
  <c r="AC282" i="6"/>
  <c r="AB282" i="6"/>
  <c r="AA282" i="6"/>
  <c r="Z282" i="6"/>
  <c r="Y282" i="6"/>
  <c r="AI281" i="6"/>
  <c r="AH281" i="6"/>
  <c r="AG281" i="6"/>
  <c r="AF281" i="6"/>
  <c r="AE281" i="6"/>
  <c r="AD281" i="6"/>
  <c r="AC281" i="6"/>
  <c r="AB281" i="6"/>
  <c r="AA281" i="6"/>
  <c r="Z281" i="6"/>
  <c r="Y281" i="6"/>
  <c r="AI280" i="6"/>
  <c r="AH280" i="6"/>
  <c r="AG280" i="6"/>
  <c r="AF280" i="6"/>
  <c r="AE280" i="6"/>
  <c r="AD280" i="6"/>
  <c r="AC280" i="6"/>
  <c r="AB280" i="6"/>
  <c r="AA280" i="6"/>
  <c r="Z280" i="6"/>
  <c r="Y280" i="6"/>
  <c r="AI279" i="6"/>
  <c r="AH279" i="6"/>
  <c r="AG279" i="6"/>
  <c r="AF279" i="6"/>
  <c r="AE279" i="6"/>
  <c r="AD279" i="6"/>
  <c r="AC279" i="6"/>
  <c r="AB279" i="6"/>
  <c r="AA279" i="6"/>
  <c r="Z279" i="6"/>
  <c r="Y279" i="6"/>
  <c r="AI278" i="6"/>
  <c r="AH278" i="6"/>
  <c r="AG278" i="6"/>
  <c r="AF278" i="6"/>
  <c r="AE278" i="6"/>
  <c r="AD278" i="6"/>
  <c r="AC278" i="6"/>
  <c r="AB278" i="6"/>
  <c r="AA278" i="6"/>
  <c r="Z278" i="6"/>
  <c r="Y278" i="6"/>
  <c r="AI277" i="6"/>
  <c r="AH277" i="6"/>
  <c r="AG277" i="6"/>
  <c r="AF277" i="6"/>
  <c r="AE277" i="6"/>
  <c r="AD277" i="6"/>
  <c r="AC277" i="6"/>
  <c r="AB277" i="6"/>
  <c r="AA277" i="6"/>
  <c r="Z277" i="6"/>
  <c r="Y277" i="6"/>
  <c r="AI276" i="6"/>
  <c r="AH276" i="6"/>
  <c r="AG276" i="6"/>
  <c r="AF276" i="6"/>
  <c r="AE276" i="6"/>
  <c r="AD276" i="6"/>
  <c r="AC276" i="6"/>
  <c r="AB276" i="6"/>
  <c r="AA276" i="6"/>
  <c r="Z276" i="6"/>
  <c r="Y276" i="6"/>
  <c r="AI275" i="6"/>
  <c r="AH275" i="6"/>
  <c r="AG275" i="6"/>
  <c r="AF275" i="6"/>
  <c r="AE275" i="6"/>
  <c r="AD275" i="6"/>
  <c r="AC275" i="6"/>
  <c r="AB275" i="6"/>
  <c r="AA275" i="6"/>
  <c r="Z275" i="6"/>
  <c r="Y275" i="6"/>
  <c r="AI274" i="6"/>
  <c r="AH274" i="6"/>
  <c r="AG274" i="6"/>
  <c r="AF274" i="6"/>
  <c r="AE274" i="6"/>
  <c r="AD274" i="6"/>
  <c r="AC274" i="6"/>
  <c r="AB274" i="6"/>
  <c r="AA274" i="6"/>
  <c r="Z274" i="6"/>
  <c r="Y274" i="6"/>
  <c r="AI273" i="6"/>
  <c r="AH273" i="6"/>
  <c r="AG273" i="6"/>
  <c r="AF273" i="6"/>
  <c r="AE273" i="6"/>
  <c r="AD273" i="6"/>
  <c r="AC273" i="6"/>
  <c r="AB273" i="6"/>
  <c r="AA273" i="6"/>
  <c r="Z273" i="6"/>
  <c r="Y273" i="6"/>
  <c r="AI272" i="6"/>
  <c r="AH272" i="6"/>
  <c r="AG272" i="6"/>
  <c r="AF272" i="6"/>
  <c r="AE272" i="6"/>
  <c r="AD272" i="6"/>
  <c r="AC272" i="6"/>
  <c r="AB272" i="6"/>
  <c r="AA272" i="6"/>
  <c r="Z272" i="6"/>
  <c r="Y272" i="6"/>
  <c r="AI271" i="6"/>
  <c r="AH271" i="6"/>
  <c r="AG271" i="6"/>
  <c r="AF271" i="6"/>
  <c r="AE271" i="6"/>
  <c r="AD271" i="6"/>
  <c r="AC271" i="6"/>
  <c r="AB271" i="6"/>
  <c r="AA271" i="6"/>
  <c r="Z271" i="6"/>
  <c r="Y271" i="6"/>
  <c r="AI270" i="6"/>
  <c r="AH270" i="6"/>
  <c r="AG270" i="6"/>
  <c r="AF270" i="6"/>
  <c r="AE270" i="6"/>
  <c r="AD270" i="6"/>
  <c r="AC270" i="6"/>
  <c r="AB270" i="6"/>
  <c r="AA270" i="6"/>
  <c r="Z270" i="6"/>
  <c r="Y270" i="6"/>
  <c r="AI269" i="6"/>
  <c r="AH269" i="6"/>
  <c r="AG269" i="6"/>
  <c r="AF269" i="6"/>
  <c r="AE269" i="6"/>
  <c r="AD269" i="6"/>
  <c r="AC269" i="6"/>
  <c r="AB269" i="6"/>
  <c r="AA269" i="6"/>
  <c r="Z269" i="6"/>
  <c r="Y269" i="6"/>
  <c r="AI268" i="6"/>
  <c r="AH268" i="6"/>
  <c r="AG268" i="6"/>
  <c r="AF268" i="6"/>
  <c r="AE268" i="6"/>
  <c r="AD268" i="6"/>
  <c r="AC268" i="6"/>
  <c r="AB268" i="6"/>
  <c r="AA268" i="6"/>
  <c r="Z268" i="6"/>
  <c r="Y268" i="6"/>
  <c r="AI267" i="6"/>
  <c r="AH267" i="6"/>
  <c r="AG267" i="6"/>
  <c r="AF267" i="6"/>
  <c r="AE267" i="6"/>
  <c r="AD267" i="6"/>
  <c r="AC267" i="6"/>
  <c r="AB267" i="6"/>
  <c r="AA267" i="6"/>
  <c r="Z267" i="6"/>
  <c r="Y267" i="6"/>
  <c r="AI266" i="6"/>
  <c r="AH266" i="6"/>
  <c r="AG266" i="6"/>
  <c r="AF266" i="6"/>
  <c r="AE266" i="6"/>
  <c r="AD266" i="6"/>
  <c r="AC266" i="6"/>
  <c r="AB266" i="6"/>
  <c r="AA266" i="6"/>
  <c r="Z266" i="6"/>
  <c r="Y266" i="6"/>
  <c r="AI265" i="6"/>
  <c r="AH265" i="6"/>
  <c r="AG265" i="6"/>
  <c r="AF265" i="6"/>
  <c r="AE265" i="6"/>
  <c r="AD265" i="6"/>
  <c r="AC265" i="6"/>
  <c r="AB265" i="6"/>
  <c r="AA265" i="6"/>
  <c r="Z265" i="6"/>
  <c r="Y265" i="6"/>
  <c r="AI264" i="6"/>
  <c r="AH264" i="6"/>
  <c r="AG264" i="6"/>
  <c r="AF264" i="6"/>
  <c r="AE264" i="6"/>
  <c r="AD264" i="6"/>
  <c r="AC264" i="6"/>
  <c r="AB264" i="6"/>
  <c r="AA264" i="6"/>
  <c r="Z264" i="6"/>
  <c r="Y264" i="6"/>
  <c r="AI263" i="6"/>
  <c r="AH263" i="6"/>
  <c r="AG263" i="6"/>
  <c r="AF263" i="6"/>
  <c r="AE263" i="6"/>
  <c r="AD263" i="6"/>
  <c r="AC263" i="6"/>
  <c r="AB263" i="6"/>
  <c r="AA263" i="6"/>
  <c r="Z263" i="6"/>
  <c r="Y263" i="6"/>
  <c r="AI262" i="6"/>
  <c r="AH262" i="6"/>
  <c r="AG262" i="6"/>
  <c r="AF262" i="6"/>
  <c r="AE262" i="6"/>
  <c r="AD262" i="6"/>
  <c r="AC262" i="6"/>
  <c r="AB262" i="6"/>
  <c r="AA262" i="6"/>
  <c r="Z262" i="6"/>
  <c r="Y262" i="6"/>
  <c r="AI261" i="6"/>
  <c r="AH261" i="6"/>
  <c r="AG261" i="6"/>
  <c r="AF261" i="6"/>
  <c r="AE261" i="6"/>
  <c r="AD261" i="6"/>
  <c r="AC261" i="6"/>
  <c r="AB261" i="6"/>
  <c r="AA261" i="6"/>
  <c r="Z261" i="6"/>
  <c r="Y261" i="6"/>
  <c r="AI260" i="6"/>
  <c r="AH260" i="6"/>
  <c r="AG260" i="6"/>
  <c r="AF260" i="6"/>
  <c r="AE260" i="6"/>
  <c r="AD260" i="6"/>
  <c r="AC260" i="6"/>
  <c r="AB260" i="6"/>
  <c r="AA260" i="6"/>
  <c r="Z260" i="6"/>
  <c r="Y260" i="6"/>
  <c r="AI259" i="6"/>
  <c r="AH259" i="6"/>
  <c r="AG259" i="6"/>
  <c r="AF259" i="6"/>
  <c r="AE259" i="6"/>
  <c r="AD259" i="6"/>
  <c r="AC259" i="6"/>
  <c r="AB259" i="6"/>
  <c r="AA259" i="6"/>
  <c r="Z259" i="6"/>
  <c r="Y259" i="6"/>
  <c r="AI258" i="6"/>
  <c r="AH258" i="6"/>
  <c r="AG258" i="6"/>
  <c r="AF258" i="6"/>
  <c r="AE258" i="6"/>
  <c r="AD258" i="6"/>
  <c r="AC258" i="6"/>
  <c r="AB258" i="6"/>
  <c r="AA258" i="6"/>
  <c r="Z258" i="6"/>
  <c r="Y258" i="6"/>
  <c r="AI257" i="6"/>
  <c r="AH257" i="6"/>
  <c r="AG257" i="6"/>
  <c r="AF257" i="6"/>
  <c r="AE257" i="6"/>
  <c r="AD257" i="6"/>
  <c r="AC257" i="6"/>
  <c r="AB257" i="6"/>
  <c r="AA257" i="6"/>
  <c r="Z257" i="6"/>
  <c r="Y257" i="6"/>
  <c r="AI256" i="6"/>
  <c r="AH256" i="6"/>
  <c r="AG256" i="6"/>
  <c r="AF256" i="6"/>
  <c r="AE256" i="6"/>
  <c r="AD256" i="6"/>
  <c r="AC256" i="6"/>
  <c r="AB256" i="6"/>
  <c r="AA256" i="6"/>
  <c r="Z256" i="6"/>
  <c r="Y256" i="6"/>
  <c r="AI255" i="6"/>
  <c r="AH255" i="6"/>
  <c r="AG255" i="6"/>
  <c r="AF255" i="6"/>
  <c r="AE255" i="6"/>
  <c r="AD255" i="6"/>
  <c r="AC255" i="6"/>
  <c r="AB255" i="6"/>
  <c r="AA255" i="6"/>
  <c r="Z255" i="6"/>
  <c r="Y255" i="6"/>
  <c r="AI254" i="6"/>
  <c r="AH254" i="6"/>
  <c r="AG254" i="6"/>
  <c r="AF254" i="6"/>
  <c r="AE254" i="6"/>
  <c r="AD254" i="6"/>
  <c r="AC254" i="6"/>
  <c r="AB254" i="6"/>
  <c r="AA254" i="6"/>
  <c r="Z254" i="6"/>
  <c r="Y254" i="6"/>
  <c r="AI253" i="6"/>
  <c r="AH253" i="6"/>
  <c r="AG253" i="6"/>
  <c r="AF253" i="6"/>
  <c r="AE253" i="6"/>
  <c r="AD253" i="6"/>
  <c r="AC253" i="6"/>
  <c r="AB253" i="6"/>
  <c r="AA253" i="6"/>
  <c r="Z253" i="6"/>
  <c r="Y253" i="6"/>
  <c r="AI252" i="6"/>
  <c r="AH252" i="6"/>
  <c r="AG252" i="6"/>
  <c r="AF252" i="6"/>
  <c r="AE252" i="6"/>
  <c r="AD252" i="6"/>
  <c r="AC252" i="6"/>
  <c r="AB252" i="6"/>
  <c r="AA252" i="6"/>
  <c r="Z252" i="6"/>
  <c r="Y252" i="6"/>
  <c r="AI251" i="6"/>
  <c r="AH251" i="6"/>
  <c r="AG251" i="6"/>
  <c r="AF251" i="6"/>
  <c r="AE251" i="6"/>
  <c r="AD251" i="6"/>
  <c r="AC251" i="6"/>
  <c r="AB251" i="6"/>
  <c r="AA251" i="6"/>
  <c r="Z251" i="6"/>
  <c r="Y251" i="6"/>
  <c r="AI250" i="6"/>
  <c r="AH250" i="6"/>
  <c r="AG250" i="6"/>
  <c r="AF250" i="6"/>
  <c r="AE250" i="6"/>
  <c r="AD250" i="6"/>
  <c r="AC250" i="6"/>
  <c r="AB250" i="6"/>
  <c r="AA250" i="6"/>
  <c r="Z250" i="6"/>
  <c r="Y250" i="6"/>
  <c r="AI249" i="6"/>
  <c r="AH249" i="6"/>
  <c r="AG249" i="6"/>
  <c r="AF249" i="6"/>
  <c r="AE249" i="6"/>
  <c r="AD249" i="6"/>
  <c r="AC249" i="6"/>
  <c r="AB249" i="6"/>
  <c r="AA249" i="6"/>
  <c r="Z249" i="6"/>
  <c r="Y249" i="6"/>
  <c r="AI248" i="6"/>
  <c r="AH248" i="6"/>
  <c r="AG248" i="6"/>
  <c r="AF248" i="6"/>
  <c r="AE248" i="6"/>
  <c r="AD248" i="6"/>
  <c r="AC248" i="6"/>
  <c r="AB248" i="6"/>
  <c r="AA248" i="6"/>
  <c r="Z248" i="6"/>
  <c r="Y248" i="6"/>
  <c r="AI247" i="6"/>
  <c r="AH247" i="6"/>
  <c r="AG247" i="6"/>
  <c r="AF247" i="6"/>
  <c r="AE247" i="6"/>
  <c r="AD247" i="6"/>
  <c r="AC247" i="6"/>
  <c r="AB247" i="6"/>
  <c r="AA247" i="6"/>
  <c r="Z247" i="6"/>
  <c r="Y247" i="6"/>
  <c r="AI246" i="6"/>
  <c r="AH246" i="6"/>
  <c r="AG246" i="6"/>
  <c r="AF246" i="6"/>
  <c r="AE246" i="6"/>
  <c r="AD246" i="6"/>
  <c r="AC246" i="6"/>
  <c r="AB246" i="6"/>
  <c r="AA246" i="6"/>
  <c r="Z246" i="6"/>
  <c r="Y246" i="6"/>
  <c r="AI245" i="6"/>
  <c r="AH245" i="6"/>
  <c r="AG245" i="6"/>
  <c r="AF245" i="6"/>
  <c r="AE245" i="6"/>
  <c r="AD245" i="6"/>
  <c r="AC245" i="6"/>
  <c r="AB245" i="6"/>
  <c r="AA245" i="6"/>
  <c r="Z245" i="6"/>
  <c r="Y245" i="6"/>
  <c r="AI244" i="6"/>
  <c r="AH244" i="6"/>
  <c r="AG244" i="6"/>
  <c r="AF244" i="6"/>
  <c r="AE244" i="6"/>
  <c r="AD244" i="6"/>
  <c r="AC244" i="6"/>
  <c r="AB244" i="6"/>
  <c r="AA244" i="6"/>
  <c r="Z244" i="6"/>
  <c r="Y244" i="6"/>
  <c r="AI243" i="6"/>
  <c r="AH243" i="6"/>
  <c r="AG243" i="6"/>
  <c r="AF243" i="6"/>
  <c r="AE243" i="6"/>
  <c r="AD243" i="6"/>
  <c r="AC243" i="6"/>
  <c r="AB243" i="6"/>
  <c r="AA243" i="6"/>
  <c r="Z243" i="6"/>
  <c r="Y243" i="6"/>
  <c r="AI242" i="6"/>
  <c r="AH242" i="6"/>
  <c r="AG242" i="6"/>
  <c r="AF242" i="6"/>
  <c r="AE242" i="6"/>
  <c r="AD242" i="6"/>
  <c r="AC242" i="6"/>
  <c r="AB242" i="6"/>
  <c r="AA242" i="6"/>
  <c r="Z242" i="6"/>
  <c r="Y242" i="6"/>
  <c r="AI241" i="6"/>
  <c r="AH241" i="6"/>
  <c r="AG241" i="6"/>
  <c r="AF241" i="6"/>
  <c r="AE241" i="6"/>
  <c r="AD241" i="6"/>
  <c r="AC241" i="6"/>
  <c r="AB241" i="6"/>
  <c r="AA241" i="6"/>
  <c r="Z241" i="6"/>
  <c r="Y241" i="6"/>
  <c r="AI240" i="6"/>
  <c r="AH240" i="6"/>
  <c r="AG240" i="6"/>
  <c r="AF240" i="6"/>
  <c r="AE240" i="6"/>
  <c r="AD240" i="6"/>
  <c r="AC240" i="6"/>
  <c r="AB240" i="6"/>
  <c r="AA240" i="6"/>
  <c r="Z240" i="6"/>
  <c r="Y240" i="6"/>
  <c r="AI239" i="6"/>
  <c r="AH239" i="6"/>
  <c r="AG239" i="6"/>
  <c r="AF239" i="6"/>
  <c r="AE239" i="6"/>
  <c r="AD239" i="6"/>
  <c r="AC239" i="6"/>
  <c r="AB239" i="6"/>
  <c r="AA239" i="6"/>
  <c r="Z239" i="6"/>
  <c r="Y239" i="6"/>
  <c r="AI238" i="6"/>
  <c r="AH238" i="6"/>
  <c r="AG238" i="6"/>
  <c r="AF238" i="6"/>
  <c r="AE238" i="6"/>
  <c r="AD238" i="6"/>
  <c r="AC238" i="6"/>
  <c r="AB238" i="6"/>
  <c r="AA238" i="6"/>
  <c r="Z238" i="6"/>
  <c r="Y238" i="6"/>
  <c r="AI237" i="6"/>
  <c r="AH237" i="6"/>
  <c r="AG237" i="6"/>
  <c r="AF237" i="6"/>
  <c r="AE237" i="6"/>
  <c r="AD237" i="6"/>
  <c r="AC237" i="6"/>
  <c r="AB237" i="6"/>
  <c r="AA237" i="6"/>
  <c r="Z237" i="6"/>
  <c r="Y237" i="6"/>
  <c r="AI236" i="6"/>
  <c r="AH236" i="6"/>
  <c r="AG236" i="6"/>
  <c r="AF236" i="6"/>
  <c r="AE236" i="6"/>
  <c r="AD236" i="6"/>
  <c r="AC236" i="6"/>
  <c r="AB236" i="6"/>
  <c r="AA236" i="6"/>
  <c r="Z236" i="6"/>
  <c r="Y236" i="6"/>
  <c r="AI235" i="6"/>
  <c r="AH235" i="6"/>
  <c r="AG235" i="6"/>
  <c r="AF235" i="6"/>
  <c r="AE235" i="6"/>
  <c r="AD235" i="6"/>
  <c r="AC235" i="6"/>
  <c r="AB235" i="6"/>
  <c r="AA235" i="6"/>
  <c r="Z235" i="6"/>
  <c r="Y235" i="6"/>
  <c r="AI234" i="6"/>
  <c r="AH234" i="6"/>
  <c r="AG234" i="6"/>
  <c r="AF234" i="6"/>
  <c r="AE234" i="6"/>
  <c r="AD234" i="6"/>
  <c r="AC234" i="6"/>
  <c r="AB234" i="6"/>
  <c r="AA234" i="6"/>
  <c r="Z234" i="6"/>
  <c r="Y234" i="6"/>
  <c r="AI233" i="6"/>
  <c r="AH233" i="6"/>
  <c r="AG233" i="6"/>
  <c r="AF233" i="6"/>
  <c r="AE233" i="6"/>
  <c r="AD233" i="6"/>
  <c r="AC233" i="6"/>
  <c r="AB233" i="6"/>
  <c r="AA233" i="6"/>
  <c r="Z233" i="6"/>
  <c r="Y233" i="6"/>
  <c r="AI232" i="6"/>
  <c r="AH232" i="6"/>
  <c r="AG232" i="6"/>
  <c r="AF232" i="6"/>
  <c r="AE232" i="6"/>
  <c r="AD232" i="6"/>
  <c r="AC232" i="6"/>
  <c r="AB232" i="6"/>
  <c r="AA232" i="6"/>
  <c r="Z232" i="6"/>
  <c r="Y232" i="6"/>
  <c r="AI231" i="6"/>
  <c r="AH231" i="6"/>
  <c r="AG231" i="6"/>
  <c r="AF231" i="6"/>
  <c r="AE231" i="6"/>
  <c r="AD231" i="6"/>
  <c r="AC231" i="6"/>
  <c r="AB231" i="6"/>
  <c r="AA231" i="6"/>
  <c r="Z231" i="6"/>
  <c r="Y231" i="6"/>
  <c r="AI230" i="6"/>
  <c r="AH230" i="6"/>
  <c r="AG230" i="6"/>
  <c r="AF230" i="6"/>
  <c r="AE230" i="6"/>
  <c r="AD230" i="6"/>
  <c r="AC230" i="6"/>
  <c r="AB230" i="6"/>
  <c r="AA230" i="6"/>
  <c r="Z230" i="6"/>
  <c r="Y230" i="6"/>
  <c r="AI229" i="6"/>
  <c r="AH229" i="6"/>
  <c r="AG229" i="6"/>
  <c r="AF229" i="6"/>
  <c r="AE229" i="6"/>
  <c r="AD229" i="6"/>
  <c r="AC229" i="6"/>
  <c r="AB229" i="6"/>
  <c r="AA229" i="6"/>
  <c r="Z229" i="6"/>
  <c r="Y229" i="6"/>
  <c r="AI228" i="6"/>
  <c r="AH228" i="6"/>
  <c r="AG228" i="6"/>
  <c r="AF228" i="6"/>
  <c r="AE228" i="6"/>
  <c r="AD228" i="6"/>
  <c r="AC228" i="6"/>
  <c r="AB228" i="6"/>
  <c r="AA228" i="6"/>
  <c r="Z228" i="6"/>
  <c r="Y228" i="6"/>
  <c r="AI227" i="6"/>
  <c r="AH227" i="6"/>
  <c r="AG227" i="6"/>
  <c r="AF227" i="6"/>
  <c r="AE227" i="6"/>
  <c r="AD227" i="6"/>
  <c r="AC227" i="6"/>
  <c r="AB227" i="6"/>
  <c r="AA227" i="6"/>
  <c r="Z227" i="6"/>
  <c r="Y227" i="6"/>
  <c r="AI226" i="6"/>
  <c r="AH226" i="6"/>
  <c r="AG226" i="6"/>
  <c r="AF226" i="6"/>
  <c r="AE226" i="6"/>
  <c r="AD226" i="6"/>
  <c r="AC226" i="6"/>
  <c r="AB226" i="6"/>
  <c r="AA226" i="6"/>
  <c r="Z226" i="6"/>
  <c r="Y226" i="6"/>
  <c r="AI225" i="6"/>
  <c r="AH225" i="6"/>
  <c r="AG225" i="6"/>
  <c r="AF225" i="6"/>
  <c r="AE225" i="6"/>
  <c r="AD225" i="6"/>
  <c r="AC225" i="6"/>
  <c r="AB225" i="6"/>
  <c r="AA225" i="6"/>
  <c r="Z225" i="6"/>
  <c r="Y225" i="6"/>
  <c r="AI224" i="6"/>
  <c r="AH224" i="6"/>
  <c r="AG224" i="6"/>
  <c r="AF224" i="6"/>
  <c r="AE224" i="6"/>
  <c r="AD224" i="6"/>
  <c r="AC224" i="6"/>
  <c r="AB224" i="6"/>
  <c r="AA224" i="6"/>
  <c r="Z224" i="6"/>
  <c r="Y224" i="6"/>
  <c r="AI223" i="6"/>
  <c r="AH223" i="6"/>
  <c r="AG223" i="6"/>
  <c r="AF223" i="6"/>
  <c r="AE223" i="6"/>
  <c r="AD223" i="6"/>
  <c r="AC223" i="6"/>
  <c r="AB223" i="6"/>
  <c r="AA223" i="6"/>
  <c r="Z223" i="6"/>
  <c r="Y223" i="6"/>
  <c r="AI222" i="6"/>
  <c r="AH222" i="6"/>
  <c r="AG222" i="6"/>
  <c r="AF222" i="6"/>
  <c r="AE222" i="6"/>
  <c r="AD222" i="6"/>
  <c r="AC222" i="6"/>
  <c r="AB222" i="6"/>
  <c r="AA222" i="6"/>
  <c r="Z222" i="6"/>
  <c r="Y222" i="6"/>
  <c r="AI221" i="6"/>
  <c r="AH221" i="6"/>
  <c r="AG221" i="6"/>
  <c r="AF221" i="6"/>
  <c r="AE221" i="6"/>
  <c r="AD221" i="6"/>
  <c r="AC221" i="6"/>
  <c r="AB221" i="6"/>
  <c r="AA221" i="6"/>
  <c r="Z221" i="6"/>
  <c r="Y221" i="6"/>
  <c r="AI220" i="6"/>
  <c r="AH220" i="6"/>
  <c r="AG220" i="6"/>
  <c r="AF220" i="6"/>
  <c r="AE220" i="6"/>
  <c r="AD220" i="6"/>
  <c r="AC220" i="6"/>
  <c r="AB220" i="6"/>
  <c r="AA220" i="6"/>
  <c r="Z220" i="6"/>
  <c r="Y220" i="6"/>
  <c r="AI219" i="6"/>
  <c r="AH219" i="6"/>
  <c r="AG219" i="6"/>
  <c r="AF219" i="6"/>
  <c r="AE219" i="6"/>
  <c r="AD219" i="6"/>
  <c r="AC219" i="6"/>
  <c r="AB219" i="6"/>
  <c r="AA219" i="6"/>
  <c r="Z219" i="6"/>
  <c r="Y219" i="6"/>
  <c r="AI218" i="6"/>
  <c r="AH218" i="6"/>
  <c r="AG218" i="6"/>
  <c r="AF218" i="6"/>
  <c r="AE218" i="6"/>
  <c r="AD218" i="6"/>
  <c r="AC218" i="6"/>
  <c r="AB218" i="6"/>
  <c r="AA218" i="6"/>
  <c r="Z218" i="6"/>
  <c r="Y218" i="6"/>
  <c r="AI217" i="6"/>
  <c r="AH217" i="6"/>
  <c r="AG217" i="6"/>
  <c r="AF217" i="6"/>
  <c r="AE217" i="6"/>
  <c r="AD217" i="6"/>
  <c r="AC217" i="6"/>
  <c r="AB217" i="6"/>
  <c r="AA217" i="6"/>
  <c r="Z217" i="6"/>
  <c r="Y217" i="6"/>
  <c r="AI216" i="6"/>
  <c r="AH216" i="6"/>
  <c r="AG216" i="6"/>
  <c r="AF216" i="6"/>
  <c r="AE216" i="6"/>
  <c r="AD216" i="6"/>
  <c r="AC216" i="6"/>
  <c r="AB216" i="6"/>
  <c r="AA216" i="6"/>
  <c r="Z216" i="6"/>
  <c r="Y216" i="6"/>
  <c r="AI215" i="6"/>
  <c r="AH215" i="6"/>
  <c r="AG215" i="6"/>
  <c r="AF215" i="6"/>
  <c r="AE215" i="6"/>
  <c r="AD215" i="6"/>
  <c r="AC215" i="6"/>
  <c r="AB215" i="6"/>
  <c r="AA215" i="6"/>
  <c r="Z215" i="6"/>
  <c r="Y215" i="6"/>
  <c r="AI214" i="6"/>
  <c r="AH214" i="6"/>
  <c r="AG214" i="6"/>
  <c r="AF214" i="6"/>
  <c r="AE214" i="6"/>
  <c r="AD214" i="6"/>
  <c r="AC214" i="6"/>
  <c r="AB214" i="6"/>
  <c r="AA214" i="6"/>
  <c r="Z214" i="6"/>
  <c r="Y214" i="6"/>
  <c r="AI213" i="6"/>
  <c r="AH213" i="6"/>
  <c r="AG213" i="6"/>
  <c r="AF213" i="6"/>
  <c r="AE213" i="6"/>
  <c r="AD213" i="6"/>
  <c r="AC213" i="6"/>
  <c r="AB213" i="6"/>
  <c r="AA213" i="6"/>
  <c r="Z213" i="6"/>
  <c r="Y213" i="6"/>
  <c r="AI212" i="6"/>
  <c r="AH212" i="6"/>
  <c r="AG212" i="6"/>
  <c r="AF212" i="6"/>
  <c r="AE212" i="6"/>
  <c r="AD212" i="6"/>
  <c r="AC212" i="6"/>
  <c r="AB212" i="6"/>
  <c r="AA212" i="6"/>
  <c r="Z212" i="6"/>
  <c r="Y212" i="6"/>
  <c r="AI211" i="6"/>
  <c r="AH211" i="6"/>
  <c r="AG211" i="6"/>
  <c r="AF211" i="6"/>
  <c r="AE211" i="6"/>
  <c r="AD211" i="6"/>
  <c r="AC211" i="6"/>
  <c r="AB211" i="6"/>
  <c r="AA211" i="6"/>
  <c r="Z211" i="6"/>
  <c r="Y211" i="6"/>
  <c r="AI210" i="6"/>
  <c r="AH210" i="6"/>
  <c r="AG210" i="6"/>
  <c r="AF210" i="6"/>
  <c r="AE210" i="6"/>
  <c r="AD210" i="6"/>
  <c r="AC210" i="6"/>
  <c r="AB210" i="6"/>
  <c r="AA210" i="6"/>
  <c r="Z210" i="6"/>
  <c r="Y210" i="6"/>
  <c r="AI209" i="6"/>
  <c r="AH209" i="6"/>
  <c r="AG209" i="6"/>
  <c r="AF209" i="6"/>
  <c r="AE209" i="6"/>
  <c r="AD209" i="6"/>
  <c r="AC209" i="6"/>
  <c r="AB209" i="6"/>
  <c r="AA209" i="6"/>
  <c r="Z209" i="6"/>
  <c r="Y209" i="6"/>
  <c r="AI208" i="6"/>
  <c r="AH208" i="6"/>
  <c r="AG208" i="6"/>
  <c r="AF208" i="6"/>
  <c r="AE208" i="6"/>
  <c r="AD208" i="6"/>
  <c r="AC208" i="6"/>
  <c r="AB208" i="6"/>
  <c r="AA208" i="6"/>
  <c r="Z208" i="6"/>
  <c r="Y208" i="6"/>
  <c r="AI207" i="6"/>
  <c r="AH207" i="6"/>
  <c r="AG207" i="6"/>
  <c r="AF207" i="6"/>
  <c r="AE207" i="6"/>
  <c r="AD207" i="6"/>
  <c r="AC207" i="6"/>
  <c r="AB207" i="6"/>
  <c r="AA207" i="6"/>
  <c r="Z207" i="6"/>
  <c r="Y207" i="6"/>
  <c r="AI206" i="6"/>
  <c r="AH206" i="6"/>
  <c r="AG206" i="6"/>
  <c r="AF206" i="6"/>
  <c r="AE206" i="6"/>
  <c r="AD206" i="6"/>
  <c r="AC206" i="6"/>
  <c r="AB206" i="6"/>
  <c r="AA206" i="6"/>
  <c r="Z206" i="6"/>
  <c r="Y206" i="6"/>
  <c r="AI205" i="6"/>
  <c r="AH205" i="6"/>
  <c r="AG205" i="6"/>
  <c r="AF205" i="6"/>
  <c r="AE205" i="6"/>
  <c r="AD205" i="6"/>
  <c r="AC205" i="6"/>
  <c r="AB205" i="6"/>
  <c r="AA205" i="6"/>
  <c r="Z205" i="6"/>
  <c r="Y205" i="6"/>
  <c r="AI204" i="6"/>
  <c r="AH204" i="6"/>
  <c r="AG204" i="6"/>
  <c r="AF204" i="6"/>
  <c r="AE204" i="6"/>
  <c r="AD204" i="6"/>
  <c r="AC204" i="6"/>
  <c r="AB204" i="6"/>
  <c r="AA204" i="6"/>
  <c r="Z204" i="6"/>
  <c r="Y204" i="6"/>
  <c r="AI203" i="6"/>
  <c r="AH203" i="6"/>
  <c r="AG203" i="6"/>
  <c r="AF203" i="6"/>
  <c r="AE203" i="6"/>
  <c r="AD203" i="6"/>
  <c r="AC203" i="6"/>
  <c r="AB203" i="6"/>
  <c r="AA203" i="6"/>
  <c r="Z203" i="6"/>
  <c r="Y203" i="6"/>
  <c r="AI202" i="6"/>
  <c r="AH202" i="6"/>
  <c r="AG202" i="6"/>
  <c r="AF202" i="6"/>
  <c r="AE202" i="6"/>
  <c r="AD202" i="6"/>
  <c r="AC202" i="6"/>
  <c r="AB202" i="6"/>
  <c r="AA202" i="6"/>
  <c r="Z202" i="6"/>
  <c r="Y202" i="6"/>
  <c r="AI201" i="6"/>
  <c r="AH201" i="6"/>
  <c r="AG201" i="6"/>
  <c r="AF201" i="6"/>
  <c r="AE201" i="6"/>
  <c r="AD201" i="6"/>
  <c r="AC201" i="6"/>
  <c r="AB201" i="6"/>
  <c r="AA201" i="6"/>
  <c r="Z201" i="6"/>
  <c r="Y201" i="6"/>
  <c r="AI200" i="6"/>
  <c r="AH200" i="6"/>
  <c r="AG200" i="6"/>
  <c r="AF200" i="6"/>
  <c r="AE200" i="6"/>
  <c r="AD200" i="6"/>
  <c r="AC200" i="6"/>
  <c r="AB200" i="6"/>
  <c r="AA200" i="6"/>
  <c r="Z200" i="6"/>
  <c r="Y200" i="6"/>
  <c r="AI199" i="6"/>
  <c r="AH199" i="6"/>
  <c r="AG199" i="6"/>
  <c r="AF199" i="6"/>
  <c r="AE199" i="6"/>
  <c r="AD199" i="6"/>
  <c r="AC199" i="6"/>
  <c r="AB199" i="6"/>
  <c r="AA199" i="6"/>
  <c r="Z199" i="6"/>
  <c r="Y199" i="6"/>
  <c r="AI198" i="6"/>
  <c r="AH198" i="6"/>
  <c r="AG198" i="6"/>
  <c r="AF198" i="6"/>
  <c r="AE198" i="6"/>
  <c r="AD198" i="6"/>
  <c r="AC198" i="6"/>
  <c r="AB198" i="6"/>
  <c r="AA198" i="6"/>
  <c r="Z198" i="6"/>
  <c r="Y198" i="6"/>
  <c r="AI197" i="6"/>
  <c r="AH197" i="6"/>
  <c r="AG197" i="6"/>
  <c r="AF197" i="6"/>
  <c r="AE197" i="6"/>
  <c r="AD197" i="6"/>
  <c r="AC197" i="6"/>
  <c r="AB197" i="6"/>
  <c r="AA197" i="6"/>
  <c r="Z197" i="6"/>
  <c r="Y197" i="6"/>
  <c r="AI196" i="6"/>
  <c r="AH196" i="6"/>
  <c r="AG196" i="6"/>
  <c r="AF196" i="6"/>
  <c r="AE196" i="6"/>
  <c r="AD196" i="6"/>
  <c r="AC196" i="6"/>
  <c r="AB196" i="6"/>
  <c r="AA196" i="6"/>
  <c r="Z196" i="6"/>
  <c r="Y196" i="6"/>
  <c r="AI195" i="6"/>
  <c r="AH195" i="6"/>
  <c r="AG195" i="6"/>
  <c r="AF195" i="6"/>
  <c r="AE195" i="6"/>
  <c r="AD195" i="6"/>
  <c r="AC195" i="6"/>
  <c r="AB195" i="6"/>
  <c r="AA195" i="6"/>
  <c r="Z195" i="6"/>
  <c r="Y195" i="6"/>
  <c r="AI194" i="6"/>
  <c r="AH194" i="6"/>
  <c r="AG194" i="6"/>
  <c r="AF194" i="6"/>
  <c r="AE194" i="6"/>
  <c r="AD194" i="6"/>
  <c r="AC194" i="6"/>
  <c r="AB194" i="6"/>
  <c r="AA194" i="6"/>
  <c r="Z194" i="6"/>
  <c r="Y194" i="6"/>
  <c r="AI193" i="6"/>
  <c r="AH193" i="6"/>
  <c r="AG193" i="6"/>
  <c r="AF193" i="6"/>
  <c r="AE193" i="6"/>
  <c r="AD193" i="6"/>
  <c r="AC193" i="6"/>
  <c r="AB193" i="6"/>
  <c r="AA193" i="6"/>
  <c r="Z193" i="6"/>
  <c r="Y193" i="6"/>
  <c r="AI192" i="6"/>
  <c r="AH192" i="6"/>
  <c r="AG192" i="6"/>
  <c r="AF192" i="6"/>
  <c r="AE192" i="6"/>
  <c r="AD192" i="6"/>
  <c r="AC192" i="6"/>
  <c r="AB192" i="6"/>
  <c r="AA192" i="6"/>
  <c r="Z192" i="6"/>
  <c r="Y192" i="6"/>
  <c r="AI191" i="6"/>
  <c r="AH191" i="6"/>
  <c r="AG191" i="6"/>
  <c r="AF191" i="6"/>
  <c r="AE191" i="6"/>
  <c r="AD191" i="6"/>
  <c r="AC191" i="6"/>
  <c r="AB191" i="6"/>
  <c r="AA191" i="6"/>
  <c r="Z191" i="6"/>
  <c r="Y191" i="6"/>
  <c r="AI190" i="6"/>
  <c r="AH190" i="6"/>
  <c r="AG190" i="6"/>
  <c r="AF190" i="6"/>
  <c r="AE190" i="6"/>
  <c r="AD190" i="6"/>
  <c r="AC190" i="6"/>
  <c r="AB190" i="6"/>
  <c r="AA190" i="6"/>
  <c r="Z190" i="6"/>
  <c r="Y190" i="6"/>
  <c r="AI189" i="6"/>
  <c r="AH189" i="6"/>
  <c r="AG189" i="6"/>
  <c r="AF189" i="6"/>
  <c r="AE189" i="6"/>
  <c r="AD189" i="6"/>
  <c r="AC189" i="6"/>
  <c r="AB189" i="6"/>
  <c r="AA189" i="6"/>
  <c r="Z189" i="6"/>
  <c r="Y189" i="6"/>
  <c r="AI188" i="6"/>
  <c r="AH188" i="6"/>
  <c r="AG188" i="6"/>
  <c r="AF188" i="6"/>
  <c r="AE188" i="6"/>
  <c r="AD188" i="6"/>
  <c r="AC188" i="6"/>
  <c r="AB188" i="6"/>
  <c r="AA188" i="6"/>
  <c r="Z188" i="6"/>
  <c r="Y188" i="6"/>
  <c r="AI187" i="6"/>
  <c r="AH187" i="6"/>
  <c r="AG187" i="6"/>
  <c r="AF187" i="6"/>
  <c r="AE187" i="6"/>
  <c r="AD187" i="6"/>
  <c r="AC187" i="6"/>
  <c r="AB187" i="6"/>
  <c r="AA187" i="6"/>
  <c r="Z187" i="6"/>
  <c r="Y187" i="6"/>
  <c r="AI186" i="6"/>
  <c r="AH186" i="6"/>
  <c r="AG186" i="6"/>
  <c r="AF186" i="6"/>
  <c r="AE186" i="6"/>
  <c r="AD186" i="6"/>
  <c r="AC186" i="6"/>
  <c r="AB186" i="6"/>
  <c r="AA186" i="6"/>
  <c r="Z186" i="6"/>
  <c r="Y186" i="6"/>
  <c r="AI185" i="6"/>
  <c r="AH185" i="6"/>
  <c r="AG185" i="6"/>
  <c r="AF185" i="6"/>
  <c r="AE185" i="6"/>
  <c r="AD185" i="6"/>
  <c r="AC185" i="6"/>
  <c r="AB185" i="6"/>
  <c r="AA185" i="6"/>
  <c r="Z185" i="6"/>
  <c r="Y185" i="6"/>
  <c r="AI184" i="6"/>
  <c r="AH184" i="6"/>
  <c r="AG184" i="6"/>
  <c r="AF184" i="6"/>
  <c r="AE184" i="6"/>
  <c r="AD184" i="6"/>
  <c r="AC184" i="6"/>
  <c r="AB184" i="6"/>
  <c r="AA184" i="6"/>
  <c r="Z184" i="6"/>
  <c r="Y184" i="6"/>
  <c r="AI183" i="6"/>
  <c r="AH183" i="6"/>
  <c r="AG183" i="6"/>
  <c r="AF183" i="6"/>
  <c r="AE183" i="6"/>
  <c r="AD183" i="6"/>
  <c r="AC183" i="6"/>
  <c r="AB183" i="6"/>
  <c r="AA183" i="6"/>
  <c r="Z183" i="6"/>
  <c r="Y183" i="6"/>
  <c r="AI182" i="6"/>
  <c r="AH182" i="6"/>
  <c r="AG182" i="6"/>
  <c r="AF182" i="6"/>
  <c r="AE182" i="6"/>
  <c r="AD182" i="6"/>
  <c r="AC182" i="6"/>
  <c r="AB182" i="6"/>
  <c r="AA182" i="6"/>
  <c r="Z182" i="6"/>
  <c r="Y182" i="6"/>
  <c r="AI181" i="6"/>
  <c r="AH181" i="6"/>
  <c r="AG181" i="6"/>
  <c r="AF181" i="6"/>
  <c r="AE181" i="6"/>
  <c r="AD181" i="6"/>
  <c r="AC181" i="6"/>
  <c r="AB181" i="6"/>
  <c r="AA181" i="6"/>
  <c r="Z181" i="6"/>
  <c r="Y181" i="6"/>
  <c r="AI180" i="6"/>
  <c r="AH180" i="6"/>
  <c r="AG180" i="6"/>
  <c r="AF180" i="6"/>
  <c r="AE180" i="6"/>
  <c r="AD180" i="6"/>
  <c r="AC180" i="6"/>
  <c r="AB180" i="6"/>
  <c r="AA180" i="6"/>
  <c r="Z180" i="6"/>
  <c r="Y180" i="6"/>
  <c r="AI179" i="6"/>
  <c r="AH179" i="6"/>
  <c r="AG179" i="6"/>
  <c r="AF179" i="6"/>
  <c r="AE179" i="6"/>
  <c r="AD179" i="6"/>
  <c r="AC179" i="6"/>
  <c r="AB179" i="6"/>
  <c r="AA179" i="6"/>
  <c r="Z179" i="6"/>
  <c r="Y179" i="6"/>
  <c r="AI178" i="6"/>
  <c r="AH178" i="6"/>
  <c r="AG178" i="6"/>
  <c r="AF178" i="6"/>
  <c r="AE178" i="6"/>
  <c r="AD178" i="6"/>
  <c r="AC178" i="6"/>
  <c r="AB178" i="6"/>
  <c r="AA178" i="6"/>
  <c r="Z178" i="6"/>
  <c r="Y178" i="6"/>
  <c r="AI177" i="6"/>
  <c r="AH177" i="6"/>
  <c r="AG177" i="6"/>
  <c r="AF177" i="6"/>
  <c r="AE177" i="6"/>
  <c r="AD177" i="6"/>
  <c r="AC177" i="6"/>
  <c r="AB177" i="6"/>
  <c r="AA177" i="6"/>
  <c r="Z177" i="6"/>
  <c r="Y177" i="6"/>
  <c r="AI176" i="6"/>
  <c r="AH176" i="6"/>
  <c r="AG176" i="6"/>
  <c r="AF176" i="6"/>
  <c r="AE176" i="6"/>
  <c r="AD176" i="6"/>
  <c r="AC176" i="6"/>
  <c r="AB176" i="6"/>
  <c r="AA176" i="6"/>
  <c r="Z176" i="6"/>
  <c r="Y176" i="6"/>
  <c r="AI175" i="6"/>
  <c r="AH175" i="6"/>
  <c r="AG175" i="6"/>
  <c r="AF175" i="6"/>
  <c r="AE175" i="6"/>
  <c r="AD175" i="6"/>
  <c r="AC175" i="6"/>
  <c r="AB175" i="6"/>
  <c r="AA175" i="6"/>
  <c r="Z175" i="6"/>
  <c r="Y175" i="6"/>
  <c r="AI174" i="6"/>
  <c r="AH174" i="6"/>
  <c r="AG174" i="6"/>
  <c r="AF174" i="6"/>
  <c r="AE174" i="6"/>
  <c r="AD174" i="6"/>
  <c r="AC174" i="6"/>
  <c r="AB174" i="6"/>
  <c r="AA174" i="6"/>
  <c r="Z174" i="6"/>
  <c r="Y174" i="6"/>
  <c r="AI173" i="6"/>
  <c r="AH173" i="6"/>
  <c r="AG173" i="6"/>
  <c r="AF173" i="6"/>
  <c r="AE173" i="6"/>
  <c r="AD173" i="6"/>
  <c r="AC173" i="6"/>
  <c r="AB173" i="6"/>
  <c r="AA173" i="6"/>
  <c r="Z173" i="6"/>
  <c r="Y173" i="6"/>
  <c r="AI172" i="6"/>
  <c r="AH172" i="6"/>
  <c r="AG172" i="6"/>
  <c r="AF172" i="6"/>
  <c r="AE172" i="6"/>
  <c r="AD172" i="6"/>
  <c r="AC172" i="6"/>
  <c r="AB172" i="6"/>
  <c r="AA172" i="6"/>
  <c r="Z172" i="6"/>
  <c r="Y172" i="6"/>
  <c r="AI171" i="6"/>
  <c r="AH171" i="6"/>
  <c r="AG171" i="6"/>
  <c r="AF171" i="6"/>
  <c r="AE171" i="6"/>
  <c r="AD171" i="6"/>
  <c r="AC171" i="6"/>
  <c r="AB171" i="6"/>
  <c r="AA171" i="6"/>
  <c r="Z171" i="6"/>
  <c r="Y171" i="6"/>
  <c r="AI170" i="6"/>
  <c r="AH170" i="6"/>
  <c r="AG170" i="6"/>
  <c r="AF170" i="6"/>
  <c r="AE170" i="6"/>
  <c r="AD170" i="6"/>
  <c r="AC170" i="6"/>
  <c r="AB170" i="6"/>
  <c r="AA170" i="6"/>
  <c r="Z170" i="6"/>
  <c r="Y170" i="6"/>
  <c r="AI169" i="6"/>
  <c r="AH169" i="6"/>
  <c r="AG169" i="6"/>
  <c r="AF169" i="6"/>
  <c r="AE169" i="6"/>
  <c r="AD169" i="6"/>
  <c r="AC169" i="6"/>
  <c r="AB169" i="6"/>
  <c r="AA169" i="6"/>
  <c r="Z169" i="6"/>
  <c r="Y169" i="6"/>
  <c r="AI168" i="6"/>
  <c r="AH168" i="6"/>
  <c r="AG168" i="6"/>
  <c r="AF168" i="6"/>
  <c r="AE168" i="6"/>
  <c r="AD168" i="6"/>
  <c r="AC168" i="6"/>
  <c r="AB168" i="6"/>
  <c r="AA168" i="6"/>
  <c r="Z168" i="6"/>
  <c r="Y168" i="6"/>
  <c r="AI167" i="6"/>
  <c r="AH167" i="6"/>
  <c r="AG167" i="6"/>
  <c r="AF167" i="6"/>
  <c r="AE167" i="6"/>
  <c r="AD167" i="6"/>
  <c r="AC167" i="6"/>
  <c r="AB167" i="6"/>
  <c r="AA167" i="6"/>
  <c r="Z167" i="6"/>
  <c r="Y167" i="6"/>
  <c r="AI166" i="6"/>
  <c r="AH166" i="6"/>
  <c r="AG166" i="6"/>
  <c r="AF166" i="6"/>
  <c r="AE166" i="6"/>
  <c r="AD166" i="6"/>
  <c r="AC166" i="6"/>
  <c r="AB166" i="6"/>
  <c r="AA166" i="6"/>
  <c r="Z166" i="6"/>
  <c r="Y166" i="6"/>
  <c r="AI165" i="6"/>
  <c r="AH165" i="6"/>
  <c r="AG165" i="6"/>
  <c r="AF165" i="6"/>
  <c r="AE165" i="6"/>
  <c r="AD165" i="6"/>
  <c r="AC165" i="6"/>
  <c r="AB165" i="6"/>
  <c r="AA165" i="6"/>
  <c r="Z165" i="6"/>
  <c r="Y165" i="6"/>
  <c r="AI164" i="6"/>
  <c r="AH164" i="6"/>
  <c r="AG164" i="6"/>
  <c r="AF164" i="6"/>
  <c r="AE164" i="6"/>
  <c r="AD164" i="6"/>
  <c r="AC164" i="6"/>
  <c r="AB164" i="6"/>
  <c r="AA164" i="6"/>
  <c r="Z164" i="6"/>
  <c r="Y164" i="6"/>
  <c r="AI163" i="6"/>
  <c r="AH163" i="6"/>
  <c r="AG163" i="6"/>
  <c r="AF163" i="6"/>
  <c r="AE163" i="6"/>
  <c r="AD163" i="6"/>
  <c r="AC163" i="6"/>
  <c r="AB163" i="6"/>
  <c r="AA163" i="6"/>
  <c r="Z163" i="6"/>
  <c r="Y163" i="6"/>
  <c r="AI162" i="6"/>
  <c r="AH162" i="6"/>
  <c r="AG162" i="6"/>
  <c r="AF162" i="6"/>
  <c r="AE162" i="6"/>
  <c r="AD162" i="6"/>
  <c r="AC162" i="6"/>
  <c r="AB162" i="6"/>
  <c r="AA162" i="6"/>
  <c r="Z162" i="6"/>
  <c r="Y162" i="6"/>
  <c r="AI161" i="6"/>
  <c r="AH161" i="6"/>
  <c r="AG161" i="6"/>
  <c r="AF161" i="6"/>
  <c r="AE161" i="6"/>
  <c r="AD161" i="6"/>
  <c r="AC161" i="6"/>
  <c r="AB161" i="6"/>
  <c r="AA161" i="6"/>
  <c r="Z161" i="6"/>
  <c r="Y161" i="6"/>
  <c r="AI160" i="6"/>
  <c r="AH160" i="6"/>
  <c r="AG160" i="6"/>
  <c r="AF160" i="6"/>
  <c r="AE160" i="6"/>
  <c r="AD160" i="6"/>
  <c r="AC160" i="6"/>
  <c r="AB160" i="6"/>
  <c r="AA160" i="6"/>
  <c r="Z160" i="6"/>
  <c r="Y160" i="6"/>
  <c r="AI159" i="6"/>
  <c r="AH159" i="6"/>
  <c r="AG159" i="6"/>
  <c r="AF159" i="6"/>
  <c r="AE159" i="6"/>
  <c r="AD159" i="6"/>
  <c r="AC159" i="6"/>
  <c r="AB159" i="6"/>
  <c r="AA159" i="6"/>
  <c r="Z159" i="6"/>
  <c r="Y159" i="6"/>
  <c r="AI158" i="6"/>
  <c r="AH158" i="6"/>
  <c r="AG158" i="6"/>
  <c r="AF158" i="6"/>
  <c r="AE158" i="6"/>
  <c r="AD158" i="6"/>
  <c r="AC158" i="6"/>
  <c r="AB158" i="6"/>
  <c r="AA158" i="6"/>
  <c r="Z158" i="6"/>
  <c r="Y158" i="6"/>
  <c r="AI157" i="6"/>
  <c r="AH157" i="6"/>
  <c r="AG157" i="6"/>
  <c r="AF157" i="6"/>
  <c r="AE157" i="6"/>
  <c r="AD157" i="6"/>
  <c r="AC157" i="6"/>
  <c r="AB157" i="6"/>
  <c r="AA157" i="6"/>
  <c r="Z157" i="6"/>
  <c r="Y157" i="6"/>
  <c r="AI156" i="6"/>
  <c r="AH156" i="6"/>
  <c r="AG156" i="6"/>
  <c r="AF156" i="6"/>
  <c r="AE156" i="6"/>
  <c r="AD156" i="6"/>
  <c r="AC156" i="6"/>
  <c r="AB156" i="6"/>
  <c r="AA156" i="6"/>
  <c r="Z156" i="6"/>
  <c r="Y156" i="6"/>
  <c r="AI155" i="6"/>
  <c r="AH155" i="6"/>
  <c r="AG155" i="6"/>
  <c r="AF155" i="6"/>
  <c r="AE155" i="6"/>
  <c r="AD155" i="6"/>
  <c r="AC155" i="6"/>
  <c r="AB155" i="6"/>
  <c r="AA155" i="6"/>
  <c r="Z155" i="6"/>
  <c r="Y155" i="6"/>
  <c r="AI154" i="6"/>
  <c r="AH154" i="6"/>
  <c r="AG154" i="6"/>
  <c r="AF154" i="6"/>
  <c r="AE154" i="6"/>
  <c r="AD154" i="6"/>
  <c r="AC154" i="6"/>
  <c r="AB154" i="6"/>
  <c r="AA154" i="6"/>
  <c r="Z154" i="6"/>
  <c r="Y154" i="6"/>
  <c r="AI153" i="6"/>
  <c r="AH153" i="6"/>
  <c r="AG153" i="6"/>
  <c r="AF153" i="6"/>
  <c r="AE153" i="6"/>
  <c r="AD153" i="6"/>
  <c r="AC153" i="6"/>
  <c r="AB153" i="6"/>
  <c r="AA153" i="6"/>
  <c r="Z153" i="6"/>
  <c r="Y153" i="6"/>
  <c r="AI152" i="6"/>
  <c r="AH152" i="6"/>
  <c r="AG152" i="6"/>
  <c r="AF152" i="6"/>
  <c r="AE152" i="6"/>
  <c r="AD152" i="6"/>
  <c r="AC152" i="6"/>
  <c r="AB152" i="6"/>
  <c r="AA152" i="6"/>
  <c r="Z152" i="6"/>
  <c r="Y152" i="6"/>
  <c r="AI151" i="6"/>
  <c r="AH151" i="6"/>
  <c r="AG151" i="6"/>
  <c r="AF151" i="6"/>
  <c r="AE151" i="6"/>
  <c r="AD151" i="6"/>
  <c r="AC151" i="6"/>
  <c r="AB151" i="6"/>
  <c r="AA151" i="6"/>
  <c r="Z151" i="6"/>
  <c r="Y151" i="6"/>
  <c r="AI150" i="6"/>
  <c r="AH150" i="6"/>
  <c r="AG150" i="6"/>
  <c r="AF150" i="6"/>
  <c r="AE150" i="6"/>
  <c r="AD150" i="6"/>
  <c r="AC150" i="6"/>
  <c r="AB150" i="6"/>
  <c r="AA150" i="6"/>
  <c r="Z150" i="6"/>
  <c r="Y150" i="6"/>
  <c r="AI149" i="6"/>
  <c r="AH149" i="6"/>
  <c r="AG149" i="6"/>
  <c r="AF149" i="6"/>
  <c r="AE149" i="6"/>
  <c r="AD149" i="6"/>
  <c r="AC149" i="6"/>
  <c r="AB149" i="6"/>
  <c r="AA149" i="6"/>
  <c r="Z149" i="6"/>
  <c r="Y149" i="6"/>
  <c r="AI148" i="6"/>
  <c r="AH148" i="6"/>
  <c r="AG148" i="6"/>
  <c r="AF148" i="6"/>
  <c r="AE148" i="6"/>
  <c r="AD148" i="6"/>
  <c r="AC148" i="6"/>
  <c r="AB148" i="6"/>
  <c r="AA148" i="6"/>
  <c r="Z148" i="6"/>
  <c r="Y148" i="6"/>
  <c r="AI147" i="6"/>
  <c r="AH147" i="6"/>
  <c r="AG147" i="6"/>
  <c r="AF147" i="6"/>
  <c r="AE147" i="6"/>
  <c r="AD147" i="6"/>
  <c r="AC147" i="6"/>
  <c r="AB147" i="6"/>
  <c r="AA147" i="6"/>
  <c r="Z147" i="6"/>
  <c r="Y147" i="6"/>
  <c r="AI146" i="6"/>
  <c r="AH146" i="6"/>
  <c r="AG146" i="6"/>
  <c r="AF146" i="6"/>
  <c r="AE146" i="6"/>
  <c r="AD146" i="6"/>
  <c r="AC146" i="6"/>
  <c r="AB146" i="6"/>
  <c r="AA146" i="6"/>
  <c r="Z146" i="6"/>
  <c r="Y146" i="6"/>
  <c r="AI145" i="6"/>
  <c r="AH145" i="6"/>
  <c r="AG145" i="6"/>
  <c r="AF145" i="6"/>
  <c r="AE145" i="6"/>
  <c r="AD145" i="6"/>
  <c r="AC145" i="6"/>
  <c r="AB145" i="6"/>
  <c r="AA145" i="6"/>
  <c r="Z145" i="6"/>
  <c r="Y145" i="6"/>
  <c r="AI144" i="6"/>
  <c r="AH144" i="6"/>
  <c r="AG144" i="6"/>
  <c r="AF144" i="6"/>
  <c r="AE144" i="6"/>
  <c r="AD144" i="6"/>
  <c r="AC144" i="6"/>
  <c r="AB144" i="6"/>
  <c r="AA144" i="6"/>
  <c r="Z144" i="6"/>
  <c r="Y144" i="6"/>
  <c r="AI143" i="6"/>
  <c r="AH143" i="6"/>
  <c r="AG143" i="6"/>
  <c r="AF143" i="6"/>
  <c r="AE143" i="6"/>
  <c r="AD143" i="6"/>
  <c r="AC143" i="6"/>
  <c r="AB143" i="6"/>
  <c r="AA143" i="6"/>
  <c r="Z143" i="6"/>
  <c r="Y143" i="6"/>
  <c r="AI142" i="6"/>
  <c r="AH142" i="6"/>
  <c r="AG142" i="6"/>
  <c r="AF142" i="6"/>
  <c r="AE142" i="6"/>
  <c r="AD142" i="6"/>
  <c r="AC142" i="6"/>
  <c r="AB142" i="6"/>
  <c r="AA142" i="6"/>
  <c r="Z142" i="6"/>
  <c r="Y142" i="6"/>
  <c r="AI141" i="6"/>
  <c r="AH141" i="6"/>
  <c r="AG141" i="6"/>
  <c r="AF141" i="6"/>
  <c r="AE141" i="6"/>
  <c r="AD141" i="6"/>
  <c r="AC141" i="6"/>
  <c r="AB141" i="6"/>
  <c r="AA141" i="6"/>
  <c r="Z141" i="6"/>
  <c r="Y141" i="6"/>
  <c r="AI140" i="6"/>
  <c r="AH140" i="6"/>
  <c r="AG140" i="6"/>
  <c r="AF140" i="6"/>
  <c r="AE140" i="6"/>
  <c r="AD140" i="6"/>
  <c r="AC140" i="6"/>
  <c r="AB140" i="6"/>
  <c r="AA140" i="6"/>
  <c r="Z140" i="6"/>
  <c r="Y140" i="6"/>
  <c r="AI139" i="6"/>
  <c r="AH139" i="6"/>
  <c r="AG139" i="6"/>
  <c r="AF139" i="6"/>
  <c r="AE139" i="6"/>
  <c r="AD139" i="6"/>
  <c r="AC139" i="6"/>
  <c r="AB139" i="6"/>
  <c r="AA139" i="6"/>
  <c r="Z139" i="6"/>
  <c r="Y139" i="6"/>
  <c r="AI138" i="6"/>
  <c r="AH138" i="6"/>
  <c r="AG138" i="6"/>
  <c r="AF138" i="6"/>
  <c r="AE138" i="6"/>
  <c r="AD138" i="6"/>
  <c r="AC138" i="6"/>
  <c r="AB138" i="6"/>
  <c r="AA138" i="6"/>
  <c r="Z138" i="6"/>
  <c r="Y138" i="6"/>
  <c r="AI137" i="6"/>
  <c r="AH137" i="6"/>
  <c r="AG137" i="6"/>
  <c r="AF137" i="6"/>
  <c r="AE137" i="6"/>
  <c r="AD137" i="6"/>
  <c r="AC137" i="6"/>
  <c r="AB137" i="6"/>
  <c r="AA137" i="6"/>
  <c r="Z137" i="6"/>
  <c r="Y137" i="6"/>
  <c r="AI136" i="6"/>
  <c r="AH136" i="6"/>
  <c r="AG136" i="6"/>
  <c r="AF136" i="6"/>
  <c r="AE136" i="6"/>
  <c r="AD136" i="6"/>
  <c r="AC136" i="6"/>
  <c r="AB136" i="6"/>
  <c r="AA136" i="6"/>
  <c r="Z136" i="6"/>
  <c r="Y136" i="6"/>
  <c r="AI135" i="6"/>
  <c r="AH135" i="6"/>
  <c r="AG135" i="6"/>
  <c r="AF135" i="6"/>
  <c r="AE135" i="6"/>
  <c r="AD135" i="6"/>
  <c r="AC135" i="6"/>
  <c r="AB135" i="6"/>
  <c r="AA135" i="6"/>
  <c r="Z135" i="6"/>
  <c r="Y135" i="6"/>
  <c r="AI134" i="6"/>
  <c r="AH134" i="6"/>
  <c r="AG134" i="6"/>
  <c r="AF134" i="6"/>
  <c r="AE134" i="6"/>
  <c r="AD134" i="6"/>
  <c r="AC134" i="6"/>
  <c r="AB134" i="6"/>
  <c r="AA134" i="6"/>
  <c r="Z134" i="6"/>
  <c r="Y134" i="6"/>
  <c r="AI133" i="6"/>
  <c r="AH133" i="6"/>
  <c r="AG133" i="6"/>
  <c r="AF133" i="6"/>
  <c r="AE133" i="6"/>
  <c r="AD133" i="6"/>
  <c r="AC133" i="6"/>
  <c r="AB133" i="6"/>
  <c r="AA133" i="6"/>
  <c r="Z133" i="6"/>
  <c r="Y133" i="6"/>
  <c r="AI132" i="6"/>
  <c r="AH132" i="6"/>
  <c r="AG132" i="6"/>
  <c r="AF132" i="6"/>
  <c r="AE132" i="6"/>
  <c r="AD132" i="6"/>
  <c r="AC132" i="6"/>
  <c r="AB132" i="6"/>
  <c r="AA132" i="6"/>
  <c r="Z132" i="6"/>
  <c r="Y132" i="6"/>
  <c r="AI131" i="6"/>
  <c r="AH131" i="6"/>
  <c r="AG131" i="6"/>
  <c r="AF131" i="6"/>
  <c r="AE131" i="6"/>
  <c r="AD131" i="6"/>
  <c r="AC131" i="6"/>
  <c r="AB131" i="6"/>
  <c r="AA131" i="6"/>
  <c r="Z131" i="6"/>
  <c r="Y131" i="6"/>
  <c r="AI130" i="6"/>
  <c r="AH130" i="6"/>
  <c r="AG130" i="6"/>
  <c r="AF130" i="6"/>
  <c r="AE130" i="6"/>
  <c r="AD130" i="6"/>
  <c r="AC130" i="6"/>
  <c r="AB130" i="6"/>
  <c r="AA130" i="6"/>
  <c r="Z130" i="6"/>
  <c r="Y130" i="6"/>
  <c r="AI129" i="6"/>
  <c r="AH129" i="6"/>
  <c r="AG129" i="6"/>
  <c r="AF129" i="6"/>
  <c r="AE129" i="6"/>
  <c r="AD129" i="6"/>
  <c r="AC129" i="6"/>
  <c r="AB129" i="6"/>
  <c r="AA129" i="6"/>
  <c r="Z129" i="6"/>
  <c r="Y129" i="6"/>
  <c r="AI128" i="6"/>
  <c r="AH128" i="6"/>
  <c r="AG128" i="6"/>
  <c r="AF128" i="6"/>
  <c r="AE128" i="6"/>
  <c r="AD128" i="6"/>
  <c r="AC128" i="6"/>
  <c r="AB128" i="6"/>
  <c r="AA128" i="6"/>
  <c r="Z128" i="6"/>
  <c r="Y128" i="6"/>
  <c r="AI127" i="6"/>
  <c r="AH127" i="6"/>
  <c r="AG127" i="6"/>
  <c r="AF127" i="6"/>
  <c r="AE127" i="6"/>
  <c r="AD127" i="6"/>
  <c r="AC127" i="6"/>
  <c r="AB127" i="6"/>
  <c r="AA127" i="6"/>
  <c r="Z127" i="6"/>
  <c r="Y127" i="6"/>
  <c r="AI126" i="6"/>
  <c r="AH126" i="6"/>
  <c r="AG126" i="6"/>
  <c r="AF126" i="6"/>
  <c r="AE126" i="6"/>
  <c r="AD126" i="6"/>
  <c r="AC126" i="6"/>
  <c r="AB126" i="6"/>
  <c r="AA126" i="6"/>
  <c r="Z126" i="6"/>
  <c r="Y126" i="6"/>
  <c r="AI125" i="6"/>
  <c r="AH125" i="6"/>
  <c r="AG125" i="6"/>
  <c r="AF125" i="6"/>
  <c r="AE125" i="6"/>
  <c r="AD125" i="6"/>
  <c r="AC125" i="6"/>
  <c r="AB125" i="6"/>
  <c r="AA125" i="6"/>
  <c r="Z125" i="6"/>
  <c r="Y125" i="6"/>
  <c r="AI124" i="6"/>
  <c r="AH124" i="6"/>
  <c r="AG124" i="6"/>
  <c r="AF124" i="6"/>
  <c r="AE124" i="6"/>
  <c r="AD124" i="6"/>
  <c r="AC124" i="6"/>
  <c r="AB124" i="6"/>
  <c r="AA124" i="6"/>
  <c r="Z124" i="6"/>
  <c r="Y124" i="6"/>
  <c r="AI123" i="6"/>
  <c r="AH123" i="6"/>
  <c r="AG123" i="6"/>
  <c r="AF123" i="6"/>
  <c r="AE123" i="6"/>
  <c r="AD123" i="6"/>
  <c r="AC123" i="6"/>
  <c r="AB123" i="6"/>
  <c r="AA123" i="6"/>
  <c r="Z123" i="6"/>
  <c r="Y123" i="6"/>
  <c r="AI122" i="6"/>
  <c r="AH122" i="6"/>
  <c r="AG122" i="6"/>
  <c r="AF122" i="6"/>
  <c r="AE122" i="6"/>
  <c r="AD122" i="6"/>
  <c r="AC122" i="6"/>
  <c r="AB122" i="6"/>
  <c r="AA122" i="6"/>
  <c r="Z122" i="6"/>
  <c r="Y122" i="6"/>
  <c r="AI121" i="6"/>
  <c r="AH121" i="6"/>
  <c r="AG121" i="6"/>
  <c r="AF121" i="6"/>
  <c r="AE121" i="6"/>
  <c r="AD121" i="6"/>
  <c r="AC121" i="6"/>
  <c r="AB121" i="6"/>
  <c r="AA121" i="6"/>
  <c r="Z121" i="6"/>
  <c r="Y121" i="6"/>
  <c r="AI120" i="6"/>
  <c r="AH120" i="6"/>
  <c r="AG120" i="6"/>
  <c r="AF120" i="6"/>
  <c r="AE120" i="6"/>
  <c r="AD120" i="6"/>
  <c r="AC120" i="6"/>
  <c r="AB120" i="6"/>
  <c r="AA120" i="6"/>
  <c r="Z120" i="6"/>
  <c r="Y120" i="6"/>
  <c r="AI119" i="6"/>
  <c r="AH119" i="6"/>
  <c r="AG119" i="6"/>
  <c r="AF119" i="6"/>
  <c r="AE119" i="6"/>
  <c r="AD119" i="6"/>
  <c r="AC119" i="6"/>
  <c r="AB119" i="6"/>
  <c r="AA119" i="6"/>
  <c r="Z119" i="6"/>
  <c r="Y119" i="6"/>
  <c r="AI118" i="6"/>
  <c r="AH118" i="6"/>
  <c r="AG118" i="6"/>
  <c r="AF118" i="6"/>
  <c r="AE118" i="6"/>
  <c r="AD118" i="6"/>
  <c r="AC118" i="6"/>
  <c r="AB118" i="6"/>
  <c r="AA118" i="6"/>
  <c r="Z118" i="6"/>
  <c r="Y118" i="6"/>
  <c r="AI117" i="6"/>
  <c r="AH117" i="6"/>
  <c r="AG117" i="6"/>
  <c r="AF117" i="6"/>
  <c r="AE117" i="6"/>
  <c r="AD117" i="6"/>
  <c r="AC117" i="6"/>
  <c r="AB117" i="6"/>
  <c r="AA117" i="6"/>
  <c r="Z117" i="6"/>
  <c r="Y117" i="6"/>
  <c r="AI116" i="6"/>
  <c r="AH116" i="6"/>
  <c r="AG116" i="6"/>
  <c r="AF116" i="6"/>
  <c r="AE116" i="6"/>
  <c r="AD116" i="6"/>
  <c r="AC116" i="6"/>
  <c r="AB116" i="6"/>
  <c r="AA116" i="6"/>
  <c r="Z116" i="6"/>
  <c r="Y116" i="6"/>
  <c r="AI115" i="6"/>
  <c r="AH115" i="6"/>
  <c r="AG115" i="6"/>
  <c r="AF115" i="6"/>
  <c r="AE115" i="6"/>
  <c r="AD115" i="6"/>
  <c r="AC115" i="6"/>
  <c r="AB115" i="6"/>
  <c r="AA115" i="6"/>
  <c r="Z115" i="6"/>
  <c r="Y115" i="6"/>
  <c r="AI114" i="6"/>
  <c r="AH114" i="6"/>
  <c r="AG114" i="6"/>
  <c r="AF114" i="6"/>
  <c r="AE114" i="6"/>
  <c r="AD114" i="6"/>
  <c r="AC114" i="6"/>
  <c r="AB114" i="6"/>
  <c r="AA114" i="6"/>
  <c r="Z114" i="6"/>
  <c r="Y114" i="6"/>
  <c r="AI113" i="6"/>
  <c r="AH113" i="6"/>
  <c r="AG113" i="6"/>
  <c r="AF113" i="6"/>
  <c r="AE113" i="6"/>
  <c r="AD113" i="6"/>
  <c r="AC113" i="6"/>
  <c r="AB113" i="6"/>
  <c r="AA113" i="6"/>
  <c r="Z113" i="6"/>
  <c r="Y113" i="6"/>
  <c r="AI112" i="6"/>
  <c r="AH112" i="6"/>
  <c r="AG112" i="6"/>
  <c r="AF112" i="6"/>
  <c r="AE112" i="6"/>
  <c r="AD112" i="6"/>
  <c r="AC112" i="6"/>
  <c r="AB112" i="6"/>
  <c r="AA112" i="6"/>
  <c r="Z112" i="6"/>
  <c r="Y112" i="6"/>
  <c r="AI111" i="6"/>
  <c r="AH111" i="6"/>
  <c r="AG111" i="6"/>
  <c r="AF111" i="6"/>
  <c r="AE111" i="6"/>
  <c r="AD111" i="6"/>
  <c r="AC111" i="6"/>
  <c r="AB111" i="6"/>
  <c r="AA111" i="6"/>
  <c r="Z111" i="6"/>
  <c r="Y111" i="6"/>
  <c r="AI110" i="6"/>
  <c r="AH110" i="6"/>
  <c r="AG110" i="6"/>
  <c r="AF110" i="6"/>
  <c r="AE110" i="6"/>
  <c r="AD110" i="6"/>
  <c r="AC110" i="6"/>
  <c r="AB110" i="6"/>
  <c r="AA110" i="6"/>
  <c r="Z110" i="6"/>
  <c r="Y110" i="6"/>
  <c r="AI109" i="6"/>
  <c r="AH109" i="6"/>
  <c r="AG109" i="6"/>
  <c r="AF109" i="6"/>
  <c r="AE109" i="6"/>
  <c r="AD109" i="6"/>
  <c r="AC109" i="6"/>
  <c r="AB109" i="6"/>
  <c r="AA109" i="6"/>
  <c r="Z109" i="6"/>
  <c r="Y109" i="6"/>
  <c r="AI108" i="6"/>
  <c r="AH108" i="6"/>
  <c r="AG108" i="6"/>
  <c r="AF108" i="6"/>
  <c r="AE108" i="6"/>
  <c r="AD108" i="6"/>
  <c r="AC108" i="6"/>
  <c r="AB108" i="6"/>
  <c r="AA108" i="6"/>
  <c r="Z108" i="6"/>
  <c r="Y108" i="6"/>
  <c r="AI107" i="6"/>
  <c r="AH107" i="6"/>
  <c r="AG107" i="6"/>
  <c r="AF107" i="6"/>
  <c r="AE107" i="6"/>
  <c r="AD107" i="6"/>
  <c r="AC107" i="6"/>
  <c r="AB107" i="6"/>
  <c r="AA107" i="6"/>
  <c r="Z107" i="6"/>
  <c r="Y107" i="6"/>
  <c r="AI106" i="6"/>
  <c r="AH106" i="6"/>
  <c r="AG106" i="6"/>
  <c r="AF106" i="6"/>
  <c r="AE106" i="6"/>
  <c r="AD106" i="6"/>
  <c r="AC106" i="6"/>
  <c r="AB106" i="6"/>
  <c r="AA106" i="6"/>
  <c r="Z106" i="6"/>
  <c r="Y106" i="6"/>
  <c r="AI105" i="6"/>
  <c r="AH105" i="6"/>
  <c r="AG105" i="6"/>
  <c r="AF105" i="6"/>
  <c r="AE105" i="6"/>
  <c r="AD105" i="6"/>
  <c r="AC105" i="6"/>
  <c r="AB105" i="6"/>
  <c r="AA105" i="6"/>
  <c r="Z105" i="6"/>
  <c r="Y105" i="6"/>
  <c r="AI104" i="6"/>
  <c r="AH104" i="6"/>
  <c r="AG104" i="6"/>
  <c r="AF104" i="6"/>
  <c r="AE104" i="6"/>
  <c r="AD104" i="6"/>
  <c r="AC104" i="6"/>
  <c r="AB104" i="6"/>
  <c r="AA104" i="6"/>
  <c r="Z104" i="6"/>
  <c r="Y104" i="6"/>
  <c r="AI103" i="6"/>
  <c r="AH103" i="6"/>
  <c r="AG103" i="6"/>
  <c r="AF103" i="6"/>
  <c r="AE103" i="6"/>
  <c r="AD103" i="6"/>
  <c r="AC103" i="6"/>
  <c r="AB103" i="6"/>
  <c r="AA103" i="6"/>
  <c r="Z103" i="6"/>
  <c r="Y103" i="6"/>
  <c r="AI102" i="6"/>
  <c r="AH102" i="6"/>
  <c r="AG102" i="6"/>
  <c r="AF102" i="6"/>
  <c r="AE102" i="6"/>
  <c r="AD102" i="6"/>
  <c r="AC102" i="6"/>
  <c r="AB102" i="6"/>
  <c r="AA102" i="6"/>
  <c r="Z102" i="6"/>
  <c r="Y102" i="6"/>
  <c r="AI101" i="6"/>
  <c r="AH101" i="6"/>
  <c r="AG101" i="6"/>
  <c r="AF101" i="6"/>
  <c r="AE101" i="6"/>
  <c r="AD101" i="6"/>
  <c r="AC101" i="6"/>
  <c r="AB101" i="6"/>
  <c r="AA101" i="6"/>
  <c r="Z101" i="6"/>
  <c r="Y101" i="6"/>
  <c r="AI100" i="6"/>
  <c r="AH100" i="6"/>
  <c r="AG100" i="6"/>
  <c r="AF100" i="6"/>
  <c r="AE100" i="6"/>
  <c r="AD100" i="6"/>
  <c r="AC100" i="6"/>
  <c r="AB100" i="6"/>
  <c r="AA100" i="6"/>
  <c r="Z100" i="6"/>
  <c r="Y100" i="6"/>
  <c r="AI99" i="6"/>
  <c r="AH99" i="6"/>
  <c r="AG99" i="6"/>
  <c r="AF99" i="6"/>
  <c r="AE99" i="6"/>
  <c r="AD99" i="6"/>
  <c r="AC99" i="6"/>
  <c r="AB99" i="6"/>
  <c r="AA99" i="6"/>
  <c r="Z99" i="6"/>
  <c r="Y99" i="6"/>
  <c r="AI98" i="6"/>
  <c r="AH98" i="6"/>
  <c r="AG98" i="6"/>
  <c r="AF98" i="6"/>
  <c r="AE98" i="6"/>
  <c r="AD98" i="6"/>
  <c r="AC98" i="6"/>
  <c r="AB98" i="6"/>
  <c r="AA98" i="6"/>
  <c r="Z98" i="6"/>
  <c r="Y98" i="6"/>
  <c r="AI97" i="6"/>
  <c r="AH97" i="6"/>
  <c r="AG97" i="6"/>
  <c r="AF97" i="6"/>
  <c r="AE97" i="6"/>
  <c r="AD97" i="6"/>
  <c r="AC97" i="6"/>
  <c r="AB97" i="6"/>
  <c r="AA97" i="6"/>
  <c r="Z97" i="6"/>
  <c r="Y97" i="6"/>
  <c r="AI96" i="6"/>
  <c r="AH96" i="6"/>
  <c r="AG96" i="6"/>
  <c r="AF96" i="6"/>
  <c r="AE96" i="6"/>
  <c r="AD96" i="6"/>
  <c r="AC96" i="6"/>
  <c r="AB96" i="6"/>
  <c r="AA96" i="6"/>
  <c r="Z96" i="6"/>
  <c r="Y96" i="6"/>
  <c r="AI95" i="6"/>
  <c r="AH95" i="6"/>
  <c r="AG95" i="6"/>
  <c r="AF95" i="6"/>
  <c r="AE95" i="6"/>
  <c r="AD95" i="6"/>
  <c r="AC95" i="6"/>
  <c r="AB95" i="6"/>
  <c r="AA95" i="6"/>
  <c r="Z95" i="6"/>
  <c r="Y95" i="6"/>
  <c r="AI94" i="6"/>
  <c r="AH94" i="6"/>
  <c r="AG94" i="6"/>
  <c r="AF94" i="6"/>
  <c r="AE94" i="6"/>
  <c r="AD94" i="6"/>
  <c r="AC94" i="6"/>
  <c r="AB94" i="6"/>
  <c r="AA94" i="6"/>
  <c r="Z94" i="6"/>
  <c r="Y94" i="6"/>
  <c r="AI93" i="6"/>
  <c r="AH93" i="6"/>
  <c r="AG93" i="6"/>
  <c r="AF93" i="6"/>
  <c r="AE93" i="6"/>
  <c r="AD93" i="6"/>
  <c r="AC93" i="6"/>
  <c r="AB93" i="6"/>
  <c r="AA93" i="6"/>
  <c r="Z93" i="6"/>
  <c r="Y93" i="6"/>
  <c r="AI92" i="6"/>
  <c r="AH92" i="6"/>
  <c r="AG92" i="6"/>
  <c r="AF92" i="6"/>
  <c r="AE92" i="6"/>
  <c r="AD92" i="6"/>
  <c r="AC92" i="6"/>
  <c r="AB92" i="6"/>
  <c r="AA92" i="6"/>
  <c r="Z92" i="6"/>
  <c r="Y92" i="6"/>
  <c r="AI91" i="6"/>
  <c r="AH91" i="6"/>
  <c r="AG91" i="6"/>
  <c r="AF91" i="6"/>
  <c r="AE91" i="6"/>
  <c r="AD91" i="6"/>
  <c r="AC91" i="6"/>
  <c r="AB91" i="6"/>
  <c r="AA91" i="6"/>
  <c r="Z91" i="6"/>
  <c r="Y91" i="6"/>
  <c r="AI90" i="6"/>
  <c r="AH90" i="6"/>
  <c r="AG90" i="6"/>
  <c r="AF90" i="6"/>
  <c r="AE90" i="6"/>
  <c r="AD90" i="6"/>
  <c r="AC90" i="6"/>
  <c r="AB90" i="6"/>
  <c r="AA90" i="6"/>
  <c r="Z90" i="6"/>
  <c r="Y90" i="6"/>
  <c r="AI89" i="6"/>
  <c r="AH89" i="6"/>
  <c r="AG89" i="6"/>
  <c r="AF89" i="6"/>
  <c r="AE89" i="6"/>
  <c r="AD89" i="6"/>
  <c r="AC89" i="6"/>
  <c r="AB89" i="6"/>
  <c r="AA89" i="6"/>
  <c r="Z89" i="6"/>
  <c r="Y89" i="6"/>
  <c r="AI88" i="6"/>
  <c r="AH88" i="6"/>
  <c r="AG88" i="6"/>
  <c r="AF88" i="6"/>
  <c r="AE88" i="6"/>
  <c r="AD88" i="6"/>
  <c r="AC88" i="6"/>
  <c r="AB88" i="6"/>
  <c r="AA88" i="6"/>
  <c r="Z88" i="6"/>
  <c r="Y88" i="6"/>
  <c r="AI87" i="6"/>
  <c r="AH87" i="6"/>
  <c r="AG87" i="6"/>
  <c r="AF87" i="6"/>
  <c r="AE87" i="6"/>
  <c r="AD87" i="6"/>
  <c r="AC87" i="6"/>
  <c r="AB87" i="6"/>
  <c r="AA87" i="6"/>
  <c r="Z87" i="6"/>
  <c r="Y87" i="6"/>
  <c r="AI86" i="6"/>
  <c r="AH86" i="6"/>
  <c r="AG86" i="6"/>
  <c r="AF86" i="6"/>
  <c r="AE86" i="6"/>
  <c r="AD86" i="6"/>
  <c r="AC86" i="6"/>
  <c r="AB86" i="6"/>
  <c r="AA86" i="6"/>
  <c r="Z86" i="6"/>
  <c r="Y86" i="6"/>
  <c r="AI85" i="6"/>
  <c r="AH85" i="6"/>
  <c r="AG85" i="6"/>
  <c r="AF85" i="6"/>
  <c r="AE85" i="6"/>
  <c r="AD85" i="6"/>
  <c r="AC85" i="6"/>
  <c r="AB85" i="6"/>
  <c r="AA85" i="6"/>
  <c r="Z85" i="6"/>
  <c r="Y85" i="6"/>
  <c r="AI84" i="6"/>
  <c r="AH84" i="6"/>
  <c r="AG84" i="6"/>
  <c r="AF84" i="6"/>
  <c r="AE84" i="6"/>
  <c r="AD84" i="6"/>
  <c r="AC84" i="6"/>
  <c r="AB84" i="6"/>
  <c r="AA84" i="6"/>
  <c r="Z84" i="6"/>
  <c r="Y84" i="6"/>
  <c r="AI83" i="6"/>
  <c r="AH83" i="6"/>
  <c r="AG83" i="6"/>
  <c r="AF83" i="6"/>
  <c r="AE83" i="6"/>
  <c r="AD83" i="6"/>
  <c r="AC83" i="6"/>
  <c r="AB83" i="6"/>
  <c r="AA83" i="6"/>
  <c r="Z83" i="6"/>
  <c r="Y83" i="6"/>
  <c r="AI82" i="6"/>
  <c r="AH82" i="6"/>
  <c r="AG82" i="6"/>
  <c r="AF82" i="6"/>
  <c r="AE82" i="6"/>
  <c r="AD82" i="6"/>
  <c r="AC82" i="6"/>
  <c r="AB82" i="6"/>
  <c r="AA82" i="6"/>
  <c r="Z82" i="6"/>
  <c r="Y82" i="6"/>
  <c r="AI81" i="6"/>
  <c r="AH81" i="6"/>
  <c r="AG81" i="6"/>
  <c r="AF81" i="6"/>
  <c r="AE81" i="6"/>
  <c r="AD81" i="6"/>
  <c r="AC81" i="6"/>
  <c r="AB81" i="6"/>
  <c r="AA81" i="6"/>
  <c r="Z81" i="6"/>
  <c r="Y81" i="6"/>
  <c r="AI80" i="6"/>
  <c r="AH80" i="6"/>
  <c r="AG80" i="6"/>
  <c r="AF80" i="6"/>
  <c r="AE80" i="6"/>
  <c r="AD80" i="6"/>
  <c r="AC80" i="6"/>
  <c r="AB80" i="6"/>
  <c r="AA80" i="6"/>
  <c r="Z80" i="6"/>
  <c r="Y80" i="6"/>
  <c r="AI79" i="6"/>
  <c r="AH79" i="6"/>
  <c r="AG79" i="6"/>
  <c r="AF79" i="6"/>
  <c r="AE79" i="6"/>
  <c r="AD79" i="6"/>
  <c r="AC79" i="6"/>
  <c r="AB79" i="6"/>
  <c r="AA79" i="6"/>
  <c r="Z79" i="6"/>
  <c r="Y79" i="6"/>
  <c r="AI78" i="6"/>
  <c r="AH78" i="6"/>
  <c r="AG78" i="6"/>
  <c r="AF78" i="6"/>
  <c r="AE78" i="6"/>
  <c r="AD78" i="6"/>
  <c r="AC78" i="6"/>
  <c r="AB78" i="6"/>
  <c r="AA78" i="6"/>
  <c r="Z78" i="6"/>
  <c r="Y78" i="6"/>
  <c r="AI77" i="6"/>
  <c r="AH77" i="6"/>
  <c r="AG77" i="6"/>
  <c r="AF77" i="6"/>
  <c r="AE77" i="6"/>
  <c r="AD77" i="6"/>
  <c r="AC77" i="6"/>
  <c r="AB77" i="6"/>
  <c r="AA77" i="6"/>
  <c r="Z77" i="6"/>
  <c r="Y77" i="6"/>
  <c r="AI76" i="6"/>
  <c r="AH76" i="6"/>
  <c r="AG76" i="6"/>
  <c r="AF76" i="6"/>
  <c r="AE76" i="6"/>
  <c r="AD76" i="6"/>
  <c r="AC76" i="6"/>
  <c r="AB76" i="6"/>
  <c r="AA76" i="6"/>
  <c r="Z76" i="6"/>
  <c r="Y76" i="6"/>
  <c r="AI75" i="6"/>
  <c r="AH75" i="6"/>
  <c r="AG75" i="6"/>
  <c r="AF75" i="6"/>
  <c r="AE75" i="6"/>
  <c r="AD75" i="6"/>
  <c r="AC75" i="6"/>
  <c r="AB75" i="6"/>
  <c r="AA75" i="6"/>
  <c r="Z75" i="6"/>
  <c r="Y75" i="6"/>
  <c r="AI74" i="6"/>
  <c r="AH74" i="6"/>
  <c r="AG74" i="6"/>
  <c r="AF74" i="6"/>
  <c r="AE74" i="6"/>
  <c r="AD74" i="6"/>
  <c r="AC74" i="6"/>
  <c r="AB74" i="6"/>
  <c r="AA74" i="6"/>
  <c r="Z74" i="6"/>
  <c r="Y74" i="6"/>
  <c r="AI73" i="6"/>
  <c r="AH73" i="6"/>
  <c r="AG73" i="6"/>
  <c r="AF73" i="6"/>
  <c r="AE73" i="6"/>
  <c r="AD73" i="6"/>
  <c r="AC73" i="6"/>
  <c r="AB73" i="6"/>
  <c r="AA73" i="6"/>
  <c r="Z73" i="6"/>
  <c r="Y73" i="6"/>
  <c r="AI72" i="6"/>
  <c r="AH72" i="6"/>
  <c r="AG72" i="6"/>
  <c r="AF72" i="6"/>
  <c r="AE72" i="6"/>
  <c r="AD72" i="6"/>
  <c r="AC72" i="6"/>
  <c r="AB72" i="6"/>
  <c r="AA72" i="6"/>
  <c r="Z72" i="6"/>
  <c r="Y72" i="6"/>
  <c r="AI71" i="6"/>
  <c r="AH71" i="6"/>
  <c r="AG71" i="6"/>
  <c r="AF71" i="6"/>
  <c r="AE71" i="6"/>
  <c r="AD71" i="6"/>
  <c r="AC71" i="6"/>
  <c r="AB71" i="6"/>
  <c r="AA71" i="6"/>
  <c r="Z71" i="6"/>
  <c r="Y71" i="6"/>
  <c r="AI70" i="6"/>
  <c r="AH70" i="6"/>
  <c r="AG70" i="6"/>
  <c r="AF70" i="6"/>
  <c r="AE70" i="6"/>
  <c r="AD70" i="6"/>
  <c r="AC70" i="6"/>
  <c r="AB70" i="6"/>
  <c r="AA70" i="6"/>
  <c r="Z70" i="6"/>
  <c r="Y70" i="6"/>
  <c r="AI69" i="6"/>
  <c r="AH69" i="6"/>
  <c r="AG69" i="6"/>
  <c r="AF69" i="6"/>
  <c r="AE69" i="6"/>
  <c r="AD69" i="6"/>
  <c r="AC69" i="6"/>
  <c r="AB69" i="6"/>
  <c r="AA69" i="6"/>
  <c r="Z69" i="6"/>
  <c r="Y69" i="6"/>
  <c r="AI68" i="6"/>
  <c r="AH68" i="6"/>
  <c r="AG68" i="6"/>
  <c r="AF68" i="6"/>
  <c r="AE68" i="6"/>
  <c r="AD68" i="6"/>
  <c r="AC68" i="6"/>
  <c r="AB68" i="6"/>
  <c r="AA68" i="6"/>
  <c r="Z68" i="6"/>
  <c r="Y68" i="6"/>
  <c r="AI67" i="6"/>
  <c r="AH67" i="6"/>
  <c r="AG67" i="6"/>
  <c r="AF67" i="6"/>
  <c r="AE67" i="6"/>
  <c r="AD67" i="6"/>
  <c r="AC67" i="6"/>
  <c r="AB67" i="6"/>
  <c r="AA67" i="6"/>
  <c r="Z67" i="6"/>
  <c r="Y67" i="6"/>
  <c r="AI66" i="6"/>
  <c r="AH66" i="6"/>
  <c r="AG66" i="6"/>
  <c r="AF66" i="6"/>
  <c r="AE66" i="6"/>
  <c r="AD66" i="6"/>
  <c r="AC66" i="6"/>
  <c r="AB66" i="6"/>
  <c r="AA66" i="6"/>
  <c r="Z66" i="6"/>
  <c r="Y66" i="6"/>
  <c r="AI65" i="6"/>
  <c r="AH65" i="6"/>
  <c r="AG65" i="6"/>
  <c r="AF65" i="6"/>
  <c r="AE65" i="6"/>
  <c r="AD65" i="6"/>
  <c r="AC65" i="6"/>
  <c r="AB65" i="6"/>
  <c r="AA65" i="6"/>
  <c r="Z65" i="6"/>
  <c r="Y65" i="6"/>
  <c r="AI64" i="6"/>
  <c r="AH64" i="6"/>
  <c r="AG64" i="6"/>
  <c r="AF64" i="6"/>
  <c r="AE64" i="6"/>
  <c r="AD64" i="6"/>
  <c r="AC64" i="6"/>
  <c r="AB64" i="6"/>
  <c r="AA64" i="6"/>
  <c r="Z64" i="6"/>
  <c r="Y64" i="6"/>
  <c r="AI63" i="6"/>
  <c r="AH63" i="6"/>
  <c r="AG63" i="6"/>
  <c r="AF63" i="6"/>
  <c r="AE63" i="6"/>
  <c r="AD63" i="6"/>
  <c r="AC63" i="6"/>
  <c r="AB63" i="6"/>
  <c r="AA63" i="6"/>
  <c r="Z63" i="6"/>
  <c r="Y63" i="6"/>
  <c r="AI62" i="6"/>
  <c r="AH62" i="6"/>
  <c r="AG62" i="6"/>
  <c r="AF62" i="6"/>
  <c r="AE62" i="6"/>
  <c r="AD62" i="6"/>
  <c r="AC62" i="6"/>
  <c r="AB62" i="6"/>
  <c r="AA62" i="6"/>
  <c r="Z62" i="6"/>
  <c r="Y62" i="6"/>
  <c r="AI61" i="6"/>
  <c r="AH61" i="6"/>
  <c r="AG61" i="6"/>
  <c r="AF61" i="6"/>
  <c r="AE61" i="6"/>
  <c r="AD61" i="6"/>
  <c r="AC61" i="6"/>
  <c r="AB61" i="6"/>
  <c r="AA61" i="6"/>
  <c r="Z61" i="6"/>
  <c r="Y61" i="6"/>
  <c r="AI60" i="6"/>
  <c r="AH60" i="6"/>
  <c r="AG60" i="6"/>
  <c r="AF60" i="6"/>
  <c r="AE60" i="6"/>
  <c r="AD60" i="6"/>
  <c r="AC60" i="6"/>
  <c r="AB60" i="6"/>
  <c r="AA60" i="6"/>
  <c r="Z60" i="6"/>
  <c r="Y60" i="6"/>
  <c r="AI59" i="6"/>
  <c r="AH59" i="6"/>
  <c r="AG59" i="6"/>
  <c r="AF59" i="6"/>
  <c r="AE59" i="6"/>
  <c r="AD59" i="6"/>
  <c r="AC59" i="6"/>
  <c r="AB59" i="6"/>
  <c r="AA59" i="6"/>
  <c r="Z59" i="6"/>
  <c r="Y59" i="6"/>
  <c r="AI58" i="6"/>
  <c r="AH58" i="6"/>
  <c r="AG58" i="6"/>
  <c r="AF58" i="6"/>
  <c r="AE58" i="6"/>
  <c r="AD58" i="6"/>
  <c r="AC58" i="6"/>
  <c r="AB58" i="6"/>
  <c r="AA58" i="6"/>
  <c r="Z58" i="6"/>
  <c r="Y58" i="6"/>
  <c r="AI57" i="6"/>
  <c r="AH57" i="6"/>
  <c r="AG57" i="6"/>
  <c r="AF57" i="6"/>
  <c r="AE57" i="6"/>
  <c r="AD57" i="6"/>
  <c r="AC57" i="6"/>
  <c r="AB57" i="6"/>
  <c r="AA57" i="6"/>
  <c r="Z57" i="6"/>
  <c r="Y57" i="6"/>
  <c r="AI56" i="6"/>
  <c r="AH56" i="6"/>
  <c r="AG56" i="6"/>
  <c r="AF56" i="6"/>
  <c r="AE56" i="6"/>
  <c r="AD56" i="6"/>
  <c r="AC56" i="6"/>
  <c r="AB56" i="6"/>
  <c r="AA56" i="6"/>
  <c r="Z56" i="6"/>
  <c r="Y56" i="6"/>
  <c r="AI55" i="6"/>
  <c r="AH55" i="6"/>
  <c r="AG55" i="6"/>
  <c r="AF55" i="6"/>
  <c r="AE55" i="6"/>
  <c r="AD55" i="6"/>
  <c r="AC55" i="6"/>
  <c r="AB55" i="6"/>
  <c r="AA55" i="6"/>
  <c r="Z55" i="6"/>
  <c r="Y55" i="6"/>
  <c r="AI54" i="6"/>
  <c r="AH54" i="6"/>
  <c r="AG54" i="6"/>
  <c r="AF54" i="6"/>
  <c r="AE54" i="6"/>
  <c r="AD54" i="6"/>
  <c r="AC54" i="6"/>
  <c r="AB54" i="6"/>
  <c r="AA54" i="6"/>
  <c r="Z54" i="6"/>
  <c r="Y54" i="6"/>
  <c r="AI53" i="6"/>
  <c r="AH53" i="6"/>
  <c r="AG53" i="6"/>
  <c r="AF53" i="6"/>
  <c r="AE53" i="6"/>
  <c r="AD53" i="6"/>
  <c r="AC53" i="6"/>
  <c r="AB53" i="6"/>
  <c r="AA53" i="6"/>
  <c r="Z53" i="6"/>
  <c r="Y53" i="6"/>
  <c r="AI52" i="6"/>
  <c r="AH52" i="6"/>
  <c r="AG52" i="6"/>
  <c r="AF52" i="6"/>
  <c r="AE52" i="6"/>
  <c r="AD52" i="6"/>
  <c r="AC52" i="6"/>
  <c r="AB52" i="6"/>
  <c r="AA52" i="6"/>
  <c r="Z52" i="6"/>
  <c r="Y52" i="6"/>
  <c r="AI51" i="6"/>
  <c r="AH51" i="6"/>
  <c r="AG51" i="6"/>
  <c r="AF51" i="6"/>
  <c r="AE51" i="6"/>
  <c r="AD51" i="6"/>
  <c r="AC51" i="6"/>
  <c r="AB51" i="6"/>
  <c r="AA51" i="6"/>
  <c r="Z51" i="6"/>
  <c r="Y51" i="6"/>
  <c r="AI50" i="6"/>
  <c r="AH50" i="6"/>
  <c r="AG50" i="6"/>
  <c r="AF50" i="6"/>
  <c r="AE50" i="6"/>
  <c r="AD50" i="6"/>
  <c r="AC50" i="6"/>
  <c r="AB50" i="6"/>
  <c r="AA50" i="6"/>
  <c r="Z50" i="6"/>
  <c r="Y50" i="6"/>
  <c r="AI49" i="6"/>
  <c r="AH49" i="6"/>
  <c r="AG49" i="6"/>
  <c r="AF49" i="6"/>
  <c r="AE49" i="6"/>
  <c r="AD49" i="6"/>
  <c r="AC49" i="6"/>
  <c r="AB49" i="6"/>
  <c r="AA49" i="6"/>
  <c r="Z49" i="6"/>
  <c r="Y49" i="6"/>
  <c r="AI48" i="6"/>
  <c r="AH48" i="6"/>
  <c r="AG48" i="6"/>
  <c r="AF48" i="6"/>
  <c r="AE48" i="6"/>
  <c r="AD48" i="6"/>
  <c r="AC48" i="6"/>
  <c r="AB48" i="6"/>
  <c r="AA48" i="6"/>
  <c r="Z48" i="6"/>
  <c r="Y48" i="6"/>
  <c r="AI47" i="6"/>
  <c r="AH47" i="6"/>
  <c r="AG47" i="6"/>
  <c r="AF47" i="6"/>
  <c r="AE47" i="6"/>
  <c r="AD47" i="6"/>
  <c r="AC47" i="6"/>
  <c r="AB47" i="6"/>
  <c r="AA47" i="6"/>
  <c r="Z47" i="6"/>
  <c r="Y47" i="6"/>
  <c r="AI46" i="6"/>
  <c r="AH46" i="6"/>
  <c r="AG46" i="6"/>
  <c r="AF46" i="6"/>
  <c r="AE46" i="6"/>
  <c r="AD46" i="6"/>
  <c r="AC46" i="6"/>
  <c r="AB46" i="6"/>
  <c r="AA46" i="6"/>
  <c r="Z46" i="6"/>
  <c r="Y46" i="6"/>
  <c r="AI45" i="6"/>
  <c r="AH45" i="6"/>
  <c r="AG45" i="6"/>
  <c r="AF45" i="6"/>
  <c r="AE45" i="6"/>
  <c r="AD45" i="6"/>
  <c r="AC45" i="6"/>
  <c r="AB45" i="6"/>
  <c r="AA45" i="6"/>
  <c r="Z45" i="6"/>
  <c r="Y45" i="6"/>
  <c r="AI44" i="6"/>
  <c r="AH44" i="6"/>
  <c r="AG44" i="6"/>
  <c r="AF44" i="6"/>
  <c r="AE44" i="6"/>
  <c r="AD44" i="6"/>
  <c r="AC44" i="6"/>
  <c r="AB44" i="6"/>
  <c r="AA44" i="6"/>
  <c r="Z44" i="6"/>
  <c r="Y44" i="6"/>
  <c r="AI43" i="6"/>
  <c r="AH43" i="6"/>
  <c r="AG43" i="6"/>
  <c r="AF43" i="6"/>
  <c r="AE43" i="6"/>
  <c r="AD43" i="6"/>
  <c r="AC43" i="6"/>
  <c r="AB43" i="6"/>
  <c r="AA43" i="6"/>
  <c r="Z43" i="6"/>
  <c r="Y43" i="6"/>
  <c r="AI42" i="6"/>
  <c r="AH42" i="6"/>
  <c r="AG42" i="6"/>
  <c r="AF42" i="6"/>
  <c r="AE42" i="6"/>
  <c r="AD42" i="6"/>
  <c r="AC42" i="6"/>
  <c r="AB42" i="6"/>
  <c r="AA42" i="6"/>
  <c r="Z42" i="6"/>
  <c r="Y42" i="6"/>
  <c r="AI41" i="6"/>
  <c r="AH41" i="6"/>
  <c r="AG41" i="6"/>
  <c r="AF41" i="6"/>
  <c r="AE41" i="6"/>
  <c r="AD41" i="6"/>
  <c r="AC41" i="6"/>
  <c r="AB41" i="6"/>
  <c r="AA41" i="6"/>
  <c r="Z41" i="6"/>
  <c r="Y41" i="6"/>
  <c r="AI40" i="6"/>
  <c r="AH40" i="6"/>
  <c r="AG40" i="6"/>
  <c r="AF40" i="6"/>
  <c r="AE40" i="6"/>
  <c r="AD40" i="6"/>
  <c r="AC40" i="6"/>
  <c r="AB40" i="6"/>
  <c r="AA40" i="6"/>
  <c r="Z40" i="6"/>
  <c r="Y40" i="6"/>
  <c r="AI39" i="6"/>
  <c r="AH39" i="6"/>
  <c r="AG39" i="6"/>
  <c r="AF39" i="6"/>
  <c r="AE39" i="6"/>
  <c r="AD39" i="6"/>
  <c r="AC39" i="6"/>
  <c r="AB39" i="6"/>
  <c r="AA39" i="6"/>
  <c r="Z39" i="6"/>
  <c r="Y39" i="6"/>
  <c r="AI38" i="6"/>
  <c r="AH38" i="6"/>
  <c r="AG38" i="6"/>
  <c r="AF38" i="6"/>
  <c r="AE38" i="6"/>
  <c r="AD38" i="6"/>
  <c r="AC38" i="6"/>
  <c r="AB38" i="6"/>
  <c r="AA38" i="6"/>
  <c r="Z38" i="6"/>
  <c r="Y38" i="6"/>
  <c r="AI37" i="6"/>
  <c r="AH37" i="6"/>
  <c r="AG37" i="6"/>
  <c r="AF37" i="6"/>
  <c r="AE37" i="6"/>
  <c r="AD37" i="6"/>
  <c r="AC37" i="6"/>
  <c r="AB37" i="6"/>
  <c r="AA37" i="6"/>
  <c r="Z37" i="6"/>
  <c r="Y37" i="6"/>
  <c r="AI36" i="6"/>
  <c r="AH36" i="6"/>
  <c r="AG36" i="6"/>
  <c r="AF36" i="6"/>
  <c r="AE36" i="6"/>
  <c r="AD36" i="6"/>
  <c r="AC36" i="6"/>
  <c r="AB36" i="6"/>
  <c r="AA36" i="6"/>
  <c r="Z36" i="6"/>
  <c r="Y36" i="6"/>
  <c r="AI35" i="6"/>
  <c r="AH35" i="6"/>
  <c r="AG35" i="6"/>
  <c r="AF35" i="6"/>
  <c r="AE35" i="6"/>
  <c r="AD35" i="6"/>
  <c r="AC35" i="6"/>
  <c r="AB35" i="6"/>
  <c r="AA35" i="6"/>
  <c r="Z35" i="6"/>
  <c r="Y35" i="6"/>
  <c r="AI34" i="6"/>
  <c r="AH34" i="6"/>
  <c r="AG34" i="6"/>
  <c r="AF34" i="6"/>
  <c r="AE34" i="6"/>
  <c r="AD34" i="6"/>
  <c r="AC34" i="6"/>
  <c r="AB34" i="6"/>
  <c r="AA34" i="6"/>
  <c r="Z34" i="6"/>
  <c r="Y34" i="6"/>
  <c r="AI33" i="6"/>
  <c r="AH33" i="6"/>
  <c r="AG33" i="6"/>
  <c r="AF33" i="6"/>
  <c r="AE33" i="6"/>
  <c r="AD33" i="6"/>
  <c r="AC33" i="6"/>
  <c r="AB33" i="6"/>
  <c r="AA33" i="6"/>
  <c r="Z33" i="6"/>
  <c r="Y33" i="6"/>
  <c r="AI32" i="6"/>
  <c r="AH32" i="6"/>
  <c r="AG32" i="6"/>
  <c r="AF32" i="6"/>
  <c r="AE32" i="6"/>
  <c r="AD32" i="6"/>
  <c r="AC32" i="6"/>
  <c r="AB32" i="6"/>
  <c r="AA32" i="6"/>
  <c r="Z32" i="6"/>
  <c r="Y32" i="6"/>
  <c r="AI31" i="6"/>
  <c r="AH31" i="6"/>
  <c r="AG31" i="6"/>
  <c r="AF31" i="6"/>
  <c r="AE31" i="6"/>
  <c r="AD31" i="6"/>
  <c r="AC31" i="6"/>
  <c r="AB31" i="6"/>
  <c r="AA31" i="6"/>
  <c r="Z31" i="6"/>
  <c r="Y31" i="6"/>
  <c r="AI30" i="6"/>
  <c r="AH30" i="6"/>
  <c r="AG30" i="6"/>
  <c r="AF30" i="6"/>
  <c r="AE30" i="6"/>
  <c r="AD30" i="6"/>
  <c r="AC30" i="6"/>
  <c r="AB30" i="6"/>
  <c r="AA30" i="6"/>
  <c r="Z30" i="6"/>
  <c r="Y30" i="6"/>
  <c r="AI29" i="6"/>
  <c r="AH29" i="6"/>
  <c r="AG29" i="6"/>
  <c r="AF29" i="6"/>
  <c r="AE29" i="6"/>
  <c r="AD29" i="6"/>
  <c r="AC29" i="6"/>
  <c r="AB29" i="6"/>
  <c r="AA29" i="6"/>
  <c r="Z29" i="6"/>
  <c r="Y29" i="6"/>
  <c r="AI28" i="6"/>
  <c r="AH28" i="6"/>
  <c r="AG28" i="6"/>
  <c r="AF28" i="6"/>
  <c r="AE28" i="6"/>
  <c r="AD28" i="6"/>
  <c r="AC28" i="6"/>
  <c r="AB28" i="6"/>
  <c r="AA28" i="6"/>
  <c r="Z28" i="6"/>
  <c r="Y28" i="6"/>
  <c r="AI27" i="6"/>
  <c r="AH27" i="6"/>
  <c r="AG27" i="6"/>
  <c r="AF27" i="6"/>
  <c r="AE27" i="6"/>
  <c r="AD27" i="6"/>
  <c r="AC27" i="6"/>
  <c r="AB27" i="6"/>
  <c r="AA27" i="6"/>
  <c r="Z27" i="6"/>
  <c r="Y27" i="6"/>
  <c r="AI26" i="6"/>
  <c r="AH26" i="6"/>
  <c r="AG26" i="6"/>
  <c r="AF26" i="6"/>
  <c r="AE26" i="6"/>
  <c r="AD26" i="6"/>
  <c r="AC26" i="6"/>
  <c r="AB26" i="6"/>
  <c r="AA26" i="6"/>
  <c r="Z26" i="6"/>
  <c r="Y26" i="6"/>
  <c r="AI25" i="6"/>
  <c r="AH25" i="6"/>
  <c r="AG25" i="6"/>
  <c r="AF25" i="6"/>
  <c r="AE25" i="6"/>
  <c r="AD25" i="6"/>
  <c r="AC25" i="6"/>
  <c r="AB25" i="6"/>
  <c r="AA25" i="6"/>
  <c r="Z25" i="6"/>
  <c r="Y25" i="6"/>
  <c r="AI24" i="6"/>
  <c r="AH24" i="6"/>
  <c r="AG24" i="6"/>
  <c r="AF24" i="6"/>
  <c r="AE24" i="6"/>
  <c r="AD24" i="6"/>
  <c r="AC24" i="6"/>
  <c r="AB24" i="6"/>
  <c r="AA24" i="6"/>
  <c r="Z24" i="6"/>
  <c r="Y24" i="6"/>
  <c r="AI23" i="6"/>
  <c r="AH23" i="6"/>
  <c r="AG23" i="6"/>
  <c r="AF23" i="6"/>
  <c r="AE23" i="6"/>
  <c r="AD23" i="6"/>
  <c r="AC23" i="6"/>
  <c r="AB23" i="6"/>
  <c r="AA23" i="6"/>
  <c r="Z23" i="6"/>
  <c r="Y23" i="6"/>
  <c r="AI22" i="6"/>
  <c r="AH22" i="6"/>
  <c r="AG22" i="6"/>
  <c r="AF22" i="6"/>
  <c r="AE22" i="6"/>
  <c r="AD22" i="6"/>
  <c r="AC22" i="6"/>
  <c r="AB22" i="6"/>
  <c r="AA22" i="6"/>
  <c r="Z22" i="6"/>
  <c r="Y22" i="6"/>
  <c r="AI21" i="6"/>
  <c r="AH21" i="6"/>
  <c r="AG21" i="6"/>
  <c r="AF21" i="6"/>
  <c r="AE21" i="6"/>
  <c r="AD21" i="6"/>
  <c r="AC21" i="6"/>
  <c r="AB21" i="6"/>
  <c r="AA21" i="6"/>
  <c r="Z21" i="6"/>
  <c r="Y21" i="6"/>
  <c r="AI20" i="6"/>
  <c r="AH20" i="6"/>
  <c r="AG20" i="6"/>
  <c r="AF20" i="6"/>
  <c r="AE20" i="6"/>
  <c r="AD20" i="6"/>
  <c r="AC20" i="6"/>
  <c r="AB20" i="6"/>
  <c r="AA20" i="6"/>
  <c r="Z20" i="6"/>
  <c r="Y20" i="6"/>
  <c r="AI19" i="6"/>
  <c r="AH19" i="6"/>
  <c r="AG19" i="6"/>
  <c r="AF19" i="6"/>
  <c r="AE19" i="6"/>
  <c r="AD19" i="6"/>
  <c r="AC19" i="6"/>
  <c r="AB19" i="6"/>
  <c r="AA19" i="6"/>
  <c r="Z19" i="6"/>
  <c r="Y19" i="6"/>
  <c r="AI18" i="6"/>
  <c r="AH18" i="6"/>
  <c r="AG18" i="6"/>
  <c r="AF18" i="6"/>
  <c r="AE18" i="6"/>
  <c r="AD18" i="6"/>
  <c r="AC18" i="6"/>
  <c r="AB18" i="6"/>
  <c r="AA18" i="6"/>
  <c r="Z18" i="6"/>
  <c r="Y18" i="6"/>
  <c r="AI17" i="6"/>
  <c r="AH17" i="6"/>
  <c r="AG17" i="6"/>
  <c r="AF17" i="6"/>
  <c r="AE17" i="6"/>
  <c r="AD17" i="6"/>
  <c r="AC17" i="6"/>
  <c r="AB17" i="6"/>
  <c r="AA17" i="6"/>
  <c r="Z17" i="6"/>
  <c r="Y17" i="6"/>
  <c r="AI16" i="6"/>
  <c r="AH16" i="6"/>
  <c r="AG16" i="6"/>
  <c r="AF16" i="6"/>
  <c r="AE16" i="6"/>
  <c r="AD16" i="6"/>
  <c r="AC16" i="6"/>
  <c r="AB16" i="6"/>
  <c r="AA16" i="6"/>
  <c r="Z16" i="6"/>
  <c r="Y16" i="6"/>
  <c r="AI15" i="6"/>
  <c r="AH15" i="6"/>
  <c r="AG15" i="6"/>
  <c r="AF15" i="6"/>
  <c r="AE15" i="6"/>
  <c r="AD15" i="6"/>
  <c r="AC15" i="6"/>
  <c r="AB15" i="6"/>
  <c r="AA15" i="6"/>
  <c r="Z15" i="6"/>
  <c r="Y15" i="6"/>
  <c r="AI14" i="6"/>
  <c r="AH14" i="6"/>
  <c r="AG14" i="6"/>
  <c r="AF14" i="6"/>
  <c r="AE14" i="6"/>
  <c r="AD14" i="6"/>
  <c r="AC14" i="6"/>
  <c r="AB14" i="6"/>
  <c r="AA14" i="6"/>
  <c r="Z14" i="6"/>
  <c r="Y14" i="6"/>
  <c r="AI13" i="6"/>
  <c r="AH13" i="6"/>
  <c r="AG13" i="6"/>
  <c r="AF13" i="6"/>
  <c r="AE13" i="6"/>
  <c r="AD13" i="6"/>
  <c r="AC13" i="6"/>
  <c r="AB13" i="6"/>
  <c r="AA13" i="6"/>
  <c r="Z13" i="6"/>
  <c r="Y13" i="6"/>
  <c r="AI12" i="6"/>
  <c r="AH12" i="6"/>
  <c r="AG12" i="6"/>
  <c r="AF12" i="6"/>
  <c r="AE12" i="6"/>
  <c r="AD12" i="6"/>
  <c r="AC12" i="6"/>
  <c r="AB12" i="6"/>
  <c r="AA12" i="6"/>
  <c r="Z12" i="6"/>
  <c r="Y12" i="6"/>
  <c r="AI11" i="6"/>
  <c r="AH11" i="6"/>
  <c r="AG11" i="6"/>
  <c r="AF11" i="6"/>
  <c r="AE11" i="6"/>
  <c r="AD11" i="6"/>
  <c r="AC11" i="6"/>
  <c r="AB11" i="6"/>
  <c r="AA11" i="6"/>
  <c r="Z11" i="6"/>
  <c r="Y11" i="6"/>
  <c r="AI10" i="6"/>
  <c r="AH10" i="6"/>
  <c r="AG10" i="6"/>
  <c r="AF10" i="6"/>
  <c r="AE10" i="6"/>
  <c r="AD10" i="6"/>
  <c r="AC10" i="6"/>
  <c r="AB10" i="6"/>
  <c r="AA10" i="6"/>
  <c r="Z10" i="6"/>
  <c r="Y10" i="6"/>
  <c r="AI9" i="6"/>
  <c r="AH9" i="6"/>
  <c r="AG9" i="6"/>
  <c r="AF9" i="6"/>
  <c r="AE9" i="6"/>
  <c r="AD9" i="6"/>
  <c r="AC9" i="6"/>
  <c r="AB9" i="6"/>
  <c r="AA9" i="6"/>
  <c r="Z9" i="6"/>
  <c r="Y9" i="6"/>
  <c r="AI8" i="6"/>
  <c r="AH8" i="6"/>
  <c r="AG8" i="6"/>
  <c r="AF8" i="6"/>
  <c r="AE8" i="6"/>
  <c r="AD8" i="6"/>
  <c r="AC8" i="6"/>
  <c r="AB8" i="6"/>
  <c r="AA8" i="6"/>
  <c r="Z8" i="6"/>
  <c r="Y8" i="6"/>
  <c r="AI7" i="6"/>
  <c r="AH7" i="6"/>
  <c r="AG7" i="6"/>
  <c r="AF7" i="6"/>
  <c r="AE7" i="6"/>
  <c r="AD7" i="6"/>
  <c r="AC7" i="6"/>
  <c r="AB7" i="6"/>
  <c r="AA7" i="6"/>
  <c r="Z7" i="6"/>
  <c r="Y7" i="6"/>
  <c r="AI6" i="6"/>
  <c r="AH6" i="6"/>
  <c r="AG6" i="6"/>
  <c r="AF6" i="6"/>
  <c r="AE6" i="6"/>
  <c r="AD6" i="6"/>
  <c r="AC6" i="6"/>
  <c r="AB6" i="6"/>
  <c r="AA6" i="6"/>
  <c r="Z6" i="6"/>
  <c r="Y6" i="6"/>
  <c r="AI5" i="6"/>
  <c r="AH5" i="6"/>
  <c r="AG5" i="6"/>
  <c r="AF5" i="6"/>
  <c r="AE5" i="6"/>
  <c r="AD5" i="6"/>
  <c r="AC5" i="6"/>
  <c r="AB5" i="6"/>
  <c r="AA5" i="6"/>
  <c r="Z5" i="6"/>
  <c r="Y5" i="6"/>
  <c r="AI4" i="6"/>
  <c r="AH4" i="6"/>
  <c r="AG4" i="6"/>
  <c r="AF4" i="6"/>
  <c r="AE4" i="6"/>
  <c r="AD4" i="6"/>
  <c r="AC4" i="6"/>
  <c r="AB4" i="6"/>
  <c r="AA4" i="6"/>
  <c r="Z4" i="6"/>
  <c r="Y4" i="6"/>
  <c r="AI3" i="6"/>
  <c r="AH3" i="6"/>
  <c r="AG3" i="6"/>
  <c r="AF3" i="6"/>
  <c r="AE3" i="6"/>
  <c r="AD3" i="6"/>
  <c r="AC3" i="6"/>
  <c r="AB3" i="6"/>
  <c r="AA3" i="6"/>
  <c r="Z3" i="6"/>
  <c r="Y3" i="6"/>
  <c r="AI2" i="6"/>
  <c r="AH2" i="6"/>
  <c r="AG2" i="6"/>
  <c r="AF2" i="6"/>
  <c r="AE2" i="6"/>
  <c r="AD2" i="6"/>
  <c r="AC2" i="6"/>
  <c r="AB2" i="6"/>
  <c r="AA2" i="6"/>
  <c r="Z2" i="6"/>
  <c r="Y2" i="6"/>
</calcChain>
</file>

<file path=xl/sharedStrings.xml><?xml version="1.0" encoding="utf-8"?>
<sst xmlns="http://schemas.openxmlformats.org/spreadsheetml/2006/main" count="5441" uniqueCount="1054">
  <si>
    <t>Sunday</t>
  </si>
  <si>
    <t>BAL</t>
  </si>
  <si>
    <t>gsis_id</t>
  </si>
  <si>
    <t>drive_id</t>
  </si>
  <si>
    <t>play_id</t>
  </si>
  <si>
    <t>player_id</t>
  </si>
  <si>
    <t>team</t>
  </si>
  <si>
    <t>defense_ast</t>
  </si>
  <si>
    <t>defense_ffum</t>
  </si>
  <si>
    <t>defense_fgblk</t>
  </si>
  <si>
    <t>defense_frec</t>
  </si>
  <si>
    <t>defense_frec_tds</t>
  </si>
  <si>
    <t>defense_frec_yds</t>
  </si>
  <si>
    <t>defense_int</t>
  </si>
  <si>
    <t>defense_int_tds</t>
  </si>
  <si>
    <t>defense_int_yds</t>
  </si>
  <si>
    <t>defense_misc_tds</t>
  </si>
  <si>
    <t>defense_misc_yds</t>
  </si>
  <si>
    <t>defense_pass_def</t>
  </si>
  <si>
    <t>defense_puntblk</t>
  </si>
  <si>
    <t>defense_qbhit</t>
  </si>
  <si>
    <t>defense_safe</t>
  </si>
  <si>
    <t>defense_sk</t>
  </si>
  <si>
    <t>defense_sk_yds</t>
  </si>
  <si>
    <t>defense_tkl</t>
  </si>
  <si>
    <t>defense_tkl_loss</t>
  </si>
  <si>
    <t>defense_tkl_loss_yds</t>
  </si>
  <si>
    <t>defense_tkl_primary</t>
  </si>
  <si>
    <t>defense_xpblk</t>
  </si>
  <si>
    <t>fumbles_forced</t>
  </si>
  <si>
    <t>fumbles_lost</t>
  </si>
  <si>
    <t>fumbles_notforced</t>
  </si>
  <si>
    <t>fumbles_oob</t>
  </si>
  <si>
    <t>fumbles_rec</t>
  </si>
  <si>
    <t>fumbles_rec_tds</t>
  </si>
  <si>
    <t>fumbles_rec_yds</t>
  </si>
  <si>
    <t>fumbles_tot</t>
  </si>
  <si>
    <t>kicking_all_yds</t>
  </si>
  <si>
    <t>kicking_downed</t>
  </si>
  <si>
    <t>kicking_fga</t>
  </si>
  <si>
    <t>kicking_fgb</t>
  </si>
  <si>
    <t>kicking_fgm</t>
  </si>
  <si>
    <t>kicking_fgm_yds</t>
  </si>
  <si>
    <t>kicking_fgmissed</t>
  </si>
  <si>
    <t>kicking_fgmissed_yds</t>
  </si>
  <si>
    <t>kicking_i20</t>
  </si>
  <si>
    <t>kicking_rec</t>
  </si>
  <si>
    <t>kicking_rec_tds</t>
  </si>
  <si>
    <t>kicking_tot</t>
  </si>
  <si>
    <t>kicking_touchback</t>
  </si>
  <si>
    <t>kicking_xpa</t>
  </si>
  <si>
    <t>kicking_xpb</t>
  </si>
  <si>
    <t>kicking_xpmade</t>
  </si>
  <si>
    <t>kicking_xpmissed</t>
  </si>
  <si>
    <t>kicking_yds</t>
  </si>
  <si>
    <t>kickret_fair</t>
  </si>
  <si>
    <t>kickret_oob</t>
  </si>
  <si>
    <t>kickret_ret</t>
  </si>
  <si>
    <t>kickret_tds</t>
  </si>
  <si>
    <t>kickret_touchback</t>
  </si>
  <si>
    <t>kickret_yds</t>
  </si>
  <si>
    <t>passing_att</t>
  </si>
  <si>
    <t>passing_cmp</t>
  </si>
  <si>
    <t>passing_cmp_air_yds</t>
  </si>
  <si>
    <t>passing_incmp</t>
  </si>
  <si>
    <t>passing_incmp_air_yds</t>
  </si>
  <si>
    <t>passing_int</t>
  </si>
  <si>
    <t>passing_sk</t>
  </si>
  <si>
    <t>passing_sk_yds</t>
  </si>
  <si>
    <t>passing_tds</t>
  </si>
  <si>
    <t>passing_twopta</t>
  </si>
  <si>
    <t>passing_twoptm</t>
  </si>
  <si>
    <t>passing_twoptmissed</t>
  </si>
  <si>
    <t>passing_yds</t>
  </si>
  <si>
    <t>punting_blk</t>
  </si>
  <si>
    <t>punting_i20</t>
  </si>
  <si>
    <t>punting_tot</t>
  </si>
  <si>
    <t>punting_touchback</t>
  </si>
  <si>
    <t>punting_yds</t>
  </si>
  <si>
    <t>puntret_downed</t>
  </si>
  <si>
    <t>puntret_fair</t>
  </si>
  <si>
    <t>puntret_oob</t>
  </si>
  <si>
    <t>puntret_tds</t>
  </si>
  <si>
    <t>puntret_tot</t>
  </si>
  <si>
    <t>puntret_touchback</t>
  </si>
  <si>
    <t>puntret_yds</t>
  </si>
  <si>
    <t>receiving_rec</t>
  </si>
  <si>
    <t>receiving_tar</t>
  </si>
  <si>
    <t>receiving_tds</t>
  </si>
  <si>
    <t>receiving_twopta</t>
  </si>
  <si>
    <t>receiving_twoptm</t>
  </si>
  <si>
    <t>receiving_twoptmissed</t>
  </si>
  <si>
    <t>receiving_yac_yds</t>
  </si>
  <si>
    <t>receiving_yds</t>
  </si>
  <si>
    <t>rushing_att</t>
  </si>
  <si>
    <t>rushing_loss</t>
  </si>
  <si>
    <t>rushing_loss_yds</t>
  </si>
  <si>
    <t>rushing_tds</t>
  </si>
  <si>
    <t>rushing_twopta</t>
  </si>
  <si>
    <t>rushing_twoptm</t>
  </si>
  <si>
    <t>rushing_twoptmissed</t>
  </si>
  <si>
    <t>rushing_yds</t>
  </si>
  <si>
    <t>00-0031600</t>
  </si>
  <si>
    <t>HOU</t>
  </si>
  <si>
    <t>00-0031718</t>
  </si>
  <si>
    <t>MIA</t>
  </si>
  <si>
    <t>00-0031728</t>
  </si>
  <si>
    <t>00-0026625</t>
  </si>
  <si>
    <t>00-0030564</t>
  </si>
  <si>
    <t>00-0026796</t>
  </si>
  <si>
    <t>00-0030384</t>
  </si>
  <si>
    <t>00-0023367</t>
  </si>
  <si>
    <t>00-0023368</t>
  </si>
  <si>
    <t>00-0019714</t>
  </si>
  <si>
    <t>00-0028029</t>
  </si>
  <si>
    <t>00-0031382</t>
  </si>
  <si>
    <t>00-0026991</t>
  </si>
  <si>
    <t>00-0029615</t>
  </si>
  <si>
    <t>00-0029701</t>
  </si>
  <si>
    <t>00-0031087</t>
  </si>
  <si>
    <t>00-0027983</t>
  </si>
  <si>
    <t>00-0031364</t>
  </si>
  <si>
    <t>00-0030228</t>
  </si>
  <si>
    <t>00-0029580</t>
  </si>
  <si>
    <t>00-0028908</t>
  </si>
  <si>
    <t>00-0027883</t>
  </si>
  <si>
    <t>00-0030484</t>
  </si>
  <si>
    <t>00-0031560</t>
  </si>
  <si>
    <t>00-0027949</t>
  </si>
  <si>
    <t>00-0029417</t>
  </si>
  <si>
    <t>00-0030246</t>
  </si>
  <si>
    <t>00-0029104</t>
  </si>
  <si>
    <t>00-0031716</t>
  </si>
  <si>
    <t>00-0024183</t>
  </si>
  <si>
    <t>00-0029438</t>
  </si>
  <si>
    <t>00-0031317</t>
  </si>
  <si>
    <t>00-0027855</t>
  </si>
  <si>
    <t>00-0027224</t>
  </si>
  <si>
    <t>00-0024239</t>
  </si>
  <si>
    <t>00-0027684</t>
  </si>
  <si>
    <t>00-0027718</t>
  </si>
  <si>
    <t>00-0030263</t>
  </si>
  <si>
    <t>00-0031491</t>
  </si>
  <si>
    <t>00-0031548</t>
  </si>
  <si>
    <t>00-0029643</t>
  </si>
  <si>
    <t>00-0031127</t>
  </si>
  <si>
    <t>00-0029111</t>
  </si>
  <si>
    <t>00-0031302</t>
  </si>
  <si>
    <t>00-0027762</t>
  </si>
  <si>
    <t>00-0031587</t>
  </si>
  <si>
    <t>00-0030442</t>
  </si>
  <si>
    <t>00-0029693</t>
  </si>
  <si>
    <t>00-0023624</t>
  </si>
  <si>
    <t>00-0029510</t>
  </si>
  <si>
    <t>00-0025900</t>
  </si>
  <si>
    <t>00-0031740</t>
  </si>
  <si>
    <t>00-0031085</t>
  </si>
  <si>
    <t>00-0028040</t>
  </si>
  <si>
    <t>00-0029888</t>
  </si>
  <si>
    <t>00-0023096</t>
  </si>
  <si>
    <t>00-0030874</t>
  </si>
  <si>
    <t>00-0029520</t>
  </si>
  <si>
    <t>00-0026282</t>
  </si>
  <si>
    <t>00-0031547</t>
  </si>
  <si>
    <t>00-0028006</t>
  </si>
  <si>
    <t>00-0031075</t>
  </si>
  <si>
    <t>00-0030422</t>
  </si>
  <si>
    <t>00-0031138</t>
  </si>
  <si>
    <t>00-0031417</t>
  </si>
  <si>
    <t>00-0029876</t>
  </si>
  <si>
    <t>00-0031557</t>
  </si>
  <si>
    <t>00-0024267</t>
  </si>
  <si>
    <t>00-0025708</t>
  </si>
  <si>
    <t>time</t>
  </si>
  <si>
    <t>pos_team</t>
  </si>
  <si>
    <t>yardline</t>
  </si>
  <si>
    <t>down</t>
  </si>
  <si>
    <t>yards_to_go</t>
  </si>
  <si>
    <t>description</t>
  </si>
  <si>
    <t>note</t>
  </si>
  <si>
    <t>time_inserted</t>
  </si>
  <si>
    <t>time_updated</t>
  </si>
  <si>
    <t>first_down</t>
  </si>
  <si>
    <t>fourth_down_att</t>
  </si>
  <si>
    <t>fourth_down_conv</t>
  </si>
  <si>
    <t>fourth_down_failed</t>
  </si>
  <si>
    <t>passing_first_down</t>
  </si>
  <si>
    <t>penalty</t>
  </si>
  <si>
    <t>penalty_first_down</t>
  </si>
  <si>
    <t>penalty_yds</t>
  </si>
  <si>
    <t>rushing_first_down</t>
  </si>
  <si>
    <t>third_down_att</t>
  </si>
  <si>
    <t>third_down_conv</t>
  </si>
  <si>
    <t>third_down_failed</t>
  </si>
  <si>
    <t>timeout</t>
  </si>
  <si>
    <t>xp_aborted</t>
  </si>
  <si>
    <t>(Q1,0)</t>
  </si>
  <si>
    <t>(-15)</t>
  </si>
  <si>
    <t>NULL</t>
  </si>
  <si>
    <t>A.Franks kicks 64 yards from MIA 35 to HOU 1. K.Mumphery ran ob at HOU 42 for 41 yards (Z.Vigil).</t>
  </si>
  <si>
    <t>KICKOFF</t>
  </si>
  <si>
    <t>(Q1,6)</t>
  </si>
  <si>
    <t>(-8)</t>
  </si>
  <si>
    <t>(14:54) B.Hoyer pass incomplete deep right to D.Hopkins.</t>
  </si>
  <si>
    <t>(Q1,11)</t>
  </si>
  <si>
    <t>(14:49) A.Foster left tackle to HOU 40 for -2 yards (J.Jenkins).</t>
  </si>
  <si>
    <t>(Q1,51)</t>
  </si>
  <si>
    <t>(-10)</t>
  </si>
  <si>
    <t>(14:09) (Shotgun) B.Hoyer pass incomplete short right to N.Washington (C.Wake).</t>
  </si>
  <si>
    <t>(Q1,56)</t>
  </si>
  <si>
    <t>(14:04) (Punt formation) S.Lechler punts 55 yards to MIA 5, Center-J.Weeks. J.Landry to MIA 12 for 7 yards (A.Dent).</t>
  </si>
  <si>
    <t>PUNT</t>
  </si>
  <si>
    <t>(Q1,69)</t>
  </si>
  <si>
    <t>(-38)</t>
  </si>
  <si>
    <t>(13:51) (Shotgun) R.Tannehill pass short right to L.Miller to MIA 13 for 1 yard (B.Cushing).</t>
  </si>
  <si>
    <t>(Q1,104)</t>
  </si>
  <si>
    <t>(-37)</t>
  </si>
  <si>
    <t>(13:16) (Shotgun) R.Tannehill pass short left to J.Landry ran ob at MIA 22 for 9 yards (A.Hal).</t>
  </si>
  <si>
    <t>(Q1,136)</t>
  </si>
  <si>
    <t>(-28)</t>
  </si>
  <si>
    <t>(12:44) L.Miller up the middle to MIA 35 for 13 yards (J.Clowney; R.Moore).</t>
  </si>
  <si>
    <t>(Q1,173)</t>
  </si>
  <si>
    <t>(12:07) (Shotgun) R.Tannehill pass short right to J.Landry to MIA 40 for 5 yards (A.Hal).</t>
  </si>
  <si>
    <t>(Q1,201)</t>
  </si>
  <si>
    <t>(11:39) (Shotgun) L.Miller left tackle ran ob at MIA 47 for 7 yards (A.Bouye). Penalty on HOU-J.Clowney, Defensive Offside, declined.</t>
  </si>
  <si>
    <t>(Q1,234)</t>
  </si>
  <si>
    <t>(-3)</t>
  </si>
  <si>
    <t>(11:06) (Shotgun) R.Tannehill pass short left to R.Matthews for 53 yards, TOUCHDOWN.</t>
  </si>
  <si>
    <t>TD</t>
  </si>
  <si>
    <t>(Q1,243)</t>
  </si>
  <si>
    <t>A.Franks extra point is GOOD, Center-J.Denney, Holder-M.Darr.</t>
  </si>
  <si>
    <t>XP</t>
  </si>
  <si>
    <t>A.Franks kicks 65 yards from MIA 35 to end zone, Touchback.</t>
  </si>
  <si>
    <t>(-30)</t>
  </si>
  <si>
    <t>(10:57) A.Foster right end to HOU 22 for 2 yards (M.Thomas).</t>
  </si>
  <si>
    <t>(Q1,280)</t>
  </si>
  <si>
    <t>(10:20) A.Foster right tackle pushed ob at HOU 17 for -5 yards (K.Misi).</t>
  </si>
  <si>
    <t>(Q1,311)</t>
  </si>
  <si>
    <t>(-33)</t>
  </si>
  <si>
    <t>(9:49) (Shotgun) B.Hoyer pass incomplete short right to J.Strong (J.Taylor).</t>
  </si>
  <si>
    <t>(Q1,322)</t>
  </si>
  <si>
    <t>(9:38) (Punt formation) S.Lechler punts 55 yards to MIA 28, Center-J.Weeks, fair catch by J.Landry.</t>
  </si>
  <si>
    <t>(Q1,326)</t>
  </si>
  <si>
    <t>(-22)</t>
  </si>
  <si>
    <t>(9:34) (Shotgun) L.Miller right tackle to MIA 28 for no gain (J.Crick; J.Watt).</t>
  </si>
  <si>
    <t>(Q1,363)</t>
  </si>
  <si>
    <t>(8:57) R.Tannehill pass short left to J.Landry pushed ob at MIA 37 for 9 yards (J.Tuggle).</t>
  </si>
  <si>
    <t>(Q1,389)</t>
  </si>
  <si>
    <t>(-13)</t>
  </si>
  <si>
    <t>(8:31) (Shotgun) J.Gray right tackle to MIA 37 for no gain (B.Cushing).</t>
  </si>
  <si>
    <t>(Q1,417)</t>
  </si>
  <si>
    <t>(8:03) (Punt formation) M.Darr punts 53 yards to HOU 10, Center-J.Denney, downed by MIA-Bo.McCain.</t>
  </si>
  <si>
    <t>(Q1,428)</t>
  </si>
  <si>
    <t>(-40)</t>
  </si>
  <si>
    <t>(7:52) (Shotgun) B.Hoyer pass incomplete short left to D.Hopkins (B.Grimes).</t>
  </si>
  <si>
    <t>(Q1,431)</t>
  </si>
  <si>
    <t>(7:49) (Shotgun) B.Hoyer pass short middle to A.Foster to HOU 17 for 7 yards (K.Misi).</t>
  </si>
  <si>
    <t>(Q1,465)</t>
  </si>
  <si>
    <t>(7:15) (Shotgun) B.Hoyer pass incomplete deep left to D.Hopkins.</t>
  </si>
  <si>
    <t>(Q1,476)</t>
  </si>
  <si>
    <t>(7:04) (Punt formation) S.Lechler punts 33 yards to HOU 50, Center-J.Weeks, downed by HOU-J.Prosch.</t>
  </si>
  <si>
    <t>(Q1,480)</t>
  </si>
  <si>
    <t>(7:00) R.Tannehill pass short left to J.Landry for 50 yards, TOUCHDOWN. The Replay Official reviewed the runner was in bounds ruling, and the play was Upheld. The ruling on the field was confirmed.</t>
  </si>
  <si>
    <t>(Q1,495)</t>
  </si>
  <si>
    <t>(6:45) C.Polk right tackle to HOU 20 for no gain (T.Fede).</t>
  </si>
  <si>
    <t>(Q1,531)</t>
  </si>
  <si>
    <t>(6:09) (Shotgun) C.Polk up the middle to HOU 17 for -3 yards (N.Suh).</t>
  </si>
  <si>
    <t>(Q1,573)</t>
  </si>
  <si>
    <t>(5:27) (Shotgun) B.Hoyer pass incomplete short right to K.Mumphery. Penalty on HOU-C.Clark, Illegal Use of Hands, declined.</t>
  </si>
  <si>
    <t>(Q1,580)</t>
  </si>
  <si>
    <t>(5:20) (Punt formation) S.Lechler punts 35 yards to MIA 48, Center-J.Weeks. J.Landry to HOU 45 for 7 yards (J.Weeks).</t>
  </si>
  <si>
    <t>(Q1,590)</t>
  </si>
  <si>
    <t>(5:10) L.Miller right guard to HOU 16 for 29 yards (J.Joseph).</t>
  </si>
  <si>
    <t>(Q1,629)</t>
  </si>
  <si>
    <t>(4:31) (Shotgun) L.Miller right guard to HOU 13 for 3 yards (J.Crick).</t>
  </si>
  <si>
    <t>(Q1,668)</t>
  </si>
  <si>
    <t>(3:52) (Shotgun) L.Miller left guard to HOU 10 for 3 yards (J.Tuggle).</t>
  </si>
  <si>
    <t>(Q1,709)</t>
  </si>
  <si>
    <t>(3:11) (Shotgun) R.Tannehill pass short right to J.Landry for 10 yards, TOUCHDOWN.</t>
  </si>
  <si>
    <t>(Q1,717)</t>
  </si>
  <si>
    <t>(3:03) (Shotgun) B.Hoyer pass incomplete short right to A.Foster.</t>
  </si>
  <si>
    <t>(Q1,721)</t>
  </si>
  <si>
    <t>(2:59) A.Foster right guard to HOU 21 for 1 yard (E.Mitchell).</t>
  </si>
  <si>
    <t>(Q1,758)</t>
  </si>
  <si>
    <t>(-29)</t>
  </si>
  <si>
    <t>(2:22) (Shotgun) B.Hoyer pass incomplete short middle to G.Graham.</t>
  </si>
  <si>
    <t>(Q1,763)</t>
  </si>
  <si>
    <t>(2:17) (Punt formation) S.Lechler punts 54 yards to MIA 25, Center-J.Weeks. J.Landry to MIA 17 for -8 yards (B.Peters; C.James).</t>
  </si>
  <si>
    <t>(Q1,780)</t>
  </si>
  <si>
    <t>(2:00) (Shotgun) L.Miller left end to MIA 25 for 8 yards (K.Johnson).</t>
  </si>
  <si>
    <t>(Q1,824)</t>
  </si>
  <si>
    <t>(-25)</t>
  </si>
  <si>
    <t>(1:16) (Shotgun) L.Miller up the middle to MIA 31 for 6 yards (W.Mercilus).</t>
  </si>
  <si>
    <t>(Q1,845)</t>
  </si>
  <si>
    <t>(-19)</t>
  </si>
  <si>
    <t>(:55) (No Huddle, Shotgun) R.Tannehill scrambles up the middle to MIA 34 for 3 yards (B.Dunn).</t>
  </si>
  <si>
    <t>(Q1,881)</t>
  </si>
  <si>
    <t>(-16)</t>
  </si>
  <si>
    <t>(:19) (Shotgun) R.Tannehill pass short right to R.Matthews to MIA 44 for 10 yards (J.Joseph).</t>
  </si>
  <si>
    <t>(Q1,900)</t>
  </si>
  <si>
    <t>UNK</t>
  </si>
  <si>
    <t>END QUARTER 1</t>
  </si>
  <si>
    <t>(Q2,0)</t>
  </si>
  <si>
    <t>(-6)</t>
  </si>
  <si>
    <t>(15:00) L.Miller right guard to MIA 46 for 2 yards (J.Clowney).</t>
  </si>
  <si>
    <t>(Q2,37)</t>
  </si>
  <si>
    <t>(-4)</t>
  </si>
  <si>
    <t>(14:23) R.Tannehill pass short left to L.Miller for 54 yards, TOUCHDOWN.</t>
  </si>
  <si>
    <t>(Q2,50)</t>
  </si>
  <si>
    <t>(14:10) B.Hoyer pass incomplete short right to C.Fiedorowicz [D.Shelby].</t>
  </si>
  <si>
    <t>(Q2,57)</t>
  </si>
  <si>
    <t>(14:03) (Shotgun) B.Hoyer pass short left intended for C.Fiedorowicz INTERCEPTED by R.Jones at HOU 23. R.Jones for 23 yards, TOUCHDOWN.</t>
  </si>
  <si>
    <t>(Q2,64)</t>
  </si>
  <si>
    <t>A.Franks kicks 67 yards from MIA 35 to HOU -2. K.Mumphery to HOU 23 for 25 yards (Bo.McCain).</t>
  </si>
  <si>
    <t>(Q2,69)</t>
  </si>
  <si>
    <t>(-27)</t>
  </si>
  <si>
    <t>(13:51) A.Foster right guard to HOU 27 for 4 yards (J.Taylor).</t>
  </si>
  <si>
    <t>(Q2,99)</t>
  </si>
  <si>
    <t>(-23)</t>
  </si>
  <si>
    <t>(13:21) (Shotgun) B.Hoyer sacked at HOU 21 for -6 yards (C.Wake). FUMBLES (C.Wake), and recovers at HOU 26. B.Hoyer to HOU 26 for no gain (R.Jones).</t>
  </si>
  <si>
    <t>FUMBLE</t>
  </si>
  <si>
    <t>(Q2,146)</t>
  </si>
  <si>
    <t>(-24)</t>
  </si>
  <si>
    <t>(12:34) B.Hoyer pass incomplete short left to N.Washington.</t>
  </si>
  <si>
    <t>(Q2,154)</t>
  </si>
  <si>
    <t>(12:26) (Punt formation) S.Lechler punts 52 yards to MIA 22, Center-J.Weeks. J.Landry to MIA 26 for 4 yards (C.James).</t>
  </si>
  <si>
    <t>(Q2,163)</t>
  </si>
  <si>
    <t>(12:17) (Shotgun) L.Miller right tackle to MIA 27 for 1 yard (J.Watt).</t>
  </si>
  <si>
    <t>(Q2,199)</t>
  </si>
  <si>
    <t>(11:41) (Shotgun) R.Tannehill pass short middle to R.Matthews to MIA 39 for 12 yards (J.Simon).</t>
  </si>
  <si>
    <t>(Q2,237)</t>
  </si>
  <si>
    <t>(-11)</t>
  </si>
  <si>
    <t>(11:03) (Shotgun) L.Miller up the middle to MIA 46 for 7 yards (J.Simon).</t>
  </si>
  <si>
    <t>(Q2,280)</t>
  </si>
  <si>
    <t>(10:20) (Shotgun) J.Landry right end to HOU 49 for 5 yards (J.Simon).</t>
  </si>
  <si>
    <t>(Q2,317)</t>
  </si>
  <si>
    <t>(9:43) R.Tannehill pass incomplete short left. PENALTY on HOU-A.Hal, Illegal Contact, 5 yards, enforced at HOU 49 - No Play.</t>
  </si>
  <si>
    <t>PENALTY</t>
  </si>
  <si>
    <t>(Q2,324)</t>
  </si>
  <si>
    <t>(9:36) (Shotgun) L.Miller right end pushed ob at HOU 39 for 5 yards (A.Dent).</t>
  </si>
  <si>
    <t>(Q2,356)</t>
  </si>
  <si>
    <t>(9:04) R.Tannehill sacked at HOU 47 for -8 yards (J.Simon). Penalty on MIA, Illegal Shift, declined.</t>
  </si>
  <si>
    <t>(Q2,390)</t>
  </si>
  <si>
    <t>(8:30) (Shotgun) R.Tannehill pass short right to L.Miller to HOU 41 for 6 yards (J.Joseph).</t>
  </si>
  <si>
    <t>(Q2,405)</t>
  </si>
  <si>
    <t>(8:15) (Punt formation) M.Darr punts 41 yards to end zone, Center-J.Denney, Touchback. PENALTY on MIA, Illegal Formation, 5 yards, enforced at HOU 20.</t>
  </si>
  <si>
    <t>(Q2,414)</t>
  </si>
  <si>
    <t>(8:06) (Shotgun) B.Hoyer pass incomplete short middle to D.Hopkins (N.Suh).</t>
  </si>
  <si>
    <t>(Q2,421)</t>
  </si>
  <si>
    <t>(7:59) B.Hoyer pass short right to N.Washington pushed ob at HOU 35 for 10 yards (J.Taylor).</t>
  </si>
  <si>
    <t>(Q2,436)</t>
  </si>
  <si>
    <t>(7:44) (No Huddle) A.Foster right guard to HOU 35 for no gain (N.Suh).</t>
  </si>
  <si>
    <t>(Q2,470)</t>
  </si>
  <si>
    <t>(7:10) B.Hoyer pass short left to D.Hopkins ran ob at HOU 45 for 10 yards [O.Vernon].</t>
  </si>
  <si>
    <t>(-5)</t>
  </si>
  <si>
    <t>(7:10) (No Huddle) A.Foster left end to HOU 48 for 3 yards (E.Mitchell).</t>
  </si>
  <si>
    <t>(Q2,499)</t>
  </si>
  <si>
    <t>(-2)</t>
  </si>
  <si>
    <t>(6:41) (No Huddle, Shotgun) B.Hoyer pass short left to D.Hopkins to MIA 44 for 8 yards (R.Jones).</t>
  </si>
  <si>
    <t>(Q2,530)</t>
  </si>
  <si>
    <t>(6:10) (No Huddle, Shotgun) B.Hoyer pass incomplete short left to C.Polk.</t>
  </si>
  <si>
    <t>(Q2,538)</t>
  </si>
  <si>
    <t>(6:02) (Shotgun) A.Foster left guard to MIA 33 for 11 yards (R.Jones).</t>
  </si>
  <si>
    <t>(Q2,561)</t>
  </si>
  <si>
    <t>(5:39) (No Huddle) B.Hoyer pass incomplete short left to K.Mumphery.</t>
  </si>
  <si>
    <t>(Q2,565)</t>
  </si>
  <si>
    <t>(5:35) C.Polk left tackle to MIA 31 for 2 yards (R.Jones).</t>
  </si>
  <si>
    <t>(Q2,602)</t>
  </si>
  <si>
    <t>(4:58) (Shotgun) B.Hoyer pass short right to N.Washington to MIA 16 for 15 yards (R.Jones).</t>
  </si>
  <si>
    <t>(Q2,637)</t>
  </si>
  <si>
    <t>(4:23) (No Huddle) B.Hoyer pass incomplete short middle to G.Graham (Bo.McCain).</t>
  </si>
  <si>
    <t>(Q2,643)</t>
  </si>
  <si>
    <t>(4:17) (Shotgun) B.Hoyer pass incomplete short middle to G.Graham (R.Jones).</t>
  </si>
  <si>
    <t>(Q2,647)</t>
  </si>
  <si>
    <t>(4:13) (Shotgun) B.Hoyer sacked at MIA 28 for -12 yards. PENALTY on MIA-O.Vernon, Defensive Offside, 5 yards, enforced at MIA 16 - No Play.</t>
  </si>
  <si>
    <t>(Q2,664)</t>
  </si>
  <si>
    <t>(3:56) (Shotgun) A.Foster left guard to MIA 9 for 2 yards (N.Suh; C.Mosley).</t>
  </si>
  <si>
    <t>(Q2,687)</t>
  </si>
  <si>
    <t>Timeout #1 by HOU at 03:33.</t>
  </si>
  <si>
    <t>TIMEOUT</t>
  </si>
  <si>
    <t>Timeout #1 by MIA at 03:33.</t>
  </si>
  <si>
    <t>(3:33) (Shotgun) B.Hoyer pass incomplete short left to J.Grimes (Bo.McCain).</t>
  </si>
  <si>
    <t>(Q2,690)</t>
  </si>
  <si>
    <t>(-41)</t>
  </si>
  <si>
    <t>(3:30) (Shotgun) L.Miller up the middle to MIA 15 for 6 yards (J.Crick). HOU-J.Watt was injured during the play. His return is Probable.</t>
  </si>
  <si>
    <t>(Q2,718)</t>
  </si>
  <si>
    <t>(-35)</t>
  </si>
  <si>
    <t>(3:02) L.Miller right tackle for 85 yards, TOUCHDOWN.</t>
  </si>
  <si>
    <t>(Q2,733)</t>
  </si>
  <si>
    <t>A.Franks extra point is No Good, Wide Left, Center-J.Denney, Holder-M.Darr.</t>
  </si>
  <si>
    <t>XPM</t>
  </si>
  <si>
    <t>A.Franks kicks 69 yards from MIA 35 to HOU -4. K.Mumphery to HOU 18 for 22 yards (Bo.McCain).</t>
  </si>
  <si>
    <t>(Q2,747)</t>
  </si>
  <si>
    <t>(-32)</t>
  </si>
  <si>
    <t>(2:33) (Shotgun) A.Foster up the middle to HOU 29 for 11 yards (T.Fede; E.Mitchell).</t>
  </si>
  <si>
    <t>(Q2,766)</t>
  </si>
  <si>
    <t>(-21)</t>
  </si>
  <si>
    <t>(2:14) (No Huddle, Shotgun) B.Hoyer pass short left to D.Hopkins ran ob at HOU 40 for 11 yards (R.Jones).</t>
  </si>
  <si>
    <t>(Q2,780)</t>
  </si>
  <si>
    <t>Two-Minute Warning</t>
  </si>
  <si>
    <t>(2:00) (Shotgun) B.Hoyer sacked at HOU 33 for -7 yards (N.Suh).</t>
  </si>
  <si>
    <t>(Q2,795)</t>
  </si>
  <si>
    <t>(-17)</t>
  </si>
  <si>
    <t>(1:45) (Shotgun) B.Hoyer sacked at HOU 25 for -8 yards (N.Suh).</t>
  </si>
  <si>
    <t>(Q2,809)</t>
  </si>
  <si>
    <t>Timeout #2 by HOU at 01:31.</t>
  </si>
  <si>
    <t>(1:31) (Shotgun) B.Hoyer sacked at HOU 20 for -5 yards (C.Wake). FUMBLES (C.Wake) [C.Wake], recovered by HOU-C.Clark at HOU 19. C.Clark to HOU 19 for no gain (N.Hewitt).</t>
  </si>
  <si>
    <t>(Q2,816)</t>
  </si>
  <si>
    <t>Timeout #2 by MIA at 01:24.</t>
  </si>
  <si>
    <t>(-31)</t>
  </si>
  <si>
    <t>(1:24) (Punt formation) S.Lechler punts 47 yards to MIA 34, Center-J.Weeks. J.Landry to MIA 36 for 2 yards (C.James). PENALTY on HOU-C.James, Player Out of Bounds on Punt, 5 yards, enforced at HOU 19 - No Play.</t>
  </si>
  <si>
    <t>(Q2,824)</t>
  </si>
  <si>
    <t>(-36)</t>
  </si>
  <si>
    <t>(1:16) (Punt formation) S.Lechler punts 50 yards to MIA 36, Center-J.Weeks. J.Landry to HOU 48 for 16 yards (J.Prosch). PENALTY on MIA-Bo.McCain, Offensive Holding, 10 yards, enforced at MIA 36.</t>
  </si>
  <si>
    <t>(Q2,837)</t>
  </si>
  <si>
    <t>(1:03) R.Tannehill pass short right to J.Cameron to MIA 38 for 12 yards (D.Morris).</t>
  </si>
  <si>
    <t>(Q2,844)</t>
  </si>
  <si>
    <t>(-12)</t>
  </si>
  <si>
    <t>(:56) (Shotgun) R.Tannehill pass deep right to D.Parker ran ob at HOU 27 for 35 yards (A.Bouye). Penalty on MIA-J.Cameron, Illegal Formation, offsetting, enforced at MIA 38 - No Play. Penalty on HOU-A.Bouye, Defensive Pass Interference, offsetting.</t>
  </si>
  <si>
    <t>(Q2,850)</t>
  </si>
  <si>
    <t>(:50) (Shotgun) R.Tannehill sacked at MIA 25 for -13 yards (J.Clowney).</t>
  </si>
  <si>
    <t>(Q2,886)</t>
  </si>
  <si>
    <t>(:14) J.Gray left guard to MIA 24 for -1 yards (J.Clowney).</t>
  </si>
  <si>
    <t>(Half,0)</t>
  </si>
  <si>
    <t>END QUARTER 2</t>
  </si>
  <si>
    <t>(Q3,0)</t>
  </si>
  <si>
    <t>N.Novak kicks 70 yards from HOU 35 to MIA -5. D.Williams to MIA 25 for 30 yards (A.Dent).</t>
  </si>
  <si>
    <t>(Q3,6)</t>
  </si>
  <si>
    <t>(14:54) D.Williams right guard to MIA 25 for no gain (J.Watt).</t>
  </si>
  <si>
    <t>(Q3,38)</t>
  </si>
  <si>
    <t>(14:22) (Shotgun) D.Williams up the middle to MIA 24 for -1 yards (A.Dent).</t>
  </si>
  <si>
    <t>(Q3,73)</t>
  </si>
  <si>
    <t>(-26)</t>
  </si>
  <si>
    <t>(13:47) (Shotgun) J.Gray right guard to MIA 28 for 4 yards (J.Simon; E.Pleasant).</t>
  </si>
  <si>
    <t>(Q3,113)</t>
  </si>
  <si>
    <t>(13:07) (Punt formation) M.Darr punts 55 yards to HOU 17, Center-J.Denney. K.Mumphery to HOU 24 for 7 yards (Z.Bowman).</t>
  </si>
  <si>
    <t>(Q3,124)</t>
  </si>
  <si>
    <t>(12:56) (Shotgun) A.Foster left guard to HOU 28 for 4 yards (M.Thomas).</t>
  </si>
  <si>
    <t>(Q3,149)</t>
  </si>
  <si>
    <t>(12:31) (Shotgun) A.Foster left guard to HOU 29 for 1 yard (R.Jones).</t>
  </si>
  <si>
    <t>(Q3,183)</t>
  </si>
  <si>
    <t>(11:57) (Shotgun) B.Hoyer pass short left to N.Washington to HOU 38 for 9 yards (J.Taylor).</t>
  </si>
  <si>
    <t>(Q3,212)</t>
  </si>
  <si>
    <t>(11:28) A.Foster right tackle to HOU 39 for 1 yard (J.Jenkins).</t>
  </si>
  <si>
    <t>(Q3,252)</t>
  </si>
  <si>
    <t>(10:48) B.Hoyer pass incomplete short left to D.Hopkins (B.Grimes).</t>
  </si>
  <si>
    <t>(Q3,258)</t>
  </si>
  <si>
    <t>Timeout #1 by HOU at 10:42.</t>
  </si>
  <si>
    <t>(10:42) (Shotgun) B.Hoyer pass incomplete short left to D.Hopkins [N.Suh].</t>
  </si>
  <si>
    <t>(Q3,262)</t>
  </si>
  <si>
    <t>(10:38) (Punt formation) S.Lechler punts 50 yards to MIA 11, Center-J.Weeks. R.Matthews to MIA 20 for 9 yards (C.James).</t>
  </si>
  <si>
    <t>(Q3,271)</t>
  </si>
  <si>
    <t>(10:29) (Shotgun) R.Tannehill sacked at MIA 9 for -11 yards (J.Watt).</t>
  </si>
  <si>
    <t>(Q3,307)</t>
  </si>
  <si>
    <t>(9:53) (Shotgun) D.Williams left end ran ob at MIA 28 for 19 yards (J.Joseph).</t>
  </si>
  <si>
    <t>(Q3,333)</t>
  </si>
  <si>
    <t>(9:27) (No Huddle, Shotgun) D.Williams right guard to MIA 29 for 1 yard (J.Crick). FUMBLES (J.Crick), RECOVERED by HOU-J.Joseph at MIA 31. J.Joseph to MIA 31 for no gain (D.Parker).</t>
  </si>
  <si>
    <t>(Q3,348)</t>
  </si>
  <si>
    <t>(9:12) (Shotgun) B.Hoyer pass incomplete short right to N.Washington.</t>
  </si>
  <si>
    <t>(Q3,351)</t>
  </si>
  <si>
    <t>(9:09) (Shotgun) B.Hoyer pass deep left to A.Foster to MIA 10 for 21 yards (K.Sheppard).</t>
  </si>
  <si>
    <t>(Q3,369)</t>
  </si>
  <si>
    <t>(8:51) (No Huddle) A.Foster left guard to MIA 7 for 3 yards (D.Shelby).</t>
  </si>
  <si>
    <t>(Q3,392)</t>
  </si>
  <si>
    <t>(8:28) (Shotgun) B.Hoyer pass short left to A.Foster for 7 yards, TOUCHDOWN.</t>
  </si>
  <si>
    <t>(Q3,407)</t>
  </si>
  <si>
    <t>N.Novak extra point is No Good, Wide Right, Center-J.Weeks, Holder-S.Lechler.</t>
  </si>
  <si>
    <t>N.Novak kicks 74 yards from HOU 35 to MIA -9. D.Williams to MIA 25 for 34 yards (E.Pleasant).</t>
  </si>
  <si>
    <t>(Q3,413)</t>
  </si>
  <si>
    <t>(8:07) (Shotgun) J.Gray right end to MIA 40 for 15 yards (J.Tuggle).</t>
  </si>
  <si>
    <t>(Q3,452)</t>
  </si>
  <si>
    <t>(7:28) J.Gray up the middle to MIA 40 for no gain (J.Watt).</t>
  </si>
  <si>
    <t>(Q3,486)</t>
  </si>
  <si>
    <t>(6:54) R.Tannehill sacked at MIA 31 for -9 yards (J.Watt).</t>
  </si>
  <si>
    <t>(Q3,526)</t>
  </si>
  <si>
    <t>(6:14) (Shotgun) J.Gray up the middle to MIA 35 for 4 yards (J.Clowney). Penalty on MIA-M.Pouncey, Offensive Holding, declined.</t>
  </si>
  <si>
    <t>(Q3,552)</t>
  </si>
  <si>
    <t>(5:48) (Punt formation) M.Darr punts 47 yards to HOU 18, Center-J.Denney, out of bounds.</t>
  </si>
  <si>
    <t>(Q3,559)</t>
  </si>
  <si>
    <t>(5:41) B.Hoyer pass deep left to N.Washington ran ob at HOU 41 for 23 yards (J.Taylor).</t>
  </si>
  <si>
    <t>(Q3,573)</t>
  </si>
  <si>
    <t>(-9)</t>
  </si>
  <si>
    <t>(5:27) (No Huddle, Shotgun) B.Hoyer pass short middle to N.Washington to MIA 50 for 9 yards (K.Sheppard).</t>
  </si>
  <si>
    <t>(Q3,597)</t>
  </si>
  <si>
    <t>(5:03) (No Huddle, Shotgun) B.Hoyer pass short middle to A.Foster to MIA 24 for 26 yards (B.Grimes; J.Taylor).</t>
  </si>
  <si>
    <t>(Q3,626)</t>
  </si>
  <si>
    <t>(4:34) (No Huddle, Shotgun) B.Hoyer pass short middle to D.Hopkins to MIA 17 for 7 yards (J.Jenkins). FUMBLES (J.Jenkins), recovered by HOU-G.Graham at MIA 15. G.Graham to MIA 15 for no gain (B.Grimes).</t>
  </si>
  <si>
    <t>(Q3,664)</t>
  </si>
  <si>
    <t>(3:56) (Shotgun) A.Foster left guard to MIA 10 for 5 yards (M.Thomas).</t>
  </si>
  <si>
    <t>(Q3,706)</t>
  </si>
  <si>
    <t>(3:14) (No Huddle) A.Blue right guard to MIA 7 for 3 yards (M.Thomas).</t>
  </si>
  <si>
    <t>(Q3,731)</t>
  </si>
  <si>
    <t>(2:49) (No Huddle) A.Blue right guard to MIA 4 for 3 yards (K.Misi).</t>
  </si>
  <si>
    <t>(Q3,771)</t>
  </si>
  <si>
    <t>(2:09) PENALTY on MIA-N.Suh, Neutral Zone Infraction, 2 yards, enforced at MIA 4 - No Play.</t>
  </si>
  <si>
    <t>(Q3,789)</t>
  </si>
  <si>
    <t>(1:51) (Shotgun) A.Foster up the middle for 2 yards, TOUCHDOWN. Penalty on MIA-O.Vernon, Defensive Offside, declined.</t>
  </si>
  <si>
    <t>(Q3,795)</t>
  </si>
  <si>
    <t>N.Novak extra point is GOOD, Center-J.Weeks, Holder-S.Lechler.</t>
  </si>
  <si>
    <t>N.Novak kicks 65 yards from HOU 35 to end zone, Touchback.</t>
  </si>
  <si>
    <t>(1:45) (Shotgun) R.Tannehill pass short middle to D.Williams to MIA 28 for 8 yards (J.Clowney) [J.Watt].</t>
  </si>
  <si>
    <t>(Q3,836)</t>
  </si>
  <si>
    <t>(1:04) (Shotgun) R.Tannehill pass short left to D.Sims to MIA 25 for -3 yards (M.Bullough). HOU-V.Wilfork was injured during the play. His return is Probable.</t>
  </si>
  <si>
    <t>(Q3,865)</t>
  </si>
  <si>
    <t>(:35) (Shotgun) R.Tannehill pass short right to D.Williams to MIA 27 for 2 yards (R.Moore). PENALTY on MIA-J.James, Offensive Holding, 10 yards, enforced at MIA 27.</t>
  </si>
  <si>
    <t>(Q3,900)</t>
  </si>
  <si>
    <t>END QUARTER 3</t>
  </si>
  <si>
    <t>(Q4,0)</t>
  </si>
  <si>
    <t>(15:00) (Shotgun) R.Tannehill pass short right to J.Gray to MIA 27 for 10 yards (J.Simon; J.Rolle).</t>
  </si>
  <si>
    <t>(Q4,44)</t>
  </si>
  <si>
    <t>(14:16) (Punt formation) M.Darr punts 50 yards to HOU 23, Center-J.Denney. K.Mumphery to HOU 37 for 14 yards (N.Hewitt; M.Thomas).</t>
  </si>
  <si>
    <t>(Q4,56)</t>
  </si>
  <si>
    <t>(14:04) (Shotgun) B.Hoyer pass short right to A.Foster pushed ob at HOU 42 for 5 yards (Bo.McCain).</t>
  </si>
  <si>
    <t>(Q4,72)</t>
  </si>
  <si>
    <t>(13:48) (No Huddle, Shotgun) B.Hoyer pass short left to C.Polk to HOU 48 for 6 yards (Z.Vigil).</t>
  </si>
  <si>
    <t>(Q4,89)</t>
  </si>
  <si>
    <t>(13:31) (No Huddle, Shotgun) B.Hoyer pass short middle to C.Polk to MIA 44 for 8 yards (M.Thomas).</t>
  </si>
  <si>
    <t>(Q4,118)</t>
  </si>
  <si>
    <t>(13:02) (No Huddle) C.Polk up the middle to MIA 39 for 5 yards (J.Phillips).</t>
  </si>
  <si>
    <t>(Q4,147)</t>
  </si>
  <si>
    <t>(12:33) (No Huddle, Shotgun) B.Hoyer pass deep middle intended for D.Hopkins INTERCEPTED by M.Thomas at MIA 15. M.Thomas ran ob at HOU 49 for 36 yards. PENALTY on MIA-D.Shelby, Defensive Offside, 5 yards, enforced at MIA 39 - No Play.</t>
  </si>
  <si>
    <t>(Q4,164)</t>
  </si>
  <si>
    <t>(12:16) B.Hoyer pass incomplete short right to G.Graham.</t>
  </si>
  <si>
    <t>(Q4,168)</t>
  </si>
  <si>
    <t>(12:12) (No Huddle, Shotgun) B.Hoyer pass incomplete short right to N.Washington.</t>
  </si>
  <si>
    <t>(Q4,173)</t>
  </si>
  <si>
    <t>(12:07) (Shotgun) B.Hoyer pass short left to N.Washington to MIA 27 for 7 yards (J.Taylor).</t>
  </si>
  <si>
    <t>(Q4,204)</t>
  </si>
  <si>
    <t>(11:36) (No Huddle) B.Hoyer pass short left to N.Washington for 27 yards, TOUCHDOWN.</t>
  </si>
  <si>
    <t>(Q4,213)</t>
  </si>
  <si>
    <t>(11:27) R.Tannehill pass incomplete deep left to J.Cameron (D.Morris). PENALTY on HOU-J.Clowney, Roughing the Passer, 15 yards, enforced at MIA 20 - No Play.</t>
  </si>
  <si>
    <t>(Q4,218)</t>
  </si>
  <si>
    <t>(11:22) (Shotgun) J.Gray right end to MIA 37 for 2 yards (J.Rolle; M.Bullough).</t>
  </si>
  <si>
    <t>(Q4,255)</t>
  </si>
  <si>
    <t>(10:45) R.Tannehill pass short left to G.Jennings to MIA 42 for 5 yards (E.Pleasant). PENALTY on MIA-D.Sims, Offensive Holding, 10 yards, enforced at MIA 37 - No Play.</t>
  </si>
  <si>
    <t>(Q4,279)</t>
  </si>
  <si>
    <t>(10:21) (Shotgun) R.Tannehill pass short right to G.Jennings to HOU 50 for 23 yards (C.James).</t>
  </si>
  <si>
    <t>(Q4,306)</t>
  </si>
  <si>
    <t>(9:54) (Shotgun) R.Tannehill pass short right to J.Cameron ran ob at HOU 39 for 11 yards [J.Watt].</t>
  </si>
  <si>
    <t>(Q4,343)</t>
  </si>
  <si>
    <t>(9:17) (Shotgun) J.Gray left guard to HOU 38 for 1 yard (J.Clowney).</t>
  </si>
  <si>
    <t>(Q4,381)</t>
  </si>
  <si>
    <t>(8:39) (Shotgun) J.Gray left guard to HOU 35 for 3 yards (K.Johnson).</t>
  </si>
  <si>
    <t>(Q4,429)</t>
  </si>
  <si>
    <t>(7:51) (Shotgun) R.Tannehill pass incomplete short right to D.Sims.</t>
  </si>
  <si>
    <t>(Q4,434)</t>
  </si>
  <si>
    <t>(7:46) (Field Goal formation) A.Franks 53 yard field goal is GOOD, Center-J.Denney, Holder-M.Darr.</t>
  </si>
  <si>
    <t>FG</t>
  </si>
  <si>
    <t>(Q4,439)</t>
  </si>
  <si>
    <t>(7:41) B.Hoyer pass deep left to N.Washington to HOU 42 for 22 yards (J.Taylor).</t>
  </si>
  <si>
    <t>(Q4,455)</t>
  </si>
  <si>
    <t>(7:25) (No Huddle, Shotgun) PENALTY on MIA-N.Suh, Neutral Zone Infraction, 5 yards, enforced at HOU 42 - No Play.</t>
  </si>
  <si>
    <t>(7:25) B.Hoyer pass incomplete short right to N.Washington (N.Suh).</t>
  </si>
  <si>
    <t>(Q4,472)</t>
  </si>
  <si>
    <t>(7:08) (No Huddle, Shotgun) A.Blue right guard to HOU 49 for 2 yards (N.Suh).</t>
  </si>
  <si>
    <t>(Q4,505)</t>
  </si>
  <si>
    <t>Timeout #2 by HOU at 06:35.</t>
  </si>
  <si>
    <t>(-1)</t>
  </si>
  <si>
    <t>(6:35) (Shotgun) B.Hoyer pass short right to D.Hopkins to MIA 44 for 7 yards (B.Grimes).</t>
  </si>
  <si>
    <t>(Q4,532)</t>
  </si>
  <si>
    <t>(6:08) (No Huddle, Shotgun) B.Hoyer pass incomplete short right to A.Foster.</t>
  </si>
  <si>
    <t>(Q4,538)</t>
  </si>
  <si>
    <t>(6:02) (Shotgun) A.Foster up the middle to MIA 33 for 11 yards (N.Hewitt).</t>
  </si>
  <si>
    <t>(Q4,563)</t>
  </si>
  <si>
    <t>(5:37) (No Huddle) B.Hoyer pass deep right to K.Mumphery to MIA 17 for 16 yards. Penalty on MIA-N.Suh, Defensive Offside, declined.</t>
  </si>
  <si>
    <t>(Q4,572)</t>
  </si>
  <si>
    <t>(5:28) A.Foster up the middle to MIA 12 for 5 yards (C.Mosley).</t>
  </si>
  <si>
    <t>(Q4,606)</t>
  </si>
  <si>
    <t>(4:54) (No Huddle, Shotgun) B.Hoyer pass incomplete short middle to N.Washington.</t>
  </si>
  <si>
    <t>(Q4,612)</t>
  </si>
  <si>
    <t>(4:48) (Shotgun) B.Hoyer pass short middle to D.Hopkins to MIA 5 for 7 yards (R.Jones).</t>
  </si>
  <si>
    <t>(Q4,651)</t>
  </si>
  <si>
    <t>(4:09) (Shotgun) B.Hoyer pass incomplete short right to N.Washington. HOU-A.Foster was injured during the play. He is Out.</t>
  </si>
  <si>
    <t>(Q4,656)</t>
  </si>
  <si>
    <t>(4:04) (Shotgun) B.Hoyer pass short right to N.Washington for 5 yards, TOUCHDOWN.</t>
  </si>
  <si>
    <t>(Q4,660)</t>
  </si>
  <si>
    <t>TWO-POINT CONVERSION ATTEMPT. B.Hoyer pass to J.Grimes is incomplete. ATTEMPT FAILS.</t>
  </si>
  <si>
    <t>2PPF</t>
  </si>
  <si>
    <t>(Onside Kick formation) N.Novak kicks onside 10 yards from HOU 35 to HOU 45. M.Thomas (didn't try to advance) to HOU 45 for no gain (N.Novak). MIA-D.Williams was injured during the play. His return is Probable.</t>
  </si>
  <si>
    <t>(Q4,662)</t>
  </si>
  <si>
    <t>(3:58) New QB #8 Moore, Nat. J.Gray left guard to HOU 37 for 8 yards (B.Cushing).</t>
  </si>
  <si>
    <t>(Q4,699)</t>
  </si>
  <si>
    <t>(3:21) J.Gray left end to HOU 21 for 16 yards (J.Clowney).</t>
  </si>
  <si>
    <t>(Q4,740)</t>
  </si>
  <si>
    <t>(2:40) J.Gray up the middle to HOU 25 for -4 yards (J.Watt).</t>
  </si>
  <si>
    <t>(Q4,749)</t>
  </si>
  <si>
    <t>Timeout #3 by HOU at 02:31.</t>
  </si>
  <si>
    <t>(2:31) M.Moore pass short left to G.Jennings to HOU 11 for 14 yards (W.Mercilus; D.Morris).</t>
  </si>
  <si>
    <t>(Q4,780)</t>
  </si>
  <si>
    <t>(2:00) M.Moore kneels to HOU 12 for -1 yards.</t>
  </si>
  <si>
    <t>(Q4,801)</t>
  </si>
  <si>
    <t>(1:39) M.Moore kneels to HOU 12 for no gain.</t>
  </si>
  <si>
    <t>(Q4,856)</t>
  </si>
  <si>
    <t>(:44) M.Moore kneels to HOU 13 for -1 yards.</t>
  </si>
  <si>
    <t>gamekey</t>
  </si>
  <si>
    <t>start_time</t>
  </si>
  <si>
    <t>week</t>
  </si>
  <si>
    <t>day_of_week</t>
  </si>
  <si>
    <t>season_year</t>
  </si>
  <si>
    <t>season_type</t>
  </si>
  <si>
    <t>finished</t>
  </si>
  <si>
    <t>home_team</t>
  </si>
  <si>
    <t>home_score</t>
  </si>
  <si>
    <t>home_score_q1</t>
  </si>
  <si>
    <t>home_score_q2</t>
  </si>
  <si>
    <t>home_score_q3</t>
  </si>
  <si>
    <t>home_score_q4</t>
  </si>
  <si>
    <t>home_score_q5</t>
  </si>
  <si>
    <t>home_turnovers</t>
  </si>
  <si>
    <t>away_team</t>
  </si>
  <si>
    <t>away_score</t>
  </si>
  <si>
    <t>away_score_q1</t>
  </si>
  <si>
    <t>away_score_q2</t>
  </si>
  <si>
    <t>away_score_q3</t>
  </si>
  <si>
    <t>away_score_q4</t>
  </si>
  <si>
    <t>away_score_q5</t>
  </si>
  <si>
    <t>away_turnovers</t>
  </si>
  <si>
    <t>Regular</t>
  </si>
  <si>
    <t>start_field</t>
  </si>
  <si>
    <t>end_field</t>
  </si>
  <si>
    <t>end_time</t>
  </si>
  <si>
    <t>pos_time</t>
  </si>
  <si>
    <t>first_downs</t>
  </si>
  <si>
    <t>result</t>
  </si>
  <si>
    <t>penalty_yards</t>
  </si>
  <si>
    <t>yards_gained</t>
  </si>
  <si>
    <t>play_count</t>
  </si>
  <si>
    <t>Punt</t>
  </si>
  <si>
    <t>Touchdown</t>
  </si>
  <si>
    <t>Interception</t>
  </si>
  <si>
    <t>Downs</t>
  </si>
  <si>
    <t>(Q2,900)</t>
  </si>
  <si>
    <t>End of Half</t>
  </si>
  <si>
    <t>Fumble</t>
  </si>
  <si>
    <t>Field Goal</t>
  </si>
  <si>
    <t>gsis_name</t>
  </si>
  <si>
    <t>full_name</t>
  </si>
  <si>
    <t>first_name</t>
  </si>
  <si>
    <t>last_name</t>
  </si>
  <si>
    <t>position</t>
  </si>
  <si>
    <t>profile_id</t>
  </si>
  <si>
    <t>profile_url</t>
  </si>
  <si>
    <t>uniform_number</t>
  </si>
  <si>
    <t>birthdate</t>
  </si>
  <si>
    <t>college</t>
  </si>
  <si>
    <t>height</t>
  </si>
  <si>
    <t>weight</t>
  </si>
  <si>
    <t>years_pro</t>
  </si>
  <si>
    <t>status</t>
  </si>
  <si>
    <t>DeVante Parker</t>
  </si>
  <si>
    <t>DeVante</t>
  </si>
  <si>
    <t>Parker</t>
  </si>
  <si>
    <t>WR</t>
  </si>
  <si>
    <t>http://www.nfl.com/player/devanteparker/2552409/profile</t>
  </si>
  <si>
    <t>Louisville</t>
  </si>
  <si>
    <t>Active</t>
  </si>
  <si>
    <t>Kevin Johnson</t>
  </si>
  <si>
    <t>Kevin</t>
  </si>
  <si>
    <t>Johnson</t>
  </si>
  <si>
    <t>SS</t>
  </si>
  <si>
    <t>http://www.nfl.com/player/kevinjohnson/2552261/profile</t>
  </si>
  <si>
    <t>Wake Forest</t>
  </si>
  <si>
    <t>C.Clark</t>
  </si>
  <si>
    <t>Chris Clark</t>
  </si>
  <si>
    <t>Chris</t>
  </si>
  <si>
    <t>Clark</t>
  </si>
  <si>
    <t>T</t>
  </si>
  <si>
    <t>http://www.nfl.com/player/chrisclark/2507358/profile</t>
  </si>
  <si>
    <t>Southern Mississippi</t>
  </si>
  <si>
    <t>Matt Darr</t>
  </si>
  <si>
    <t>Matt</t>
  </si>
  <si>
    <t>Darr</t>
  </si>
  <si>
    <t>P</t>
  </si>
  <si>
    <t>http://www.nfl.com/player/mattdarr/2553642/profile</t>
  </si>
  <si>
    <t>Tennessee</t>
  </si>
  <si>
    <t>Andrew Franks</t>
  </si>
  <si>
    <t>Andrew</t>
  </si>
  <si>
    <t>Franks</t>
  </si>
  <si>
    <t>K</t>
  </si>
  <si>
    <t>http://www.nfl.com/player/andrewfranks/2553648/profile</t>
  </si>
  <si>
    <t>RPI</t>
  </si>
  <si>
    <t>R.Moore</t>
  </si>
  <si>
    <t>Rahim Moore</t>
  </si>
  <si>
    <t>Rahim</t>
  </si>
  <si>
    <t>Moore</t>
  </si>
  <si>
    <t>FS</t>
  </si>
  <si>
    <t>http://www.nfl.com/player/rahimmoore/2495503/profile</t>
  </si>
  <si>
    <t>UCLA</t>
  </si>
  <si>
    <t>B.Cushing</t>
  </si>
  <si>
    <t>Brian Cushing</t>
  </si>
  <si>
    <t>Brian</t>
  </si>
  <si>
    <t>Cushing</t>
  </si>
  <si>
    <t>ILB</t>
  </si>
  <si>
    <t>http://www.nfl.com/player/briancushing/80421/profile</t>
  </si>
  <si>
    <t>USC</t>
  </si>
  <si>
    <t>G.Graham</t>
  </si>
  <si>
    <t>Garrett Graham</t>
  </si>
  <si>
    <t>Garrett</t>
  </si>
  <si>
    <t>Graham</t>
  </si>
  <si>
    <t>TE</t>
  </si>
  <si>
    <t>http://www.nfl.com/player/garrettgraham/497234/profile</t>
  </si>
  <si>
    <t>Wisconsin</t>
  </si>
  <si>
    <t>M.Bullough</t>
  </si>
  <si>
    <t>Max Bullough</t>
  </si>
  <si>
    <t>Max</t>
  </si>
  <si>
    <t>Bullough</t>
  </si>
  <si>
    <t>http://www.nfl.com/player/maxbullough/2550547/profile</t>
  </si>
  <si>
    <t>Michigan State</t>
  </si>
  <si>
    <t>Z.Bowman</t>
  </si>
  <si>
    <t>Zack Bowman</t>
  </si>
  <si>
    <t>Zack</t>
  </si>
  <si>
    <t>Bowman</t>
  </si>
  <si>
    <t>http://www.nfl.com/player/zackbowman/2507484/profile</t>
  </si>
  <si>
    <t>Nebraska</t>
  </si>
  <si>
    <t>Unknown</t>
  </si>
  <si>
    <t>B.Grimes</t>
  </si>
  <si>
    <t>Brent Grimes</t>
  </si>
  <si>
    <t>Brent</t>
  </si>
  <si>
    <t>Grimes</t>
  </si>
  <si>
    <t>CB</t>
  </si>
  <si>
    <t>http://www.nfl.com/player/brentgrimes/2506861/profile</t>
  </si>
  <si>
    <t>Shippensburg</t>
  </si>
  <si>
    <t>J.Clowney</t>
  </si>
  <si>
    <t>Jadeveon Clowney</t>
  </si>
  <si>
    <t>Jadeveon</t>
  </si>
  <si>
    <t>Clowney</t>
  </si>
  <si>
    <t>OLB</t>
  </si>
  <si>
    <t>http://www.nfl.com/player/jadeveonclowney/2543456/profile</t>
  </si>
  <si>
    <t>South Carolina</t>
  </si>
  <si>
    <t>C.Fiedorowicz</t>
  </si>
  <si>
    <t>C.J. Fiedorowicz</t>
  </si>
  <si>
    <t>C.J.</t>
  </si>
  <si>
    <t>Fiedorowicz</t>
  </si>
  <si>
    <t>http://www.nfl.com/player/c.j.fiedorowicz/2543721/profile</t>
  </si>
  <si>
    <t>Iowa</t>
  </si>
  <si>
    <t>C.Wake</t>
  </si>
  <si>
    <t>Cameron Wake</t>
  </si>
  <si>
    <t>Cameron</t>
  </si>
  <si>
    <t>Wake</t>
  </si>
  <si>
    <t>DE</t>
  </si>
  <si>
    <t>http://www.nfl.com/player/cameronwake/2506314/profile</t>
  </si>
  <si>
    <t>Penn State</t>
  </si>
  <si>
    <t>InjuredReserve</t>
  </si>
  <si>
    <t>J.Rolle</t>
  </si>
  <si>
    <t>Jumal Rolle</t>
  </si>
  <si>
    <t>Jumal</t>
  </si>
  <si>
    <t>Rolle</t>
  </si>
  <si>
    <t>DB</t>
  </si>
  <si>
    <t>http://www.nfl.com/player/jumalrolle/2541635/profile</t>
  </si>
  <si>
    <t>Catawba</t>
  </si>
  <si>
    <t>Jordan Phillips</t>
  </si>
  <si>
    <t>Jordan</t>
  </si>
  <si>
    <t>Phillips</t>
  </si>
  <si>
    <t>DT</t>
  </si>
  <si>
    <t>http://www.nfl.com/player/jordanphillips/2552492/profile</t>
  </si>
  <si>
    <t>Oklahoma</t>
  </si>
  <si>
    <t>J.Taylor</t>
  </si>
  <si>
    <t>Jamar Taylor</t>
  </si>
  <si>
    <t>Jamar</t>
  </si>
  <si>
    <t>Taylor</t>
  </si>
  <si>
    <t>http://www.nfl.com/player/jamartaylor/2539932/profile</t>
  </si>
  <si>
    <t>Boise State</t>
  </si>
  <si>
    <t>A.Bouye</t>
  </si>
  <si>
    <t>A.J. Bouye</t>
  </si>
  <si>
    <t>A.J.</t>
  </si>
  <si>
    <t>Bouye</t>
  </si>
  <si>
    <t>http://www.nfl.com/player/a.j.bouye/2541162/profile</t>
  </si>
  <si>
    <t>Central Florida</t>
  </si>
  <si>
    <t>C.Mosley</t>
  </si>
  <si>
    <t>C.J. Mosley</t>
  </si>
  <si>
    <t>Mosley</t>
  </si>
  <si>
    <t>http://www.nfl.com/player/c.j.mosley/2506526/profile</t>
  </si>
  <si>
    <t>Missouri</t>
  </si>
  <si>
    <t>Keith Mumphery</t>
  </si>
  <si>
    <t>Keith</t>
  </si>
  <si>
    <t>Mumphery</t>
  </si>
  <si>
    <t>http://www.nfl.com/player/keithmumphery/2552420/profile</t>
  </si>
  <si>
    <t>L.Miller</t>
  </si>
  <si>
    <t>Lamar Miller</t>
  </si>
  <si>
    <t>Lamar</t>
  </si>
  <si>
    <t>Miller</t>
  </si>
  <si>
    <t>RB</t>
  </si>
  <si>
    <t>http://www.nfl.com/player/lamarmiller/2533034/profile</t>
  </si>
  <si>
    <t>Miami (Fla.)</t>
  </si>
  <si>
    <t>Ja'Wuan James</t>
  </si>
  <si>
    <t>Ja'Wuan</t>
  </si>
  <si>
    <t>James</t>
  </si>
  <si>
    <t>http://www.nfl.com/player/ja'wuanjames/2543755/profile</t>
  </si>
  <si>
    <t>J.Joseph</t>
  </si>
  <si>
    <t>Johnathan Joseph</t>
  </si>
  <si>
    <t>Johnathan</t>
  </si>
  <si>
    <t>Joseph</t>
  </si>
  <si>
    <t>http://www.nfl.com/player/johnathanjoseph/2495872/profile</t>
  </si>
  <si>
    <t>Zach Vigil</t>
  </si>
  <si>
    <t>Zach</t>
  </si>
  <si>
    <t>Vigil</t>
  </si>
  <si>
    <t>LB</t>
  </si>
  <si>
    <t>http://www.nfl.com/player/zachvigil/2553687/profile</t>
  </si>
  <si>
    <t>Utah State</t>
  </si>
  <si>
    <t>Neville Hewitt</t>
  </si>
  <si>
    <t>Neville</t>
  </si>
  <si>
    <t>Hewitt</t>
  </si>
  <si>
    <t>http://www.nfl.com/player/nevillehewitt/2553657/profile</t>
  </si>
  <si>
    <t>Marshall</t>
  </si>
  <si>
    <t>C.James</t>
  </si>
  <si>
    <t>Charles James</t>
  </si>
  <si>
    <t>Charles</t>
  </si>
  <si>
    <t>http://www.nfl.com/player/charlesjames/2541931/profile</t>
  </si>
  <si>
    <t>Charleston Southern</t>
  </si>
  <si>
    <t>K.Sheppard</t>
  </si>
  <si>
    <t>Kelvin Sheppard</t>
  </si>
  <si>
    <t>Kelvin</t>
  </si>
  <si>
    <t>Sheppard</t>
  </si>
  <si>
    <t>MLB</t>
  </si>
  <si>
    <t>http://www.nfl.com/player/kelvinsheppard/2495229/profile</t>
  </si>
  <si>
    <t>LSU</t>
  </si>
  <si>
    <t>B.Hoyer</t>
  </si>
  <si>
    <t>Brian Hoyer</t>
  </si>
  <si>
    <t>Hoyer</t>
  </si>
  <si>
    <t>QB</t>
  </si>
  <si>
    <t>http://www.nfl.com/player/brianhoyer/81294/profile</t>
  </si>
  <si>
    <t>J.Simon</t>
  </si>
  <si>
    <t>John Simon</t>
  </si>
  <si>
    <t>John</t>
  </si>
  <si>
    <t>Simon</t>
  </si>
  <si>
    <t>http://www.nfl.com/player/johnsimon/2539280/profile</t>
  </si>
  <si>
    <t>Ohio State</t>
  </si>
  <si>
    <t>Da.Williams</t>
  </si>
  <si>
    <t>Damien Williams</t>
  </si>
  <si>
    <t>Damien</t>
  </si>
  <si>
    <t>Williams</t>
  </si>
  <si>
    <t>http://www.nfl.com/player/damienwilliams/2550512/profile</t>
  </si>
  <si>
    <t>R.Matthews</t>
  </si>
  <si>
    <t>Rishard Matthews</t>
  </si>
  <si>
    <t>Rishard</t>
  </si>
  <si>
    <t>Matthews</t>
  </si>
  <si>
    <t>http://www.nfl.com/player/rishardmatthews/2532903/profile</t>
  </si>
  <si>
    <t>Nevada</t>
  </si>
  <si>
    <t>J.Tuggle</t>
  </si>
  <si>
    <t>Justin Tuggle</t>
  </si>
  <si>
    <t>Justin</t>
  </si>
  <si>
    <t>Tuggle</t>
  </si>
  <si>
    <t>http://www.nfl.com/player/justintuggle/2541901/profile</t>
  </si>
  <si>
    <t>Kansas State</t>
  </si>
  <si>
    <t>A.Blue</t>
  </si>
  <si>
    <t>Alfred Blue</t>
  </si>
  <si>
    <t>Alfred</t>
  </si>
  <si>
    <t>Blue</t>
  </si>
  <si>
    <t>http://www.nfl.com/player/alfredblue/2543600/profile</t>
  </si>
  <si>
    <t>J.Cameron</t>
  </si>
  <si>
    <t>Jordan Cameron</t>
  </si>
  <si>
    <t>http://www.nfl.com/player/jordancameron/2495267/profile</t>
  </si>
  <si>
    <t>J.Landry</t>
  </si>
  <si>
    <t>Jarvis Landry</t>
  </si>
  <si>
    <t>Jarvis</t>
  </si>
  <si>
    <t>Landry</t>
  </si>
  <si>
    <t>http://www.nfl.com/player/jarvislandry/2543488/profile</t>
  </si>
  <si>
    <t>J.Jenkins</t>
  </si>
  <si>
    <t>Jelani Jenkins</t>
  </si>
  <si>
    <t>Jelani</t>
  </si>
  <si>
    <t>Jenkins</t>
  </si>
  <si>
    <t>http://www.nfl.com/player/jelanijenkins/2540190/profile</t>
  </si>
  <si>
    <t>Florida</t>
  </si>
  <si>
    <t>T.Fede</t>
  </si>
  <si>
    <t>Terrence Fede</t>
  </si>
  <si>
    <t>Terrence</t>
  </si>
  <si>
    <t>Fede</t>
  </si>
  <si>
    <t>http://www.nfl.com/player/terrencefede/2550160/profile</t>
  </si>
  <si>
    <t>Marist</t>
  </si>
  <si>
    <t>D.Hopkins</t>
  </si>
  <si>
    <t>DeAndre Hopkins</t>
  </si>
  <si>
    <t>DeAndre</t>
  </si>
  <si>
    <t>Hopkins</t>
  </si>
  <si>
    <t>http://www.nfl.com/player/deandrehopkins/2540165/profile</t>
  </si>
  <si>
    <t>Clemson</t>
  </si>
  <si>
    <t>A.Dent</t>
  </si>
  <si>
    <t>Akeem Dent</t>
  </si>
  <si>
    <t>Akeem</t>
  </si>
  <si>
    <t>Dent</t>
  </si>
  <si>
    <t>http://www.nfl.com/player/akeemdent/2495276/profile</t>
  </si>
  <si>
    <t>Georgia</t>
  </si>
  <si>
    <t>W.Mercilus</t>
  </si>
  <si>
    <t>Whitney Mercilus</t>
  </si>
  <si>
    <t>Whitney</t>
  </si>
  <si>
    <t>Mercilus</t>
  </si>
  <si>
    <t>http://www.nfl.com/player/whitneymercilus/2533049/profile</t>
  </si>
  <si>
    <t>Illinois</t>
  </si>
  <si>
    <t>S.Lechler</t>
  </si>
  <si>
    <t>Shane Lechler</t>
  </si>
  <si>
    <t>Shane</t>
  </si>
  <si>
    <t>Lechler</t>
  </si>
  <si>
    <t>http://www.nfl.com/player/shanelechler/2504319/profile</t>
  </si>
  <si>
    <t>Texas A&amp;M</t>
  </si>
  <si>
    <t>O.Vernon</t>
  </si>
  <si>
    <t>Olivier Vernon</t>
  </si>
  <si>
    <t>Olivier</t>
  </si>
  <si>
    <t>Vernon</t>
  </si>
  <si>
    <t>http://www.nfl.com/player/oliviervernon/2533534/profile</t>
  </si>
  <si>
    <t>M.Thomas</t>
  </si>
  <si>
    <t>Michael Thomas</t>
  </si>
  <si>
    <t>Michael</t>
  </si>
  <si>
    <t>Thomas</t>
  </si>
  <si>
    <t>http://www.nfl.com/player/michaelthomas/2535687/profile</t>
  </si>
  <si>
    <t>Stanford</t>
  </si>
  <si>
    <t>A.Foster</t>
  </si>
  <si>
    <t>Arian Foster</t>
  </si>
  <si>
    <t>Arian</t>
  </si>
  <si>
    <t>Foster</t>
  </si>
  <si>
    <t>http://www.nfl.com/player/arianfoster/79555/profile</t>
  </si>
  <si>
    <t>B.Dunn</t>
  </si>
  <si>
    <t>Brandon Dunn</t>
  </si>
  <si>
    <t>Brandon</t>
  </si>
  <si>
    <t>Dunn</t>
  </si>
  <si>
    <t>http://www.nfl.com/player/brandondunn/2550559/profile</t>
  </si>
  <si>
    <t>J.Gray</t>
  </si>
  <si>
    <t>Jonas Gray</t>
  </si>
  <si>
    <t>Jonas</t>
  </si>
  <si>
    <t>Gray</t>
  </si>
  <si>
    <t>JAC</t>
  </si>
  <si>
    <t>http://www.nfl.com/player/jonasgray/2533030/profile</t>
  </si>
  <si>
    <t>Notre Dame</t>
  </si>
  <si>
    <t>N.Suh</t>
  </si>
  <si>
    <t>Ndamukong Suh</t>
  </si>
  <si>
    <t>Ndamukong</t>
  </si>
  <si>
    <t>Suh</t>
  </si>
  <si>
    <t>http://www.nfl.com/player/ndamukongsuh/496861/profile</t>
  </si>
  <si>
    <t>E.Mitchell</t>
  </si>
  <si>
    <t>Earl Mitchell</t>
  </si>
  <si>
    <t>Earl</t>
  </si>
  <si>
    <t>Mitchell</t>
  </si>
  <si>
    <t>http://www.nfl.com/player/earlmitchell/496822/profile</t>
  </si>
  <si>
    <t>Arizona</t>
  </si>
  <si>
    <t>C.Polk</t>
  </si>
  <si>
    <t>Chris Polk</t>
  </si>
  <si>
    <t>Polk</t>
  </si>
  <si>
    <t>http://www.nfl.com/player/chrispolk/2533037/profile</t>
  </si>
  <si>
    <t>Washington</t>
  </si>
  <si>
    <t>Brian Peters</t>
  </si>
  <si>
    <t>Peters</t>
  </si>
  <si>
    <t>http://www.nfl.com/player/brianpeters/2552730/profile</t>
  </si>
  <si>
    <t>Northwestern (Ia)</t>
  </si>
  <si>
    <t>J.Weeks</t>
  </si>
  <si>
    <t>Jon Weeks</t>
  </si>
  <si>
    <t>Jon</t>
  </si>
  <si>
    <t>Weeks</t>
  </si>
  <si>
    <t>LS</t>
  </si>
  <si>
    <t>http://www.nfl.com/player/jonweeks/2507831/profile</t>
  </si>
  <si>
    <t>Baylor</t>
  </si>
  <si>
    <t>M.Moore</t>
  </si>
  <si>
    <t>Matt Moore</t>
  </si>
  <si>
    <t>http://www.nfl.com/player/mattmoore/2507282/profile</t>
  </si>
  <si>
    <t>Oregon State</t>
  </si>
  <si>
    <t>Jay Prosch</t>
  </si>
  <si>
    <t>Jay</t>
  </si>
  <si>
    <t>Prosch</t>
  </si>
  <si>
    <t>FB</t>
  </si>
  <si>
    <t>http://www.nfl.com/player/jayprosch/2543695/profile</t>
  </si>
  <si>
    <t>Auburn</t>
  </si>
  <si>
    <t>A.Hal</t>
  </si>
  <si>
    <t>Andre Hal</t>
  </si>
  <si>
    <t>Andre</t>
  </si>
  <si>
    <t>Hal</t>
  </si>
  <si>
    <t>http://www.nfl.com/player/andrehal/2543874/profile</t>
  </si>
  <si>
    <t>Vanderbilt</t>
  </si>
  <si>
    <t>K.Misi</t>
  </si>
  <si>
    <t>Koa Misi</t>
  </si>
  <si>
    <t>Koa</t>
  </si>
  <si>
    <t>Misi</t>
  </si>
  <si>
    <t>http://www.nfl.com/player/koamisi/496820/profile</t>
  </si>
  <si>
    <t>Utah</t>
  </si>
  <si>
    <t>D.Morris</t>
  </si>
  <si>
    <t>Darryl Morris</t>
  </si>
  <si>
    <t>Darryl</t>
  </si>
  <si>
    <t>Morris</t>
  </si>
  <si>
    <t>http://www.nfl.com/player/darrylmorris/2541629/profile</t>
  </si>
  <si>
    <t>Texas State</t>
  </si>
  <si>
    <t>J.Watt</t>
  </si>
  <si>
    <t>J.J. Watt</t>
  </si>
  <si>
    <t>J.J.</t>
  </si>
  <si>
    <t>Watt</t>
  </si>
  <si>
    <t>http://www.nfl.com/player/j.j.watt/2495488/profile</t>
  </si>
  <si>
    <t>E.Pleasant</t>
  </si>
  <si>
    <t>Eddie Pleasant</t>
  </si>
  <si>
    <t>Eddie</t>
  </si>
  <si>
    <t>Pleasant</t>
  </si>
  <si>
    <t>http://www.nfl.com/player/eddiepleasant/2532928/profile</t>
  </si>
  <si>
    <t>Oregon</t>
  </si>
  <si>
    <t>R.Jones</t>
  </si>
  <si>
    <t>Reshad Jones</t>
  </si>
  <si>
    <t>Reshad</t>
  </si>
  <si>
    <t>Jones</t>
  </si>
  <si>
    <t>http://www.nfl.com/player/reshadjones/496739/profile</t>
  </si>
  <si>
    <t>J.Crick</t>
  </si>
  <si>
    <t>Jared Crick</t>
  </si>
  <si>
    <t>Jared</t>
  </si>
  <si>
    <t>Crick</t>
  </si>
  <si>
    <t>http://www.nfl.com/player/jaredcrick/2532822/profile</t>
  </si>
  <si>
    <t>N.Washington</t>
  </si>
  <si>
    <t>Nate Washington</t>
  </si>
  <si>
    <t>Nate</t>
  </si>
  <si>
    <t>http://www.nfl.com/player/natewashington/2506313/profile</t>
  </si>
  <si>
    <t>Tiffin University</t>
  </si>
  <si>
    <t>D.Sims</t>
  </si>
  <si>
    <t>Dion Sims</t>
  </si>
  <si>
    <t>Dion</t>
  </si>
  <si>
    <t>Sims</t>
  </si>
  <si>
    <t>http://www.nfl.com/player/dionsims/2540200/profile</t>
  </si>
  <si>
    <t>J.Grimes</t>
  </si>
  <si>
    <t>Jonathan Grimes</t>
  </si>
  <si>
    <t>Jonathan</t>
  </si>
  <si>
    <t>http://www.nfl.com/player/jonathangrimes/2534770/profile</t>
  </si>
  <si>
    <t>William &amp; Mary</t>
  </si>
  <si>
    <t>G.Jennings</t>
  </si>
  <si>
    <t>Greg Jennings</t>
  </si>
  <si>
    <t>Greg</t>
  </si>
  <si>
    <t>Jennings</t>
  </si>
  <si>
    <t>http://www.nfl.com/player/gregjennings/2495867/profile</t>
  </si>
  <si>
    <t>Western Michigan</t>
  </si>
  <si>
    <t>R.Tannehill</t>
  </si>
  <si>
    <t>Ryan Tannehill</t>
  </si>
  <si>
    <t>Ryan</t>
  </si>
  <si>
    <t>Tannehill</t>
  </si>
  <si>
    <t>http://www.nfl.com/player/ryantannehill/2532956/profile</t>
  </si>
  <si>
    <t>N.Novak</t>
  </si>
  <si>
    <t>Nick Novak</t>
  </si>
  <si>
    <t>Nick</t>
  </si>
  <si>
    <t>Novak</t>
  </si>
  <si>
    <t>http://www.nfl.com/player/nicknovak/2506194/profile</t>
  </si>
  <si>
    <t>Maryland</t>
  </si>
  <si>
    <t>Bobby McCain</t>
  </si>
  <si>
    <t>Bobby</t>
  </si>
  <si>
    <t>McCain</t>
  </si>
  <si>
    <t>http://www.nfl.com/player/bobbymccain/2552434/profile</t>
  </si>
  <si>
    <t>Memphis</t>
  </si>
  <si>
    <t>Jaelen Strong</t>
  </si>
  <si>
    <t>Jaelen</t>
  </si>
  <si>
    <t>Strong</t>
  </si>
  <si>
    <t>http://www.nfl.com/player/jaelenstrong/2552463/profile</t>
  </si>
  <si>
    <t>Arizona State</t>
  </si>
  <si>
    <t>D.Shelby</t>
  </si>
  <si>
    <t>Derrick Shelby</t>
  </si>
  <si>
    <t>Derrick</t>
  </si>
  <si>
    <t>Shelby</t>
  </si>
  <si>
    <t>http://www.nfl.com/player/derrickshelby/2532989/profile</t>
  </si>
  <si>
    <t>defense</t>
  </si>
  <si>
    <t>fumbles</t>
  </si>
  <si>
    <t>kicking</t>
  </si>
  <si>
    <t>passing</t>
  </si>
  <si>
    <t>punting</t>
  </si>
  <si>
    <t>receving</t>
  </si>
  <si>
    <t>rushing</t>
  </si>
  <si>
    <t>Type</t>
  </si>
  <si>
    <t>In Note (play tbl)</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</si>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</sst>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22" fontId="0" fillId="0" borderId="0" xfId="0" applyNumberFormat="1"/>
    <xf numFmtId="47" fontId="0" fillId="0" borderId="0" xfId="0" applyNumberFormat="1"/>
    <xf numFmtId="0" fontId="0" fillId="2" borderId="0" xfId="0" applyFill="1"/>
    <xf numFmtId="14" fontId="0" fillId="0" borderId="0" xfId="0" applyNumberFormat="1"/>
    <xf numFmtId="0" fontId="0" fillId="3" borderId="0" xfId="0" applyFill="1"/>
    <xf numFmtId="0" fontId="0" fillId="0" borderId="0" xfId="0" applyFill="1"/>
    <xf numFmtId="0" fontId="1" fillId="0" borderId="0" xfId="0" applyFont="1"/>
    <xf numFmtId="0" fontId="0" fillId="4" borderId="0" xfId="0"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FL422"/>
  <sheetViews>
    <sheetView tabSelected="1" topLeftCell="DS1" workbookViewId="0">
      <pane ySplit="1" topLeftCell="A251" activePane="bottomLeft" state="frozen"/>
      <selection activeCell="AD1" sqref="AD1"/>
      <selection pane="bottomLeft" activeCell="DU1" sqref="DU1"/>
    </sheetView>
  </sheetViews>
  <sheetFormatPr baseColWidth="10" defaultRowHeight="16" x14ac:dyDescent="0.2"/>
  <cols>
    <col min="1" max="1" width="11.1640625" bestFit="1" customWidth="1"/>
    <col min="2" max="23" width="11.1640625" customWidth="1"/>
    <col min="42" max="42" width="52.83203125" customWidth="1"/>
    <col min="72" max="72" width="13.33203125" bestFit="1" customWidth="1"/>
  </cols>
  <sheetData>
    <row r="1" spans="1:168" x14ac:dyDescent="0.2">
      <c r="A1" s="3" t="s">
        <v>2</v>
      </c>
      <c r="B1" t="s">
        <v>595</v>
      </c>
      <c r="C1" t="s">
        <v>596</v>
      </c>
      <c r="D1" t="s">
        <v>597</v>
      </c>
      <c r="E1" t="s">
        <v>598</v>
      </c>
      <c r="F1" t="s">
        <v>599</v>
      </c>
      <c r="G1" t="s">
        <v>600</v>
      </c>
      <c r="H1" t="s">
        <v>601</v>
      </c>
      <c r="I1" t="s">
        <v>602</v>
      </c>
      <c r="J1" t="s">
        <v>603</v>
      </c>
      <c r="K1" t="s">
        <v>604</v>
      </c>
      <c r="L1" t="s">
        <v>605</v>
      </c>
      <c r="M1" t="s">
        <v>606</v>
      </c>
      <c r="N1" t="s">
        <v>607</v>
      </c>
      <c r="O1" t="s">
        <v>608</v>
      </c>
      <c r="P1" t="s">
        <v>609</v>
      </c>
      <c r="Q1" t="s">
        <v>610</v>
      </c>
      <c r="R1" t="s">
        <v>611</v>
      </c>
      <c r="S1" t="s">
        <v>612</v>
      </c>
      <c r="T1" t="s">
        <v>613</v>
      </c>
      <c r="U1" t="s">
        <v>614</v>
      </c>
      <c r="V1" t="s">
        <v>615</v>
      </c>
      <c r="W1" t="s">
        <v>616</v>
      </c>
      <c r="X1" s="3" t="s">
        <v>3</v>
      </c>
      <c r="Y1" t="s">
        <v>618</v>
      </c>
      <c r="Z1" t="s">
        <v>595</v>
      </c>
      <c r="AA1" t="s">
        <v>619</v>
      </c>
      <c r="AB1" t="s">
        <v>620</v>
      </c>
      <c r="AC1" t="s">
        <v>174</v>
      </c>
      <c r="AD1" t="s">
        <v>621</v>
      </c>
      <c r="AE1" t="s">
        <v>622</v>
      </c>
      <c r="AF1" t="s">
        <v>623</v>
      </c>
      <c r="AG1" t="s">
        <v>624</v>
      </c>
      <c r="AH1" t="s">
        <v>625</v>
      </c>
      <c r="AI1" t="s">
        <v>626</v>
      </c>
      <c r="AJ1" s="3" t="s">
        <v>4</v>
      </c>
      <c r="AK1" s="6" t="s">
        <v>174</v>
      </c>
      <c r="AL1" s="6" t="s">
        <v>173</v>
      </c>
      <c r="AM1" t="s">
        <v>175</v>
      </c>
      <c r="AN1" t="s">
        <v>176</v>
      </c>
      <c r="AO1" t="s">
        <v>177</v>
      </c>
      <c r="AP1" t="s">
        <v>178</v>
      </c>
      <c r="AQ1" t="s">
        <v>179</v>
      </c>
      <c r="AR1" t="s">
        <v>182</v>
      </c>
      <c r="AS1" t="s">
        <v>183</v>
      </c>
      <c r="AT1" t="s">
        <v>184</v>
      </c>
      <c r="AU1" t="s">
        <v>185</v>
      </c>
      <c r="AV1" t="s">
        <v>186</v>
      </c>
      <c r="AW1" t="s">
        <v>187</v>
      </c>
      <c r="AX1" t="s">
        <v>188</v>
      </c>
      <c r="AY1" t="s">
        <v>189</v>
      </c>
      <c r="AZ1" t="s">
        <v>190</v>
      </c>
      <c r="BA1" t="s">
        <v>191</v>
      </c>
      <c r="BB1" t="s">
        <v>192</v>
      </c>
      <c r="BC1" t="s">
        <v>193</v>
      </c>
      <c r="BD1" t="s">
        <v>194</v>
      </c>
      <c r="BE1" t="s">
        <v>195</v>
      </c>
      <c r="BF1" s="3" t="s">
        <v>5</v>
      </c>
      <c r="BG1" t="s">
        <v>636</v>
      </c>
      <c r="BH1" t="s">
        <v>637</v>
      </c>
      <c r="BI1" t="s">
        <v>638</v>
      </c>
      <c r="BJ1" t="s">
        <v>6</v>
      </c>
      <c r="BK1" t="s">
        <v>639</v>
      </c>
      <c r="BL1" t="s">
        <v>640</v>
      </c>
      <c r="BM1" t="s">
        <v>641</v>
      </c>
      <c r="BN1" t="s">
        <v>642</v>
      </c>
      <c r="BO1" t="s">
        <v>643</v>
      </c>
      <c r="BP1" t="s">
        <v>644</v>
      </c>
      <c r="BQ1" t="s">
        <v>645</v>
      </c>
      <c r="BR1" t="s">
        <v>646</v>
      </c>
      <c r="BS1" t="s">
        <v>647</v>
      </c>
      <c r="BT1" t="s">
        <v>648</v>
      </c>
      <c r="BU1" t="s">
        <v>6</v>
      </c>
      <c r="BV1" s="3" t="s">
        <v>7</v>
      </c>
      <c r="BW1" s="3" t="s">
        <v>8</v>
      </c>
      <c r="BX1" s="3" t="s">
        <v>9</v>
      </c>
      <c r="BY1" s="3" t="s">
        <v>10</v>
      </c>
      <c r="BZ1" s="3" t="s">
        <v>11</v>
      </c>
      <c r="CA1" s="3" t="s">
        <v>12</v>
      </c>
      <c r="CB1" s="3" t="s">
        <v>13</v>
      </c>
      <c r="CC1" s="3" t="s">
        <v>14</v>
      </c>
      <c r="CD1" s="3" t="s">
        <v>15</v>
      </c>
      <c r="CE1" s="3" t="s">
        <v>16</v>
      </c>
      <c r="CF1" s="3" t="s">
        <v>17</v>
      </c>
      <c r="CG1" s="3" t="s">
        <v>18</v>
      </c>
      <c r="CH1" s="3" t="s">
        <v>19</v>
      </c>
      <c r="CI1" s="3" t="s">
        <v>20</v>
      </c>
      <c r="CJ1" s="3" t="s">
        <v>21</v>
      </c>
      <c r="CK1" s="3" t="s">
        <v>22</v>
      </c>
      <c r="CL1" s="3" t="s">
        <v>23</v>
      </c>
      <c r="CM1" s="3" t="s">
        <v>24</v>
      </c>
      <c r="CN1" s="3" t="s">
        <v>25</v>
      </c>
      <c r="CO1" s="3" t="s">
        <v>26</v>
      </c>
      <c r="CP1" s="3" t="s">
        <v>27</v>
      </c>
      <c r="CQ1" s="3" t="s">
        <v>28</v>
      </c>
      <c r="CR1" s="3" t="s">
        <v>29</v>
      </c>
      <c r="CS1" s="3" t="s">
        <v>30</v>
      </c>
      <c r="CT1" s="3" t="s">
        <v>31</v>
      </c>
      <c r="CU1" s="3" t="s">
        <v>32</v>
      </c>
      <c r="CV1" s="8" t="s">
        <v>33</v>
      </c>
      <c r="CW1" s="8" t="s">
        <v>34</v>
      </c>
      <c r="CX1" s="8" t="s">
        <v>35</v>
      </c>
      <c r="CY1" s="8" t="s">
        <v>36</v>
      </c>
      <c r="CZ1" s="8" t="s">
        <v>37</v>
      </c>
      <c r="DA1" s="8" t="s">
        <v>38</v>
      </c>
      <c r="DB1" s="8" t="s">
        <v>39</v>
      </c>
      <c r="DC1" s="8" t="s">
        <v>40</v>
      </c>
      <c r="DD1" s="3" t="s">
        <v>41</v>
      </c>
      <c r="DE1" s="8" t="s">
        <v>42</v>
      </c>
      <c r="DF1" s="3" t="s">
        <v>43</v>
      </c>
      <c r="DG1" s="8" t="s">
        <v>44</v>
      </c>
      <c r="DH1" s="8" t="s">
        <v>45</v>
      </c>
      <c r="DI1" s="8" t="s">
        <v>46</v>
      </c>
      <c r="DJ1" s="8" t="s">
        <v>47</v>
      </c>
      <c r="DK1" s="3" t="s">
        <v>48</v>
      </c>
      <c r="DL1" s="8" t="s">
        <v>49</v>
      </c>
      <c r="DM1" s="8" t="s">
        <v>50</v>
      </c>
      <c r="DN1" s="8" t="s">
        <v>51</v>
      </c>
      <c r="DO1" s="3" t="s">
        <v>52</v>
      </c>
      <c r="DP1" s="3" t="s">
        <v>53</v>
      </c>
      <c r="DQ1" s="8" t="s">
        <v>54</v>
      </c>
      <c r="DR1" s="8" t="s">
        <v>55</v>
      </c>
      <c r="DS1" s="8" t="s">
        <v>56</v>
      </c>
      <c r="DT1" s="8" t="s">
        <v>57</v>
      </c>
      <c r="DU1" s="3" t="s">
        <v>58</v>
      </c>
      <c r="DV1" s="8" t="s">
        <v>59</v>
      </c>
      <c r="DW1" s="8" t="s">
        <v>60</v>
      </c>
      <c r="DX1" s="8" t="s">
        <v>61</v>
      </c>
      <c r="DY1" s="3" t="s">
        <v>62</v>
      </c>
      <c r="DZ1" s="8" t="s">
        <v>63</v>
      </c>
      <c r="EA1" s="3" t="s">
        <v>64</v>
      </c>
      <c r="EB1" s="3" t="s">
        <v>65</v>
      </c>
      <c r="EC1" s="8" t="s">
        <v>66</v>
      </c>
      <c r="ED1" s="3" t="s">
        <v>67</v>
      </c>
      <c r="EE1" s="8" t="s">
        <v>68</v>
      </c>
      <c r="EF1" s="8" t="s">
        <v>69</v>
      </c>
      <c r="EG1" s="8" t="s">
        <v>70</v>
      </c>
      <c r="EH1" s="3" t="s">
        <v>71</v>
      </c>
      <c r="EI1" s="3" t="s">
        <v>72</v>
      </c>
      <c r="EJ1" s="8" t="s">
        <v>73</v>
      </c>
      <c r="EK1" s="8" t="s">
        <v>74</v>
      </c>
      <c r="EL1" s="8" t="s">
        <v>75</v>
      </c>
      <c r="EM1" s="3" t="s">
        <v>76</v>
      </c>
      <c r="EN1" s="8" t="s">
        <v>77</v>
      </c>
      <c r="EO1" s="8" t="s">
        <v>78</v>
      </c>
      <c r="EP1" s="8" t="s">
        <v>79</v>
      </c>
      <c r="EQ1" s="8" t="s">
        <v>80</v>
      </c>
      <c r="ER1" s="8" t="s">
        <v>81</v>
      </c>
      <c r="ES1" s="8" t="s">
        <v>82</v>
      </c>
      <c r="ET1" s="8" t="s">
        <v>83</v>
      </c>
      <c r="EU1" s="8" t="s">
        <v>84</v>
      </c>
      <c r="EV1" s="8" t="s">
        <v>85</v>
      </c>
      <c r="EW1" s="8" t="s">
        <v>86</v>
      </c>
      <c r="EX1" s="8" t="s">
        <v>87</v>
      </c>
      <c r="EY1" s="8" t="s">
        <v>88</v>
      </c>
      <c r="EZ1" s="8" t="s">
        <v>89</v>
      </c>
      <c r="FA1" s="8" t="s">
        <v>90</v>
      </c>
      <c r="FB1" s="8" t="s">
        <v>91</v>
      </c>
      <c r="FC1" s="8" t="s">
        <v>92</v>
      </c>
      <c r="FD1" s="8" t="s">
        <v>93</v>
      </c>
      <c r="FE1" s="3" t="s">
        <v>94</v>
      </c>
      <c r="FF1" s="8" t="s">
        <v>95</v>
      </c>
      <c r="FG1" s="8" t="s">
        <v>96</v>
      </c>
      <c r="FH1" s="8" t="s">
        <v>97</v>
      </c>
      <c r="FI1" s="8" t="s">
        <v>98</v>
      </c>
      <c r="FJ1" s="3" t="s">
        <v>99</v>
      </c>
      <c r="FK1" s="3" t="s">
        <v>100</v>
      </c>
      <c r="FL1" s="8" t="s">
        <v>101</v>
      </c>
    </row>
    <row r="2" spans="1:168" x14ac:dyDescent="0.2">
      <c r="A2">
        <v>2015102502</v>
      </c>
      <c r="B2">
        <f>INDEX(game!$A$1:$Z$2,MATCH(master!$A2,game!$A$1:$A$2,0),MATCH(master!B$1,game!$A$1:$Z$1,0))</f>
        <v>42302.541666666664</v>
      </c>
      <c r="C2">
        <f>INDEX(game!$A$1:$Z$2,MATCH(master!$A2,game!$A$1:$A$2,0),MATCH(master!C$1,game!$A$1:$Z$1,0))</f>
        <v>7</v>
      </c>
      <c r="D2" t="str">
        <f>INDEX(game!$A$1:$Z$2,MATCH(master!$A2,game!$A$1:$A$2,0),MATCH(master!D$1,game!$A$1:$Z$1,0))</f>
        <v>Sunday</v>
      </c>
      <c r="E2">
        <f>INDEX(game!$A$1:$Z$2,MATCH(master!$A2,game!$A$1:$A$2,0),MATCH(master!E$1,game!$A$1:$Z$1,0))</f>
        <v>2015</v>
      </c>
      <c r="F2" t="str">
        <f>INDEX(game!$A$1:$Z$2,MATCH(master!$A2,game!$A$1:$A$2,0),MATCH(master!F$1,game!$A$1:$Z$1,0))</f>
        <v>Regular</v>
      </c>
      <c r="G2" t="b">
        <f>INDEX(game!$A$1:$Z$2,MATCH(master!$A2,game!$A$1:$A$2,0),MATCH(master!G$1,game!$A$1:$Z$1,0))</f>
        <v>1</v>
      </c>
      <c r="H2" t="str">
        <f>INDEX(game!$A$1:$Z$2,MATCH(master!$A2,game!$A$1:$A$2,0),MATCH(master!H$1,game!$A$1:$Z$1,0))</f>
        <v>MIA</v>
      </c>
      <c r="I2">
        <f>INDEX(game!$A$1:$Z$2,MATCH(master!$A2,game!$A$1:$A$2,0),MATCH(master!I$1,game!$A$1:$Z$1,0))</f>
        <v>44</v>
      </c>
      <c r="J2">
        <f>INDEX(game!$A$1:$Z$2,MATCH(master!$A2,game!$A$1:$A$2,0),MATCH(master!J$1,game!$A$1:$Z$1,0))</f>
        <v>21</v>
      </c>
      <c r="K2">
        <f>INDEX(game!$A$1:$Z$2,MATCH(master!$A2,game!$A$1:$A$2,0),MATCH(master!K$1,game!$A$1:$Z$1,0))</f>
        <v>20</v>
      </c>
      <c r="L2">
        <f>INDEX(game!$A$1:$Z$2,MATCH(master!$A2,game!$A$1:$A$2,0),MATCH(master!L$1,game!$A$1:$Z$1,0))</f>
        <v>0</v>
      </c>
      <c r="M2">
        <f>INDEX(game!$A$1:$Z$2,MATCH(master!$A2,game!$A$1:$A$2,0),MATCH(master!M$1,game!$A$1:$Z$1,0))</f>
        <v>3</v>
      </c>
      <c r="N2">
        <f>INDEX(game!$A$1:$Z$2,MATCH(master!$A2,game!$A$1:$A$2,0),MATCH(master!N$1,game!$A$1:$Z$1,0))</f>
        <v>0</v>
      </c>
      <c r="O2">
        <f>INDEX(game!$A$1:$Z$2,MATCH(master!$A2,game!$A$1:$A$2,0),MATCH(master!O$1,game!$A$1:$Z$1,0))</f>
        <v>3</v>
      </c>
      <c r="P2" t="str">
        <f>INDEX(game!$A$1:$Z$2,MATCH(master!$A2,game!$A$1:$A$2,0),MATCH(master!P$1,game!$A$1:$Z$1,0))</f>
        <v>HOU</v>
      </c>
      <c r="Q2">
        <f>INDEX(game!$A$1:$Z$2,MATCH(master!$A2,game!$A$1:$A$2,0),MATCH(master!Q$1,game!$A$1:$Z$1,0))</f>
        <v>26</v>
      </c>
      <c r="R2">
        <f>INDEX(game!$A$1:$Z$2,MATCH(master!$A2,game!$A$1:$A$2,0),MATCH(master!R$1,game!$A$1:$Z$1,0))</f>
        <v>0</v>
      </c>
      <c r="S2">
        <f>INDEX(game!$A$1:$Z$2,MATCH(master!$A2,game!$A$1:$A$2,0),MATCH(master!S$1,game!$A$1:$Z$1,0))</f>
        <v>0</v>
      </c>
      <c r="T2">
        <f>INDEX(game!$A$1:$Z$2,MATCH(master!$A2,game!$A$1:$A$2,0),MATCH(master!T$1,game!$A$1:$Z$1,0))</f>
        <v>13</v>
      </c>
      <c r="U2">
        <f>INDEX(game!$A$1:$Z$2,MATCH(master!$A2,game!$A$1:$A$2,0),MATCH(master!U$1,game!$A$1:$Z$1,0))</f>
        <v>13</v>
      </c>
      <c r="V2">
        <f>INDEX(game!$A$1:$Z$2,MATCH(master!$A2,game!$A$1:$A$2,0),MATCH(master!V$1,game!$A$1:$Z$1,0))</f>
        <v>0</v>
      </c>
      <c r="W2">
        <f>INDEX(game!$A$1:$Z$2,MATCH(master!$A2,game!$A$1:$A$2,0),MATCH(master!W$1,game!$A$1:$Z$1,0))</f>
        <v>0</v>
      </c>
      <c r="X2">
        <v>1</v>
      </c>
      <c r="Y2" t="str">
        <f>INDEX(drive!$A$1:$O$29,MATCH($X2,drive!$B$1:$B$29,0),MATCH(master!Y$1,drive!$A$1:$O$1,0))</f>
        <v>(-8)</v>
      </c>
      <c r="Z2" t="str">
        <f>INDEX(drive!$A$1:$O$29,MATCH($X2,drive!$B$1:$B$29,0),MATCH(master!Z$1,drive!$A$1:$O$1,0))</f>
        <v>(Q1,0)</v>
      </c>
      <c r="AA2" t="str">
        <f>INDEX(drive!$A$1:$O$29,MATCH($X2,drive!$B$1:$B$29,0),MATCH(master!AA$1,drive!$A$1:$O$1,0))</f>
        <v>(-10)</v>
      </c>
      <c r="AB2" t="str">
        <f>INDEX(drive!$A$1:$O$29,MATCH($X2,drive!$B$1:$B$29,0),MATCH(master!AB$1,drive!$A$1:$O$1,0))</f>
        <v>(Q1,69)</v>
      </c>
      <c r="AC2" t="str">
        <f>INDEX(drive!$A$1:$O$29,MATCH($X2,drive!$B$1:$B$29,0),MATCH(master!AC$1,drive!$A$1:$O$1,0))</f>
        <v>HOU</v>
      </c>
      <c r="AD2">
        <f>INDEX(drive!$A$1:$O$29,MATCH($X2,drive!$B$1:$B$29,0),MATCH(master!AD$1,drive!$A$1:$O$1,0))</f>
        <v>-69</v>
      </c>
      <c r="AE2">
        <f>INDEX(drive!$A$1:$O$29,MATCH($X2,drive!$B$1:$B$29,0),MATCH(master!AE$1,drive!$A$1:$O$1,0))</f>
        <v>0</v>
      </c>
      <c r="AF2" t="str">
        <f>INDEX(drive!$A$1:$O$29,MATCH($X2,drive!$B$1:$B$29,0),MATCH(master!AF$1,drive!$A$1:$O$1,0))</f>
        <v>Punt</v>
      </c>
      <c r="AG2">
        <f>INDEX(drive!$A$1:$O$29,MATCH($X2,drive!$B$1:$B$29,0),MATCH(master!AG$1,drive!$A$1:$O$1,0))</f>
        <v>0</v>
      </c>
      <c r="AH2">
        <f>INDEX(drive!$A$1:$O$29,MATCH($X2,drive!$B$1:$B$29,0),MATCH(master!AH$1,drive!$A$1:$O$1,0))</f>
        <v>-2</v>
      </c>
      <c r="AI2">
        <f>INDEX(drive!$A$1:$O$29,MATCH($X2,drive!$B$1:$B$29,0),MATCH(master!AI$1,drive!$A$1:$O$1,0))</f>
        <v>5</v>
      </c>
      <c r="AJ2">
        <v>36</v>
      </c>
      <c r="AK2" t="str">
        <f>INDEX(play!$A$1:$Z$195,MATCH(master!$AJ2,play!$C$1:$C$195,0),MATCH(master!AK$1,play!$A$1:$Z$1,0))</f>
        <v>MIA</v>
      </c>
      <c r="AL2" t="str">
        <f>INDEX(play!$A$1:$Z$195,MATCH(master!$AJ2,play!$C$1:$C$195,0),MATCH(master!AL$1,play!$A$1:$Z$1,0))</f>
        <v>(Q1,0)</v>
      </c>
      <c r="AM2" t="str">
        <f>INDEX(play!$A$1:$Z$195,MATCH(master!$AJ2,play!$C$1:$C$195,0),MATCH(master!AM$1,play!$A$1:$Z$1,0))</f>
        <v>(-15)</v>
      </c>
      <c r="AN2" t="str">
        <f>INDEX(play!$A$1:$Z$195,MATCH(master!$AJ2,play!$C$1:$C$195,0),MATCH(master!AN$1,play!$A$1:$Z$1,0))</f>
        <v>NULL</v>
      </c>
      <c r="AO2">
        <f>INDEX(play!$A$1:$Z$195,MATCH(master!$AJ2,play!$C$1:$C$195,0),MATCH(master!AO$1,play!$A$1:$Z$1,0))</f>
        <v>0</v>
      </c>
      <c r="AP2" t="str">
        <f>INDEX(play!$A$1:$Z$195,MATCH(master!$AJ2,play!$C$1:$C$195,0),MATCH(master!AP$1,play!$A$1:$Z$1,0))</f>
        <v>A.Franks kicks 64 yards from MIA 35 to HOU 1. K.Mumphery ran ob at HOU 42 for 41 yards (Z.Vigil).</v>
      </c>
      <c r="AQ2" t="str">
        <f>INDEX(play!$A$1:$Z$195,MATCH(master!$AJ2,play!$C$1:$C$195,0),MATCH(master!AQ$1,play!$A$1:$Z$1,0))</f>
        <v>KICKOFF</v>
      </c>
      <c r="AR2">
        <f>INDEX(play!$A$1:$Z$195,MATCH(master!$AJ2,play!$C$1:$C$195,0),MATCH(master!AR$1,play!$A$1:$Z$1,0))</f>
        <v>0</v>
      </c>
      <c r="AS2">
        <f>INDEX(play!$A$1:$Z$195,MATCH(master!$AJ2,play!$C$1:$C$195,0),MATCH(master!AS$1,play!$A$1:$Z$1,0))</f>
        <v>0</v>
      </c>
      <c r="AT2">
        <f>INDEX(play!$A$1:$Z$195,MATCH(master!$AJ2,play!$C$1:$C$195,0),MATCH(master!AT$1,play!$A$1:$Z$1,0))</f>
        <v>0</v>
      </c>
      <c r="AU2">
        <f>INDEX(play!$A$1:$Z$195,MATCH(master!$AJ2,play!$C$1:$C$195,0),MATCH(master!AU$1,play!$A$1:$Z$1,0))</f>
        <v>0</v>
      </c>
      <c r="AV2">
        <f>INDEX(play!$A$1:$Z$195,MATCH(master!$AJ2,play!$C$1:$C$195,0),MATCH(master!AV$1,play!$A$1:$Z$1,0))</f>
        <v>0</v>
      </c>
      <c r="AW2">
        <f>INDEX(play!$A$1:$Z$195,MATCH(master!$AJ2,play!$C$1:$C$195,0),MATCH(master!AW$1,play!$A$1:$Z$1,0))</f>
        <v>0</v>
      </c>
      <c r="AX2">
        <f>INDEX(play!$A$1:$Z$195,MATCH(master!$AJ2,play!$C$1:$C$195,0),MATCH(master!AX$1,play!$A$1:$Z$1,0))</f>
        <v>0</v>
      </c>
      <c r="AY2">
        <f>INDEX(play!$A$1:$Z$195,MATCH(master!$AJ2,play!$C$1:$C$195,0),MATCH(master!AY$1,play!$A$1:$Z$1,0))</f>
        <v>0</v>
      </c>
      <c r="AZ2">
        <f>INDEX(play!$A$1:$Z$195,MATCH(master!$AJ2,play!$C$1:$C$195,0),MATCH(master!AZ$1,play!$A$1:$Z$1,0))</f>
        <v>0</v>
      </c>
      <c r="BA2">
        <f>INDEX(play!$A$1:$Z$195,MATCH(master!$AJ2,play!$C$1:$C$195,0),MATCH(master!BA$1,play!$A$1:$Z$1,0))</f>
        <v>0</v>
      </c>
      <c r="BB2">
        <f>INDEX(play!$A$1:$Z$195,MATCH(master!$AJ2,play!$C$1:$C$195,0),MATCH(master!BB$1,play!$A$1:$Z$1,0))</f>
        <v>0</v>
      </c>
      <c r="BC2">
        <f>INDEX(play!$A$1:$Z$195,MATCH(master!$AJ2,play!$C$1:$C$195,0),MATCH(master!BC$1,play!$A$1:$Z$1,0))</f>
        <v>0</v>
      </c>
      <c r="BD2">
        <f>INDEX(play!$A$1:$Z$195,MATCH(master!$AJ2,play!$C$1:$C$195,0),MATCH(master!BD$1,play!$A$1:$Z$1,0))</f>
        <v>0</v>
      </c>
      <c r="BE2">
        <f>INDEX(play!$A$1:$Z$195,MATCH(master!$AJ2,play!$C$1:$C$195,0),MATCH(master!BE$1,play!$A$1:$Z$1,0))</f>
        <v>0</v>
      </c>
      <c r="BF2" t="s">
        <v>102</v>
      </c>
      <c r="BG2" t="str">
        <f>INDEX(player!$A$1:$P$70,MATCH($BF2,player!$A$1:$A$70,0),MATCH(master!BG$1,player!$A$1:$P$1,0))</f>
        <v>Keith Mumphery</v>
      </c>
      <c r="BH2" t="str">
        <f>INDEX(player!$A$1:$P$70,MATCH($BF2,player!$A$1:$A$70,0),MATCH(master!BH$1,player!$A$1:$P$1,0))</f>
        <v>Keith</v>
      </c>
      <c r="BI2" t="str">
        <f>INDEX(player!$A$1:$P$70,MATCH($BF2,player!$A$1:$A$70,0),MATCH(master!BI$1,player!$A$1:$P$1,0))</f>
        <v>Mumphery</v>
      </c>
      <c r="BJ2" t="str">
        <f>INDEX(player!$A$1:$P$70,MATCH($BF2,player!$A$1:$A$70,0),MATCH(master!BJ$1,player!$A$1:$P$1,0))</f>
        <v>HOU</v>
      </c>
      <c r="BK2" t="str">
        <f>INDEX(player!$A$1:$P$70,MATCH($BF2,player!$A$1:$A$70,0),MATCH(master!BK$1,player!$A$1:$P$1,0))</f>
        <v>WR</v>
      </c>
      <c r="BL2">
        <f>INDEX(player!$A$1:$P$70,MATCH($BF2,player!$A$1:$A$70,0),MATCH(master!BL$1,player!$A$1:$P$1,0))</f>
        <v>2552420</v>
      </c>
      <c r="BM2" t="str">
        <f>INDEX(player!$A$1:$P$70,MATCH($BF2,player!$A$1:$A$70,0),MATCH(master!BM$1,player!$A$1:$P$1,0))</f>
        <v>http://www.nfl.com/player/keithmumphery/2552420/profile</v>
      </c>
      <c r="BN2">
        <f>INDEX(player!$A$1:$P$70,MATCH($BF2,player!$A$1:$A$70,0),MATCH(master!BN$1,player!$A$1:$P$1,0))</f>
        <v>12</v>
      </c>
      <c r="BO2">
        <f>INDEX(player!$A$1:$P$70,MATCH($BF2,player!$A$1:$A$70,0),MATCH(master!BO$1,player!$A$1:$P$1,0))</f>
        <v>33760</v>
      </c>
      <c r="BP2" t="str">
        <f>INDEX(player!$A$1:$P$70,MATCH($BF2,player!$A$1:$A$70,0),MATCH(master!BP$1,player!$A$1:$P$1,0))</f>
        <v>Michigan State</v>
      </c>
      <c r="BQ2">
        <f>INDEX(player!$A$1:$P$70,MATCH($BF2,player!$A$1:$A$70,0),MATCH(master!BQ$1,player!$A$1:$P$1,0))</f>
        <v>72</v>
      </c>
      <c r="BR2">
        <f>INDEX(player!$A$1:$P$70,MATCH($BF2,player!$A$1:$A$70,0),MATCH(master!BR$1,player!$A$1:$P$1,0))</f>
        <v>215</v>
      </c>
      <c r="BS2" t="str">
        <f>INDEX(player!$A$1:$P$70,MATCH($BF2,player!$A$1:$A$70,0),MATCH(master!BS$1,player!$A$1:$P$1,0))</f>
        <v>NULL</v>
      </c>
      <c r="BT2" t="str">
        <f>INDEX(player!$A$1:$P$70,MATCH($BF2,player!$A$1:$A$70,0),MATCH(master!BT$1,player!$A$1:$P$1,0))</f>
        <v>Active</v>
      </c>
      <c r="BU2" t="s">
        <v>103</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1</v>
      </c>
      <c r="DU2">
        <v>0</v>
      </c>
      <c r="DV2">
        <v>0</v>
      </c>
      <c r="DW2">
        <v>41</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row>
    <row r="3" spans="1:168" x14ac:dyDescent="0.2">
      <c r="A3">
        <v>2015102502</v>
      </c>
      <c r="B3">
        <f>INDEX(game!$A$1:$Z$2,MATCH(master!$A3,game!$A$1:$A$2,0),MATCH(master!B$1,game!$A$1:$Z$1,0))</f>
        <v>42302.541666666664</v>
      </c>
      <c r="C3">
        <f>INDEX(game!$A$1:$Z$2,MATCH(master!$A3,game!$A$1:$A$2,0),MATCH(master!C$1,game!$A$1:$Z$1,0))</f>
        <v>7</v>
      </c>
      <c r="D3" t="str">
        <f>INDEX(game!$A$1:$Z$2,MATCH(master!$A3,game!$A$1:$A$2,0),MATCH(master!D$1,game!$A$1:$Z$1,0))</f>
        <v>Sunday</v>
      </c>
      <c r="E3">
        <f>INDEX(game!$A$1:$Z$2,MATCH(master!$A3,game!$A$1:$A$2,0),MATCH(master!E$1,game!$A$1:$Z$1,0))</f>
        <v>2015</v>
      </c>
      <c r="F3" t="str">
        <f>INDEX(game!$A$1:$Z$2,MATCH(master!$A3,game!$A$1:$A$2,0),MATCH(master!F$1,game!$A$1:$Z$1,0))</f>
        <v>Regular</v>
      </c>
      <c r="G3" t="b">
        <f>INDEX(game!$A$1:$Z$2,MATCH(master!$A3,game!$A$1:$A$2,0),MATCH(master!G$1,game!$A$1:$Z$1,0))</f>
        <v>1</v>
      </c>
      <c r="H3" t="str">
        <f>INDEX(game!$A$1:$Z$2,MATCH(master!$A3,game!$A$1:$A$2,0),MATCH(master!H$1,game!$A$1:$Z$1,0))</f>
        <v>MIA</v>
      </c>
      <c r="I3">
        <f>INDEX(game!$A$1:$Z$2,MATCH(master!$A3,game!$A$1:$A$2,0),MATCH(master!I$1,game!$A$1:$Z$1,0))</f>
        <v>44</v>
      </c>
      <c r="J3">
        <f>INDEX(game!$A$1:$Z$2,MATCH(master!$A3,game!$A$1:$A$2,0),MATCH(master!J$1,game!$A$1:$Z$1,0))</f>
        <v>21</v>
      </c>
      <c r="K3">
        <f>INDEX(game!$A$1:$Z$2,MATCH(master!$A3,game!$A$1:$A$2,0),MATCH(master!K$1,game!$A$1:$Z$1,0))</f>
        <v>20</v>
      </c>
      <c r="L3">
        <f>INDEX(game!$A$1:$Z$2,MATCH(master!$A3,game!$A$1:$A$2,0),MATCH(master!L$1,game!$A$1:$Z$1,0))</f>
        <v>0</v>
      </c>
      <c r="M3">
        <f>INDEX(game!$A$1:$Z$2,MATCH(master!$A3,game!$A$1:$A$2,0),MATCH(master!M$1,game!$A$1:$Z$1,0))</f>
        <v>3</v>
      </c>
      <c r="N3">
        <f>INDEX(game!$A$1:$Z$2,MATCH(master!$A3,game!$A$1:$A$2,0),MATCH(master!N$1,game!$A$1:$Z$1,0))</f>
        <v>0</v>
      </c>
      <c r="O3">
        <f>INDEX(game!$A$1:$Z$2,MATCH(master!$A3,game!$A$1:$A$2,0),MATCH(master!O$1,game!$A$1:$Z$1,0))</f>
        <v>3</v>
      </c>
      <c r="P3" t="str">
        <f>INDEX(game!$A$1:$Z$2,MATCH(master!$A3,game!$A$1:$A$2,0),MATCH(master!P$1,game!$A$1:$Z$1,0))</f>
        <v>HOU</v>
      </c>
      <c r="Q3">
        <f>INDEX(game!$A$1:$Z$2,MATCH(master!$A3,game!$A$1:$A$2,0),MATCH(master!Q$1,game!$A$1:$Z$1,0))</f>
        <v>26</v>
      </c>
      <c r="R3">
        <f>INDEX(game!$A$1:$Z$2,MATCH(master!$A3,game!$A$1:$A$2,0),MATCH(master!R$1,game!$A$1:$Z$1,0))</f>
        <v>0</v>
      </c>
      <c r="S3">
        <f>INDEX(game!$A$1:$Z$2,MATCH(master!$A3,game!$A$1:$A$2,0),MATCH(master!S$1,game!$A$1:$Z$1,0))</f>
        <v>0</v>
      </c>
      <c r="T3">
        <f>INDEX(game!$A$1:$Z$2,MATCH(master!$A3,game!$A$1:$A$2,0),MATCH(master!T$1,game!$A$1:$Z$1,0))</f>
        <v>13</v>
      </c>
      <c r="U3">
        <f>INDEX(game!$A$1:$Z$2,MATCH(master!$A3,game!$A$1:$A$2,0),MATCH(master!U$1,game!$A$1:$Z$1,0))</f>
        <v>13</v>
      </c>
      <c r="V3">
        <f>INDEX(game!$A$1:$Z$2,MATCH(master!$A3,game!$A$1:$A$2,0),MATCH(master!V$1,game!$A$1:$Z$1,0))</f>
        <v>0</v>
      </c>
      <c r="W3">
        <f>INDEX(game!$A$1:$Z$2,MATCH(master!$A3,game!$A$1:$A$2,0),MATCH(master!W$1,game!$A$1:$Z$1,0))</f>
        <v>0</v>
      </c>
      <c r="X3">
        <v>1</v>
      </c>
      <c r="Y3" t="str">
        <f>INDEX(drive!$A$1:$O$29,MATCH($X3,drive!$B$1:$B$29,0),MATCH(master!Y$1,drive!$A$1:$O$1,0))</f>
        <v>(-8)</v>
      </c>
      <c r="Z3" t="str">
        <f>INDEX(drive!$A$1:$O$29,MATCH($X3,drive!$B$1:$B$29,0),MATCH(master!Z$1,drive!$A$1:$O$1,0))</f>
        <v>(Q1,0)</v>
      </c>
      <c r="AA3" t="str">
        <f>INDEX(drive!$A$1:$O$29,MATCH($X3,drive!$B$1:$B$29,0),MATCH(master!AA$1,drive!$A$1:$O$1,0))</f>
        <v>(-10)</v>
      </c>
      <c r="AB3" t="str">
        <f>INDEX(drive!$A$1:$O$29,MATCH($X3,drive!$B$1:$B$29,0),MATCH(master!AB$1,drive!$A$1:$O$1,0))</f>
        <v>(Q1,69)</v>
      </c>
      <c r="AC3" t="str">
        <f>INDEX(drive!$A$1:$O$29,MATCH($X3,drive!$B$1:$B$29,0),MATCH(master!AC$1,drive!$A$1:$O$1,0))</f>
        <v>HOU</v>
      </c>
      <c r="AD3">
        <f>INDEX(drive!$A$1:$O$29,MATCH($X3,drive!$B$1:$B$29,0),MATCH(master!AD$1,drive!$A$1:$O$1,0))</f>
        <v>-69</v>
      </c>
      <c r="AE3">
        <f>INDEX(drive!$A$1:$O$29,MATCH($X3,drive!$B$1:$B$29,0),MATCH(master!AE$1,drive!$A$1:$O$1,0))</f>
        <v>0</v>
      </c>
      <c r="AF3" t="str">
        <f>INDEX(drive!$A$1:$O$29,MATCH($X3,drive!$B$1:$B$29,0),MATCH(master!AF$1,drive!$A$1:$O$1,0))</f>
        <v>Punt</v>
      </c>
      <c r="AG3">
        <f>INDEX(drive!$A$1:$O$29,MATCH($X3,drive!$B$1:$B$29,0),MATCH(master!AG$1,drive!$A$1:$O$1,0))</f>
        <v>0</v>
      </c>
      <c r="AH3">
        <f>INDEX(drive!$A$1:$O$29,MATCH($X3,drive!$B$1:$B$29,0),MATCH(master!AH$1,drive!$A$1:$O$1,0))</f>
        <v>-2</v>
      </c>
      <c r="AI3">
        <f>INDEX(drive!$A$1:$O$29,MATCH($X3,drive!$B$1:$B$29,0),MATCH(master!AI$1,drive!$A$1:$O$1,0))</f>
        <v>5</v>
      </c>
      <c r="AJ3">
        <v>36</v>
      </c>
      <c r="AK3" t="str">
        <f>INDEX(play!$A$1:$Z$195,MATCH(master!$AJ3,play!$C$1:$C$195,0),MATCH(master!AK$1,play!$A$1:$Z$1,0))</f>
        <v>MIA</v>
      </c>
      <c r="AL3" t="str">
        <f>INDEX(play!$A$1:$Z$195,MATCH(master!$AJ3,play!$C$1:$C$195,0),MATCH(master!AL$1,play!$A$1:$Z$1,0))</f>
        <v>(Q1,0)</v>
      </c>
      <c r="AM3" t="str">
        <f>INDEX(play!$A$1:$Z$195,MATCH(master!$AJ3,play!$C$1:$C$195,0),MATCH(master!AM$1,play!$A$1:$Z$1,0))</f>
        <v>(-15)</v>
      </c>
      <c r="AN3" t="str">
        <f>INDEX(play!$A$1:$Z$195,MATCH(master!$AJ3,play!$C$1:$C$195,0),MATCH(master!AN$1,play!$A$1:$Z$1,0))</f>
        <v>NULL</v>
      </c>
      <c r="AO3">
        <f>INDEX(play!$A$1:$Z$195,MATCH(master!$AJ3,play!$C$1:$C$195,0),MATCH(master!AO$1,play!$A$1:$Z$1,0))</f>
        <v>0</v>
      </c>
      <c r="AP3" t="str">
        <f>INDEX(play!$A$1:$Z$195,MATCH(master!$AJ3,play!$C$1:$C$195,0),MATCH(master!AP$1,play!$A$1:$Z$1,0))</f>
        <v>A.Franks kicks 64 yards from MIA 35 to HOU 1. K.Mumphery ran ob at HOU 42 for 41 yards (Z.Vigil).</v>
      </c>
      <c r="AQ3" t="str">
        <f>INDEX(play!$A$1:$Z$195,MATCH(master!$AJ3,play!$C$1:$C$195,0),MATCH(master!AQ$1,play!$A$1:$Z$1,0))</f>
        <v>KICKOFF</v>
      </c>
      <c r="AR3">
        <f>INDEX(play!$A$1:$Z$195,MATCH(master!$AJ3,play!$C$1:$C$195,0),MATCH(master!AR$1,play!$A$1:$Z$1,0))</f>
        <v>0</v>
      </c>
      <c r="AS3">
        <f>INDEX(play!$A$1:$Z$195,MATCH(master!$AJ3,play!$C$1:$C$195,0),MATCH(master!AS$1,play!$A$1:$Z$1,0))</f>
        <v>0</v>
      </c>
      <c r="AT3">
        <f>INDEX(play!$A$1:$Z$195,MATCH(master!$AJ3,play!$C$1:$C$195,0),MATCH(master!AT$1,play!$A$1:$Z$1,0))</f>
        <v>0</v>
      </c>
      <c r="AU3">
        <f>INDEX(play!$A$1:$Z$195,MATCH(master!$AJ3,play!$C$1:$C$195,0),MATCH(master!AU$1,play!$A$1:$Z$1,0))</f>
        <v>0</v>
      </c>
      <c r="AV3">
        <f>INDEX(play!$A$1:$Z$195,MATCH(master!$AJ3,play!$C$1:$C$195,0),MATCH(master!AV$1,play!$A$1:$Z$1,0))</f>
        <v>0</v>
      </c>
      <c r="AW3">
        <f>INDEX(play!$A$1:$Z$195,MATCH(master!$AJ3,play!$C$1:$C$195,0),MATCH(master!AW$1,play!$A$1:$Z$1,0))</f>
        <v>0</v>
      </c>
      <c r="AX3">
        <f>INDEX(play!$A$1:$Z$195,MATCH(master!$AJ3,play!$C$1:$C$195,0),MATCH(master!AX$1,play!$A$1:$Z$1,0))</f>
        <v>0</v>
      </c>
      <c r="AY3">
        <f>INDEX(play!$A$1:$Z$195,MATCH(master!$AJ3,play!$C$1:$C$195,0),MATCH(master!AY$1,play!$A$1:$Z$1,0))</f>
        <v>0</v>
      </c>
      <c r="AZ3">
        <f>INDEX(play!$A$1:$Z$195,MATCH(master!$AJ3,play!$C$1:$C$195,0),MATCH(master!AZ$1,play!$A$1:$Z$1,0))</f>
        <v>0</v>
      </c>
      <c r="BA3">
        <f>INDEX(play!$A$1:$Z$195,MATCH(master!$AJ3,play!$C$1:$C$195,0),MATCH(master!BA$1,play!$A$1:$Z$1,0))</f>
        <v>0</v>
      </c>
      <c r="BB3">
        <f>INDEX(play!$A$1:$Z$195,MATCH(master!$AJ3,play!$C$1:$C$195,0),MATCH(master!BB$1,play!$A$1:$Z$1,0))</f>
        <v>0</v>
      </c>
      <c r="BC3">
        <f>INDEX(play!$A$1:$Z$195,MATCH(master!$AJ3,play!$C$1:$C$195,0),MATCH(master!BC$1,play!$A$1:$Z$1,0))</f>
        <v>0</v>
      </c>
      <c r="BD3">
        <f>INDEX(play!$A$1:$Z$195,MATCH(master!$AJ3,play!$C$1:$C$195,0),MATCH(master!BD$1,play!$A$1:$Z$1,0))</f>
        <v>0</v>
      </c>
      <c r="BE3">
        <f>INDEX(play!$A$1:$Z$195,MATCH(master!$AJ3,play!$C$1:$C$195,0),MATCH(master!BE$1,play!$A$1:$Z$1,0))</f>
        <v>0</v>
      </c>
      <c r="BF3" t="s">
        <v>104</v>
      </c>
      <c r="BG3" t="str">
        <f>INDEX(player!$A$1:$P$70,MATCH($BF3,player!$A$1:$A$70,0),MATCH(master!BG$1,player!$A$1:$P$1,0))</f>
        <v>Andrew Franks</v>
      </c>
      <c r="BH3" t="str">
        <f>INDEX(player!$A$1:$P$70,MATCH($BF3,player!$A$1:$A$70,0),MATCH(master!BH$1,player!$A$1:$P$1,0))</f>
        <v>Andrew</v>
      </c>
      <c r="BI3" t="str">
        <f>INDEX(player!$A$1:$P$70,MATCH($BF3,player!$A$1:$A$70,0),MATCH(master!BI$1,player!$A$1:$P$1,0))</f>
        <v>Franks</v>
      </c>
      <c r="BJ3" t="str">
        <f>INDEX(player!$A$1:$P$70,MATCH($BF3,player!$A$1:$A$70,0),MATCH(master!BJ$1,player!$A$1:$P$1,0))</f>
        <v>MIA</v>
      </c>
      <c r="BK3" t="str">
        <f>INDEX(player!$A$1:$P$70,MATCH($BF3,player!$A$1:$A$70,0),MATCH(master!BK$1,player!$A$1:$P$1,0))</f>
        <v>K</v>
      </c>
      <c r="BL3">
        <f>INDEX(player!$A$1:$P$70,MATCH($BF3,player!$A$1:$A$70,0),MATCH(master!BL$1,player!$A$1:$P$1,0))</f>
        <v>2553648</v>
      </c>
      <c r="BM3" t="str">
        <f>INDEX(player!$A$1:$P$70,MATCH($BF3,player!$A$1:$A$70,0),MATCH(master!BM$1,player!$A$1:$P$1,0))</f>
        <v>http://www.nfl.com/player/andrewfranks/2553648/profile</v>
      </c>
      <c r="BN3">
        <f>INDEX(player!$A$1:$P$70,MATCH($BF3,player!$A$1:$A$70,0),MATCH(master!BN$1,player!$A$1:$P$1,0))</f>
        <v>3</v>
      </c>
      <c r="BO3">
        <f>INDEX(player!$A$1:$P$70,MATCH($BF3,player!$A$1:$A$70,0),MATCH(master!BO$1,player!$A$1:$P$1,0))</f>
        <v>33980</v>
      </c>
      <c r="BP3" t="str">
        <f>INDEX(player!$A$1:$P$70,MATCH($BF3,player!$A$1:$A$70,0),MATCH(master!BP$1,player!$A$1:$P$1,0))</f>
        <v>RPI</v>
      </c>
      <c r="BQ3">
        <f>INDEX(player!$A$1:$P$70,MATCH($BF3,player!$A$1:$A$70,0),MATCH(master!BQ$1,player!$A$1:$P$1,0))</f>
        <v>73</v>
      </c>
      <c r="BR3">
        <f>INDEX(player!$A$1:$P$70,MATCH($BF3,player!$A$1:$A$70,0),MATCH(master!BR$1,player!$A$1:$P$1,0))</f>
        <v>205</v>
      </c>
      <c r="BS3" t="str">
        <f>INDEX(player!$A$1:$P$70,MATCH($BF3,player!$A$1:$A$70,0),MATCH(master!BS$1,player!$A$1:$P$1,0))</f>
        <v>NULL</v>
      </c>
      <c r="BT3" t="str">
        <f>INDEX(player!$A$1:$P$70,MATCH($BF3,player!$A$1:$A$70,0),MATCH(master!BT$1,player!$A$1:$P$1,0))</f>
        <v>Active</v>
      </c>
      <c r="BU3" t="s">
        <v>105</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1</v>
      </c>
      <c r="DL3">
        <v>0</v>
      </c>
      <c r="DM3">
        <v>0</v>
      </c>
      <c r="DN3">
        <v>0</v>
      </c>
      <c r="DO3">
        <v>0</v>
      </c>
      <c r="DP3">
        <v>0</v>
      </c>
      <c r="DQ3">
        <v>64</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row>
    <row r="4" spans="1:168" x14ac:dyDescent="0.2">
      <c r="A4">
        <v>2015102502</v>
      </c>
      <c r="B4">
        <f>INDEX(game!$A$1:$Z$2,MATCH(master!$A4,game!$A$1:$A$2,0),MATCH(master!B$1,game!$A$1:$Z$1,0))</f>
        <v>42302.541666666664</v>
      </c>
      <c r="C4">
        <f>INDEX(game!$A$1:$Z$2,MATCH(master!$A4,game!$A$1:$A$2,0),MATCH(master!C$1,game!$A$1:$Z$1,0))</f>
        <v>7</v>
      </c>
      <c r="D4" t="str">
        <f>INDEX(game!$A$1:$Z$2,MATCH(master!$A4,game!$A$1:$A$2,0),MATCH(master!D$1,game!$A$1:$Z$1,0))</f>
        <v>Sunday</v>
      </c>
      <c r="E4">
        <f>INDEX(game!$A$1:$Z$2,MATCH(master!$A4,game!$A$1:$A$2,0),MATCH(master!E$1,game!$A$1:$Z$1,0))</f>
        <v>2015</v>
      </c>
      <c r="F4" t="str">
        <f>INDEX(game!$A$1:$Z$2,MATCH(master!$A4,game!$A$1:$A$2,0),MATCH(master!F$1,game!$A$1:$Z$1,0))</f>
        <v>Regular</v>
      </c>
      <c r="G4" t="b">
        <f>INDEX(game!$A$1:$Z$2,MATCH(master!$A4,game!$A$1:$A$2,0),MATCH(master!G$1,game!$A$1:$Z$1,0))</f>
        <v>1</v>
      </c>
      <c r="H4" t="str">
        <f>INDEX(game!$A$1:$Z$2,MATCH(master!$A4,game!$A$1:$A$2,0),MATCH(master!H$1,game!$A$1:$Z$1,0))</f>
        <v>MIA</v>
      </c>
      <c r="I4">
        <f>INDEX(game!$A$1:$Z$2,MATCH(master!$A4,game!$A$1:$A$2,0),MATCH(master!I$1,game!$A$1:$Z$1,0))</f>
        <v>44</v>
      </c>
      <c r="J4">
        <f>INDEX(game!$A$1:$Z$2,MATCH(master!$A4,game!$A$1:$A$2,0),MATCH(master!J$1,game!$A$1:$Z$1,0))</f>
        <v>21</v>
      </c>
      <c r="K4">
        <f>INDEX(game!$A$1:$Z$2,MATCH(master!$A4,game!$A$1:$A$2,0),MATCH(master!K$1,game!$A$1:$Z$1,0))</f>
        <v>20</v>
      </c>
      <c r="L4">
        <f>INDEX(game!$A$1:$Z$2,MATCH(master!$A4,game!$A$1:$A$2,0),MATCH(master!L$1,game!$A$1:$Z$1,0))</f>
        <v>0</v>
      </c>
      <c r="M4">
        <f>INDEX(game!$A$1:$Z$2,MATCH(master!$A4,game!$A$1:$A$2,0),MATCH(master!M$1,game!$A$1:$Z$1,0))</f>
        <v>3</v>
      </c>
      <c r="N4">
        <f>INDEX(game!$A$1:$Z$2,MATCH(master!$A4,game!$A$1:$A$2,0),MATCH(master!N$1,game!$A$1:$Z$1,0))</f>
        <v>0</v>
      </c>
      <c r="O4">
        <f>INDEX(game!$A$1:$Z$2,MATCH(master!$A4,game!$A$1:$A$2,0),MATCH(master!O$1,game!$A$1:$Z$1,0))</f>
        <v>3</v>
      </c>
      <c r="P4" t="str">
        <f>INDEX(game!$A$1:$Z$2,MATCH(master!$A4,game!$A$1:$A$2,0),MATCH(master!P$1,game!$A$1:$Z$1,0))</f>
        <v>HOU</v>
      </c>
      <c r="Q4">
        <f>INDEX(game!$A$1:$Z$2,MATCH(master!$A4,game!$A$1:$A$2,0),MATCH(master!Q$1,game!$A$1:$Z$1,0))</f>
        <v>26</v>
      </c>
      <c r="R4">
        <f>INDEX(game!$A$1:$Z$2,MATCH(master!$A4,game!$A$1:$A$2,0),MATCH(master!R$1,game!$A$1:$Z$1,0))</f>
        <v>0</v>
      </c>
      <c r="S4">
        <f>INDEX(game!$A$1:$Z$2,MATCH(master!$A4,game!$A$1:$A$2,0),MATCH(master!S$1,game!$A$1:$Z$1,0))</f>
        <v>0</v>
      </c>
      <c r="T4">
        <f>INDEX(game!$A$1:$Z$2,MATCH(master!$A4,game!$A$1:$A$2,0),MATCH(master!T$1,game!$A$1:$Z$1,0))</f>
        <v>13</v>
      </c>
      <c r="U4">
        <f>INDEX(game!$A$1:$Z$2,MATCH(master!$A4,game!$A$1:$A$2,0),MATCH(master!U$1,game!$A$1:$Z$1,0))</f>
        <v>13</v>
      </c>
      <c r="V4">
        <f>INDEX(game!$A$1:$Z$2,MATCH(master!$A4,game!$A$1:$A$2,0),MATCH(master!V$1,game!$A$1:$Z$1,0))</f>
        <v>0</v>
      </c>
      <c r="W4">
        <f>INDEX(game!$A$1:$Z$2,MATCH(master!$A4,game!$A$1:$A$2,0),MATCH(master!W$1,game!$A$1:$Z$1,0))</f>
        <v>0</v>
      </c>
      <c r="X4">
        <v>1</v>
      </c>
      <c r="Y4" t="str">
        <f>INDEX(drive!$A$1:$O$29,MATCH($X4,drive!$B$1:$B$29,0),MATCH(master!Y$1,drive!$A$1:$O$1,0))</f>
        <v>(-8)</v>
      </c>
      <c r="Z4" t="str">
        <f>INDEX(drive!$A$1:$O$29,MATCH($X4,drive!$B$1:$B$29,0),MATCH(master!Z$1,drive!$A$1:$O$1,0))</f>
        <v>(Q1,0)</v>
      </c>
      <c r="AA4" t="str">
        <f>INDEX(drive!$A$1:$O$29,MATCH($X4,drive!$B$1:$B$29,0),MATCH(master!AA$1,drive!$A$1:$O$1,0))</f>
        <v>(-10)</v>
      </c>
      <c r="AB4" t="str">
        <f>INDEX(drive!$A$1:$O$29,MATCH($X4,drive!$B$1:$B$29,0),MATCH(master!AB$1,drive!$A$1:$O$1,0))</f>
        <v>(Q1,69)</v>
      </c>
      <c r="AC4" t="str">
        <f>INDEX(drive!$A$1:$O$29,MATCH($X4,drive!$B$1:$B$29,0),MATCH(master!AC$1,drive!$A$1:$O$1,0))</f>
        <v>HOU</v>
      </c>
      <c r="AD4">
        <f>INDEX(drive!$A$1:$O$29,MATCH($X4,drive!$B$1:$B$29,0),MATCH(master!AD$1,drive!$A$1:$O$1,0))</f>
        <v>-69</v>
      </c>
      <c r="AE4">
        <f>INDEX(drive!$A$1:$O$29,MATCH($X4,drive!$B$1:$B$29,0),MATCH(master!AE$1,drive!$A$1:$O$1,0))</f>
        <v>0</v>
      </c>
      <c r="AF4" t="str">
        <f>INDEX(drive!$A$1:$O$29,MATCH($X4,drive!$B$1:$B$29,0),MATCH(master!AF$1,drive!$A$1:$O$1,0))</f>
        <v>Punt</v>
      </c>
      <c r="AG4">
        <f>INDEX(drive!$A$1:$O$29,MATCH($X4,drive!$B$1:$B$29,0),MATCH(master!AG$1,drive!$A$1:$O$1,0))</f>
        <v>0</v>
      </c>
      <c r="AH4">
        <f>INDEX(drive!$A$1:$O$29,MATCH($X4,drive!$B$1:$B$29,0),MATCH(master!AH$1,drive!$A$1:$O$1,0))</f>
        <v>-2</v>
      </c>
      <c r="AI4">
        <f>INDEX(drive!$A$1:$O$29,MATCH($X4,drive!$B$1:$B$29,0),MATCH(master!AI$1,drive!$A$1:$O$1,0))</f>
        <v>5</v>
      </c>
      <c r="AJ4">
        <v>36</v>
      </c>
      <c r="AK4" t="str">
        <f>INDEX(play!$A$1:$Z$195,MATCH(master!$AJ4,play!$C$1:$C$195,0),MATCH(master!AK$1,play!$A$1:$Z$1,0))</f>
        <v>MIA</v>
      </c>
      <c r="AL4" t="str">
        <f>INDEX(play!$A$1:$Z$195,MATCH(master!$AJ4,play!$C$1:$C$195,0),MATCH(master!AL$1,play!$A$1:$Z$1,0))</f>
        <v>(Q1,0)</v>
      </c>
      <c r="AM4" t="str">
        <f>INDEX(play!$A$1:$Z$195,MATCH(master!$AJ4,play!$C$1:$C$195,0),MATCH(master!AM$1,play!$A$1:$Z$1,0))</f>
        <v>(-15)</v>
      </c>
      <c r="AN4" t="str">
        <f>INDEX(play!$A$1:$Z$195,MATCH(master!$AJ4,play!$C$1:$C$195,0),MATCH(master!AN$1,play!$A$1:$Z$1,0))</f>
        <v>NULL</v>
      </c>
      <c r="AO4">
        <f>INDEX(play!$A$1:$Z$195,MATCH(master!$AJ4,play!$C$1:$C$195,0),MATCH(master!AO$1,play!$A$1:$Z$1,0))</f>
        <v>0</v>
      </c>
      <c r="AP4" t="str">
        <f>INDEX(play!$A$1:$Z$195,MATCH(master!$AJ4,play!$C$1:$C$195,0),MATCH(master!AP$1,play!$A$1:$Z$1,0))</f>
        <v>A.Franks kicks 64 yards from MIA 35 to HOU 1. K.Mumphery ran ob at HOU 42 for 41 yards (Z.Vigil).</v>
      </c>
      <c r="AQ4" t="str">
        <f>INDEX(play!$A$1:$Z$195,MATCH(master!$AJ4,play!$C$1:$C$195,0),MATCH(master!AQ$1,play!$A$1:$Z$1,0))</f>
        <v>KICKOFF</v>
      </c>
      <c r="AR4">
        <f>INDEX(play!$A$1:$Z$195,MATCH(master!$AJ4,play!$C$1:$C$195,0),MATCH(master!AR$1,play!$A$1:$Z$1,0))</f>
        <v>0</v>
      </c>
      <c r="AS4">
        <f>INDEX(play!$A$1:$Z$195,MATCH(master!$AJ4,play!$C$1:$C$195,0),MATCH(master!AS$1,play!$A$1:$Z$1,0))</f>
        <v>0</v>
      </c>
      <c r="AT4">
        <f>INDEX(play!$A$1:$Z$195,MATCH(master!$AJ4,play!$C$1:$C$195,0),MATCH(master!AT$1,play!$A$1:$Z$1,0))</f>
        <v>0</v>
      </c>
      <c r="AU4">
        <f>INDEX(play!$A$1:$Z$195,MATCH(master!$AJ4,play!$C$1:$C$195,0),MATCH(master!AU$1,play!$A$1:$Z$1,0))</f>
        <v>0</v>
      </c>
      <c r="AV4">
        <f>INDEX(play!$A$1:$Z$195,MATCH(master!$AJ4,play!$C$1:$C$195,0),MATCH(master!AV$1,play!$A$1:$Z$1,0))</f>
        <v>0</v>
      </c>
      <c r="AW4">
        <f>INDEX(play!$A$1:$Z$195,MATCH(master!$AJ4,play!$C$1:$C$195,0),MATCH(master!AW$1,play!$A$1:$Z$1,0))</f>
        <v>0</v>
      </c>
      <c r="AX4">
        <f>INDEX(play!$A$1:$Z$195,MATCH(master!$AJ4,play!$C$1:$C$195,0),MATCH(master!AX$1,play!$A$1:$Z$1,0))</f>
        <v>0</v>
      </c>
      <c r="AY4">
        <f>INDEX(play!$A$1:$Z$195,MATCH(master!$AJ4,play!$C$1:$C$195,0),MATCH(master!AY$1,play!$A$1:$Z$1,0))</f>
        <v>0</v>
      </c>
      <c r="AZ4">
        <f>INDEX(play!$A$1:$Z$195,MATCH(master!$AJ4,play!$C$1:$C$195,0),MATCH(master!AZ$1,play!$A$1:$Z$1,0))</f>
        <v>0</v>
      </c>
      <c r="BA4">
        <f>INDEX(play!$A$1:$Z$195,MATCH(master!$AJ4,play!$C$1:$C$195,0),MATCH(master!BA$1,play!$A$1:$Z$1,0))</f>
        <v>0</v>
      </c>
      <c r="BB4">
        <f>INDEX(play!$A$1:$Z$195,MATCH(master!$AJ4,play!$C$1:$C$195,0),MATCH(master!BB$1,play!$A$1:$Z$1,0))</f>
        <v>0</v>
      </c>
      <c r="BC4">
        <f>INDEX(play!$A$1:$Z$195,MATCH(master!$AJ4,play!$C$1:$C$195,0),MATCH(master!BC$1,play!$A$1:$Z$1,0))</f>
        <v>0</v>
      </c>
      <c r="BD4">
        <f>INDEX(play!$A$1:$Z$195,MATCH(master!$AJ4,play!$C$1:$C$195,0),MATCH(master!BD$1,play!$A$1:$Z$1,0))</f>
        <v>0</v>
      </c>
      <c r="BE4">
        <f>INDEX(play!$A$1:$Z$195,MATCH(master!$AJ4,play!$C$1:$C$195,0),MATCH(master!BE$1,play!$A$1:$Z$1,0))</f>
        <v>0</v>
      </c>
      <c r="BF4" t="s">
        <v>106</v>
      </c>
      <c r="BG4" t="str">
        <f>INDEX(player!$A$1:$P$70,MATCH($BF4,player!$A$1:$A$70,0),MATCH(master!BG$1,player!$A$1:$P$1,0))</f>
        <v>Zach Vigil</v>
      </c>
      <c r="BH4" t="str">
        <f>INDEX(player!$A$1:$P$70,MATCH($BF4,player!$A$1:$A$70,0),MATCH(master!BH$1,player!$A$1:$P$1,0))</f>
        <v>Zach</v>
      </c>
      <c r="BI4" t="str">
        <f>INDEX(player!$A$1:$P$70,MATCH($BF4,player!$A$1:$A$70,0),MATCH(master!BI$1,player!$A$1:$P$1,0))</f>
        <v>Vigil</v>
      </c>
      <c r="BJ4" t="str">
        <f>INDEX(player!$A$1:$P$70,MATCH($BF4,player!$A$1:$A$70,0),MATCH(master!BJ$1,player!$A$1:$P$1,0))</f>
        <v>MIA</v>
      </c>
      <c r="BK4" t="str">
        <f>INDEX(player!$A$1:$P$70,MATCH($BF4,player!$A$1:$A$70,0),MATCH(master!BK$1,player!$A$1:$P$1,0))</f>
        <v>LB</v>
      </c>
      <c r="BL4">
        <f>INDEX(player!$A$1:$P$70,MATCH($BF4,player!$A$1:$A$70,0),MATCH(master!BL$1,player!$A$1:$P$1,0))</f>
        <v>2553687</v>
      </c>
      <c r="BM4" t="str">
        <f>INDEX(player!$A$1:$P$70,MATCH($BF4,player!$A$1:$A$70,0),MATCH(master!BM$1,player!$A$1:$P$1,0))</f>
        <v>http://www.nfl.com/player/zachvigil/2553687/profile</v>
      </c>
      <c r="BN4">
        <f>INDEX(player!$A$1:$P$70,MATCH($BF4,player!$A$1:$A$70,0),MATCH(master!BN$1,player!$A$1:$P$1,0))</f>
        <v>49</v>
      </c>
      <c r="BO4">
        <f>INDEX(player!$A$1:$P$70,MATCH($BF4,player!$A$1:$A$70,0),MATCH(master!BO$1,player!$A$1:$P$1,0))</f>
        <v>33325</v>
      </c>
      <c r="BP4" t="str">
        <f>INDEX(player!$A$1:$P$70,MATCH($BF4,player!$A$1:$A$70,0),MATCH(master!BP$1,player!$A$1:$P$1,0))</f>
        <v>Utah State</v>
      </c>
      <c r="BQ4">
        <f>INDEX(player!$A$1:$P$70,MATCH($BF4,player!$A$1:$A$70,0),MATCH(master!BQ$1,player!$A$1:$P$1,0))</f>
        <v>74</v>
      </c>
      <c r="BR4">
        <f>INDEX(player!$A$1:$P$70,MATCH($BF4,player!$A$1:$A$70,0),MATCH(master!BR$1,player!$A$1:$P$1,0))</f>
        <v>240</v>
      </c>
      <c r="BS4" t="str">
        <f>INDEX(player!$A$1:$P$70,MATCH($BF4,player!$A$1:$A$70,0),MATCH(master!BS$1,player!$A$1:$P$1,0))</f>
        <v>NULL</v>
      </c>
      <c r="BT4" t="str">
        <f>INDEX(player!$A$1:$P$70,MATCH($BF4,player!$A$1:$A$70,0),MATCH(master!BT$1,player!$A$1:$P$1,0))</f>
        <v>Active</v>
      </c>
      <c r="BU4" t="s">
        <v>105</v>
      </c>
      <c r="BV4">
        <v>0</v>
      </c>
      <c r="BW4">
        <v>0</v>
      </c>
      <c r="BX4">
        <v>0</v>
      </c>
      <c r="BY4">
        <v>0</v>
      </c>
      <c r="BZ4">
        <v>0</v>
      </c>
      <c r="CA4">
        <v>0</v>
      </c>
      <c r="CB4">
        <v>0</v>
      </c>
      <c r="CC4">
        <v>0</v>
      </c>
      <c r="CD4">
        <v>0</v>
      </c>
      <c r="CE4">
        <v>0</v>
      </c>
      <c r="CF4">
        <v>0</v>
      </c>
      <c r="CG4">
        <v>0</v>
      </c>
      <c r="CH4">
        <v>0</v>
      </c>
      <c r="CI4">
        <v>0</v>
      </c>
      <c r="CJ4">
        <v>0</v>
      </c>
      <c r="CK4">
        <v>0</v>
      </c>
      <c r="CL4">
        <v>0</v>
      </c>
      <c r="CM4">
        <v>1</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row>
    <row r="5" spans="1:168" x14ac:dyDescent="0.2">
      <c r="A5">
        <v>2015102502</v>
      </c>
      <c r="B5">
        <f>INDEX(game!$A$1:$Z$2,MATCH(master!$A5,game!$A$1:$A$2,0),MATCH(master!B$1,game!$A$1:$Z$1,0))</f>
        <v>42302.541666666664</v>
      </c>
      <c r="C5">
        <f>INDEX(game!$A$1:$Z$2,MATCH(master!$A5,game!$A$1:$A$2,0),MATCH(master!C$1,game!$A$1:$Z$1,0))</f>
        <v>7</v>
      </c>
      <c r="D5" t="str">
        <f>INDEX(game!$A$1:$Z$2,MATCH(master!$A5,game!$A$1:$A$2,0),MATCH(master!D$1,game!$A$1:$Z$1,0))</f>
        <v>Sunday</v>
      </c>
      <c r="E5">
        <f>INDEX(game!$A$1:$Z$2,MATCH(master!$A5,game!$A$1:$A$2,0),MATCH(master!E$1,game!$A$1:$Z$1,0))</f>
        <v>2015</v>
      </c>
      <c r="F5" t="str">
        <f>INDEX(game!$A$1:$Z$2,MATCH(master!$A5,game!$A$1:$A$2,0),MATCH(master!F$1,game!$A$1:$Z$1,0))</f>
        <v>Regular</v>
      </c>
      <c r="G5" t="b">
        <f>INDEX(game!$A$1:$Z$2,MATCH(master!$A5,game!$A$1:$A$2,0),MATCH(master!G$1,game!$A$1:$Z$1,0))</f>
        <v>1</v>
      </c>
      <c r="H5" t="str">
        <f>INDEX(game!$A$1:$Z$2,MATCH(master!$A5,game!$A$1:$A$2,0),MATCH(master!H$1,game!$A$1:$Z$1,0))</f>
        <v>MIA</v>
      </c>
      <c r="I5">
        <f>INDEX(game!$A$1:$Z$2,MATCH(master!$A5,game!$A$1:$A$2,0),MATCH(master!I$1,game!$A$1:$Z$1,0))</f>
        <v>44</v>
      </c>
      <c r="J5">
        <f>INDEX(game!$A$1:$Z$2,MATCH(master!$A5,game!$A$1:$A$2,0),MATCH(master!J$1,game!$A$1:$Z$1,0))</f>
        <v>21</v>
      </c>
      <c r="K5">
        <f>INDEX(game!$A$1:$Z$2,MATCH(master!$A5,game!$A$1:$A$2,0),MATCH(master!K$1,game!$A$1:$Z$1,0))</f>
        <v>20</v>
      </c>
      <c r="L5">
        <f>INDEX(game!$A$1:$Z$2,MATCH(master!$A5,game!$A$1:$A$2,0),MATCH(master!L$1,game!$A$1:$Z$1,0))</f>
        <v>0</v>
      </c>
      <c r="M5">
        <f>INDEX(game!$A$1:$Z$2,MATCH(master!$A5,game!$A$1:$A$2,0),MATCH(master!M$1,game!$A$1:$Z$1,0))</f>
        <v>3</v>
      </c>
      <c r="N5">
        <f>INDEX(game!$A$1:$Z$2,MATCH(master!$A5,game!$A$1:$A$2,0),MATCH(master!N$1,game!$A$1:$Z$1,0))</f>
        <v>0</v>
      </c>
      <c r="O5">
        <f>INDEX(game!$A$1:$Z$2,MATCH(master!$A5,game!$A$1:$A$2,0),MATCH(master!O$1,game!$A$1:$Z$1,0))</f>
        <v>3</v>
      </c>
      <c r="P5" t="str">
        <f>INDEX(game!$A$1:$Z$2,MATCH(master!$A5,game!$A$1:$A$2,0),MATCH(master!P$1,game!$A$1:$Z$1,0))</f>
        <v>HOU</v>
      </c>
      <c r="Q5">
        <f>INDEX(game!$A$1:$Z$2,MATCH(master!$A5,game!$A$1:$A$2,0),MATCH(master!Q$1,game!$A$1:$Z$1,0))</f>
        <v>26</v>
      </c>
      <c r="R5">
        <f>INDEX(game!$A$1:$Z$2,MATCH(master!$A5,game!$A$1:$A$2,0),MATCH(master!R$1,game!$A$1:$Z$1,0))</f>
        <v>0</v>
      </c>
      <c r="S5">
        <f>INDEX(game!$A$1:$Z$2,MATCH(master!$A5,game!$A$1:$A$2,0),MATCH(master!S$1,game!$A$1:$Z$1,0))</f>
        <v>0</v>
      </c>
      <c r="T5">
        <f>INDEX(game!$A$1:$Z$2,MATCH(master!$A5,game!$A$1:$A$2,0),MATCH(master!T$1,game!$A$1:$Z$1,0))</f>
        <v>13</v>
      </c>
      <c r="U5">
        <f>INDEX(game!$A$1:$Z$2,MATCH(master!$A5,game!$A$1:$A$2,0),MATCH(master!U$1,game!$A$1:$Z$1,0))</f>
        <v>13</v>
      </c>
      <c r="V5">
        <f>INDEX(game!$A$1:$Z$2,MATCH(master!$A5,game!$A$1:$A$2,0),MATCH(master!V$1,game!$A$1:$Z$1,0))</f>
        <v>0</v>
      </c>
      <c r="W5">
        <f>INDEX(game!$A$1:$Z$2,MATCH(master!$A5,game!$A$1:$A$2,0),MATCH(master!W$1,game!$A$1:$Z$1,0))</f>
        <v>0</v>
      </c>
      <c r="X5">
        <v>1</v>
      </c>
      <c r="Y5" t="str">
        <f>INDEX(drive!$A$1:$O$29,MATCH($X5,drive!$B$1:$B$29,0),MATCH(master!Y$1,drive!$A$1:$O$1,0))</f>
        <v>(-8)</v>
      </c>
      <c r="Z5" t="str">
        <f>INDEX(drive!$A$1:$O$29,MATCH($X5,drive!$B$1:$B$29,0),MATCH(master!Z$1,drive!$A$1:$O$1,0))</f>
        <v>(Q1,0)</v>
      </c>
      <c r="AA5" t="str">
        <f>INDEX(drive!$A$1:$O$29,MATCH($X5,drive!$B$1:$B$29,0),MATCH(master!AA$1,drive!$A$1:$O$1,0))</f>
        <v>(-10)</v>
      </c>
      <c r="AB5" t="str">
        <f>INDEX(drive!$A$1:$O$29,MATCH($X5,drive!$B$1:$B$29,0),MATCH(master!AB$1,drive!$A$1:$O$1,0))</f>
        <v>(Q1,69)</v>
      </c>
      <c r="AC5" t="str">
        <f>INDEX(drive!$A$1:$O$29,MATCH($X5,drive!$B$1:$B$29,0),MATCH(master!AC$1,drive!$A$1:$O$1,0))</f>
        <v>HOU</v>
      </c>
      <c r="AD5">
        <f>INDEX(drive!$A$1:$O$29,MATCH($X5,drive!$B$1:$B$29,0),MATCH(master!AD$1,drive!$A$1:$O$1,0))</f>
        <v>-69</v>
      </c>
      <c r="AE5">
        <f>INDEX(drive!$A$1:$O$29,MATCH($X5,drive!$B$1:$B$29,0),MATCH(master!AE$1,drive!$A$1:$O$1,0))</f>
        <v>0</v>
      </c>
      <c r="AF5" t="str">
        <f>INDEX(drive!$A$1:$O$29,MATCH($X5,drive!$B$1:$B$29,0),MATCH(master!AF$1,drive!$A$1:$O$1,0))</f>
        <v>Punt</v>
      </c>
      <c r="AG5">
        <f>INDEX(drive!$A$1:$O$29,MATCH($X5,drive!$B$1:$B$29,0),MATCH(master!AG$1,drive!$A$1:$O$1,0))</f>
        <v>0</v>
      </c>
      <c r="AH5">
        <f>INDEX(drive!$A$1:$O$29,MATCH($X5,drive!$B$1:$B$29,0),MATCH(master!AH$1,drive!$A$1:$O$1,0))</f>
        <v>-2</v>
      </c>
      <c r="AI5">
        <f>INDEX(drive!$A$1:$O$29,MATCH($X5,drive!$B$1:$B$29,0),MATCH(master!AI$1,drive!$A$1:$O$1,0))</f>
        <v>5</v>
      </c>
      <c r="AJ5">
        <v>63</v>
      </c>
      <c r="AK5" t="str">
        <f>INDEX(play!$A$1:$Z$195,MATCH(master!$AJ5,play!$C$1:$C$195,0),MATCH(master!AK$1,play!$A$1:$Z$1,0))</f>
        <v>HOU</v>
      </c>
      <c r="AL5" t="str">
        <f>INDEX(play!$A$1:$Z$195,MATCH(master!$AJ5,play!$C$1:$C$195,0),MATCH(master!AL$1,play!$A$1:$Z$1,0))</f>
        <v>(Q1,6)</v>
      </c>
      <c r="AM5" t="str">
        <f>INDEX(play!$A$1:$Z$195,MATCH(master!$AJ5,play!$C$1:$C$195,0),MATCH(master!AM$1,play!$A$1:$Z$1,0))</f>
        <v>(-8)</v>
      </c>
      <c r="AN5">
        <f>INDEX(play!$A$1:$Z$195,MATCH(master!$AJ5,play!$C$1:$C$195,0),MATCH(master!AN$1,play!$A$1:$Z$1,0))</f>
        <v>1</v>
      </c>
      <c r="AO5">
        <f>INDEX(play!$A$1:$Z$195,MATCH(master!$AJ5,play!$C$1:$C$195,0),MATCH(master!AO$1,play!$A$1:$Z$1,0))</f>
        <v>10</v>
      </c>
      <c r="AP5" t="str">
        <f>INDEX(play!$A$1:$Z$195,MATCH(master!$AJ5,play!$C$1:$C$195,0),MATCH(master!AP$1,play!$A$1:$Z$1,0))</f>
        <v>(14:54) B.Hoyer pass incomplete deep right to D.Hopkins.</v>
      </c>
      <c r="AQ5" t="str">
        <f>INDEX(play!$A$1:$Z$195,MATCH(master!$AJ5,play!$C$1:$C$195,0),MATCH(master!AQ$1,play!$A$1:$Z$1,0))</f>
        <v>NULL</v>
      </c>
      <c r="AR5">
        <f>INDEX(play!$A$1:$Z$195,MATCH(master!$AJ5,play!$C$1:$C$195,0),MATCH(master!AR$1,play!$A$1:$Z$1,0))</f>
        <v>0</v>
      </c>
      <c r="AS5">
        <f>INDEX(play!$A$1:$Z$195,MATCH(master!$AJ5,play!$C$1:$C$195,0),MATCH(master!AS$1,play!$A$1:$Z$1,0))</f>
        <v>0</v>
      </c>
      <c r="AT5">
        <f>INDEX(play!$A$1:$Z$195,MATCH(master!$AJ5,play!$C$1:$C$195,0),MATCH(master!AT$1,play!$A$1:$Z$1,0))</f>
        <v>0</v>
      </c>
      <c r="AU5">
        <f>INDEX(play!$A$1:$Z$195,MATCH(master!$AJ5,play!$C$1:$C$195,0),MATCH(master!AU$1,play!$A$1:$Z$1,0))</f>
        <v>0</v>
      </c>
      <c r="AV5">
        <f>INDEX(play!$A$1:$Z$195,MATCH(master!$AJ5,play!$C$1:$C$195,0),MATCH(master!AV$1,play!$A$1:$Z$1,0))</f>
        <v>0</v>
      </c>
      <c r="AW5">
        <f>INDEX(play!$A$1:$Z$195,MATCH(master!$AJ5,play!$C$1:$C$195,0),MATCH(master!AW$1,play!$A$1:$Z$1,0))</f>
        <v>0</v>
      </c>
      <c r="AX5">
        <f>INDEX(play!$A$1:$Z$195,MATCH(master!$AJ5,play!$C$1:$C$195,0),MATCH(master!AX$1,play!$A$1:$Z$1,0))</f>
        <v>0</v>
      </c>
      <c r="AY5">
        <f>INDEX(play!$A$1:$Z$195,MATCH(master!$AJ5,play!$C$1:$C$195,0),MATCH(master!AY$1,play!$A$1:$Z$1,0))</f>
        <v>0</v>
      </c>
      <c r="AZ5">
        <f>INDEX(play!$A$1:$Z$195,MATCH(master!$AJ5,play!$C$1:$C$195,0),MATCH(master!AZ$1,play!$A$1:$Z$1,0))</f>
        <v>0</v>
      </c>
      <c r="BA5">
        <f>INDEX(play!$A$1:$Z$195,MATCH(master!$AJ5,play!$C$1:$C$195,0),MATCH(master!BA$1,play!$A$1:$Z$1,0))</f>
        <v>0</v>
      </c>
      <c r="BB5">
        <f>INDEX(play!$A$1:$Z$195,MATCH(master!$AJ5,play!$C$1:$C$195,0),MATCH(master!BB$1,play!$A$1:$Z$1,0))</f>
        <v>0</v>
      </c>
      <c r="BC5">
        <f>INDEX(play!$A$1:$Z$195,MATCH(master!$AJ5,play!$C$1:$C$195,0),MATCH(master!BC$1,play!$A$1:$Z$1,0))</f>
        <v>0</v>
      </c>
      <c r="BD5">
        <f>INDEX(play!$A$1:$Z$195,MATCH(master!$AJ5,play!$C$1:$C$195,0),MATCH(master!BD$1,play!$A$1:$Z$1,0))</f>
        <v>0</v>
      </c>
      <c r="BE5">
        <f>INDEX(play!$A$1:$Z$195,MATCH(master!$AJ5,play!$C$1:$C$195,0),MATCH(master!BE$1,play!$A$1:$Z$1,0))</f>
        <v>0</v>
      </c>
      <c r="BF5" t="s">
        <v>107</v>
      </c>
      <c r="BG5" t="str">
        <f>INDEX(player!$A$1:$P$70,MATCH($BF5,player!$A$1:$A$70,0),MATCH(master!BG$1,player!$A$1:$P$1,0))</f>
        <v>Brian Hoyer</v>
      </c>
      <c r="BH5" t="str">
        <f>INDEX(player!$A$1:$P$70,MATCH($BF5,player!$A$1:$A$70,0),MATCH(master!BH$1,player!$A$1:$P$1,0))</f>
        <v>Brian</v>
      </c>
      <c r="BI5" t="str">
        <f>INDEX(player!$A$1:$P$70,MATCH($BF5,player!$A$1:$A$70,0),MATCH(master!BI$1,player!$A$1:$P$1,0))</f>
        <v>Hoyer</v>
      </c>
      <c r="BJ5" t="str">
        <f>INDEX(player!$A$1:$P$70,MATCH($BF5,player!$A$1:$A$70,0),MATCH(master!BJ$1,player!$A$1:$P$1,0))</f>
        <v>HOU</v>
      </c>
      <c r="BK5" t="str">
        <f>INDEX(player!$A$1:$P$70,MATCH($BF5,player!$A$1:$A$70,0),MATCH(master!BK$1,player!$A$1:$P$1,0))</f>
        <v>QB</v>
      </c>
      <c r="BL5">
        <f>INDEX(player!$A$1:$P$70,MATCH($BF5,player!$A$1:$A$70,0),MATCH(master!BL$1,player!$A$1:$P$1,0))</f>
        <v>81294</v>
      </c>
      <c r="BM5" t="str">
        <f>INDEX(player!$A$1:$P$70,MATCH($BF5,player!$A$1:$A$70,0),MATCH(master!BM$1,player!$A$1:$P$1,0))</f>
        <v>http://www.nfl.com/player/brianhoyer/81294/profile</v>
      </c>
      <c r="BN5">
        <f>INDEX(player!$A$1:$P$70,MATCH($BF5,player!$A$1:$A$70,0),MATCH(master!BN$1,player!$A$1:$P$1,0))</f>
        <v>7</v>
      </c>
      <c r="BO5">
        <f>INDEX(player!$A$1:$P$70,MATCH($BF5,player!$A$1:$A$70,0),MATCH(master!BO$1,player!$A$1:$P$1,0))</f>
        <v>31333</v>
      </c>
      <c r="BP5" t="str">
        <f>INDEX(player!$A$1:$P$70,MATCH($BF5,player!$A$1:$A$70,0),MATCH(master!BP$1,player!$A$1:$P$1,0))</f>
        <v>Michigan State</v>
      </c>
      <c r="BQ5">
        <f>INDEX(player!$A$1:$P$70,MATCH($BF5,player!$A$1:$A$70,0),MATCH(master!BQ$1,player!$A$1:$P$1,0))</f>
        <v>74</v>
      </c>
      <c r="BR5">
        <f>INDEX(player!$A$1:$P$70,MATCH($BF5,player!$A$1:$A$70,0),MATCH(master!BR$1,player!$A$1:$P$1,0))</f>
        <v>215</v>
      </c>
      <c r="BS5">
        <f>INDEX(player!$A$1:$P$70,MATCH($BF5,player!$A$1:$A$70,0),MATCH(master!BS$1,player!$A$1:$P$1,0))</f>
        <v>7</v>
      </c>
      <c r="BT5" t="str">
        <f>INDEX(player!$A$1:$P$70,MATCH($BF5,player!$A$1:$A$70,0),MATCH(master!BT$1,player!$A$1:$P$1,0))</f>
        <v>Active</v>
      </c>
      <c r="BU5" t="s">
        <v>103</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1</v>
      </c>
      <c r="DY5">
        <v>0</v>
      </c>
      <c r="DZ5">
        <v>0</v>
      </c>
      <c r="EA5">
        <v>1</v>
      </c>
      <c r="EB5">
        <v>28</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row>
    <row r="6" spans="1:168" x14ac:dyDescent="0.2">
      <c r="A6">
        <v>2015102502</v>
      </c>
      <c r="B6">
        <f>INDEX(game!$A$1:$Z$2,MATCH(master!$A6,game!$A$1:$A$2,0),MATCH(master!B$1,game!$A$1:$Z$1,0))</f>
        <v>42302.541666666664</v>
      </c>
      <c r="C6">
        <f>INDEX(game!$A$1:$Z$2,MATCH(master!$A6,game!$A$1:$A$2,0),MATCH(master!C$1,game!$A$1:$Z$1,0))</f>
        <v>7</v>
      </c>
      <c r="D6" t="str">
        <f>INDEX(game!$A$1:$Z$2,MATCH(master!$A6,game!$A$1:$A$2,0),MATCH(master!D$1,game!$A$1:$Z$1,0))</f>
        <v>Sunday</v>
      </c>
      <c r="E6">
        <f>INDEX(game!$A$1:$Z$2,MATCH(master!$A6,game!$A$1:$A$2,0),MATCH(master!E$1,game!$A$1:$Z$1,0))</f>
        <v>2015</v>
      </c>
      <c r="F6" t="str">
        <f>INDEX(game!$A$1:$Z$2,MATCH(master!$A6,game!$A$1:$A$2,0),MATCH(master!F$1,game!$A$1:$Z$1,0))</f>
        <v>Regular</v>
      </c>
      <c r="G6" t="b">
        <f>INDEX(game!$A$1:$Z$2,MATCH(master!$A6,game!$A$1:$A$2,0),MATCH(master!G$1,game!$A$1:$Z$1,0))</f>
        <v>1</v>
      </c>
      <c r="H6" t="str">
        <f>INDEX(game!$A$1:$Z$2,MATCH(master!$A6,game!$A$1:$A$2,0),MATCH(master!H$1,game!$A$1:$Z$1,0))</f>
        <v>MIA</v>
      </c>
      <c r="I6">
        <f>INDEX(game!$A$1:$Z$2,MATCH(master!$A6,game!$A$1:$A$2,0),MATCH(master!I$1,game!$A$1:$Z$1,0))</f>
        <v>44</v>
      </c>
      <c r="J6">
        <f>INDEX(game!$A$1:$Z$2,MATCH(master!$A6,game!$A$1:$A$2,0),MATCH(master!J$1,game!$A$1:$Z$1,0))</f>
        <v>21</v>
      </c>
      <c r="K6">
        <f>INDEX(game!$A$1:$Z$2,MATCH(master!$A6,game!$A$1:$A$2,0),MATCH(master!K$1,game!$A$1:$Z$1,0))</f>
        <v>20</v>
      </c>
      <c r="L6">
        <f>INDEX(game!$A$1:$Z$2,MATCH(master!$A6,game!$A$1:$A$2,0),MATCH(master!L$1,game!$A$1:$Z$1,0))</f>
        <v>0</v>
      </c>
      <c r="M6">
        <f>INDEX(game!$A$1:$Z$2,MATCH(master!$A6,game!$A$1:$A$2,0),MATCH(master!M$1,game!$A$1:$Z$1,0))</f>
        <v>3</v>
      </c>
      <c r="N6">
        <f>INDEX(game!$A$1:$Z$2,MATCH(master!$A6,game!$A$1:$A$2,0),MATCH(master!N$1,game!$A$1:$Z$1,0))</f>
        <v>0</v>
      </c>
      <c r="O6">
        <f>INDEX(game!$A$1:$Z$2,MATCH(master!$A6,game!$A$1:$A$2,0),MATCH(master!O$1,game!$A$1:$Z$1,0))</f>
        <v>3</v>
      </c>
      <c r="P6" t="str">
        <f>INDEX(game!$A$1:$Z$2,MATCH(master!$A6,game!$A$1:$A$2,0),MATCH(master!P$1,game!$A$1:$Z$1,0))</f>
        <v>HOU</v>
      </c>
      <c r="Q6">
        <f>INDEX(game!$A$1:$Z$2,MATCH(master!$A6,game!$A$1:$A$2,0),MATCH(master!Q$1,game!$A$1:$Z$1,0))</f>
        <v>26</v>
      </c>
      <c r="R6">
        <f>INDEX(game!$A$1:$Z$2,MATCH(master!$A6,game!$A$1:$A$2,0),MATCH(master!R$1,game!$A$1:$Z$1,0))</f>
        <v>0</v>
      </c>
      <c r="S6">
        <f>INDEX(game!$A$1:$Z$2,MATCH(master!$A6,game!$A$1:$A$2,0),MATCH(master!S$1,game!$A$1:$Z$1,0))</f>
        <v>0</v>
      </c>
      <c r="T6">
        <f>INDEX(game!$A$1:$Z$2,MATCH(master!$A6,game!$A$1:$A$2,0),MATCH(master!T$1,game!$A$1:$Z$1,0))</f>
        <v>13</v>
      </c>
      <c r="U6">
        <f>INDEX(game!$A$1:$Z$2,MATCH(master!$A6,game!$A$1:$A$2,0),MATCH(master!U$1,game!$A$1:$Z$1,0))</f>
        <v>13</v>
      </c>
      <c r="V6">
        <f>INDEX(game!$A$1:$Z$2,MATCH(master!$A6,game!$A$1:$A$2,0),MATCH(master!V$1,game!$A$1:$Z$1,0))</f>
        <v>0</v>
      </c>
      <c r="W6">
        <f>INDEX(game!$A$1:$Z$2,MATCH(master!$A6,game!$A$1:$A$2,0),MATCH(master!W$1,game!$A$1:$Z$1,0))</f>
        <v>0</v>
      </c>
      <c r="X6">
        <v>1</v>
      </c>
      <c r="Y6" t="str">
        <f>INDEX(drive!$A$1:$O$29,MATCH($X6,drive!$B$1:$B$29,0),MATCH(master!Y$1,drive!$A$1:$O$1,0))</f>
        <v>(-8)</v>
      </c>
      <c r="Z6" t="str">
        <f>INDEX(drive!$A$1:$O$29,MATCH($X6,drive!$B$1:$B$29,0),MATCH(master!Z$1,drive!$A$1:$O$1,0))</f>
        <v>(Q1,0)</v>
      </c>
      <c r="AA6" t="str">
        <f>INDEX(drive!$A$1:$O$29,MATCH($X6,drive!$B$1:$B$29,0),MATCH(master!AA$1,drive!$A$1:$O$1,0))</f>
        <v>(-10)</v>
      </c>
      <c r="AB6" t="str">
        <f>INDEX(drive!$A$1:$O$29,MATCH($X6,drive!$B$1:$B$29,0),MATCH(master!AB$1,drive!$A$1:$O$1,0))</f>
        <v>(Q1,69)</v>
      </c>
      <c r="AC6" t="str">
        <f>INDEX(drive!$A$1:$O$29,MATCH($X6,drive!$B$1:$B$29,0),MATCH(master!AC$1,drive!$A$1:$O$1,0))</f>
        <v>HOU</v>
      </c>
      <c r="AD6">
        <f>INDEX(drive!$A$1:$O$29,MATCH($X6,drive!$B$1:$B$29,0),MATCH(master!AD$1,drive!$A$1:$O$1,0))</f>
        <v>-69</v>
      </c>
      <c r="AE6">
        <f>INDEX(drive!$A$1:$O$29,MATCH($X6,drive!$B$1:$B$29,0),MATCH(master!AE$1,drive!$A$1:$O$1,0))</f>
        <v>0</v>
      </c>
      <c r="AF6" t="str">
        <f>INDEX(drive!$A$1:$O$29,MATCH($X6,drive!$B$1:$B$29,0),MATCH(master!AF$1,drive!$A$1:$O$1,0))</f>
        <v>Punt</v>
      </c>
      <c r="AG6">
        <f>INDEX(drive!$A$1:$O$29,MATCH($X6,drive!$B$1:$B$29,0),MATCH(master!AG$1,drive!$A$1:$O$1,0))</f>
        <v>0</v>
      </c>
      <c r="AH6">
        <f>INDEX(drive!$A$1:$O$29,MATCH($X6,drive!$B$1:$B$29,0),MATCH(master!AH$1,drive!$A$1:$O$1,0))</f>
        <v>-2</v>
      </c>
      <c r="AI6">
        <f>INDEX(drive!$A$1:$O$29,MATCH($X6,drive!$B$1:$B$29,0),MATCH(master!AI$1,drive!$A$1:$O$1,0))</f>
        <v>5</v>
      </c>
      <c r="AJ6">
        <v>63</v>
      </c>
      <c r="AK6" t="str">
        <f>INDEX(play!$A$1:$Z$195,MATCH(master!$AJ6,play!$C$1:$C$195,0),MATCH(master!AK$1,play!$A$1:$Z$1,0))</f>
        <v>HOU</v>
      </c>
      <c r="AL6" t="str">
        <f>INDEX(play!$A$1:$Z$195,MATCH(master!$AJ6,play!$C$1:$C$195,0),MATCH(master!AL$1,play!$A$1:$Z$1,0))</f>
        <v>(Q1,6)</v>
      </c>
      <c r="AM6" t="str">
        <f>INDEX(play!$A$1:$Z$195,MATCH(master!$AJ6,play!$C$1:$C$195,0),MATCH(master!AM$1,play!$A$1:$Z$1,0))</f>
        <v>(-8)</v>
      </c>
      <c r="AN6">
        <f>INDEX(play!$A$1:$Z$195,MATCH(master!$AJ6,play!$C$1:$C$195,0),MATCH(master!AN$1,play!$A$1:$Z$1,0))</f>
        <v>1</v>
      </c>
      <c r="AO6">
        <f>INDEX(play!$A$1:$Z$195,MATCH(master!$AJ6,play!$C$1:$C$195,0),MATCH(master!AO$1,play!$A$1:$Z$1,0))</f>
        <v>10</v>
      </c>
      <c r="AP6" t="str">
        <f>INDEX(play!$A$1:$Z$195,MATCH(master!$AJ6,play!$C$1:$C$195,0),MATCH(master!AP$1,play!$A$1:$Z$1,0))</f>
        <v>(14:54) B.Hoyer pass incomplete deep right to D.Hopkins.</v>
      </c>
      <c r="AQ6" t="str">
        <f>INDEX(play!$A$1:$Z$195,MATCH(master!$AJ6,play!$C$1:$C$195,0),MATCH(master!AQ$1,play!$A$1:$Z$1,0))</f>
        <v>NULL</v>
      </c>
      <c r="AR6">
        <f>INDEX(play!$A$1:$Z$195,MATCH(master!$AJ6,play!$C$1:$C$195,0),MATCH(master!AR$1,play!$A$1:$Z$1,0))</f>
        <v>0</v>
      </c>
      <c r="AS6">
        <f>INDEX(play!$A$1:$Z$195,MATCH(master!$AJ6,play!$C$1:$C$195,0),MATCH(master!AS$1,play!$A$1:$Z$1,0))</f>
        <v>0</v>
      </c>
      <c r="AT6">
        <f>INDEX(play!$A$1:$Z$195,MATCH(master!$AJ6,play!$C$1:$C$195,0),MATCH(master!AT$1,play!$A$1:$Z$1,0))</f>
        <v>0</v>
      </c>
      <c r="AU6">
        <f>INDEX(play!$A$1:$Z$195,MATCH(master!$AJ6,play!$C$1:$C$195,0),MATCH(master!AU$1,play!$A$1:$Z$1,0))</f>
        <v>0</v>
      </c>
      <c r="AV6">
        <f>INDEX(play!$A$1:$Z$195,MATCH(master!$AJ6,play!$C$1:$C$195,0),MATCH(master!AV$1,play!$A$1:$Z$1,0))</f>
        <v>0</v>
      </c>
      <c r="AW6">
        <f>INDEX(play!$A$1:$Z$195,MATCH(master!$AJ6,play!$C$1:$C$195,0),MATCH(master!AW$1,play!$A$1:$Z$1,0))</f>
        <v>0</v>
      </c>
      <c r="AX6">
        <f>INDEX(play!$A$1:$Z$195,MATCH(master!$AJ6,play!$C$1:$C$195,0),MATCH(master!AX$1,play!$A$1:$Z$1,0))</f>
        <v>0</v>
      </c>
      <c r="AY6">
        <f>INDEX(play!$A$1:$Z$195,MATCH(master!$AJ6,play!$C$1:$C$195,0),MATCH(master!AY$1,play!$A$1:$Z$1,0))</f>
        <v>0</v>
      </c>
      <c r="AZ6">
        <f>INDEX(play!$A$1:$Z$195,MATCH(master!$AJ6,play!$C$1:$C$195,0),MATCH(master!AZ$1,play!$A$1:$Z$1,0))</f>
        <v>0</v>
      </c>
      <c r="BA6">
        <f>INDEX(play!$A$1:$Z$195,MATCH(master!$AJ6,play!$C$1:$C$195,0),MATCH(master!BA$1,play!$A$1:$Z$1,0))</f>
        <v>0</v>
      </c>
      <c r="BB6">
        <f>INDEX(play!$A$1:$Z$195,MATCH(master!$AJ6,play!$C$1:$C$195,0),MATCH(master!BB$1,play!$A$1:$Z$1,0))</f>
        <v>0</v>
      </c>
      <c r="BC6">
        <f>INDEX(play!$A$1:$Z$195,MATCH(master!$AJ6,play!$C$1:$C$195,0),MATCH(master!BC$1,play!$A$1:$Z$1,0))</f>
        <v>0</v>
      </c>
      <c r="BD6">
        <f>INDEX(play!$A$1:$Z$195,MATCH(master!$AJ6,play!$C$1:$C$195,0),MATCH(master!BD$1,play!$A$1:$Z$1,0))</f>
        <v>0</v>
      </c>
      <c r="BE6">
        <f>INDEX(play!$A$1:$Z$195,MATCH(master!$AJ6,play!$C$1:$C$195,0),MATCH(master!BE$1,play!$A$1:$Z$1,0))</f>
        <v>0</v>
      </c>
      <c r="BF6" t="s">
        <v>108</v>
      </c>
      <c r="BG6" t="str">
        <f>INDEX(player!$A$1:$P$70,MATCH($BF6,player!$A$1:$A$70,0),MATCH(master!BG$1,player!$A$1:$P$1,0))</f>
        <v>DeAndre Hopkins</v>
      </c>
      <c r="BH6" t="str">
        <f>INDEX(player!$A$1:$P$70,MATCH($BF6,player!$A$1:$A$70,0),MATCH(master!BH$1,player!$A$1:$P$1,0))</f>
        <v>DeAndre</v>
      </c>
      <c r="BI6" t="str">
        <f>INDEX(player!$A$1:$P$70,MATCH($BF6,player!$A$1:$A$70,0),MATCH(master!BI$1,player!$A$1:$P$1,0))</f>
        <v>Hopkins</v>
      </c>
      <c r="BJ6" t="str">
        <f>INDEX(player!$A$1:$P$70,MATCH($BF6,player!$A$1:$A$70,0),MATCH(master!BJ$1,player!$A$1:$P$1,0))</f>
        <v>HOU</v>
      </c>
      <c r="BK6" t="str">
        <f>INDEX(player!$A$1:$P$70,MATCH($BF6,player!$A$1:$A$70,0),MATCH(master!BK$1,player!$A$1:$P$1,0))</f>
        <v>WR</v>
      </c>
      <c r="BL6">
        <f>INDEX(player!$A$1:$P$70,MATCH($BF6,player!$A$1:$A$70,0),MATCH(master!BL$1,player!$A$1:$P$1,0))</f>
        <v>2540165</v>
      </c>
      <c r="BM6" t="str">
        <f>INDEX(player!$A$1:$P$70,MATCH($BF6,player!$A$1:$A$70,0),MATCH(master!BM$1,player!$A$1:$P$1,0))</f>
        <v>http://www.nfl.com/player/deandrehopkins/2540165/profile</v>
      </c>
      <c r="BN6">
        <f>INDEX(player!$A$1:$P$70,MATCH($BF6,player!$A$1:$A$70,0),MATCH(master!BN$1,player!$A$1:$P$1,0))</f>
        <v>10</v>
      </c>
      <c r="BO6">
        <f>INDEX(player!$A$1:$P$70,MATCH($BF6,player!$A$1:$A$70,0),MATCH(master!BO$1,player!$A$1:$P$1,0))</f>
        <v>33761</v>
      </c>
      <c r="BP6" t="str">
        <f>INDEX(player!$A$1:$P$70,MATCH($BF6,player!$A$1:$A$70,0),MATCH(master!BP$1,player!$A$1:$P$1,0))</f>
        <v>Clemson</v>
      </c>
      <c r="BQ6">
        <f>INDEX(player!$A$1:$P$70,MATCH($BF6,player!$A$1:$A$70,0),MATCH(master!BQ$1,player!$A$1:$P$1,0))</f>
        <v>73</v>
      </c>
      <c r="BR6">
        <f>INDEX(player!$A$1:$P$70,MATCH($BF6,player!$A$1:$A$70,0),MATCH(master!BR$1,player!$A$1:$P$1,0))</f>
        <v>218</v>
      </c>
      <c r="BS6">
        <f>INDEX(player!$A$1:$P$70,MATCH($BF6,player!$A$1:$A$70,0),MATCH(master!BS$1,player!$A$1:$P$1,0))</f>
        <v>3</v>
      </c>
      <c r="BT6" t="str">
        <f>INDEX(player!$A$1:$P$70,MATCH($BF6,player!$A$1:$A$70,0),MATCH(master!BT$1,player!$A$1:$P$1,0))</f>
        <v>Active</v>
      </c>
      <c r="BU6" t="s">
        <v>103</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1</v>
      </c>
      <c r="EY6">
        <v>0</v>
      </c>
      <c r="EZ6">
        <v>0</v>
      </c>
      <c r="FA6">
        <v>0</v>
      </c>
      <c r="FB6">
        <v>0</v>
      </c>
      <c r="FC6">
        <v>0</v>
      </c>
      <c r="FD6">
        <v>0</v>
      </c>
      <c r="FE6">
        <v>0</v>
      </c>
      <c r="FF6">
        <v>0</v>
      </c>
      <c r="FG6">
        <v>0</v>
      </c>
      <c r="FH6">
        <v>0</v>
      </c>
      <c r="FI6">
        <v>0</v>
      </c>
      <c r="FJ6">
        <v>0</v>
      </c>
      <c r="FK6">
        <v>0</v>
      </c>
      <c r="FL6">
        <v>0</v>
      </c>
    </row>
    <row r="7" spans="1:168" x14ac:dyDescent="0.2">
      <c r="A7">
        <v>2015102502</v>
      </c>
      <c r="B7">
        <f>INDEX(game!$A$1:$Z$2,MATCH(master!$A7,game!$A$1:$A$2,0),MATCH(master!B$1,game!$A$1:$Z$1,0))</f>
        <v>42302.541666666664</v>
      </c>
      <c r="C7">
        <f>INDEX(game!$A$1:$Z$2,MATCH(master!$A7,game!$A$1:$A$2,0),MATCH(master!C$1,game!$A$1:$Z$1,0))</f>
        <v>7</v>
      </c>
      <c r="D7" t="str">
        <f>INDEX(game!$A$1:$Z$2,MATCH(master!$A7,game!$A$1:$A$2,0),MATCH(master!D$1,game!$A$1:$Z$1,0))</f>
        <v>Sunday</v>
      </c>
      <c r="E7">
        <f>INDEX(game!$A$1:$Z$2,MATCH(master!$A7,game!$A$1:$A$2,0),MATCH(master!E$1,game!$A$1:$Z$1,0))</f>
        <v>2015</v>
      </c>
      <c r="F7" t="str">
        <f>INDEX(game!$A$1:$Z$2,MATCH(master!$A7,game!$A$1:$A$2,0),MATCH(master!F$1,game!$A$1:$Z$1,0))</f>
        <v>Regular</v>
      </c>
      <c r="G7" t="b">
        <f>INDEX(game!$A$1:$Z$2,MATCH(master!$A7,game!$A$1:$A$2,0),MATCH(master!G$1,game!$A$1:$Z$1,0))</f>
        <v>1</v>
      </c>
      <c r="H7" t="str">
        <f>INDEX(game!$A$1:$Z$2,MATCH(master!$A7,game!$A$1:$A$2,0),MATCH(master!H$1,game!$A$1:$Z$1,0))</f>
        <v>MIA</v>
      </c>
      <c r="I7">
        <f>INDEX(game!$A$1:$Z$2,MATCH(master!$A7,game!$A$1:$A$2,0),MATCH(master!I$1,game!$A$1:$Z$1,0))</f>
        <v>44</v>
      </c>
      <c r="J7">
        <f>INDEX(game!$A$1:$Z$2,MATCH(master!$A7,game!$A$1:$A$2,0),MATCH(master!J$1,game!$A$1:$Z$1,0))</f>
        <v>21</v>
      </c>
      <c r="K7">
        <f>INDEX(game!$A$1:$Z$2,MATCH(master!$A7,game!$A$1:$A$2,0),MATCH(master!K$1,game!$A$1:$Z$1,0))</f>
        <v>20</v>
      </c>
      <c r="L7">
        <f>INDEX(game!$A$1:$Z$2,MATCH(master!$A7,game!$A$1:$A$2,0),MATCH(master!L$1,game!$A$1:$Z$1,0))</f>
        <v>0</v>
      </c>
      <c r="M7">
        <f>INDEX(game!$A$1:$Z$2,MATCH(master!$A7,game!$A$1:$A$2,0),MATCH(master!M$1,game!$A$1:$Z$1,0))</f>
        <v>3</v>
      </c>
      <c r="N7">
        <f>INDEX(game!$A$1:$Z$2,MATCH(master!$A7,game!$A$1:$A$2,0),MATCH(master!N$1,game!$A$1:$Z$1,0))</f>
        <v>0</v>
      </c>
      <c r="O7">
        <f>INDEX(game!$A$1:$Z$2,MATCH(master!$A7,game!$A$1:$A$2,0),MATCH(master!O$1,game!$A$1:$Z$1,0))</f>
        <v>3</v>
      </c>
      <c r="P7" t="str">
        <f>INDEX(game!$A$1:$Z$2,MATCH(master!$A7,game!$A$1:$A$2,0),MATCH(master!P$1,game!$A$1:$Z$1,0))</f>
        <v>HOU</v>
      </c>
      <c r="Q7">
        <f>INDEX(game!$A$1:$Z$2,MATCH(master!$A7,game!$A$1:$A$2,0),MATCH(master!Q$1,game!$A$1:$Z$1,0))</f>
        <v>26</v>
      </c>
      <c r="R7">
        <f>INDEX(game!$A$1:$Z$2,MATCH(master!$A7,game!$A$1:$A$2,0),MATCH(master!R$1,game!$A$1:$Z$1,0))</f>
        <v>0</v>
      </c>
      <c r="S7">
        <f>INDEX(game!$A$1:$Z$2,MATCH(master!$A7,game!$A$1:$A$2,0),MATCH(master!S$1,game!$A$1:$Z$1,0))</f>
        <v>0</v>
      </c>
      <c r="T7">
        <f>INDEX(game!$A$1:$Z$2,MATCH(master!$A7,game!$A$1:$A$2,0),MATCH(master!T$1,game!$A$1:$Z$1,0))</f>
        <v>13</v>
      </c>
      <c r="U7">
        <f>INDEX(game!$A$1:$Z$2,MATCH(master!$A7,game!$A$1:$A$2,0),MATCH(master!U$1,game!$A$1:$Z$1,0))</f>
        <v>13</v>
      </c>
      <c r="V7">
        <f>INDEX(game!$A$1:$Z$2,MATCH(master!$A7,game!$A$1:$A$2,0),MATCH(master!V$1,game!$A$1:$Z$1,0))</f>
        <v>0</v>
      </c>
      <c r="W7">
        <f>INDEX(game!$A$1:$Z$2,MATCH(master!$A7,game!$A$1:$A$2,0),MATCH(master!W$1,game!$A$1:$Z$1,0))</f>
        <v>0</v>
      </c>
      <c r="X7">
        <v>1</v>
      </c>
      <c r="Y7" t="str">
        <f>INDEX(drive!$A$1:$O$29,MATCH($X7,drive!$B$1:$B$29,0),MATCH(master!Y$1,drive!$A$1:$O$1,0))</f>
        <v>(-8)</v>
      </c>
      <c r="Z7" t="str">
        <f>INDEX(drive!$A$1:$O$29,MATCH($X7,drive!$B$1:$B$29,0),MATCH(master!Z$1,drive!$A$1:$O$1,0))</f>
        <v>(Q1,0)</v>
      </c>
      <c r="AA7" t="str">
        <f>INDEX(drive!$A$1:$O$29,MATCH($X7,drive!$B$1:$B$29,0),MATCH(master!AA$1,drive!$A$1:$O$1,0))</f>
        <v>(-10)</v>
      </c>
      <c r="AB7" t="str">
        <f>INDEX(drive!$A$1:$O$29,MATCH($X7,drive!$B$1:$B$29,0),MATCH(master!AB$1,drive!$A$1:$O$1,0))</f>
        <v>(Q1,69)</v>
      </c>
      <c r="AC7" t="str">
        <f>INDEX(drive!$A$1:$O$29,MATCH($X7,drive!$B$1:$B$29,0),MATCH(master!AC$1,drive!$A$1:$O$1,0))</f>
        <v>HOU</v>
      </c>
      <c r="AD7">
        <f>INDEX(drive!$A$1:$O$29,MATCH($X7,drive!$B$1:$B$29,0),MATCH(master!AD$1,drive!$A$1:$O$1,0))</f>
        <v>-69</v>
      </c>
      <c r="AE7">
        <f>INDEX(drive!$A$1:$O$29,MATCH($X7,drive!$B$1:$B$29,0),MATCH(master!AE$1,drive!$A$1:$O$1,0))</f>
        <v>0</v>
      </c>
      <c r="AF7" t="str">
        <f>INDEX(drive!$A$1:$O$29,MATCH($X7,drive!$B$1:$B$29,0),MATCH(master!AF$1,drive!$A$1:$O$1,0))</f>
        <v>Punt</v>
      </c>
      <c r="AG7">
        <f>INDEX(drive!$A$1:$O$29,MATCH($X7,drive!$B$1:$B$29,0),MATCH(master!AG$1,drive!$A$1:$O$1,0))</f>
        <v>0</v>
      </c>
      <c r="AH7">
        <f>INDEX(drive!$A$1:$O$29,MATCH($X7,drive!$B$1:$B$29,0),MATCH(master!AH$1,drive!$A$1:$O$1,0))</f>
        <v>-2</v>
      </c>
      <c r="AI7">
        <f>INDEX(drive!$A$1:$O$29,MATCH($X7,drive!$B$1:$B$29,0),MATCH(master!AI$1,drive!$A$1:$O$1,0))</f>
        <v>5</v>
      </c>
      <c r="AJ7">
        <v>85</v>
      </c>
      <c r="AK7" t="str">
        <f>INDEX(play!$A$1:$Z$195,MATCH(master!$AJ7,play!$C$1:$C$195,0),MATCH(master!AK$1,play!$A$1:$Z$1,0))</f>
        <v>HOU</v>
      </c>
      <c r="AL7" t="str">
        <f>INDEX(play!$A$1:$Z$195,MATCH(master!$AJ7,play!$C$1:$C$195,0),MATCH(master!AL$1,play!$A$1:$Z$1,0))</f>
        <v>(Q1,11)</v>
      </c>
      <c r="AM7" t="str">
        <f>INDEX(play!$A$1:$Z$195,MATCH(master!$AJ7,play!$C$1:$C$195,0),MATCH(master!AM$1,play!$A$1:$Z$1,0))</f>
        <v>(-8)</v>
      </c>
      <c r="AN7">
        <f>INDEX(play!$A$1:$Z$195,MATCH(master!$AJ7,play!$C$1:$C$195,0),MATCH(master!AN$1,play!$A$1:$Z$1,0))</f>
        <v>2</v>
      </c>
      <c r="AO7">
        <f>INDEX(play!$A$1:$Z$195,MATCH(master!$AJ7,play!$C$1:$C$195,0),MATCH(master!AO$1,play!$A$1:$Z$1,0))</f>
        <v>10</v>
      </c>
      <c r="AP7" t="str">
        <f>INDEX(play!$A$1:$Z$195,MATCH(master!$AJ7,play!$C$1:$C$195,0),MATCH(master!AP$1,play!$A$1:$Z$1,0))</f>
        <v>(14:49) A.Foster left tackle to HOU 40 for -2 yards (J.Jenkins).</v>
      </c>
      <c r="AQ7" t="str">
        <f>INDEX(play!$A$1:$Z$195,MATCH(master!$AJ7,play!$C$1:$C$195,0),MATCH(master!AQ$1,play!$A$1:$Z$1,0))</f>
        <v>NULL</v>
      </c>
      <c r="AR7">
        <f>INDEX(play!$A$1:$Z$195,MATCH(master!$AJ7,play!$C$1:$C$195,0),MATCH(master!AR$1,play!$A$1:$Z$1,0))</f>
        <v>0</v>
      </c>
      <c r="AS7">
        <f>INDEX(play!$A$1:$Z$195,MATCH(master!$AJ7,play!$C$1:$C$195,0),MATCH(master!AS$1,play!$A$1:$Z$1,0))</f>
        <v>0</v>
      </c>
      <c r="AT7">
        <f>INDEX(play!$A$1:$Z$195,MATCH(master!$AJ7,play!$C$1:$C$195,0),MATCH(master!AT$1,play!$A$1:$Z$1,0))</f>
        <v>0</v>
      </c>
      <c r="AU7">
        <f>INDEX(play!$A$1:$Z$195,MATCH(master!$AJ7,play!$C$1:$C$195,0),MATCH(master!AU$1,play!$A$1:$Z$1,0))</f>
        <v>0</v>
      </c>
      <c r="AV7">
        <f>INDEX(play!$A$1:$Z$195,MATCH(master!$AJ7,play!$C$1:$C$195,0),MATCH(master!AV$1,play!$A$1:$Z$1,0))</f>
        <v>0</v>
      </c>
      <c r="AW7">
        <f>INDEX(play!$A$1:$Z$195,MATCH(master!$AJ7,play!$C$1:$C$195,0),MATCH(master!AW$1,play!$A$1:$Z$1,0))</f>
        <v>0</v>
      </c>
      <c r="AX7">
        <f>INDEX(play!$A$1:$Z$195,MATCH(master!$AJ7,play!$C$1:$C$195,0),MATCH(master!AX$1,play!$A$1:$Z$1,0))</f>
        <v>0</v>
      </c>
      <c r="AY7">
        <f>INDEX(play!$A$1:$Z$195,MATCH(master!$AJ7,play!$C$1:$C$195,0),MATCH(master!AY$1,play!$A$1:$Z$1,0))</f>
        <v>0</v>
      </c>
      <c r="AZ7">
        <f>INDEX(play!$A$1:$Z$195,MATCH(master!$AJ7,play!$C$1:$C$195,0),MATCH(master!AZ$1,play!$A$1:$Z$1,0))</f>
        <v>0</v>
      </c>
      <c r="BA7">
        <f>INDEX(play!$A$1:$Z$195,MATCH(master!$AJ7,play!$C$1:$C$195,0),MATCH(master!BA$1,play!$A$1:$Z$1,0))</f>
        <v>0</v>
      </c>
      <c r="BB7">
        <f>INDEX(play!$A$1:$Z$195,MATCH(master!$AJ7,play!$C$1:$C$195,0),MATCH(master!BB$1,play!$A$1:$Z$1,0))</f>
        <v>0</v>
      </c>
      <c r="BC7">
        <f>INDEX(play!$A$1:$Z$195,MATCH(master!$AJ7,play!$C$1:$C$195,0),MATCH(master!BC$1,play!$A$1:$Z$1,0))</f>
        <v>0</v>
      </c>
      <c r="BD7">
        <f>INDEX(play!$A$1:$Z$195,MATCH(master!$AJ7,play!$C$1:$C$195,0),MATCH(master!BD$1,play!$A$1:$Z$1,0))</f>
        <v>0</v>
      </c>
      <c r="BE7">
        <f>INDEX(play!$A$1:$Z$195,MATCH(master!$AJ7,play!$C$1:$C$195,0),MATCH(master!BE$1,play!$A$1:$Z$1,0))</f>
        <v>0</v>
      </c>
      <c r="BF7" t="s">
        <v>109</v>
      </c>
      <c r="BG7" t="str">
        <f>INDEX(player!$A$1:$P$70,MATCH($BF7,player!$A$1:$A$70,0),MATCH(master!BG$1,player!$A$1:$P$1,0))</f>
        <v>Arian Foster</v>
      </c>
      <c r="BH7" t="str">
        <f>INDEX(player!$A$1:$P$70,MATCH($BF7,player!$A$1:$A$70,0),MATCH(master!BH$1,player!$A$1:$P$1,0))</f>
        <v>Arian</v>
      </c>
      <c r="BI7" t="str">
        <f>INDEX(player!$A$1:$P$70,MATCH($BF7,player!$A$1:$A$70,0),MATCH(master!BI$1,player!$A$1:$P$1,0))</f>
        <v>Foster</v>
      </c>
      <c r="BJ7" t="str">
        <f>INDEX(player!$A$1:$P$70,MATCH($BF7,player!$A$1:$A$70,0),MATCH(master!BJ$1,player!$A$1:$P$1,0))</f>
        <v>HOU</v>
      </c>
      <c r="BK7" t="str">
        <f>INDEX(player!$A$1:$P$70,MATCH($BF7,player!$A$1:$A$70,0),MATCH(master!BK$1,player!$A$1:$P$1,0))</f>
        <v>RB</v>
      </c>
      <c r="BL7">
        <f>INDEX(player!$A$1:$P$70,MATCH($BF7,player!$A$1:$A$70,0),MATCH(master!BL$1,player!$A$1:$P$1,0))</f>
        <v>79555</v>
      </c>
      <c r="BM7" t="str">
        <f>INDEX(player!$A$1:$P$70,MATCH($BF7,player!$A$1:$A$70,0),MATCH(master!BM$1,player!$A$1:$P$1,0))</f>
        <v>http://www.nfl.com/player/arianfoster/79555/profile</v>
      </c>
      <c r="BN7">
        <f>INDEX(player!$A$1:$P$70,MATCH($BF7,player!$A$1:$A$70,0),MATCH(master!BN$1,player!$A$1:$P$1,0))</f>
        <v>23</v>
      </c>
      <c r="BO7">
        <f>INDEX(player!$A$1:$P$70,MATCH($BF7,player!$A$1:$A$70,0),MATCH(master!BO$1,player!$A$1:$P$1,0))</f>
        <v>31648</v>
      </c>
      <c r="BP7" t="str">
        <f>INDEX(player!$A$1:$P$70,MATCH($BF7,player!$A$1:$A$70,0),MATCH(master!BP$1,player!$A$1:$P$1,0))</f>
        <v>Tennessee</v>
      </c>
      <c r="BQ7">
        <f>INDEX(player!$A$1:$P$70,MATCH($BF7,player!$A$1:$A$70,0),MATCH(master!BQ$1,player!$A$1:$P$1,0))</f>
        <v>73</v>
      </c>
      <c r="BR7">
        <f>INDEX(player!$A$1:$P$70,MATCH($BF7,player!$A$1:$A$70,0),MATCH(master!BR$1,player!$A$1:$P$1,0))</f>
        <v>227</v>
      </c>
      <c r="BS7">
        <f>INDEX(player!$A$1:$P$70,MATCH($BF7,player!$A$1:$A$70,0),MATCH(master!BS$1,player!$A$1:$P$1,0))</f>
        <v>7</v>
      </c>
      <c r="BT7" t="str">
        <f>INDEX(player!$A$1:$P$70,MATCH($BF7,player!$A$1:$A$70,0),MATCH(master!BT$1,player!$A$1:$P$1,0))</f>
        <v>InjuredReserve</v>
      </c>
      <c r="BU7" t="s">
        <v>103</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1</v>
      </c>
      <c r="FF7">
        <v>0</v>
      </c>
      <c r="FG7">
        <v>0</v>
      </c>
      <c r="FH7">
        <v>0</v>
      </c>
      <c r="FI7">
        <v>0</v>
      </c>
      <c r="FJ7">
        <v>0</v>
      </c>
      <c r="FK7">
        <v>0</v>
      </c>
      <c r="FL7">
        <v>-2</v>
      </c>
    </row>
    <row r="8" spans="1:168" x14ac:dyDescent="0.2">
      <c r="A8">
        <v>2015102502</v>
      </c>
      <c r="B8">
        <f>INDEX(game!$A$1:$Z$2,MATCH(master!$A8,game!$A$1:$A$2,0),MATCH(master!B$1,game!$A$1:$Z$1,0))</f>
        <v>42302.541666666664</v>
      </c>
      <c r="C8">
        <f>INDEX(game!$A$1:$Z$2,MATCH(master!$A8,game!$A$1:$A$2,0),MATCH(master!C$1,game!$A$1:$Z$1,0))</f>
        <v>7</v>
      </c>
      <c r="D8" t="str">
        <f>INDEX(game!$A$1:$Z$2,MATCH(master!$A8,game!$A$1:$A$2,0),MATCH(master!D$1,game!$A$1:$Z$1,0))</f>
        <v>Sunday</v>
      </c>
      <c r="E8">
        <f>INDEX(game!$A$1:$Z$2,MATCH(master!$A8,game!$A$1:$A$2,0),MATCH(master!E$1,game!$A$1:$Z$1,0))</f>
        <v>2015</v>
      </c>
      <c r="F8" t="str">
        <f>INDEX(game!$A$1:$Z$2,MATCH(master!$A8,game!$A$1:$A$2,0),MATCH(master!F$1,game!$A$1:$Z$1,0))</f>
        <v>Regular</v>
      </c>
      <c r="G8" t="b">
        <f>INDEX(game!$A$1:$Z$2,MATCH(master!$A8,game!$A$1:$A$2,0),MATCH(master!G$1,game!$A$1:$Z$1,0))</f>
        <v>1</v>
      </c>
      <c r="H8" t="str">
        <f>INDEX(game!$A$1:$Z$2,MATCH(master!$A8,game!$A$1:$A$2,0),MATCH(master!H$1,game!$A$1:$Z$1,0))</f>
        <v>MIA</v>
      </c>
      <c r="I8">
        <f>INDEX(game!$A$1:$Z$2,MATCH(master!$A8,game!$A$1:$A$2,0),MATCH(master!I$1,game!$A$1:$Z$1,0))</f>
        <v>44</v>
      </c>
      <c r="J8">
        <f>INDEX(game!$A$1:$Z$2,MATCH(master!$A8,game!$A$1:$A$2,0),MATCH(master!J$1,game!$A$1:$Z$1,0))</f>
        <v>21</v>
      </c>
      <c r="K8">
        <f>INDEX(game!$A$1:$Z$2,MATCH(master!$A8,game!$A$1:$A$2,0),MATCH(master!K$1,game!$A$1:$Z$1,0))</f>
        <v>20</v>
      </c>
      <c r="L8">
        <f>INDEX(game!$A$1:$Z$2,MATCH(master!$A8,game!$A$1:$A$2,0),MATCH(master!L$1,game!$A$1:$Z$1,0))</f>
        <v>0</v>
      </c>
      <c r="M8">
        <f>INDEX(game!$A$1:$Z$2,MATCH(master!$A8,game!$A$1:$A$2,0),MATCH(master!M$1,game!$A$1:$Z$1,0))</f>
        <v>3</v>
      </c>
      <c r="N8">
        <f>INDEX(game!$A$1:$Z$2,MATCH(master!$A8,game!$A$1:$A$2,0),MATCH(master!N$1,game!$A$1:$Z$1,0))</f>
        <v>0</v>
      </c>
      <c r="O8">
        <f>INDEX(game!$A$1:$Z$2,MATCH(master!$A8,game!$A$1:$A$2,0),MATCH(master!O$1,game!$A$1:$Z$1,0))</f>
        <v>3</v>
      </c>
      <c r="P8" t="str">
        <f>INDEX(game!$A$1:$Z$2,MATCH(master!$A8,game!$A$1:$A$2,0),MATCH(master!P$1,game!$A$1:$Z$1,0))</f>
        <v>HOU</v>
      </c>
      <c r="Q8">
        <f>INDEX(game!$A$1:$Z$2,MATCH(master!$A8,game!$A$1:$A$2,0),MATCH(master!Q$1,game!$A$1:$Z$1,0))</f>
        <v>26</v>
      </c>
      <c r="R8">
        <f>INDEX(game!$A$1:$Z$2,MATCH(master!$A8,game!$A$1:$A$2,0),MATCH(master!R$1,game!$A$1:$Z$1,0))</f>
        <v>0</v>
      </c>
      <c r="S8">
        <f>INDEX(game!$A$1:$Z$2,MATCH(master!$A8,game!$A$1:$A$2,0),MATCH(master!S$1,game!$A$1:$Z$1,0))</f>
        <v>0</v>
      </c>
      <c r="T8">
        <f>INDEX(game!$A$1:$Z$2,MATCH(master!$A8,game!$A$1:$A$2,0),MATCH(master!T$1,game!$A$1:$Z$1,0))</f>
        <v>13</v>
      </c>
      <c r="U8">
        <f>INDEX(game!$A$1:$Z$2,MATCH(master!$A8,game!$A$1:$A$2,0),MATCH(master!U$1,game!$A$1:$Z$1,0))</f>
        <v>13</v>
      </c>
      <c r="V8">
        <f>INDEX(game!$A$1:$Z$2,MATCH(master!$A8,game!$A$1:$A$2,0),MATCH(master!V$1,game!$A$1:$Z$1,0))</f>
        <v>0</v>
      </c>
      <c r="W8">
        <f>INDEX(game!$A$1:$Z$2,MATCH(master!$A8,game!$A$1:$A$2,0),MATCH(master!W$1,game!$A$1:$Z$1,0))</f>
        <v>0</v>
      </c>
      <c r="X8">
        <v>1</v>
      </c>
      <c r="Y8" t="str">
        <f>INDEX(drive!$A$1:$O$29,MATCH($X8,drive!$B$1:$B$29,0),MATCH(master!Y$1,drive!$A$1:$O$1,0))</f>
        <v>(-8)</v>
      </c>
      <c r="Z8" t="str">
        <f>INDEX(drive!$A$1:$O$29,MATCH($X8,drive!$B$1:$B$29,0),MATCH(master!Z$1,drive!$A$1:$O$1,0))</f>
        <v>(Q1,0)</v>
      </c>
      <c r="AA8" t="str">
        <f>INDEX(drive!$A$1:$O$29,MATCH($X8,drive!$B$1:$B$29,0),MATCH(master!AA$1,drive!$A$1:$O$1,0))</f>
        <v>(-10)</v>
      </c>
      <c r="AB8" t="str">
        <f>INDEX(drive!$A$1:$O$29,MATCH($X8,drive!$B$1:$B$29,0),MATCH(master!AB$1,drive!$A$1:$O$1,0))</f>
        <v>(Q1,69)</v>
      </c>
      <c r="AC8" t="str">
        <f>INDEX(drive!$A$1:$O$29,MATCH($X8,drive!$B$1:$B$29,0),MATCH(master!AC$1,drive!$A$1:$O$1,0))</f>
        <v>HOU</v>
      </c>
      <c r="AD8">
        <f>INDEX(drive!$A$1:$O$29,MATCH($X8,drive!$B$1:$B$29,0),MATCH(master!AD$1,drive!$A$1:$O$1,0))</f>
        <v>-69</v>
      </c>
      <c r="AE8">
        <f>INDEX(drive!$A$1:$O$29,MATCH($X8,drive!$B$1:$B$29,0),MATCH(master!AE$1,drive!$A$1:$O$1,0))</f>
        <v>0</v>
      </c>
      <c r="AF8" t="str">
        <f>INDEX(drive!$A$1:$O$29,MATCH($X8,drive!$B$1:$B$29,0),MATCH(master!AF$1,drive!$A$1:$O$1,0))</f>
        <v>Punt</v>
      </c>
      <c r="AG8">
        <f>INDEX(drive!$A$1:$O$29,MATCH($X8,drive!$B$1:$B$29,0),MATCH(master!AG$1,drive!$A$1:$O$1,0))</f>
        <v>0</v>
      </c>
      <c r="AH8">
        <f>INDEX(drive!$A$1:$O$29,MATCH($X8,drive!$B$1:$B$29,0),MATCH(master!AH$1,drive!$A$1:$O$1,0))</f>
        <v>-2</v>
      </c>
      <c r="AI8">
        <f>INDEX(drive!$A$1:$O$29,MATCH($X8,drive!$B$1:$B$29,0),MATCH(master!AI$1,drive!$A$1:$O$1,0))</f>
        <v>5</v>
      </c>
      <c r="AJ8">
        <v>85</v>
      </c>
      <c r="AK8" t="str">
        <f>INDEX(play!$A$1:$Z$195,MATCH(master!$AJ8,play!$C$1:$C$195,0),MATCH(master!AK$1,play!$A$1:$Z$1,0))</f>
        <v>HOU</v>
      </c>
      <c r="AL8" t="str">
        <f>INDEX(play!$A$1:$Z$195,MATCH(master!$AJ8,play!$C$1:$C$195,0),MATCH(master!AL$1,play!$A$1:$Z$1,0))</f>
        <v>(Q1,11)</v>
      </c>
      <c r="AM8" t="str">
        <f>INDEX(play!$A$1:$Z$195,MATCH(master!$AJ8,play!$C$1:$C$195,0),MATCH(master!AM$1,play!$A$1:$Z$1,0))</f>
        <v>(-8)</v>
      </c>
      <c r="AN8">
        <f>INDEX(play!$A$1:$Z$195,MATCH(master!$AJ8,play!$C$1:$C$195,0),MATCH(master!AN$1,play!$A$1:$Z$1,0))</f>
        <v>2</v>
      </c>
      <c r="AO8">
        <f>INDEX(play!$A$1:$Z$195,MATCH(master!$AJ8,play!$C$1:$C$195,0),MATCH(master!AO$1,play!$A$1:$Z$1,0))</f>
        <v>10</v>
      </c>
      <c r="AP8" t="str">
        <f>INDEX(play!$A$1:$Z$195,MATCH(master!$AJ8,play!$C$1:$C$195,0),MATCH(master!AP$1,play!$A$1:$Z$1,0))</f>
        <v>(14:49) A.Foster left tackle to HOU 40 for -2 yards (J.Jenkins).</v>
      </c>
      <c r="AQ8" t="str">
        <f>INDEX(play!$A$1:$Z$195,MATCH(master!$AJ8,play!$C$1:$C$195,0),MATCH(master!AQ$1,play!$A$1:$Z$1,0))</f>
        <v>NULL</v>
      </c>
      <c r="AR8">
        <f>INDEX(play!$A$1:$Z$195,MATCH(master!$AJ8,play!$C$1:$C$195,0),MATCH(master!AR$1,play!$A$1:$Z$1,0))</f>
        <v>0</v>
      </c>
      <c r="AS8">
        <f>INDEX(play!$A$1:$Z$195,MATCH(master!$AJ8,play!$C$1:$C$195,0),MATCH(master!AS$1,play!$A$1:$Z$1,0))</f>
        <v>0</v>
      </c>
      <c r="AT8">
        <f>INDEX(play!$A$1:$Z$195,MATCH(master!$AJ8,play!$C$1:$C$195,0),MATCH(master!AT$1,play!$A$1:$Z$1,0))</f>
        <v>0</v>
      </c>
      <c r="AU8">
        <f>INDEX(play!$A$1:$Z$195,MATCH(master!$AJ8,play!$C$1:$C$195,0),MATCH(master!AU$1,play!$A$1:$Z$1,0))</f>
        <v>0</v>
      </c>
      <c r="AV8">
        <f>INDEX(play!$A$1:$Z$195,MATCH(master!$AJ8,play!$C$1:$C$195,0),MATCH(master!AV$1,play!$A$1:$Z$1,0))</f>
        <v>0</v>
      </c>
      <c r="AW8">
        <f>INDEX(play!$A$1:$Z$195,MATCH(master!$AJ8,play!$C$1:$C$195,0),MATCH(master!AW$1,play!$A$1:$Z$1,0))</f>
        <v>0</v>
      </c>
      <c r="AX8">
        <f>INDEX(play!$A$1:$Z$195,MATCH(master!$AJ8,play!$C$1:$C$195,0),MATCH(master!AX$1,play!$A$1:$Z$1,0))</f>
        <v>0</v>
      </c>
      <c r="AY8">
        <f>INDEX(play!$A$1:$Z$195,MATCH(master!$AJ8,play!$C$1:$C$195,0),MATCH(master!AY$1,play!$A$1:$Z$1,0))</f>
        <v>0</v>
      </c>
      <c r="AZ8">
        <f>INDEX(play!$A$1:$Z$195,MATCH(master!$AJ8,play!$C$1:$C$195,0),MATCH(master!AZ$1,play!$A$1:$Z$1,0))</f>
        <v>0</v>
      </c>
      <c r="BA8">
        <f>INDEX(play!$A$1:$Z$195,MATCH(master!$AJ8,play!$C$1:$C$195,0),MATCH(master!BA$1,play!$A$1:$Z$1,0))</f>
        <v>0</v>
      </c>
      <c r="BB8">
        <f>INDEX(play!$A$1:$Z$195,MATCH(master!$AJ8,play!$C$1:$C$195,0),MATCH(master!BB$1,play!$A$1:$Z$1,0))</f>
        <v>0</v>
      </c>
      <c r="BC8">
        <f>INDEX(play!$A$1:$Z$195,MATCH(master!$AJ8,play!$C$1:$C$195,0),MATCH(master!BC$1,play!$A$1:$Z$1,0))</f>
        <v>0</v>
      </c>
      <c r="BD8">
        <f>INDEX(play!$A$1:$Z$195,MATCH(master!$AJ8,play!$C$1:$C$195,0),MATCH(master!BD$1,play!$A$1:$Z$1,0))</f>
        <v>0</v>
      </c>
      <c r="BE8">
        <f>INDEX(play!$A$1:$Z$195,MATCH(master!$AJ8,play!$C$1:$C$195,0),MATCH(master!BE$1,play!$A$1:$Z$1,0))</f>
        <v>0</v>
      </c>
      <c r="BF8" t="s">
        <v>110</v>
      </c>
      <c r="BG8" t="str">
        <f>INDEX(player!$A$1:$P$70,MATCH($BF8,player!$A$1:$A$70,0),MATCH(master!BG$1,player!$A$1:$P$1,0))</f>
        <v>Jelani Jenkins</v>
      </c>
      <c r="BH8" t="str">
        <f>INDEX(player!$A$1:$P$70,MATCH($BF8,player!$A$1:$A$70,0),MATCH(master!BH$1,player!$A$1:$P$1,0))</f>
        <v>Jelani</v>
      </c>
      <c r="BI8" t="str">
        <f>INDEX(player!$A$1:$P$70,MATCH($BF8,player!$A$1:$A$70,0),MATCH(master!BI$1,player!$A$1:$P$1,0))</f>
        <v>Jenkins</v>
      </c>
      <c r="BJ8" t="str">
        <f>INDEX(player!$A$1:$P$70,MATCH($BF8,player!$A$1:$A$70,0),MATCH(master!BJ$1,player!$A$1:$P$1,0))</f>
        <v>MIA</v>
      </c>
      <c r="BK8" t="str">
        <f>INDEX(player!$A$1:$P$70,MATCH($BF8,player!$A$1:$A$70,0),MATCH(master!BK$1,player!$A$1:$P$1,0))</f>
        <v>OLB</v>
      </c>
      <c r="BL8">
        <f>INDEX(player!$A$1:$P$70,MATCH($BF8,player!$A$1:$A$70,0),MATCH(master!BL$1,player!$A$1:$P$1,0))</f>
        <v>2540190</v>
      </c>
      <c r="BM8" t="str">
        <f>INDEX(player!$A$1:$P$70,MATCH($BF8,player!$A$1:$A$70,0),MATCH(master!BM$1,player!$A$1:$P$1,0))</f>
        <v>http://www.nfl.com/player/jelanijenkins/2540190/profile</v>
      </c>
      <c r="BN8">
        <f>INDEX(player!$A$1:$P$70,MATCH($BF8,player!$A$1:$A$70,0),MATCH(master!BN$1,player!$A$1:$P$1,0))</f>
        <v>53</v>
      </c>
      <c r="BO8">
        <f>INDEX(player!$A$1:$P$70,MATCH($BF8,player!$A$1:$A$70,0),MATCH(master!BO$1,player!$A$1:$P$1,0))</f>
        <v>33676</v>
      </c>
      <c r="BP8" t="str">
        <f>INDEX(player!$A$1:$P$70,MATCH($BF8,player!$A$1:$A$70,0),MATCH(master!BP$1,player!$A$1:$P$1,0))</f>
        <v>Florida</v>
      </c>
      <c r="BQ8">
        <f>INDEX(player!$A$1:$P$70,MATCH($BF8,player!$A$1:$A$70,0),MATCH(master!BQ$1,player!$A$1:$P$1,0))</f>
        <v>72</v>
      </c>
      <c r="BR8">
        <f>INDEX(player!$A$1:$P$70,MATCH($BF8,player!$A$1:$A$70,0),MATCH(master!BR$1,player!$A$1:$P$1,0))</f>
        <v>243</v>
      </c>
      <c r="BS8">
        <f>INDEX(player!$A$1:$P$70,MATCH($BF8,player!$A$1:$A$70,0),MATCH(master!BS$1,player!$A$1:$P$1,0))</f>
        <v>3</v>
      </c>
      <c r="BT8" t="str">
        <f>INDEX(player!$A$1:$P$70,MATCH($BF8,player!$A$1:$A$70,0),MATCH(master!BT$1,player!$A$1:$P$1,0))</f>
        <v>Active</v>
      </c>
      <c r="BU8" t="s">
        <v>105</v>
      </c>
      <c r="BV8">
        <v>0</v>
      </c>
      <c r="BW8">
        <v>0</v>
      </c>
      <c r="BX8">
        <v>0</v>
      </c>
      <c r="BY8">
        <v>0</v>
      </c>
      <c r="BZ8">
        <v>0</v>
      </c>
      <c r="CA8">
        <v>0</v>
      </c>
      <c r="CB8">
        <v>0</v>
      </c>
      <c r="CC8">
        <v>0</v>
      </c>
      <c r="CD8">
        <v>0</v>
      </c>
      <c r="CE8">
        <v>0</v>
      </c>
      <c r="CF8">
        <v>0</v>
      </c>
      <c r="CG8">
        <v>0</v>
      </c>
      <c r="CH8">
        <v>0</v>
      </c>
      <c r="CI8">
        <v>0</v>
      </c>
      <c r="CJ8">
        <v>0</v>
      </c>
      <c r="CK8">
        <v>0</v>
      </c>
      <c r="CL8">
        <v>0</v>
      </c>
      <c r="CM8">
        <v>1</v>
      </c>
      <c r="CN8">
        <v>1</v>
      </c>
      <c r="CO8">
        <v>2</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row>
    <row r="9" spans="1:168" x14ac:dyDescent="0.2">
      <c r="A9">
        <v>2015102502</v>
      </c>
      <c r="B9">
        <f>INDEX(game!$A$1:$Z$2,MATCH(master!$A9,game!$A$1:$A$2,0),MATCH(master!B$1,game!$A$1:$Z$1,0))</f>
        <v>42302.541666666664</v>
      </c>
      <c r="C9">
        <f>INDEX(game!$A$1:$Z$2,MATCH(master!$A9,game!$A$1:$A$2,0),MATCH(master!C$1,game!$A$1:$Z$1,0))</f>
        <v>7</v>
      </c>
      <c r="D9" t="str">
        <f>INDEX(game!$A$1:$Z$2,MATCH(master!$A9,game!$A$1:$A$2,0),MATCH(master!D$1,game!$A$1:$Z$1,0))</f>
        <v>Sunday</v>
      </c>
      <c r="E9">
        <f>INDEX(game!$A$1:$Z$2,MATCH(master!$A9,game!$A$1:$A$2,0),MATCH(master!E$1,game!$A$1:$Z$1,0))</f>
        <v>2015</v>
      </c>
      <c r="F9" t="str">
        <f>INDEX(game!$A$1:$Z$2,MATCH(master!$A9,game!$A$1:$A$2,0),MATCH(master!F$1,game!$A$1:$Z$1,0))</f>
        <v>Regular</v>
      </c>
      <c r="G9" t="b">
        <f>INDEX(game!$A$1:$Z$2,MATCH(master!$A9,game!$A$1:$A$2,0),MATCH(master!G$1,game!$A$1:$Z$1,0))</f>
        <v>1</v>
      </c>
      <c r="H9" t="str">
        <f>INDEX(game!$A$1:$Z$2,MATCH(master!$A9,game!$A$1:$A$2,0),MATCH(master!H$1,game!$A$1:$Z$1,0))</f>
        <v>MIA</v>
      </c>
      <c r="I9">
        <f>INDEX(game!$A$1:$Z$2,MATCH(master!$A9,game!$A$1:$A$2,0),MATCH(master!I$1,game!$A$1:$Z$1,0))</f>
        <v>44</v>
      </c>
      <c r="J9">
        <f>INDEX(game!$A$1:$Z$2,MATCH(master!$A9,game!$A$1:$A$2,0),MATCH(master!J$1,game!$A$1:$Z$1,0))</f>
        <v>21</v>
      </c>
      <c r="K9">
        <f>INDEX(game!$A$1:$Z$2,MATCH(master!$A9,game!$A$1:$A$2,0),MATCH(master!K$1,game!$A$1:$Z$1,0))</f>
        <v>20</v>
      </c>
      <c r="L9">
        <f>INDEX(game!$A$1:$Z$2,MATCH(master!$A9,game!$A$1:$A$2,0),MATCH(master!L$1,game!$A$1:$Z$1,0))</f>
        <v>0</v>
      </c>
      <c r="M9">
        <f>INDEX(game!$A$1:$Z$2,MATCH(master!$A9,game!$A$1:$A$2,0),MATCH(master!M$1,game!$A$1:$Z$1,0))</f>
        <v>3</v>
      </c>
      <c r="N9">
        <f>INDEX(game!$A$1:$Z$2,MATCH(master!$A9,game!$A$1:$A$2,0),MATCH(master!N$1,game!$A$1:$Z$1,0))</f>
        <v>0</v>
      </c>
      <c r="O9">
        <f>INDEX(game!$A$1:$Z$2,MATCH(master!$A9,game!$A$1:$A$2,0),MATCH(master!O$1,game!$A$1:$Z$1,0))</f>
        <v>3</v>
      </c>
      <c r="P9" t="str">
        <f>INDEX(game!$A$1:$Z$2,MATCH(master!$A9,game!$A$1:$A$2,0),MATCH(master!P$1,game!$A$1:$Z$1,0))</f>
        <v>HOU</v>
      </c>
      <c r="Q9">
        <f>INDEX(game!$A$1:$Z$2,MATCH(master!$A9,game!$A$1:$A$2,0),MATCH(master!Q$1,game!$A$1:$Z$1,0))</f>
        <v>26</v>
      </c>
      <c r="R9">
        <f>INDEX(game!$A$1:$Z$2,MATCH(master!$A9,game!$A$1:$A$2,0),MATCH(master!R$1,game!$A$1:$Z$1,0))</f>
        <v>0</v>
      </c>
      <c r="S9">
        <f>INDEX(game!$A$1:$Z$2,MATCH(master!$A9,game!$A$1:$A$2,0),MATCH(master!S$1,game!$A$1:$Z$1,0))</f>
        <v>0</v>
      </c>
      <c r="T9">
        <f>INDEX(game!$A$1:$Z$2,MATCH(master!$A9,game!$A$1:$A$2,0),MATCH(master!T$1,game!$A$1:$Z$1,0))</f>
        <v>13</v>
      </c>
      <c r="U9">
        <f>INDEX(game!$A$1:$Z$2,MATCH(master!$A9,game!$A$1:$A$2,0),MATCH(master!U$1,game!$A$1:$Z$1,0))</f>
        <v>13</v>
      </c>
      <c r="V9">
        <f>INDEX(game!$A$1:$Z$2,MATCH(master!$A9,game!$A$1:$A$2,0),MATCH(master!V$1,game!$A$1:$Z$1,0))</f>
        <v>0</v>
      </c>
      <c r="W9">
        <f>INDEX(game!$A$1:$Z$2,MATCH(master!$A9,game!$A$1:$A$2,0),MATCH(master!W$1,game!$A$1:$Z$1,0))</f>
        <v>0</v>
      </c>
      <c r="X9">
        <v>1</v>
      </c>
      <c r="Y9" t="str">
        <f>INDEX(drive!$A$1:$O$29,MATCH($X9,drive!$B$1:$B$29,0),MATCH(master!Y$1,drive!$A$1:$O$1,0))</f>
        <v>(-8)</v>
      </c>
      <c r="Z9" t="str">
        <f>INDEX(drive!$A$1:$O$29,MATCH($X9,drive!$B$1:$B$29,0),MATCH(master!Z$1,drive!$A$1:$O$1,0))</f>
        <v>(Q1,0)</v>
      </c>
      <c r="AA9" t="str">
        <f>INDEX(drive!$A$1:$O$29,MATCH($X9,drive!$B$1:$B$29,0),MATCH(master!AA$1,drive!$A$1:$O$1,0))</f>
        <v>(-10)</v>
      </c>
      <c r="AB9" t="str">
        <f>INDEX(drive!$A$1:$O$29,MATCH($X9,drive!$B$1:$B$29,0),MATCH(master!AB$1,drive!$A$1:$O$1,0))</f>
        <v>(Q1,69)</v>
      </c>
      <c r="AC9" t="str">
        <f>INDEX(drive!$A$1:$O$29,MATCH($X9,drive!$B$1:$B$29,0),MATCH(master!AC$1,drive!$A$1:$O$1,0))</f>
        <v>HOU</v>
      </c>
      <c r="AD9">
        <f>INDEX(drive!$A$1:$O$29,MATCH($X9,drive!$B$1:$B$29,0),MATCH(master!AD$1,drive!$A$1:$O$1,0))</f>
        <v>-69</v>
      </c>
      <c r="AE9">
        <f>INDEX(drive!$A$1:$O$29,MATCH($X9,drive!$B$1:$B$29,0),MATCH(master!AE$1,drive!$A$1:$O$1,0))</f>
        <v>0</v>
      </c>
      <c r="AF9" t="str">
        <f>INDEX(drive!$A$1:$O$29,MATCH($X9,drive!$B$1:$B$29,0),MATCH(master!AF$1,drive!$A$1:$O$1,0))</f>
        <v>Punt</v>
      </c>
      <c r="AG9">
        <f>INDEX(drive!$A$1:$O$29,MATCH($X9,drive!$B$1:$B$29,0),MATCH(master!AG$1,drive!$A$1:$O$1,0))</f>
        <v>0</v>
      </c>
      <c r="AH9">
        <f>INDEX(drive!$A$1:$O$29,MATCH($X9,drive!$B$1:$B$29,0),MATCH(master!AH$1,drive!$A$1:$O$1,0))</f>
        <v>-2</v>
      </c>
      <c r="AI9">
        <f>INDEX(drive!$A$1:$O$29,MATCH($X9,drive!$B$1:$B$29,0),MATCH(master!AI$1,drive!$A$1:$O$1,0))</f>
        <v>5</v>
      </c>
      <c r="AJ9">
        <v>106</v>
      </c>
      <c r="AK9" t="str">
        <f>INDEX(play!$A$1:$Z$195,MATCH(master!$AJ9,play!$C$1:$C$195,0),MATCH(master!AK$1,play!$A$1:$Z$1,0))</f>
        <v>HOU</v>
      </c>
      <c r="AL9" t="str">
        <f>INDEX(play!$A$1:$Z$195,MATCH(master!$AJ9,play!$C$1:$C$195,0),MATCH(master!AL$1,play!$A$1:$Z$1,0))</f>
        <v>(Q1,51)</v>
      </c>
      <c r="AM9" t="str">
        <f>INDEX(play!$A$1:$Z$195,MATCH(master!$AJ9,play!$C$1:$C$195,0),MATCH(master!AM$1,play!$A$1:$Z$1,0))</f>
        <v>(-10)</v>
      </c>
      <c r="AN9">
        <f>INDEX(play!$A$1:$Z$195,MATCH(master!$AJ9,play!$C$1:$C$195,0),MATCH(master!AN$1,play!$A$1:$Z$1,0))</f>
        <v>3</v>
      </c>
      <c r="AO9">
        <f>INDEX(play!$A$1:$Z$195,MATCH(master!$AJ9,play!$C$1:$C$195,0),MATCH(master!AO$1,play!$A$1:$Z$1,0))</f>
        <v>12</v>
      </c>
      <c r="AP9" t="str">
        <f>INDEX(play!$A$1:$Z$195,MATCH(master!$AJ9,play!$C$1:$C$195,0),MATCH(master!AP$1,play!$A$1:$Z$1,0))</f>
        <v>(14:09) (Shotgun) B.Hoyer pass incomplete short right to N.Washington (C.Wake).</v>
      </c>
      <c r="AQ9" t="str">
        <f>INDEX(play!$A$1:$Z$195,MATCH(master!$AJ9,play!$C$1:$C$195,0),MATCH(master!AQ$1,play!$A$1:$Z$1,0))</f>
        <v>NULL</v>
      </c>
      <c r="AR9">
        <f>INDEX(play!$A$1:$Z$195,MATCH(master!$AJ9,play!$C$1:$C$195,0),MATCH(master!AR$1,play!$A$1:$Z$1,0))</f>
        <v>0</v>
      </c>
      <c r="AS9">
        <f>INDEX(play!$A$1:$Z$195,MATCH(master!$AJ9,play!$C$1:$C$195,0),MATCH(master!AS$1,play!$A$1:$Z$1,0))</f>
        <v>0</v>
      </c>
      <c r="AT9">
        <f>INDEX(play!$A$1:$Z$195,MATCH(master!$AJ9,play!$C$1:$C$195,0),MATCH(master!AT$1,play!$A$1:$Z$1,0))</f>
        <v>0</v>
      </c>
      <c r="AU9">
        <f>INDEX(play!$A$1:$Z$195,MATCH(master!$AJ9,play!$C$1:$C$195,0),MATCH(master!AU$1,play!$A$1:$Z$1,0))</f>
        <v>0</v>
      </c>
      <c r="AV9">
        <f>INDEX(play!$A$1:$Z$195,MATCH(master!$AJ9,play!$C$1:$C$195,0),MATCH(master!AV$1,play!$A$1:$Z$1,0))</f>
        <v>0</v>
      </c>
      <c r="AW9">
        <f>INDEX(play!$A$1:$Z$195,MATCH(master!$AJ9,play!$C$1:$C$195,0),MATCH(master!AW$1,play!$A$1:$Z$1,0))</f>
        <v>0</v>
      </c>
      <c r="AX9">
        <f>INDEX(play!$A$1:$Z$195,MATCH(master!$AJ9,play!$C$1:$C$195,0),MATCH(master!AX$1,play!$A$1:$Z$1,0))</f>
        <v>0</v>
      </c>
      <c r="AY9">
        <f>INDEX(play!$A$1:$Z$195,MATCH(master!$AJ9,play!$C$1:$C$195,0),MATCH(master!AY$1,play!$A$1:$Z$1,0))</f>
        <v>0</v>
      </c>
      <c r="AZ9">
        <f>INDEX(play!$A$1:$Z$195,MATCH(master!$AJ9,play!$C$1:$C$195,0),MATCH(master!AZ$1,play!$A$1:$Z$1,0))</f>
        <v>0</v>
      </c>
      <c r="BA9">
        <f>INDEX(play!$A$1:$Z$195,MATCH(master!$AJ9,play!$C$1:$C$195,0),MATCH(master!BA$1,play!$A$1:$Z$1,0))</f>
        <v>1</v>
      </c>
      <c r="BB9">
        <f>INDEX(play!$A$1:$Z$195,MATCH(master!$AJ9,play!$C$1:$C$195,0),MATCH(master!BB$1,play!$A$1:$Z$1,0))</f>
        <v>0</v>
      </c>
      <c r="BC9">
        <f>INDEX(play!$A$1:$Z$195,MATCH(master!$AJ9,play!$C$1:$C$195,0),MATCH(master!BC$1,play!$A$1:$Z$1,0))</f>
        <v>1</v>
      </c>
      <c r="BD9">
        <f>INDEX(play!$A$1:$Z$195,MATCH(master!$AJ9,play!$C$1:$C$195,0),MATCH(master!BD$1,play!$A$1:$Z$1,0))</f>
        <v>0</v>
      </c>
      <c r="BE9">
        <f>INDEX(play!$A$1:$Z$195,MATCH(master!$AJ9,play!$C$1:$C$195,0),MATCH(master!BE$1,play!$A$1:$Z$1,0))</f>
        <v>0</v>
      </c>
      <c r="BF9" t="s">
        <v>111</v>
      </c>
      <c r="BG9" t="str">
        <f>INDEX(player!$A$1:$P$70,MATCH($BF9,player!$A$1:$A$70,0),MATCH(master!BG$1,player!$A$1:$P$1,0))</f>
        <v>Nate Washington</v>
      </c>
      <c r="BH9" t="str">
        <f>INDEX(player!$A$1:$P$70,MATCH($BF9,player!$A$1:$A$70,0),MATCH(master!BH$1,player!$A$1:$P$1,0))</f>
        <v>Nate</v>
      </c>
      <c r="BI9" t="str">
        <f>INDEX(player!$A$1:$P$70,MATCH($BF9,player!$A$1:$A$70,0),MATCH(master!BI$1,player!$A$1:$P$1,0))</f>
        <v>Washington</v>
      </c>
      <c r="BJ9" t="str">
        <f>INDEX(player!$A$1:$P$70,MATCH($BF9,player!$A$1:$A$70,0),MATCH(master!BJ$1,player!$A$1:$P$1,0))</f>
        <v>HOU</v>
      </c>
      <c r="BK9" t="str">
        <f>INDEX(player!$A$1:$P$70,MATCH($BF9,player!$A$1:$A$70,0),MATCH(master!BK$1,player!$A$1:$P$1,0))</f>
        <v>WR</v>
      </c>
      <c r="BL9">
        <f>INDEX(player!$A$1:$P$70,MATCH($BF9,player!$A$1:$A$70,0),MATCH(master!BL$1,player!$A$1:$P$1,0))</f>
        <v>2506313</v>
      </c>
      <c r="BM9" t="str">
        <f>INDEX(player!$A$1:$P$70,MATCH($BF9,player!$A$1:$A$70,0),MATCH(master!BM$1,player!$A$1:$P$1,0))</f>
        <v>http://www.nfl.com/player/natewashington/2506313/profile</v>
      </c>
      <c r="BN9">
        <f>INDEX(player!$A$1:$P$70,MATCH($BF9,player!$A$1:$A$70,0),MATCH(master!BN$1,player!$A$1:$P$1,0))</f>
        <v>85</v>
      </c>
      <c r="BO9">
        <f>INDEX(player!$A$1:$P$70,MATCH($BF9,player!$A$1:$A$70,0),MATCH(master!BO$1,player!$A$1:$P$1,0))</f>
        <v>30556</v>
      </c>
      <c r="BP9" t="str">
        <f>INDEX(player!$A$1:$P$70,MATCH($BF9,player!$A$1:$A$70,0),MATCH(master!BP$1,player!$A$1:$P$1,0))</f>
        <v>Tiffin University</v>
      </c>
      <c r="BQ9">
        <f>INDEX(player!$A$1:$P$70,MATCH($BF9,player!$A$1:$A$70,0),MATCH(master!BQ$1,player!$A$1:$P$1,0))</f>
        <v>73</v>
      </c>
      <c r="BR9">
        <f>INDEX(player!$A$1:$P$70,MATCH($BF9,player!$A$1:$A$70,0),MATCH(master!BR$1,player!$A$1:$P$1,0))</f>
        <v>183</v>
      </c>
      <c r="BS9">
        <f>INDEX(player!$A$1:$P$70,MATCH($BF9,player!$A$1:$A$70,0),MATCH(master!BS$1,player!$A$1:$P$1,0))</f>
        <v>11</v>
      </c>
      <c r="BT9" t="str">
        <f>INDEX(player!$A$1:$P$70,MATCH($BF9,player!$A$1:$A$70,0),MATCH(master!BT$1,player!$A$1:$P$1,0))</f>
        <v>Active</v>
      </c>
      <c r="BU9" t="s">
        <v>103</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1</v>
      </c>
      <c r="EY9">
        <v>0</v>
      </c>
      <c r="EZ9">
        <v>0</v>
      </c>
      <c r="FA9">
        <v>0</v>
      </c>
      <c r="FB9">
        <v>0</v>
      </c>
      <c r="FC9">
        <v>0</v>
      </c>
      <c r="FD9">
        <v>0</v>
      </c>
      <c r="FE9">
        <v>0</v>
      </c>
      <c r="FF9">
        <v>0</v>
      </c>
      <c r="FG9">
        <v>0</v>
      </c>
      <c r="FH9">
        <v>0</v>
      </c>
      <c r="FI9">
        <v>0</v>
      </c>
      <c r="FJ9">
        <v>0</v>
      </c>
      <c r="FK9">
        <v>0</v>
      </c>
      <c r="FL9">
        <v>0</v>
      </c>
    </row>
    <row r="10" spans="1:168" x14ac:dyDescent="0.2">
      <c r="A10">
        <v>2015102502</v>
      </c>
      <c r="B10">
        <f>INDEX(game!$A$1:$Z$2,MATCH(master!$A10,game!$A$1:$A$2,0),MATCH(master!B$1,game!$A$1:$Z$1,0))</f>
        <v>42302.541666666664</v>
      </c>
      <c r="C10">
        <f>INDEX(game!$A$1:$Z$2,MATCH(master!$A10,game!$A$1:$A$2,0),MATCH(master!C$1,game!$A$1:$Z$1,0))</f>
        <v>7</v>
      </c>
      <c r="D10" t="str">
        <f>INDEX(game!$A$1:$Z$2,MATCH(master!$A10,game!$A$1:$A$2,0),MATCH(master!D$1,game!$A$1:$Z$1,0))</f>
        <v>Sunday</v>
      </c>
      <c r="E10">
        <f>INDEX(game!$A$1:$Z$2,MATCH(master!$A10,game!$A$1:$A$2,0),MATCH(master!E$1,game!$A$1:$Z$1,0))</f>
        <v>2015</v>
      </c>
      <c r="F10" t="str">
        <f>INDEX(game!$A$1:$Z$2,MATCH(master!$A10,game!$A$1:$A$2,0),MATCH(master!F$1,game!$A$1:$Z$1,0))</f>
        <v>Regular</v>
      </c>
      <c r="G10" t="b">
        <f>INDEX(game!$A$1:$Z$2,MATCH(master!$A10,game!$A$1:$A$2,0),MATCH(master!G$1,game!$A$1:$Z$1,0))</f>
        <v>1</v>
      </c>
      <c r="H10" t="str">
        <f>INDEX(game!$A$1:$Z$2,MATCH(master!$A10,game!$A$1:$A$2,0),MATCH(master!H$1,game!$A$1:$Z$1,0))</f>
        <v>MIA</v>
      </c>
      <c r="I10">
        <f>INDEX(game!$A$1:$Z$2,MATCH(master!$A10,game!$A$1:$A$2,0),MATCH(master!I$1,game!$A$1:$Z$1,0))</f>
        <v>44</v>
      </c>
      <c r="J10">
        <f>INDEX(game!$A$1:$Z$2,MATCH(master!$A10,game!$A$1:$A$2,0),MATCH(master!J$1,game!$A$1:$Z$1,0))</f>
        <v>21</v>
      </c>
      <c r="K10">
        <f>INDEX(game!$A$1:$Z$2,MATCH(master!$A10,game!$A$1:$A$2,0),MATCH(master!K$1,game!$A$1:$Z$1,0))</f>
        <v>20</v>
      </c>
      <c r="L10">
        <f>INDEX(game!$A$1:$Z$2,MATCH(master!$A10,game!$A$1:$A$2,0),MATCH(master!L$1,game!$A$1:$Z$1,0))</f>
        <v>0</v>
      </c>
      <c r="M10">
        <f>INDEX(game!$A$1:$Z$2,MATCH(master!$A10,game!$A$1:$A$2,0),MATCH(master!M$1,game!$A$1:$Z$1,0))</f>
        <v>3</v>
      </c>
      <c r="N10">
        <f>INDEX(game!$A$1:$Z$2,MATCH(master!$A10,game!$A$1:$A$2,0),MATCH(master!N$1,game!$A$1:$Z$1,0))</f>
        <v>0</v>
      </c>
      <c r="O10">
        <f>INDEX(game!$A$1:$Z$2,MATCH(master!$A10,game!$A$1:$A$2,0),MATCH(master!O$1,game!$A$1:$Z$1,0))</f>
        <v>3</v>
      </c>
      <c r="P10" t="str">
        <f>INDEX(game!$A$1:$Z$2,MATCH(master!$A10,game!$A$1:$A$2,0),MATCH(master!P$1,game!$A$1:$Z$1,0))</f>
        <v>HOU</v>
      </c>
      <c r="Q10">
        <f>INDEX(game!$A$1:$Z$2,MATCH(master!$A10,game!$A$1:$A$2,0),MATCH(master!Q$1,game!$A$1:$Z$1,0))</f>
        <v>26</v>
      </c>
      <c r="R10">
        <f>INDEX(game!$A$1:$Z$2,MATCH(master!$A10,game!$A$1:$A$2,0),MATCH(master!R$1,game!$A$1:$Z$1,0))</f>
        <v>0</v>
      </c>
      <c r="S10">
        <f>INDEX(game!$A$1:$Z$2,MATCH(master!$A10,game!$A$1:$A$2,0),MATCH(master!S$1,game!$A$1:$Z$1,0))</f>
        <v>0</v>
      </c>
      <c r="T10">
        <f>INDEX(game!$A$1:$Z$2,MATCH(master!$A10,game!$A$1:$A$2,0),MATCH(master!T$1,game!$A$1:$Z$1,0))</f>
        <v>13</v>
      </c>
      <c r="U10">
        <f>INDEX(game!$A$1:$Z$2,MATCH(master!$A10,game!$A$1:$A$2,0),MATCH(master!U$1,game!$A$1:$Z$1,0))</f>
        <v>13</v>
      </c>
      <c r="V10">
        <f>INDEX(game!$A$1:$Z$2,MATCH(master!$A10,game!$A$1:$A$2,0),MATCH(master!V$1,game!$A$1:$Z$1,0))</f>
        <v>0</v>
      </c>
      <c r="W10">
        <f>INDEX(game!$A$1:$Z$2,MATCH(master!$A10,game!$A$1:$A$2,0),MATCH(master!W$1,game!$A$1:$Z$1,0))</f>
        <v>0</v>
      </c>
      <c r="X10">
        <v>1</v>
      </c>
      <c r="Y10" t="str">
        <f>INDEX(drive!$A$1:$O$29,MATCH($X10,drive!$B$1:$B$29,0),MATCH(master!Y$1,drive!$A$1:$O$1,0))</f>
        <v>(-8)</v>
      </c>
      <c r="Z10" t="str">
        <f>INDEX(drive!$A$1:$O$29,MATCH($X10,drive!$B$1:$B$29,0),MATCH(master!Z$1,drive!$A$1:$O$1,0))</f>
        <v>(Q1,0)</v>
      </c>
      <c r="AA10" t="str">
        <f>INDEX(drive!$A$1:$O$29,MATCH($X10,drive!$B$1:$B$29,0),MATCH(master!AA$1,drive!$A$1:$O$1,0))</f>
        <v>(-10)</v>
      </c>
      <c r="AB10" t="str">
        <f>INDEX(drive!$A$1:$O$29,MATCH($X10,drive!$B$1:$B$29,0),MATCH(master!AB$1,drive!$A$1:$O$1,0))</f>
        <v>(Q1,69)</v>
      </c>
      <c r="AC10" t="str">
        <f>INDEX(drive!$A$1:$O$29,MATCH($X10,drive!$B$1:$B$29,0),MATCH(master!AC$1,drive!$A$1:$O$1,0))</f>
        <v>HOU</v>
      </c>
      <c r="AD10">
        <f>INDEX(drive!$A$1:$O$29,MATCH($X10,drive!$B$1:$B$29,0),MATCH(master!AD$1,drive!$A$1:$O$1,0))</f>
        <v>-69</v>
      </c>
      <c r="AE10">
        <f>INDEX(drive!$A$1:$O$29,MATCH($X10,drive!$B$1:$B$29,0),MATCH(master!AE$1,drive!$A$1:$O$1,0))</f>
        <v>0</v>
      </c>
      <c r="AF10" t="str">
        <f>INDEX(drive!$A$1:$O$29,MATCH($X10,drive!$B$1:$B$29,0),MATCH(master!AF$1,drive!$A$1:$O$1,0))</f>
        <v>Punt</v>
      </c>
      <c r="AG10">
        <f>INDEX(drive!$A$1:$O$29,MATCH($X10,drive!$B$1:$B$29,0),MATCH(master!AG$1,drive!$A$1:$O$1,0))</f>
        <v>0</v>
      </c>
      <c r="AH10">
        <f>INDEX(drive!$A$1:$O$29,MATCH($X10,drive!$B$1:$B$29,0),MATCH(master!AH$1,drive!$A$1:$O$1,0))</f>
        <v>-2</v>
      </c>
      <c r="AI10">
        <f>INDEX(drive!$A$1:$O$29,MATCH($X10,drive!$B$1:$B$29,0),MATCH(master!AI$1,drive!$A$1:$O$1,0))</f>
        <v>5</v>
      </c>
      <c r="AJ10">
        <v>106</v>
      </c>
      <c r="AK10" t="str">
        <f>INDEX(play!$A$1:$Z$195,MATCH(master!$AJ10,play!$C$1:$C$195,0),MATCH(master!AK$1,play!$A$1:$Z$1,0))</f>
        <v>HOU</v>
      </c>
      <c r="AL10" t="str">
        <f>INDEX(play!$A$1:$Z$195,MATCH(master!$AJ10,play!$C$1:$C$195,0),MATCH(master!AL$1,play!$A$1:$Z$1,0))</f>
        <v>(Q1,51)</v>
      </c>
      <c r="AM10" t="str">
        <f>INDEX(play!$A$1:$Z$195,MATCH(master!$AJ10,play!$C$1:$C$195,0),MATCH(master!AM$1,play!$A$1:$Z$1,0))</f>
        <v>(-10)</v>
      </c>
      <c r="AN10">
        <f>INDEX(play!$A$1:$Z$195,MATCH(master!$AJ10,play!$C$1:$C$195,0),MATCH(master!AN$1,play!$A$1:$Z$1,0))</f>
        <v>3</v>
      </c>
      <c r="AO10">
        <f>INDEX(play!$A$1:$Z$195,MATCH(master!$AJ10,play!$C$1:$C$195,0),MATCH(master!AO$1,play!$A$1:$Z$1,0))</f>
        <v>12</v>
      </c>
      <c r="AP10" t="str">
        <f>INDEX(play!$A$1:$Z$195,MATCH(master!$AJ10,play!$C$1:$C$195,0),MATCH(master!AP$1,play!$A$1:$Z$1,0))</f>
        <v>(14:09) (Shotgun) B.Hoyer pass incomplete short right to N.Washington (C.Wake).</v>
      </c>
      <c r="AQ10" t="str">
        <f>INDEX(play!$A$1:$Z$195,MATCH(master!$AJ10,play!$C$1:$C$195,0),MATCH(master!AQ$1,play!$A$1:$Z$1,0))</f>
        <v>NULL</v>
      </c>
      <c r="AR10">
        <f>INDEX(play!$A$1:$Z$195,MATCH(master!$AJ10,play!$C$1:$C$195,0),MATCH(master!AR$1,play!$A$1:$Z$1,0))</f>
        <v>0</v>
      </c>
      <c r="AS10">
        <f>INDEX(play!$A$1:$Z$195,MATCH(master!$AJ10,play!$C$1:$C$195,0),MATCH(master!AS$1,play!$A$1:$Z$1,0))</f>
        <v>0</v>
      </c>
      <c r="AT10">
        <f>INDEX(play!$A$1:$Z$195,MATCH(master!$AJ10,play!$C$1:$C$195,0),MATCH(master!AT$1,play!$A$1:$Z$1,0))</f>
        <v>0</v>
      </c>
      <c r="AU10">
        <f>INDEX(play!$A$1:$Z$195,MATCH(master!$AJ10,play!$C$1:$C$195,0),MATCH(master!AU$1,play!$A$1:$Z$1,0))</f>
        <v>0</v>
      </c>
      <c r="AV10">
        <f>INDEX(play!$A$1:$Z$195,MATCH(master!$AJ10,play!$C$1:$C$195,0),MATCH(master!AV$1,play!$A$1:$Z$1,0))</f>
        <v>0</v>
      </c>
      <c r="AW10">
        <f>INDEX(play!$A$1:$Z$195,MATCH(master!$AJ10,play!$C$1:$C$195,0),MATCH(master!AW$1,play!$A$1:$Z$1,0))</f>
        <v>0</v>
      </c>
      <c r="AX10">
        <f>INDEX(play!$A$1:$Z$195,MATCH(master!$AJ10,play!$C$1:$C$195,0),MATCH(master!AX$1,play!$A$1:$Z$1,0))</f>
        <v>0</v>
      </c>
      <c r="AY10">
        <f>INDEX(play!$A$1:$Z$195,MATCH(master!$AJ10,play!$C$1:$C$195,0),MATCH(master!AY$1,play!$A$1:$Z$1,0))</f>
        <v>0</v>
      </c>
      <c r="AZ10">
        <f>INDEX(play!$A$1:$Z$195,MATCH(master!$AJ10,play!$C$1:$C$195,0),MATCH(master!AZ$1,play!$A$1:$Z$1,0))</f>
        <v>0</v>
      </c>
      <c r="BA10">
        <f>INDEX(play!$A$1:$Z$195,MATCH(master!$AJ10,play!$C$1:$C$195,0),MATCH(master!BA$1,play!$A$1:$Z$1,0))</f>
        <v>1</v>
      </c>
      <c r="BB10">
        <f>INDEX(play!$A$1:$Z$195,MATCH(master!$AJ10,play!$C$1:$C$195,0),MATCH(master!BB$1,play!$A$1:$Z$1,0))</f>
        <v>0</v>
      </c>
      <c r="BC10">
        <f>INDEX(play!$A$1:$Z$195,MATCH(master!$AJ10,play!$C$1:$C$195,0),MATCH(master!BC$1,play!$A$1:$Z$1,0))</f>
        <v>1</v>
      </c>
      <c r="BD10">
        <f>INDEX(play!$A$1:$Z$195,MATCH(master!$AJ10,play!$C$1:$C$195,0),MATCH(master!BD$1,play!$A$1:$Z$1,0))</f>
        <v>0</v>
      </c>
      <c r="BE10">
        <f>INDEX(play!$A$1:$Z$195,MATCH(master!$AJ10,play!$C$1:$C$195,0),MATCH(master!BE$1,play!$A$1:$Z$1,0))</f>
        <v>0</v>
      </c>
      <c r="BF10" t="s">
        <v>112</v>
      </c>
      <c r="BG10" t="str">
        <f>INDEX(player!$A$1:$P$70,MATCH($BF10,player!$A$1:$A$70,0),MATCH(master!BG$1,player!$A$1:$P$1,0))</f>
        <v>Cameron Wake</v>
      </c>
      <c r="BH10" t="str">
        <f>INDEX(player!$A$1:$P$70,MATCH($BF10,player!$A$1:$A$70,0),MATCH(master!BH$1,player!$A$1:$P$1,0))</f>
        <v>Cameron</v>
      </c>
      <c r="BI10" t="str">
        <f>INDEX(player!$A$1:$P$70,MATCH($BF10,player!$A$1:$A$70,0),MATCH(master!BI$1,player!$A$1:$P$1,0))</f>
        <v>Wake</v>
      </c>
      <c r="BJ10" t="str">
        <f>INDEX(player!$A$1:$P$70,MATCH($BF10,player!$A$1:$A$70,0),MATCH(master!BJ$1,player!$A$1:$P$1,0))</f>
        <v>MIA</v>
      </c>
      <c r="BK10" t="str">
        <f>INDEX(player!$A$1:$P$70,MATCH($BF10,player!$A$1:$A$70,0),MATCH(master!BK$1,player!$A$1:$P$1,0))</f>
        <v>DE</v>
      </c>
      <c r="BL10">
        <f>INDEX(player!$A$1:$P$70,MATCH($BF10,player!$A$1:$A$70,0),MATCH(master!BL$1,player!$A$1:$P$1,0))</f>
        <v>2506314</v>
      </c>
      <c r="BM10" t="str">
        <f>INDEX(player!$A$1:$P$70,MATCH($BF10,player!$A$1:$A$70,0),MATCH(master!BM$1,player!$A$1:$P$1,0))</f>
        <v>http://www.nfl.com/player/cameronwake/2506314/profile</v>
      </c>
      <c r="BN10">
        <f>INDEX(player!$A$1:$P$70,MATCH($BF10,player!$A$1:$A$70,0),MATCH(master!BN$1,player!$A$1:$P$1,0))</f>
        <v>91</v>
      </c>
      <c r="BO10">
        <f>INDEX(player!$A$1:$P$70,MATCH($BF10,player!$A$1:$A$70,0),MATCH(master!BO$1,player!$A$1:$P$1,0))</f>
        <v>29981</v>
      </c>
      <c r="BP10" t="str">
        <f>INDEX(player!$A$1:$P$70,MATCH($BF10,player!$A$1:$A$70,0),MATCH(master!BP$1,player!$A$1:$P$1,0))</f>
        <v>Penn State</v>
      </c>
      <c r="BQ10">
        <f>INDEX(player!$A$1:$P$70,MATCH($BF10,player!$A$1:$A$70,0),MATCH(master!BQ$1,player!$A$1:$P$1,0))</f>
        <v>75</v>
      </c>
      <c r="BR10">
        <f>INDEX(player!$A$1:$P$70,MATCH($BF10,player!$A$1:$A$70,0),MATCH(master!BR$1,player!$A$1:$P$1,0))</f>
        <v>270</v>
      </c>
      <c r="BS10">
        <f>INDEX(player!$A$1:$P$70,MATCH($BF10,player!$A$1:$A$70,0),MATCH(master!BS$1,player!$A$1:$P$1,0))</f>
        <v>7</v>
      </c>
      <c r="BT10" t="str">
        <f>INDEX(player!$A$1:$P$70,MATCH($BF10,player!$A$1:$A$70,0),MATCH(master!BT$1,player!$A$1:$P$1,0))</f>
        <v>InjuredReserve</v>
      </c>
      <c r="BU10" t="s">
        <v>105</v>
      </c>
      <c r="BV10">
        <v>0</v>
      </c>
      <c r="BW10">
        <v>0</v>
      </c>
      <c r="BX10">
        <v>0</v>
      </c>
      <c r="BY10">
        <v>0</v>
      </c>
      <c r="BZ10">
        <v>0</v>
      </c>
      <c r="CA10">
        <v>0</v>
      </c>
      <c r="CB10">
        <v>0</v>
      </c>
      <c r="CC10">
        <v>0</v>
      </c>
      <c r="CD10">
        <v>0</v>
      </c>
      <c r="CE10">
        <v>0</v>
      </c>
      <c r="CF10">
        <v>0</v>
      </c>
      <c r="CG10">
        <v>1</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row>
    <row r="11" spans="1:168" x14ac:dyDescent="0.2">
      <c r="A11">
        <v>2015102502</v>
      </c>
      <c r="B11">
        <f>INDEX(game!$A$1:$Z$2,MATCH(master!$A11,game!$A$1:$A$2,0),MATCH(master!B$1,game!$A$1:$Z$1,0))</f>
        <v>42302.541666666664</v>
      </c>
      <c r="C11">
        <f>INDEX(game!$A$1:$Z$2,MATCH(master!$A11,game!$A$1:$A$2,0),MATCH(master!C$1,game!$A$1:$Z$1,0))</f>
        <v>7</v>
      </c>
      <c r="D11" t="str">
        <f>INDEX(game!$A$1:$Z$2,MATCH(master!$A11,game!$A$1:$A$2,0),MATCH(master!D$1,game!$A$1:$Z$1,0))</f>
        <v>Sunday</v>
      </c>
      <c r="E11">
        <f>INDEX(game!$A$1:$Z$2,MATCH(master!$A11,game!$A$1:$A$2,0),MATCH(master!E$1,game!$A$1:$Z$1,0))</f>
        <v>2015</v>
      </c>
      <c r="F11" t="str">
        <f>INDEX(game!$A$1:$Z$2,MATCH(master!$A11,game!$A$1:$A$2,0),MATCH(master!F$1,game!$A$1:$Z$1,0))</f>
        <v>Regular</v>
      </c>
      <c r="G11" t="b">
        <f>INDEX(game!$A$1:$Z$2,MATCH(master!$A11,game!$A$1:$A$2,0),MATCH(master!G$1,game!$A$1:$Z$1,0))</f>
        <v>1</v>
      </c>
      <c r="H11" t="str">
        <f>INDEX(game!$A$1:$Z$2,MATCH(master!$A11,game!$A$1:$A$2,0),MATCH(master!H$1,game!$A$1:$Z$1,0))</f>
        <v>MIA</v>
      </c>
      <c r="I11">
        <f>INDEX(game!$A$1:$Z$2,MATCH(master!$A11,game!$A$1:$A$2,0),MATCH(master!I$1,game!$A$1:$Z$1,0))</f>
        <v>44</v>
      </c>
      <c r="J11">
        <f>INDEX(game!$A$1:$Z$2,MATCH(master!$A11,game!$A$1:$A$2,0),MATCH(master!J$1,game!$A$1:$Z$1,0))</f>
        <v>21</v>
      </c>
      <c r="K11">
        <f>INDEX(game!$A$1:$Z$2,MATCH(master!$A11,game!$A$1:$A$2,0),MATCH(master!K$1,game!$A$1:$Z$1,0))</f>
        <v>20</v>
      </c>
      <c r="L11">
        <f>INDEX(game!$A$1:$Z$2,MATCH(master!$A11,game!$A$1:$A$2,0),MATCH(master!L$1,game!$A$1:$Z$1,0))</f>
        <v>0</v>
      </c>
      <c r="M11">
        <f>INDEX(game!$A$1:$Z$2,MATCH(master!$A11,game!$A$1:$A$2,0),MATCH(master!M$1,game!$A$1:$Z$1,0))</f>
        <v>3</v>
      </c>
      <c r="N11">
        <f>INDEX(game!$A$1:$Z$2,MATCH(master!$A11,game!$A$1:$A$2,0),MATCH(master!N$1,game!$A$1:$Z$1,0))</f>
        <v>0</v>
      </c>
      <c r="O11">
        <f>INDEX(game!$A$1:$Z$2,MATCH(master!$A11,game!$A$1:$A$2,0),MATCH(master!O$1,game!$A$1:$Z$1,0))</f>
        <v>3</v>
      </c>
      <c r="P11" t="str">
        <f>INDEX(game!$A$1:$Z$2,MATCH(master!$A11,game!$A$1:$A$2,0),MATCH(master!P$1,game!$A$1:$Z$1,0))</f>
        <v>HOU</v>
      </c>
      <c r="Q11">
        <f>INDEX(game!$A$1:$Z$2,MATCH(master!$A11,game!$A$1:$A$2,0),MATCH(master!Q$1,game!$A$1:$Z$1,0))</f>
        <v>26</v>
      </c>
      <c r="R11">
        <f>INDEX(game!$A$1:$Z$2,MATCH(master!$A11,game!$A$1:$A$2,0),MATCH(master!R$1,game!$A$1:$Z$1,0))</f>
        <v>0</v>
      </c>
      <c r="S11">
        <f>INDEX(game!$A$1:$Z$2,MATCH(master!$A11,game!$A$1:$A$2,0),MATCH(master!S$1,game!$A$1:$Z$1,0))</f>
        <v>0</v>
      </c>
      <c r="T11">
        <f>INDEX(game!$A$1:$Z$2,MATCH(master!$A11,game!$A$1:$A$2,0),MATCH(master!T$1,game!$A$1:$Z$1,0))</f>
        <v>13</v>
      </c>
      <c r="U11">
        <f>INDEX(game!$A$1:$Z$2,MATCH(master!$A11,game!$A$1:$A$2,0),MATCH(master!U$1,game!$A$1:$Z$1,0))</f>
        <v>13</v>
      </c>
      <c r="V11">
        <f>INDEX(game!$A$1:$Z$2,MATCH(master!$A11,game!$A$1:$A$2,0),MATCH(master!V$1,game!$A$1:$Z$1,0))</f>
        <v>0</v>
      </c>
      <c r="W11">
        <f>INDEX(game!$A$1:$Z$2,MATCH(master!$A11,game!$A$1:$A$2,0),MATCH(master!W$1,game!$A$1:$Z$1,0))</f>
        <v>0</v>
      </c>
      <c r="X11">
        <v>1</v>
      </c>
      <c r="Y11" t="str">
        <f>INDEX(drive!$A$1:$O$29,MATCH($X11,drive!$B$1:$B$29,0),MATCH(master!Y$1,drive!$A$1:$O$1,0))</f>
        <v>(-8)</v>
      </c>
      <c r="Z11" t="str">
        <f>INDEX(drive!$A$1:$O$29,MATCH($X11,drive!$B$1:$B$29,0),MATCH(master!Z$1,drive!$A$1:$O$1,0))</f>
        <v>(Q1,0)</v>
      </c>
      <c r="AA11" t="str">
        <f>INDEX(drive!$A$1:$O$29,MATCH($X11,drive!$B$1:$B$29,0),MATCH(master!AA$1,drive!$A$1:$O$1,0))</f>
        <v>(-10)</v>
      </c>
      <c r="AB11" t="str">
        <f>INDEX(drive!$A$1:$O$29,MATCH($X11,drive!$B$1:$B$29,0),MATCH(master!AB$1,drive!$A$1:$O$1,0))</f>
        <v>(Q1,69)</v>
      </c>
      <c r="AC11" t="str">
        <f>INDEX(drive!$A$1:$O$29,MATCH($X11,drive!$B$1:$B$29,0),MATCH(master!AC$1,drive!$A$1:$O$1,0))</f>
        <v>HOU</v>
      </c>
      <c r="AD11">
        <f>INDEX(drive!$A$1:$O$29,MATCH($X11,drive!$B$1:$B$29,0),MATCH(master!AD$1,drive!$A$1:$O$1,0))</f>
        <v>-69</v>
      </c>
      <c r="AE11">
        <f>INDEX(drive!$A$1:$O$29,MATCH($X11,drive!$B$1:$B$29,0),MATCH(master!AE$1,drive!$A$1:$O$1,0))</f>
        <v>0</v>
      </c>
      <c r="AF11" t="str">
        <f>INDEX(drive!$A$1:$O$29,MATCH($X11,drive!$B$1:$B$29,0),MATCH(master!AF$1,drive!$A$1:$O$1,0))</f>
        <v>Punt</v>
      </c>
      <c r="AG11">
        <f>INDEX(drive!$A$1:$O$29,MATCH($X11,drive!$B$1:$B$29,0),MATCH(master!AG$1,drive!$A$1:$O$1,0))</f>
        <v>0</v>
      </c>
      <c r="AH11">
        <f>INDEX(drive!$A$1:$O$29,MATCH($X11,drive!$B$1:$B$29,0),MATCH(master!AH$1,drive!$A$1:$O$1,0))</f>
        <v>-2</v>
      </c>
      <c r="AI11">
        <f>INDEX(drive!$A$1:$O$29,MATCH($X11,drive!$B$1:$B$29,0),MATCH(master!AI$1,drive!$A$1:$O$1,0))</f>
        <v>5</v>
      </c>
      <c r="AJ11">
        <v>106</v>
      </c>
      <c r="AK11" t="str">
        <f>INDEX(play!$A$1:$Z$195,MATCH(master!$AJ11,play!$C$1:$C$195,0),MATCH(master!AK$1,play!$A$1:$Z$1,0))</f>
        <v>HOU</v>
      </c>
      <c r="AL11" t="str">
        <f>INDEX(play!$A$1:$Z$195,MATCH(master!$AJ11,play!$C$1:$C$195,0),MATCH(master!AL$1,play!$A$1:$Z$1,0))</f>
        <v>(Q1,51)</v>
      </c>
      <c r="AM11" t="str">
        <f>INDEX(play!$A$1:$Z$195,MATCH(master!$AJ11,play!$C$1:$C$195,0),MATCH(master!AM$1,play!$A$1:$Z$1,0))</f>
        <v>(-10)</v>
      </c>
      <c r="AN11">
        <f>INDEX(play!$A$1:$Z$195,MATCH(master!$AJ11,play!$C$1:$C$195,0),MATCH(master!AN$1,play!$A$1:$Z$1,0))</f>
        <v>3</v>
      </c>
      <c r="AO11">
        <f>INDEX(play!$A$1:$Z$195,MATCH(master!$AJ11,play!$C$1:$C$195,0),MATCH(master!AO$1,play!$A$1:$Z$1,0))</f>
        <v>12</v>
      </c>
      <c r="AP11" t="str">
        <f>INDEX(play!$A$1:$Z$195,MATCH(master!$AJ11,play!$C$1:$C$195,0),MATCH(master!AP$1,play!$A$1:$Z$1,0))</f>
        <v>(14:09) (Shotgun) B.Hoyer pass incomplete short right to N.Washington (C.Wake).</v>
      </c>
      <c r="AQ11" t="str">
        <f>INDEX(play!$A$1:$Z$195,MATCH(master!$AJ11,play!$C$1:$C$195,0),MATCH(master!AQ$1,play!$A$1:$Z$1,0))</f>
        <v>NULL</v>
      </c>
      <c r="AR11">
        <f>INDEX(play!$A$1:$Z$195,MATCH(master!$AJ11,play!$C$1:$C$195,0),MATCH(master!AR$1,play!$A$1:$Z$1,0))</f>
        <v>0</v>
      </c>
      <c r="AS11">
        <f>INDEX(play!$A$1:$Z$195,MATCH(master!$AJ11,play!$C$1:$C$195,0),MATCH(master!AS$1,play!$A$1:$Z$1,0))</f>
        <v>0</v>
      </c>
      <c r="AT11">
        <f>INDEX(play!$A$1:$Z$195,MATCH(master!$AJ11,play!$C$1:$C$195,0),MATCH(master!AT$1,play!$A$1:$Z$1,0))</f>
        <v>0</v>
      </c>
      <c r="AU11">
        <f>INDEX(play!$A$1:$Z$195,MATCH(master!$AJ11,play!$C$1:$C$195,0),MATCH(master!AU$1,play!$A$1:$Z$1,0))</f>
        <v>0</v>
      </c>
      <c r="AV11">
        <f>INDEX(play!$A$1:$Z$195,MATCH(master!$AJ11,play!$C$1:$C$195,0),MATCH(master!AV$1,play!$A$1:$Z$1,0))</f>
        <v>0</v>
      </c>
      <c r="AW11">
        <f>INDEX(play!$A$1:$Z$195,MATCH(master!$AJ11,play!$C$1:$C$195,0),MATCH(master!AW$1,play!$A$1:$Z$1,0))</f>
        <v>0</v>
      </c>
      <c r="AX11">
        <f>INDEX(play!$A$1:$Z$195,MATCH(master!$AJ11,play!$C$1:$C$195,0),MATCH(master!AX$1,play!$A$1:$Z$1,0))</f>
        <v>0</v>
      </c>
      <c r="AY11">
        <f>INDEX(play!$A$1:$Z$195,MATCH(master!$AJ11,play!$C$1:$C$195,0),MATCH(master!AY$1,play!$A$1:$Z$1,0))</f>
        <v>0</v>
      </c>
      <c r="AZ11">
        <f>INDEX(play!$A$1:$Z$195,MATCH(master!$AJ11,play!$C$1:$C$195,0),MATCH(master!AZ$1,play!$A$1:$Z$1,0))</f>
        <v>0</v>
      </c>
      <c r="BA11">
        <f>INDEX(play!$A$1:$Z$195,MATCH(master!$AJ11,play!$C$1:$C$195,0),MATCH(master!BA$1,play!$A$1:$Z$1,0))</f>
        <v>1</v>
      </c>
      <c r="BB11">
        <f>INDEX(play!$A$1:$Z$195,MATCH(master!$AJ11,play!$C$1:$C$195,0),MATCH(master!BB$1,play!$A$1:$Z$1,0))</f>
        <v>0</v>
      </c>
      <c r="BC11">
        <f>INDEX(play!$A$1:$Z$195,MATCH(master!$AJ11,play!$C$1:$C$195,0),MATCH(master!BC$1,play!$A$1:$Z$1,0))</f>
        <v>1</v>
      </c>
      <c r="BD11">
        <f>INDEX(play!$A$1:$Z$195,MATCH(master!$AJ11,play!$C$1:$C$195,0),MATCH(master!BD$1,play!$A$1:$Z$1,0))</f>
        <v>0</v>
      </c>
      <c r="BE11">
        <f>INDEX(play!$A$1:$Z$195,MATCH(master!$AJ11,play!$C$1:$C$195,0),MATCH(master!BE$1,play!$A$1:$Z$1,0))</f>
        <v>0</v>
      </c>
      <c r="BF11" t="s">
        <v>107</v>
      </c>
      <c r="BG11" t="str">
        <f>INDEX(player!$A$1:$P$70,MATCH($BF11,player!$A$1:$A$70,0),MATCH(master!BG$1,player!$A$1:$P$1,0))</f>
        <v>Brian Hoyer</v>
      </c>
      <c r="BH11" t="str">
        <f>INDEX(player!$A$1:$P$70,MATCH($BF11,player!$A$1:$A$70,0),MATCH(master!BH$1,player!$A$1:$P$1,0))</f>
        <v>Brian</v>
      </c>
      <c r="BI11" t="str">
        <f>INDEX(player!$A$1:$P$70,MATCH($BF11,player!$A$1:$A$70,0),MATCH(master!BI$1,player!$A$1:$P$1,0))</f>
        <v>Hoyer</v>
      </c>
      <c r="BJ11" t="str">
        <f>INDEX(player!$A$1:$P$70,MATCH($BF11,player!$A$1:$A$70,0),MATCH(master!BJ$1,player!$A$1:$P$1,0))</f>
        <v>HOU</v>
      </c>
      <c r="BK11" t="str">
        <f>INDEX(player!$A$1:$P$70,MATCH($BF11,player!$A$1:$A$70,0),MATCH(master!BK$1,player!$A$1:$P$1,0))</f>
        <v>QB</v>
      </c>
      <c r="BL11">
        <f>INDEX(player!$A$1:$P$70,MATCH($BF11,player!$A$1:$A$70,0),MATCH(master!BL$1,player!$A$1:$P$1,0))</f>
        <v>81294</v>
      </c>
      <c r="BM11" t="str">
        <f>INDEX(player!$A$1:$P$70,MATCH($BF11,player!$A$1:$A$70,0),MATCH(master!BM$1,player!$A$1:$P$1,0))</f>
        <v>http://www.nfl.com/player/brianhoyer/81294/profile</v>
      </c>
      <c r="BN11">
        <f>INDEX(player!$A$1:$P$70,MATCH($BF11,player!$A$1:$A$70,0),MATCH(master!BN$1,player!$A$1:$P$1,0))</f>
        <v>7</v>
      </c>
      <c r="BO11">
        <f>INDEX(player!$A$1:$P$70,MATCH($BF11,player!$A$1:$A$70,0),MATCH(master!BO$1,player!$A$1:$P$1,0))</f>
        <v>31333</v>
      </c>
      <c r="BP11" t="str">
        <f>INDEX(player!$A$1:$P$70,MATCH($BF11,player!$A$1:$A$70,0),MATCH(master!BP$1,player!$A$1:$P$1,0))</f>
        <v>Michigan State</v>
      </c>
      <c r="BQ11">
        <f>INDEX(player!$A$1:$P$70,MATCH($BF11,player!$A$1:$A$70,0),MATCH(master!BQ$1,player!$A$1:$P$1,0))</f>
        <v>74</v>
      </c>
      <c r="BR11">
        <f>INDEX(player!$A$1:$P$70,MATCH($BF11,player!$A$1:$A$70,0),MATCH(master!BR$1,player!$A$1:$P$1,0))</f>
        <v>215</v>
      </c>
      <c r="BS11">
        <f>INDEX(player!$A$1:$P$70,MATCH($BF11,player!$A$1:$A$70,0),MATCH(master!BS$1,player!$A$1:$P$1,0))</f>
        <v>7</v>
      </c>
      <c r="BT11" t="str">
        <f>INDEX(player!$A$1:$P$70,MATCH($BF11,player!$A$1:$A$70,0),MATCH(master!BT$1,player!$A$1:$P$1,0))</f>
        <v>Active</v>
      </c>
      <c r="BU11" t="s">
        <v>103</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1</v>
      </c>
      <c r="DY11">
        <v>0</v>
      </c>
      <c r="DZ11">
        <v>0</v>
      </c>
      <c r="EA11">
        <v>1</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row>
    <row r="12" spans="1:168" x14ac:dyDescent="0.2">
      <c r="A12">
        <v>2015102502</v>
      </c>
      <c r="B12">
        <f>INDEX(game!$A$1:$Z$2,MATCH(master!$A12,game!$A$1:$A$2,0),MATCH(master!B$1,game!$A$1:$Z$1,0))</f>
        <v>42302.541666666664</v>
      </c>
      <c r="C12">
        <f>INDEX(game!$A$1:$Z$2,MATCH(master!$A12,game!$A$1:$A$2,0),MATCH(master!C$1,game!$A$1:$Z$1,0))</f>
        <v>7</v>
      </c>
      <c r="D12" t="str">
        <f>INDEX(game!$A$1:$Z$2,MATCH(master!$A12,game!$A$1:$A$2,0),MATCH(master!D$1,game!$A$1:$Z$1,0))</f>
        <v>Sunday</v>
      </c>
      <c r="E12">
        <f>INDEX(game!$A$1:$Z$2,MATCH(master!$A12,game!$A$1:$A$2,0),MATCH(master!E$1,game!$A$1:$Z$1,0))</f>
        <v>2015</v>
      </c>
      <c r="F12" t="str">
        <f>INDEX(game!$A$1:$Z$2,MATCH(master!$A12,game!$A$1:$A$2,0),MATCH(master!F$1,game!$A$1:$Z$1,0))</f>
        <v>Regular</v>
      </c>
      <c r="G12" t="b">
        <f>INDEX(game!$A$1:$Z$2,MATCH(master!$A12,game!$A$1:$A$2,0),MATCH(master!G$1,game!$A$1:$Z$1,0))</f>
        <v>1</v>
      </c>
      <c r="H12" t="str">
        <f>INDEX(game!$A$1:$Z$2,MATCH(master!$A12,game!$A$1:$A$2,0),MATCH(master!H$1,game!$A$1:$Z$1,0))</f>
        <v>MIA</v>
      </c>
      <c r="I12">
        <f>INDEX(game!$A$1:$Z$2,MATCH(master!$A12,game!$A$1:$A$2,0),MATCH(master!I$1,game!$A$1:$Z$1,0))</f>
        <v>44</v>
      </c>
      <c r="J12">
        <f>INDEX(game!$A$1:$Z$2,MATCH(master!$A12,game!$A$1:$A$2,0),MATCH(master!J$1,game!$A$1:$Z$1,0))</f>
        <v>21</v>
      </c>
      <c r="K12">
        <f>INDEX(game!$A$1:$Z$2,MATCH(master!$A12,game!$A$1:$A$2,0),MATCH(master!K$1,game!$A$1:$Z$1,0))</f>
        <v>20</v>
      </c>
      <c r="L12">
        <f>INDEX(game!$A$1:$Z$2,MATCH(master!$A12,game!$A$1:$A$2,0),MATCH(master!L$1,game!$A$1:$Z$1,0))</f>
        <v>0</v>
      </c>
      <c r="M12">
        <f>INDEX(game!$A$1:$Z$2,MATCH(master!$A12,game!$A$1:$A$2,0),MATCH(master!M$1,game!$A$1:$Z$1,0))</f>
        <v>3</v>
      </c>
      <c r="N12">
        <f>INDEX(game!$A$1:$Z$2,MATCH(master!$A12,game!$A$1:$A$2,0),MATCH(master!N$1,game!$A$1:$Z$1,0))</f>
        <v>0</v>
      </c>
      <c r="O12">
        <f>INDEX(game!$A$1:$Z$2,MATCH(master!$A12,game!$A$1:$A$2,0),MATCH(master!O$1,game!$A$1:$Z$1,0))</f>
        <v>3</v>
      </c>
      <c r="P12" t="str">
        <f>INDEX(game!$A$1:$Z$2,MATCH(master!$A12,game!$A$1:$A$2,0),MATCH(master!P$1,game!$A$1:$Z$1,0))</f>
        <v>HOU</v>
      </c>
      <c r="Q12">
        <f>INDEX(game!$A$1:$Z$2,MATCH(master!$A12,game!$A$1:$A$2,0),MATCH(master!Q$1,game!$A$1:$Z$1,0))</f>
        <v>26</v>
      </c>
      <c r="R12">
        <f>INDEX(game!$A$1:$Z$2,MATCH(master!$A12,game!$A$1:$A$2,0),MATCH(master!R$1,game!$A$1:$Z$1,0))</f>
        <v>0</v>
      </c>
      <c r="S12">
        <f>INDEX(game!$A$1:$Z$2,MATCH(master!$A12,game!$A$1:$A$2,0),MATCH(master!S$1,game!$A$1:$Z$1,0))</f>
        <v>0</v>
      </c>
      <c r="T12">
        <f>INDEX(game!$A$1:$Z$2,MATCH(master!$A12,game!$A$1:$A$2,0),MATCH(master!T$1,game!$A$1:$Z$1,0))</f>
        <v>13</v>
      </c>
      <c r="U12">
        <f>INDEX(game!$A$1:$Z$2,MATCH(master!$A12,game!$A$1:$A$2,0),MATCH(master!U$1,game!$A$1:$Z$1,0))</f>
        <v>13</v>
      </c>
      <c r="V12">
        <f>INDEX(game!$A$1:$Z$2,MATCH(master!$A12,game!$A$1:$A$2,0),MATCH(master!V$1,game!$A$1:$Z$1,0))</f>
        <v>0</v>
      </c>
      <c r="W12">
        <f>INDEX(game!$A$1:$Z$2,MATCH(master!$A12,game!$A$1:$A$2,0),MATCH(master!W$1,game!$A$1:$Z$1,0))</f>
        <v>0</v>
      </c>
      <c r="X12">
        <v>1</v>
      </c>
      <c r="Y12" t="str">
        <f>INDEX(drive!$A$1:$O$29,MATCH($X12,drive!$B$1:$B$29,0),MATCH(master!Y$1,drive!$A$1:$O$1,0))</f>
        <v>(-8)</v>
      </c>
      <c r="Z12" t="str">
        <f>INDEX(drive!$A$1:$O$29,MATCH($X12,drive!$B$1:$B$29,0),MATCH(master!Z$1,drive!$A$1:$O$1,0))</f>
        <v>(Q1,0)</v>
      </c>
      <c r="AA12" t="str">
        <f>INDEX(drive!$A$1:$O$29,MATCH($X12,drive!$B$1:$B$29,0),MATCH(master!AA$1,drive!$A$1:$O$1,0))</f>
        <v>(-10)</v>
      </c>
      <c r="AB12" t="str">
        <f>INDEX(drive!$A$1:$O$29,MATCH($X12,drive!$B$1:$B$29,0),MATCH(master!AB$1,drive!$A$1:$O$1,0))</f>
        <v>(Q1,69)</v>
      </c>
      <c r="AC12" t="str">
        <f>INDEX(drive!$A$1:$O$29,MATCH($X12,drive!$B$1:$B$29,0),MATCH(master!AC$1,drive!$A$1:$O$1,0))</f>
        <v>HOU</v>
      </c>
      <c r="AD12">
        <f>INDEX(drive!$A$1:$O$29,MATCH($X12,drive!$B$1:$B$29,0),MATCH(master!AD$1,drive!$A$1:$O$1,0))</f>
        <v>-69</v>
      </c>
      <c r="AE12">
        <f>INDEX(drive!$A$1:$O$29,MATCH($X12,drive!$B$1:$B$29,0),MATCH(master!AE$1,drive!$A$1:$O$1,0))</f>
        <v>0</v>
      </c>
      <c r="AF12" t="str">
        <f>INDEX(drive!$A$1:$O$29,MATCH($X12,drive!$B$1:$B$29,0),MATCH(master!AF$1,drive!$A$1:$O$1,0))</f>
        <v>Punt</v>
      </c>
      <c r="AG12">
        <f>INDEX(drive!$A$1:$O$29,MATCH($X12,drive!$B$1:$B$29,0),MATCH(master!AG$1,drive!$A$1:$O$1,0))</f>
        <v>0</v>
      </c>
      <c r="AH12">
        <f>INDEX(drive!$A$1:$O$29,MATCH($X12,drive!$B$1:$B$29,0),MATCH(master!AH$1,drive!$A$1:$O$1,0))</f>
        <v>-2</v>
      </c>
      <c r="AI12">
        <f>INDEX(drive!$A$1:$O$29,MATCH($X12,drive!$B$1:$B$29,0),MATCH(master!AI$1,drive!$A$1:$O$1,0))</f>
        <v>5</v>
      </c>
      <c r="AJ12">
        <v>128</v>
      </c>
      <c r="AK12" t="str">
        <f>INDEX(play!$A$1:$Z$195,MATCH(master!$AJ12,play!$C$1:$C$195,0),MATCH(master!AK$1,play!$A$1:$Z$1,0))</f>
        <v>HOU</v>
      </c>
      <c r="AL12" t="str">
        <f>INDEX(play!$A$1:$Z$195,MATCH(master!$AJ12,play!$C$1:$C$195,0),MATCH(master!AL$1,play!$A$1:$Z$1,0))</f>
        <v>(Q1,56)</v>
      </c>
      <c r="AM12" t="str">
        <f>INDEX(play!$A$1:$Z$195,MATCH(master!$AJ12,play!$C$1:$C$195,0),MATCH(master!AM$1,play!$A$1:$Z$1,0))</f>
        <v>(-10)</v>
      </c>
      <c r="AN12">
        <f>INDEX(play!$A$1:$Z$195,MATCH(master!$AJ12,play!$C$1:$C$195,0),MATCH(master!AN$1,play!$A$1:$Z$1,0))</f>
        <v>4</v>
      </c>
      <c r="AO12">
        <f>INDEX(play!$A$1:$Z$195,MATCH(master!$AJ12,play!$C$1:$C$195,0),MATCH(master!AO$1,play!$A$1:$Z$1,0))</f>
        <v>12</v>
      </c>
      <c r="AP12" t="str">
        <f>INDEX(play!$A$1:$Z$195,MATCH(master!$AJ12,play!$C$1:$C$195,0),MATCH(master!AP$1,play!$A$1:$Z$1,0))</f>
        <v>(14:04) (Punt formation) S.Lechler punts 55 yards to MIA 5, Center-J.Weeks. J.Landry to MIA 12 for 7 yards (A.Dent).</v>
      </c>
      <c r="AQ12" t="str">
        <f>INDEX(play!$A$1:$Z$195,MATCH(master!$AJ12,play!$C$1:$C$195,0),MATCH(master!AQ$1,play!$A$1:$Z$1,0))</f>
        <v>PUNT</v>
      </c>
      <c r="AR12">
        <f>INDEX(play!$A$1:$Z$195,MATCH(master!$AJ12,play!$C$1:$C$195,0),MATCH(master!AR$1,play!$A$1:$Z$1,0))</f>
        <v>0</v>
      </c>
      <c r="AS12">
        <f>INDEX(play!$A$1:$Z$195,MATCH(master!$AJ12,play!$C$1:$C$195,0),MATCH(master!AS$1,play!$A$1:$Z$1,0))</f>
        <v>0</v>
      </c>
      <c r="AT12">
        <f>INDEX(play!$A$1:$Z$195,MATCH(master!$AJ12,play!$C$1:$C$195,0),MATCH(master!AT$1,play!$A$1:$Z$1,0))</f>
        <v>0</v>
      </c>
      <c r="AU12">
        <f>INDEX(play!$A$1:$Z$195,MATCH(master!$AJ12,play!$C$1:$C$195,0),MATCH(master!AU$1,play!$A$1:$Z$1,0))</f>
        <v>0</v>
      </c>
      <c r="AV12">
        <f>INDEX(play!$A$1:$Z$195,MATCH(master!$AJ12,play!$C$1:$C$195,0),MATCH(master!AV$1,play!$A$1:$Z$1,0))</f>
        <v>0</v>
      </c>
      <c r="AW12">
        <f>INDEX(play!$A$1:$Z$195,MATCH(master!$AJ12,play!$C$1:$C$195,0),MATCH(master!AW$1,play!$A$1:$Z$1,0))</f>
        <v>0</v>
      </c>
      <c r="AX12">
        <f>INDEX(play!$A$1:$Z$195,MATCH(master!$AJ12,play!$C$1:$C$195,0),MATCH(master!AX$1,play!$A$1:$Z$1,0))</f>
        <v>0</v>
      </c>
      <c r="AY12">
        <f>INDEX(play!$A$1:$Z$195,MATCH(master!$AJ12,play!$C$1:$C$195,0),MATCH(master!AY$1,play!$A$1:$Z$1,0))</f>
        <v>0</v>
      </c>
      <c r="AZ12">
        <f>INDEX(play!$A$1:$Z$195,MATCH(master!$AJ12,play!$C$1:$C$195,0),MATCH(master!AZ$1,play!$A$1:$Z$1,0))</f>
        <v>0</v>
      </c>
      <c r="BA12">
        <f>INDEX(play!$A$1:$Z$195,MATCH(master!$AJ12,play!$C$1:$C$195,0),MATCH(master!BA$1,play!$A$1:$Z$1,0))</f>
        <v>0</v>
      </c>
      <c r="BB12">
        <f>INDEX(play!$A$1:$Z$195,MATCH(master!$AJ12,play!$C$1:$C$195,0),MATCH(master!BB$1,play!$A$1:$Z$1,0))</f>
        <v>0</v>
      </c>
      <c r="BC12">
        <f>INDEX(play!$A$1:$Z$195,MATCH(master!$AJ12,play!$C$1:$C$195,0),MATCH(master!BC$1,play!$A$1:$Z$1,0))</f>
        <v>0</v>
      </c>
      <c r="BD12">
        <f>INDEX(play!$A$1:$Z$195,MATCH(master!$AJ12,play!$C$1:$C$195,0),MATCH(master!BD$1,play!$A$1:$Z$1,0))</f>
        <v>0</v>
      </c>
      <c r="BE12">
        <f>INDEX(play!$A$1:$Z$195,MATCH(master!$AJ12,play!$C$1:$C$195,0),MATCH(master!BE$1,play!$A$1:$Z$1,0))</f>
        <v>0</v>
      </c>
      <c r="BF12" t="s">
        <v>113</v>
      </c>
      <c r="BG12" t="str">
        <f>INDEX(player!$A$1:$P$70,MATCH($BF12,player!$A$1:$A$70,0),MATCH(master!BG$1,player!$A$1:$P$1,0))</f>
        <v>Shane Lechler</v>
      </c>
      <c r="BH12" t="str">
        <f>INDEX(player!$A$1:$P$70,MATCH($BF12,player!$A$1:$A$70,0),MATCH(master!BH$1,player!$A$1:$P$1,0))</f>
        <v>Shane</v>
      </c>
      <c r="BI12" t="str">
        <f>INDEX(player!$A$1:$P$70,MATCH($BF12,player!$A$1:$A$70,0),MATCH(master!BI$1,player!$A$1:$P$1,0))</f>
        <v>Lechler</v>
      </c>
      <c r="BJ12" t="str">
        <f>INDEX(player!$A$1:$P$70,MATCH($BF12,player!$A$1:$A$70,0),MATCH(master!BJ$1,player!$A$1:$P$1,0))</f>
        <v>HOU</v>
      </c>
      <c r="BK12" t="str">
        <f>INDEX(player!$A$1:$P$70,MATCH($BF12,player!$A$1:$A$70,0),MATCH(master!BK$1,player!$A$1:$P$1,0))</f>
        <v>P</v>
      </c>
      <c r="BL12">
        <f>INDEX(player!$A$1:$P$70,MATCH($BF12,player!$A$1:$A$70,0),MATCH(master!BL$1,player!$A$1:$P$1,0))</f>
        <v>2504319</v>
      </c>
      <c r="BM12" t="str">
        <f>INDEX(player!$A$1:$P$70,MATCH($BF12,player!$A$1:$A$70,0),MATCH(master!BM$1,player!$A$1:$P$1,0))</f>
        <v>http://www.nfl.com/player/shanelechler/2504319/profile</v>
      </c>
      <c r="BN12">
        <f>INDEX(player!$A$1:$P$70,MATCH($BF12,player!$A$1:$A$70,0),MATCH(master!BN$1,player!$A$1:$P$1,0))</f>
        <v>9</v>
      </c>
      <c r="BO12">
        <f>INDEX(player!$A$1:$P$70,MATCH($BF12,player!$A$1:$A$70,0),MATCH(master!BO$1,player!$A$1:$P$1,0))</f>
        <v>27979</v>
      </c>
      <c r="BP12" t="str">
        <f>INDEX(player!$A$1:$P$70,MATCH($BF12,player!$A$1:$A$70,0),MATCH(master!BP$1,player!$A$1:$P$1,0))</f>
        <v>Texas A&amp;M</v>
      </c>
      <c r="BQ12">
        <f>INDEX(player!$A$1:$P$70,MATCH($BF12,player!$A$1:$A$70,0),MATCH(master!BQ$1,player!$A$1:$P$1,0))</f>
        <v>74</v>
      </c>
      <c r="BR12">
        <f>INDEX(player!$A$1:$P$70,MATCH($BF12,player!$A$1:$A$70,0),MATCH(master!BR$1,player!$A$1:$P$1,0))</f>
        <v>237</v>
      </c>
      <c r="BS12">
        <f>INDEX(player!$A$1:$P$70,MATCH($BF12,player!$A$1:$A$70,0),MATCH(master!BS$1,player!$A$1:$P$1,0))</f>
        <v>16</v>
      </c>
      <c r="BT12" t="str">
        <f>INDEX(player!$A$1:$P$70,MATCH($BF12,player!$A$1:$A$70,0),MATCH(master!BT$1,player!$A$1:$P$1,0))</f>
        <v>Active</v>
      </c>
      <c r="BU12" t="s">
        <v>103</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1</v>
      </c>
      <c r="EM12">
        <v>1</v>
      </c>
      <c r="EN12">
        <v>0</v>
      </c>
      <c r="EO12">
        <v>55</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row>
    <row r="13" spans="1:168" x14ac:dyDescent="0.2">
      <c r="A13">
        <v>2015102502</v>
      </c>
      <c r="B13">
        <f>INDEX(game!$A$1:$Z$2,MATCH(master!$A13,game!$A$1:$A$2,0),MATCH(master!B$1,game!$A$1:$Z$1,0))</f>
        <v>42302.541666666664</v>
      </c>
      <c r="C13">
        <f>INDEX(game!$A$1:$Z$2,MATCH(master!$A13,game!$A$1:$A$2,0),MATCH(master!C$1,game!$A$1:$Z$1,0))</f>
        <v>7</v>
      </c>
      <c r="D13" t="str">
        <f>INDEX(game!$A$1:$Z$2,MATCH(master!$A13,game!$A$1:$A$2,0),MATCH(master!D$1,game!$A$1:$Z$1,0))</f>
        <v>Sunday</v>
      </c>
      <c r="E13">
        <f>INDEX(game!$A$1:$Z$2,MATCH(master!$A13,game!$A$1:$A$2,0),MATCH(master!E$1,game!$A$1:$Z$1,0))</f>
        <v>2015</v>
      </c>
      <c r="F13" t="str">
        <f>INDEX(game!$A$1:$Z$2,MATCH(master!$A13,game!$A$1:$A$2,0),MATCH(master!F$1,game!$A$1:$Z$1,0))</f>
        <v>Regular</v>
      </c>
      <c r="G13" t="b">
        <f>INDEX(game!$A$1:$Z$2,MATCH(master!$A13,game!$A$1:$A$2,0),MATCH(master!G$1,game!$A$1:$Z$1,0))</f>
        <v>1</v>
      </c>
      <c r="H13" t="str">
        <f>INDEX(game!$A$1:$Z$2,MATCH(master!$A13,game!$A$1:$A$2,0),MATCH(master!H$1,game!$A$1:$Z$1,0))</f>
        <v>MIA</v>
      </c>
      <c r="I13">
        <f>INDEX(game!$A$1:$Z$2,MATCH(master!$A13,game!$A$1:$A$2,0),MATCH(master!I$1,game!$A$1:$Z$1,0))</f>
        <v>44</v>
      </c>
      <c r="J13">
        <f>INDEX(game!$A$1:$Z$2,MATCH(master!$A13,game!$A$1:$A$2,0),MATCH(master!J$1,game!$A$1:$Z$1,0))</f>
        <v>21</v>
      </c>
      <c r="K13">
        <f>INDEX(game!$A$1:$Z$2,MATCH(master!$A13,game!$A$1:$A$2,0),MATCH(master!K$1,game!$A$1:$Z$1,0))</f>
        <v>20</v>
      </c>
      <c r="L13">
        <f>INDEX(game!$A$1:$Z$2,MATCH(master!$A13,game!$A$1:$A$2,0),MATCH(master!L$1,game!$A$1:$Z$1,0))</f>
        <v>0</v>
      </c>
      <c r="M13">
        <f>INDEX(game!$A$1:$Z$2,MATCH(master!$A13,game!$A$1:$A$2,0),MATCH(master!M$1,game!$A$1:$Z$1,0))</f>
        <v>3</v>
      </c>
      <c r="N13">
        <f>INDEX(game!$A$1:$Z$2,MATCH(master!$A13,game!$A$1:$A$2,0),MATCH(master!N$1,game!$A$1:$Z$1,0))</f>
        <v>0</v>
      </c>
      <c r="O13">
        <f>INDEX(game!$A$1:$Z$2,MATCH(master!$A13,game!$A$1:$A$2,0),MATCH(master!O$1,game!$A$1:$Z$1,0))</f>
        <v>3</v>
      </c>
      <c r="P13" t="str">
        <f>INDEX(game!$A$1:$Z$2,MATCH(master!$A13,game!$A$1:$A$2,0),MATCH(master!P$1,game!$A$1:$Z$1,0))</f>
        <v>HOU</v>
      </c>
      <c r="Q13">
        <f>INDEX(game!$A$1:$Z$2,MATCH(master!$A13,game!$A$1:$A$2,0),MATCH(master!Q$1,game!$A$1:$Z$1,0))</f>
        <v>26</v>
      </c>
      <c r="R13">
        <f>INDEX(game!$A$1:$Z$2,MATCH(master!$A13,game!$A$1:$A$2,0),MATCH(master!R$1,game!$A$1:$Z$1,0))</f>
        <v>0</v>
      </c>
      <c r="S13">
        <f>INDEX(game!$A$1:$Z$2,MATCH(master!$A13,game!$A$1:$A$2,0),MATCH(master!S$1,game!$A$1:$Z$1,0))</f>
        <v>0</v>
      </c>
      <c r="T13">
        <f>INDEX(game!$A$1:$Z$2,MATCH(master!$A13,game!$A$1:$A$2,0),MATCH(master!T$1,game!$A$1:$Z$1,0))</f>
        <v>13</v>
      </c>
      <c r="U13">
        <f>INDEX(game!$A$1:$Z$2,MATCH(master!$A13,game!$A$1:$A$2,0),MATCH(master!U$1,game!$A$1:$Z$1,0))</f>
        <v>13</v>
      </c>
      <c r="V13">
        <f>INDEX(game!$A$1:$Z$2,MATCH(master!$A13,game!$A$1:$A$2,0),MATCH(master!V$1,game!$A$1:$Z$1,0))</f>
        <v>0</v>
      </c>
      <c r="W13">
        <f>INDEX(game!$A$1:$Z$2,MATCH(master!$A13,game!$A$1:$A$2,0),MATCH(master!W$1,game!$A$1:$Z$1,0))</f>
        <v>0</v>
      </c>
      <c r="X13">
        <v>1</v>
      </c>
      <c r="Y13" t="str">
        <f>INDEX(drive!$A$1:$O$29,MATCH($X13,drive!$B$1:$B$29,0),MATCH(master!Y$1,drive!$A$1:$O$1,0))</f>
        <v>(-8)</v>
      </c>
      <c r="Z13" t="str">
        <f>INDEX(drive!$A$1:$O$29,MATCH($X13,drive!$B$1:$B$29,0),MATCH(master!Z$1,drive!$A$1:$O$1,0))</f>
        <v>(Q1,0)</v>
      </c>
      <c r="AA13" t="str">
        <f>INDEX(drive!$A$1:$O$29,MATCH($X13,drive!$B$1:$B$29,0),MATCH(master!AA$1,drive!$A$1:$O$1,0))</f>
        <v>(-10)</v>
      </c>
      <c r="AB13" t="str">
        <f>INDEX(drive!$A$1:$O$29,MATCH($X13,drive!$B$1:$B$29,0),MATCH(master!AB$1,drive!$A$1:$O$1,0))</f>
        <v>(Q1,69)</v>
      </c>
      <c r="AC13" t="str">
        <f>INDEX(drive!$A$1:$O$29,MATCH($X13,drive!$B$1:$B$29,0),MATCH(master!AC$1,drive!$A$1:$O$1,0))</f>
        <v>HOU</v>
      </c>
      <c r="AD13">
        <f>INDEX(drive!$A$1:$O$29,MATCH($X13,drive!$B$1:$B$29,0),MATCH(master!AD$1,drive!$A$1:$O$1,0))</f>
        <v>-69</v>
      </c>
      <c r="AE13">
        <f>INDEX(drive!$A$1:$O$29,MATCH($X13,drive!$B$1:$B$29,0),MATCH(master!AE$1,drive!$A$1:$O$1,0))</f>
        <v>0</v>
      </c>
      <c r="AF13" t="str">
        <f>INDEX(drive!$A$1:$O$29,MATCH($X13,drive!$B$1:$B$29,0),MATCH(master!AF$1,drive!$A$1:$O$1,0))</f>
        <v>Punt</v>
      </c>
      <c r="AG13">
        <f>INDEX(drive!$A$1:$O$29,MATCH($X13,drive!$B$1:$B$29,0),MATCH(master!AG$1,drive!$A$1:$O$1,0))</f>
        <v>0</v>
      </c>
      <c r="AH13">
        <f>INDEX(drive!$A$1:$O$29,MATCH($X13,drive!$B$1:$B$29,0),MATCH(master!AH$1,drive!$A$1:$O$1,0))</f>
        <v>-2</v>
      </c>
      <c r="AI13">
        <f>INDEX(drive!$A$1:$O$29,MATCH($X13,drive!$B$1:$B$29,0),MATCH(master!AI$1,drive!$A$1:$O$1,0))</f>
        <v>5</v>
      </c>
      <c r="AJ13">
        <v>128</v>
      </c>
      <c r="AK13" t="str">
        <f>INDEX(play!$A$1:$Z$195,MATCH(master!$AJ13,play!$C$1:$C$195,0),MATCH(master!AK$1,play!$A$1:$Z$1,0))</f>
        <v>HOU</v>
      </c>
      <c r="AL13" t="str">
        <f>INDEX(play!$A$1:$Z$195,MATCH(master!$AJ13,play!$C$1:$C$195,0),MATCH(master!AL$1,play!$A$1:$Z$1,0))</f>
        <v>(Q1,56)</v>
      </c>
      <c r="AM13" t="str">
        <f>INDEX(play!$A$1:$Z$195,MATCH(master!$AJ13,play!$C$1:$C$195,0),MATCH(master!AM$1,play!$A$1:$Z$1,0))</f>
        <v>(-10)</v>
      </c>
      <c r="AN13">
        <f>INDEX(play!$A$1:$Z$195,MATCH(master!$AJ13,play!$C$1:$C$195,0),MATCH(master!AN$1,play!$A$1:$Z$1,0))</f>
        <v>4</v>
      </c>
      <c r="AO13">
        <f>INDEX(play!$A$1:$Z$195,MATCH(master!$AJ13,play!$C$1:$C$195,0),MATCH(master!AO$1,play!$A$1:$Z$1,0))</f>
        <v>12</v>
      </c>
      <c r="AP13" t="str">
        <f>INDEX(play!$A$1:$Z$195,MATCH(master!$AJ13,play!$C$1:$C$195,0),MATCH(master!AP$1,play!$A$1:$Z$1,0))</f>
        <v>(14:04) (Punt formation) S.Lechler punts 55 yards to MIA 5, Center-J.Weeks. J.Landry to MIA 12 for 7 yards (A.Dent).</v>
      </c>
      <c r="AQ13" t="str">
        <f>INDEX(play!$A$1:$Z$195,MATCH(master!$AJ13,play!$C$1:$C$195,0),MATCH(master!AQ$1,play!$A$1:$Z$1,0))</f>
        <v>PUNT</v>
      </c>
      <c r="AR13">
        <f>INDEX(play!$A$1:$Z$195,MATCH(master!$AJ13,play!$C$1:$C$195,0),MATCH(master!AR$1,play!$A$1:$Z$1,0))</f>
        <v>0</v>
      </c>
      <c r="AS13">
        <f>INDEX(play!$A$1:$Z$195,MATCH(master!$AJ13,play!$C$1:$C$195,0),MATCH(master!AS$1,play!$A$1:$Z$1,0))</f>
        <v>0</v>
      </c>
      <c r="AT13">
        <f>INDEX(play!$A$1:$Z$195,MATCH(master!$AJ13,play!$C$1:$C$195,0),MATCH(master!AT$1,play!$A$1:$Z$1,0))</f>
        <v>0</v>
      </c>
      <c r="AU13">
        <f>INDEX(play!$A$1:$Z$195,MATCH(master!$AJ13,play!$C$1:$C$195,0),MATCH(master!AU$1,play!$A$1:$Z$1,0))</f>
        <v>0</v>
      </c>
      <c r="AV13">
        <f>INDEX(play!$A$1:$Z$195,MATCH(master!$AJ13,play!$C$1:$C$195,0),MATCH(master!AV$1,play!$A$1:$Z$1,0))</f>
        <v>0</v>
      </c>
      <c r="AW13">
        <f>INDEX(play!$A$1:$Z$195,MATCH(master!$AJ13,play!$C$1:$C$195,0),MATCH(master!AW$1,play!$A$1:$Z$1,0))</f>
        <v>0</v>
      </c>
      <c r="AX13">
        <f>INDEX(play!$A$1:$Z$195,MATCH(master!$AJ13,play!$C$1:$C$195,0),MATCH(master!AX$1,play!$A$1:$Z$1,0))</f>
        <v>0</v>
      </c>
      <c r="AY13">
        <f>INDEX(play!$A$1:$Z$195,MATCH(master!$AJ13,play!$C$1:$C$195,0),MATCH(master!AY$1,play!$A$1:$Z$1,0))</f>
        <v>0</v>
      </c>
      <c r="AZ13">
        <f>INDEX(play!$A$1:$Z$195,MATCH(master!$AJ13,play!$C$1:$C$195,0),MATCH(master!AZ$1,play!$A$1:$Z$1,0))</f>
        <v>0</v>
      </c>
      <c r="BA13">
        <f>INDEX(play!$A$1:$Z$195,MATCH(master!$AJ13,play!$C$1:$C$195,0),MATCH(master!BA$1,play!$A$1:$Z$1,0))</f>
        <v>0</v>
      </c>
      <c r="BB13">
        <f>INDEX(play!$A$1:$Z$195,MATCH(master!$AJ13,play!$C$1:$C$195,0),MATCH(master!BB$1,play!$A$1:$Z$1,0))</f>
        <v>0</v>
      </c>
      <c r="BC13">
        <f>INDEX(play!$A$1:$Z$195,MATCH(master!$AJ13,play!$C$1:$C$195,0),MATCH(master!BC$1,play!$A$1:$Z$1,0))</f>
        <v>0</v>
      </c>
      <c r="BD13">
        <f>INDEX(play!$A$1:$Z$195,MATCH(master!$AJ13,play!$C$1:$C$195,0),MATCH(master!BD$1,play!$A$1:$Z$1,0))</f>
        <v>0</v>
      </c>
      <c r="BE13">
        <f>INDEX(play!$A$1:$Z$195,MATCH(master!$AJ13,play!$C$1:$C$195,0),MATCH(master!BE$1,play!$A$1:$Z$1,0))</f>
        <v>0</v>
      </c>
      <c r="BF13" t="s">
        <v>114</v>
      </c>
      <c r="BG13" t="str">
        <f>INDEX(player!$A$1:$P$70,MATCH($BF13,player!$A$1:$A$70,0),MATCH(master!BG$1,player!$A$1:$P$1,0))</f>
        <v>Akeem Dent</v>
      </c>
      <c r="BH13" t="str">
        <f>INDEX(player!$A$1:$P$70,MATCH($BF13,player!$A$1:$A$70,0),MATCH(master!BH$1,player!$A$1:$P$1,0))</f>
        <v>Akeem</v>
      </c>
      <c r="BI13" t="str">
        <f>INDEX(player!$A$1:$P$70,MATCH($BF13,player!$A$1:$A$70,0),MATCH(master!BI$1,player!$A$1:$P$1,0))</f>
        <v>Dent</v>
      </c>
      <c r="BJ13" t="str">
        <f>INDEX(player!$A$1:$P$70,MATCH($BF13,player!$A$1:$A$70,0),MATCH(master!BJ$1,player!$A$1:$P$1,0))</f>
        <v>HOU</v>
      </c>
      <c r="BK13" t="str">
        <f>INDEX(player!$A$1:$P$70,MATCH($BF13,player!$A$1:$A$70,0),MATCH(master!BK$1,player!$A$1:$P$1,0))</f>
        <v>ILB</v>
      </c>
      <c r="BL13">
        <f>INDEX(player!$A$1:$P$70,MATCH($BF13,player!$A$1:$A$70,0),MATCH(master!BL$1,player!$A$1:$P$1,0))</f>
        <v>2495276</v>
      </c>
      <c r="BM13" t="str">
        <f>INDEX(player!$A$1:$P$70,MATCH($BF13,player!$A$1:$A$70,0),MATCH(master!BM$1,player!$A$1:$P$1,0))</f>
        <v>http://www.nfl.com/player/akeemdent/2495276/profile</v>
      </c>
      <c r="BN13">
        <f>INDEX(player!$A$1:$P$70,MATCH($BF13,player!$A$1:$A$70,0),MATCH(master!BN$1,player!$A$1:$P$1,0))</f>
        <v>50</v>
      </c>
      <c r="BO13">
        <f>INDEX(player!$A$1:$P$70,MATCH($BF13,player!$A$1:$A$70,0),MATCH(master!BO$1,player!$A$1:$P$1,0))</f>
        <v>32047</v>
      </c>
      <c r="BP13" t="str">
        <f>INDEX(player!$A$1:$P$70,MATCH($BF13,player!$A$1:$A$70,0),MATCH(master!BP$1,player!$A$1:$P$1,0))</f>
        <v>Georgia</v>
      </c>
      <c r="BQ13">
        <f>INDEX(player!$A$1:$P$70,MATCH($BF13,player!$A$1:$A$70,0),MATCH(master!BQ$1,player!$A$1:$P$1,0))</f>
        <v>73</v>
      </c>
      <c r="BR13">
        <f>INDEX(player!$A$1:$P$70,MATCH($BF13,player!$A$1:$A$70,0),MATCH(master!BR$1,player!$A$1:$P$1,0))</f>
        <v>239</v>
      </c>
      <c r="BS13">
        <f>INDEX(player!$A$1:$P$70,MATCH($BF13,player!$A$1:$A$70,0),MATCH(master!BS$1,player!$A$1:$P$1,0))</f>
        <v>5</v>
      </c>
      <c r="BT13" t="str">
        <f>INDEX(player!$A$1:$P$70,MATCH($BF13,player!$A$1:$A$70,0),MATCH(master!BT$1,player!$A$1:$P$1,0))</f>
        <v>Active</v>
      </c>
      <c r="BU13" t="s">
        <v>103</v>
      </c>
      <c r="BV13">
        <v>0</v>
      </c>
      <c r="BW13">
        <v>0</v>
      </c>
      <c r="BX13">
        <v>0</v>
      </c>
      <c r="BY13">
        <v>0</v>
      </c>
      <c r="BZ13">
        <v>0</v>
      </c>
      <c r="CA13">
        <v>0</v>
      </c>
      <c r="CB13">
        <v>0</v>
      </c>
      <c r="CC13">
        <v>0</v>
      </c>
      <c r="CD13">
        <v>0</v>
      </c>
      <c r="CE13">
        <v>0</v>
      </c>
      <c r="CF13">
        <v>0</v>
      </c>
      <c r="CG13">
        <v>0</v>
      </c>
      <c r="CH13">
        <v>0</v>
      </c>
      <c r="CI13">
        <v>0</v>
      </c>
      <c r="CJ13">
        <v>0</v>
      </c>
      <c r="CK13">
        <v>0</v>
      </c>
      <c r="CL13">
        <v>0</v>
      </c>
      <c r="CM13">
        <v>1</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row>
    <row r="14" spans="1:168" x14ac:dyDescent="0.2">
      <c r="A14">
        <v>2015102502</v>
      </c>
      <c r="B14">
        <f>INDEX(game!$A$1:$Z$2,MATCH(master!$A14,game!$A$1:$A$2,0),MATCH(master!B$1,game!$A$1:$Z$1,0))</f>
        <v>42302.541666666664</v>
      </c>
      <c r="C14">
        <f>INDEX(game!$A$1:$Z$2,MATCH(master!$A14,game!$A$1:$A$2,0),MATCH(master!C$1,game!$A$1:$Z$1,0))</f>
        <v>7</v>
      </c>
      <c r="D14" t="str">
        <f>INDEX(game!$A$1:$Z$2,MATCH(master!$A14,game!$A$1:$A$2,0),MATCH(master!D$1,game!$A$1:$Z$1,0))</f>
        <v>Sunday</v>
      </c>
      <c r="E14">
        <f>INDEX(game!$A$1:$Z$2,MATCH(master!$A14,game!$A$1:$A$2,0),MATCH(master!E$1,game!$A$1:$Z$1,0))</f>
        <v>2015</v>
      </c>
      <c r="F14" t="str">
        <f>INDEX(game!$A$1:$Z$2,MATCH(master!$A14,game!$A$1:$A$2,0),MATCH(master!F$1,game!$A$1:$Z$1,0))</f>
        <v>Regular</v>
      </c>
      <c r="G14" t="b">
        <f>INDEX(game!$A$1:$Z$2,MATCH(master!$A14,game!$A$1:$A$2,0),MATCH(master!G$1,game!$A$1:$Z$1,0))</f>
        <v>1</v>
      </c>
      <c r="H14" t="str">
        <f>INDEX(game!$A$1:$Z$2,MATCH(master!$A14,game!$A$1:$A$2,0),MATCH(master!H$1,game!$A$1:$Z$1,0))</f>
        <v>MIA</v>
      </c>
      <c r="I14">
        <f>INDEX(game!$A$1:$Z$2,MATCH(master!$A14,game!$A$1:$A$2,0),MATCH(master!I$1,game!$A$1:$Z$1,0))</f>
        <v>44</v>
      </c>
      <c r="J14">
        <f>INDEX(game!$A$1:$Z$2,MATCH(master!$A14,game!$A$1:$A$2,0),MATCH(master!J$1,game!$A$1:$Z$1,0))</f>
        <v>21</v>
      </c>
      <c r="K14">
        <f>INDEX(game!$A$1:$Z$2,MATCH(master!$A14,game!$A$1:$A$2,0),MATCH(master!K$1,game!$A$1:$Z$1,0))</f>
        <v>20</v>
      </c>
      <c r="L14">
        <f>INDEX(game!$A$1:$Z$2,MATCH(master!$A14,game!$A$1:$A$2,0),MATCH(master!L$1,game!$A$1:$Z$1,0))</f>
        <v>0</v>
      </c>
      <c r="M14">
        <f>INDEX(game!$A$1:$Z$2,MATCH(master!$A14,game!$A$1:$A$2,0),MATCH(master!M$1,game!$A$1:$Z$1,0))</f>
        <v>3</v>
      </c>
      <c r="N14">
        <f>INDEX(game!$A$1:$Z$2,MATCH(master!$A14,game!$A$1:$A$2,0),MATCH(master!N$1,game!$A$1:$Z$1,0))</f>
        <v>0</v>
      </c>
      <c r="O14">
        <f>INDEX(game!$A$1:$Z$2,MATCH(master!$A14,game!$A$1:$A$2,0),MATCH(master!O$1,game!$A$1:$Z$1,0))</f>
        <v>3</v>
      </c>
      <c r="P14" t="str">
        <f>INDEX(game!$A$1:$Z$2,MATCH(master!$A14,game!$A$1:$A$2,0),MATCH(master!P$1,game!$A$1:$Z$1,0))</f>
        <v>HOU</v>
      </c>
      <c r="Q14">
        <f>INDEX(game!$A$1:$Z$2,MATCH(master!$A14,game!$A$1:$A$2,0),MATCH(master!Q$1,game!$A$1:$Z$1,0))</f>
        <v>26</v>
      </c>
      <c r="R14">
        <f>INDEX(game!$A$1:$Z$2,MATCH(master!$A14,game!$A$1:$A$2,0),MATCH(master!R$1,game!$A$1:$Z$1,0))</f>
        <v>0</v>
      </c>
      <c r="S14">
        <f>INDEX(game!$A$1:$Z$2,MATCH(master!$A14,game!$A$1:$A$2,0),MATCH(master!S$1,game!$A$1:$Z$1,0))</f>
        <v>0</v>
      </c>
      <c r="T14">
        <f>INDEX(game!$A$1:$Z$2,MATCH(master!$A14,game!$A$1:$A$2,0),MATCH(master!T$1,game!$A$1:$Z$1,0))</f>
        <v>13</v>
      </c>
      <c r="U14">
        <f>INDEX(game!$A$1:$Z$2,MATCH(master!$A14,game!$A$1:$A$2,0),MATCH(master!U$1,game!$A$1:$Z$1,0))</f>
        <v>13</v>
      </c>
      <c r="V14">
        <f>INDEX(game!$A$1:$Z$2,MATCH(master!$A14,game!$A$1:$A$2,0),MATCH(master!V$1,game!$A$1:$Z$1,0))</f>
        <v>0</v>
      </c>
      <c r="W14">
        <f>INDEX(game!$A$1:$Z$2,MATCH(master!$A14,game!$A$1:$A$2,0),MATCH(master!W$1,game!$A$1:$Z$1,0))</f>
        <v>0</v>
      </c>
      <c r="X14">
        <v>1</v>
      </c>
      <c r="Y14" t="str">
        <f>INDEX(drive!$A$1:$O$29,MATCH($X14,drive!$B$1:$B$29,0),MATCH(master!Y$1,drive!$A$1:$O$1,0))</f>
        <v>(-8)</v>
      </c>
      <c r="Z14" t="str">
        <f>INDEX(drive!$A$1:$O$29,MATCH($X14,drive!$B$1:$B$29,0),MATCH(master!Z$1,drive!$A$1:$O$1,0))</f>
        <v>(Q1,0)</v>
      </c>
      <c r="AA14" t="str">
        <f>INDEX(drive!$A$1:$O$29,MATCH($X14,drive!$B$1:$B$29,0),MATCH(master!AA$1,drive!$A$1:$O$1,0))</f>
        <v>(-10)</v>
      </c>
      <c r="AB14" t="str">
        <f>INDEX(drive!$A$1:$O$29,MATCH($X14,drive!$B$1:$B$29,0),MATCH(master!AB$1,drive!$A$1:$O$1,0))</f>
        <v>(Q1,69)</v>
      </c>
      <c r="AC14" t="str">
        <f>INDEX(drive!$A$1:$O$29,MATCH($X14,drive!$B$1:$B$29,0),MATCH(master!AC$1,drive!$A$1:$O$1,0))</f>
        <v>HOU</v>
      </c>
      <c r="AD14">
        <f>INDEX(drive!$A$1:$O$29,MATCH($X14,drive!$B$1:$B$29,0),MATCH(master!AD$1,drive!$A$1:$O$1,0))</f>
        <v>-69</v>
      </c>
      <c r="AE14">
        <f>INDEX(drive!$A$1:$O$29,MATCH($X14,drive!$B$1:$B$29,0),MATCH(master!AE$1,drive!$A$1:$O$1,0))</f>
        <v>0</v>
      </c>
      <c r="AF14" t="str">
        <f>INDEX(drive!$A$1:$O$29,MATCH($X14,drive!$B$1:$B$29,0),MATCH(master!AF$1,drive!$A$1:$O$1,0))</f>
        <v>Punt</v>
      </c>
      <c r="AG14">
        <f>INDEX(drive!$A$1:$O$29,MATCH($X14,drive!$B$1:$B$29,0),MATCH(master!AG$1,drive!$A$1:$O$1,0))</f>
        <v>0</v>
      </c>
      <c r="AH14">
        <f>INDEX(drive!$A$1:$O$29,MATCH($X14,drive!$B$1:$B$29,0),MATCH(master!AH$1,drive!$A$1:$O$1,0))</f>
        <v>-2</v>
      </c>
      <c r="AI14">
        <f>INDEX(drive!$A$1:$O$29,MATCH($X14,drive!$B$1:$B$29,0),MATCH(master!AI$1,drive!$A$1:$O$1,0))</f>
        <v>5</v>
      </c>
      <c r="AJ14">
        <v>128</v>
      </c>
      <c r="AK14" t="str">
        <f>INDEX(play!$A$1:$Z$195,MATCH(master!$AJ14,play!$C$1:$C$195,0),MATCH(master!AK$1,play!$A$1:$Z$1,0))</f>
        <v>HOU</v>
      </c>
      <c r="AL14" t="str">
        <f>INDEX(play!$A$1:$Z$195,MATCH(master!$AJ14,play!$C$1:$C$195,0),MATCH(master!AL$1,play!$A$1:$Z$1,0))</f>
        <v>(Q1,56)</v>
      </c>
      <c r="AM14" t="str">
        <f>INDEX(play!$A$1:$Z$195,MATCH(master!$AJ14,play!$C$1:$C$195,0),MATCH(master!AM$1,play!$A$1:$Z$1,0))</f>
        <v>(-10)</v>
      </c>
      <c r="AN14">
        <f>INDEX(play!$A$1:$Z$195,MATCH(master!$AJ14,play!$C$1:$C$195,0),MATCH(master!AN$1,play!$A$1:$Z$1,0))</f>
        <v>4</v>
      </c>
      <c r="AO14">
        <f>INDEX(play!$A$1:$Z$195,MATCH(master!$AJ14,play!$C$1:$C$195,0),MATCH(master!AO$1,play!$A$1:$Z$1,0))</f>
        <v>12</v>
      </c>
      <c r="AP14" t="str">
        <f>INDEX(play!$A$1:$Z$195,MATCH(master!$AJ14,play!$C$1:$C$195,0),MATCH(master!AP$1,play!$A$1:$Z$1,0))</f>
        <v>(14:04) (Punt formation) S.Lechler punts 55 yards to MIA 5, Center-J.Weeks. J.Landry to MIA 12 for 7 yards (A.Dent).</v>
      </c>
      <c r="AQ14" t="str">
        <f>INDEX(play!$A$1:$Z$195,MATCH(master!$AJ14,play!$C$1:$C$195,0),MATCH(master!AQ$1,play!$A$1:$Z$1,0))</f>
        <v>PUNT</v>
      </c>
      <c r="AR14">
        <f>INDEX(play!$A$1:$Z$195,MATCH(master!$AJ14,play!$C$1:$C$195,0),MATCH(master!AR$1,play!$A$1:$Z$1,0))</f>
        <v>0</v>
      </c>
      <c r="AS14">
        <f>INDEX(play!$A$1:$Z$195,MATCH(master!$AJ14,play!$C$1:$C$195,0),MATCH(master!AS$1,play!$A$1:$Z$1,0))</f>
        <v>0</v>
      </c>
      <c r="AT14">
        <f>INDEX(play!$A$1:$Z$195,MATCH(master!$AJ14,play!$C$1:$C$195,0),MATCH(master!AT$1,play!$A$1:$Z$1,0))</f>
        <v>0</v>
      </c>
      <c r="AU14">
        <f>INDEX(play!$A$1:$Z$195,MATCH(master!$AJ14,play!$C$1:$C$195,0),MATCH(master!AU$1,play!$A$1:$Z$1,0))</f>
        <v>0</v>
      </c>
      <c r="AV14">
        <f>INDEX(play!$A$1:$Z$195,MATCH(master!$AJ14,play!$C$1:$C$195,0),MATCH(master!AV$1,play!$A$1:$Z$1,0))</f>
        <v>0</v>
      </c>
      <c r="AW14">
        <f>INDEX(play!$A$1:$Z$195,MATCH(master!$AJ14,play!$C$1:$C$195,0),MATCH(master!AW$1,play!$A$1:$Z$1,0))</f>
        <v>0</v>
      </c>
      <c r="AX14">
        <f>INDEX(play!$A$1:$Z$195,MATCH(master!$AJ14,play!$C$1:$C$195,0),MATCH(master!AX$1,play!$A$1:$Z$1,0))</f>
        <v>0</v>
      </c>
      <c r="AY14">
        <f>INDEX(play!$A$1:$Z$195,MATCH(master!$AJ14,play!$C$1:$C$195,0),MATCH(master!AY$1,play!$A$1:$Z$1,0))</f>
        <v>0</v>
      </c>
      <c r="AZ14">
        <f>INDEX(play!$A$1:$Z$195,MATCH(master!$AJ14,play!$C$1:$C$195,0),MATCH(master!AZ$1,play!$A$1:$Z$1,0))</f>
        <v>0</v>
      </c>
      <c r="BA14">
        <f>INDEX(play!$A$1:$Z$195,MATCH(master!$AJ14,play!$C$1:$C$195,0),MATCH(master!BA$1,play!$A$1:$Z$1,0))</f>
        <v>0</v>
      </c>
      <c r="BB14">
        <f>INDEX(play!$A$1:$Z$195,MATCH(master!$AJ14,play!$C$1:$C$195,0),MATCH(master!BB$1,play!$A$1:$Z$1,0))</f>
        <v>0</v>
      </c>
      <c r="BC14">
        <f>INDEX(play!$A$1:$Z$195,MATCH(master!$AJ14,play!$C$1:$C$195,0),MATCH(master!BC$1,play!$A$1:$Z$1,0))</f>
        <v>0</v>
      </c>
      <c r="BD14">
        <f>INDEX(play!$A$1:$Z$195,MATCH(master!$AJ14,play!$C$1:$C$195,0),MATCH(master!BD$1,play!$A$1:$Z$1,0))</f>
        <v>0</v>
      </c>
      <c r="BE14">
        <f>INDEX(play!$A$1:$Z$195,MATCH(master!$AJ14,play!$C$1:$C$195,0),MATCH(master!BE$1,play!$A$1:$Z$1,0))</f>
        <v>0</v>
      </c>
      <c r="BF14" t="s">
        <v>115</v>
      </c>
      <c r="BG14" t="str">
        <f>INDEX(player!$A$1:$P$70,MATCH($BF14,player!$A$1:$A$70,0),MATCH(master!BG$1,player!$A$1:$P$1,0))</f>
        <v>Jarvis Landry</v>
      </c>
      <c r="BH14" t="str">
        <f>INDEX(player!$A$1:$P$70,MATCH($BF14,player!$A$1:$A$70,0),MATCH(master!BH$1,player!$A$1:$P$1,0))</f>
        <v>Jarvis</v>
      </c>
      <c r="BI14" t="str">
        <f>INDEX(player!$A$1:$P$70,MATCH($BF14,player!$A$1:$A$70,0),MATCH(master!BI$1,player!$A$1:$P$1,0))</f>
        <v>Landry</v>
      </c>
      <c r="BJ14" t="str">
        <f>INDEX(player!$A$1:$P$70,MATCH($BF14,player!$A$1:$A$70,0),MATCH(master!BJ$1,player!$A$1:$P$1,0))</f>
        <v>MIA</v>
      </c>
      <c r="BK14" t="str">
        <f>INDEX(player!$A$1:$P$70,MATCH($BF14,player!$A$1:$A$70,0),MATCH(master!BK$1,player!$A$1:$P$1,0))</f>
        <v>WR</v>
      </c>
      <c r="BL14">
        <f>INDEX(player!$A$1:$P$70,MATCH($BF14,player!$A$1:$A$70,0),MATCH(master!BL$1,player!$A$1:$P$1,0))</f>
        <v>2543488</v>
      </c>
      <c r="BM14" t="str">
        <f>INDEX(player!$A$1:$P$70,MATCH($BF14,player!$A$1:$A$70,0),MATCH(master!BM$1,player!$A$1:$P$1,0))</f>
        <v>http://www.nfl.com/player/jarvislandry/2543488/profile</v>
      </c>
      <c r="BN14">
        <f>INDEX(player!$A$1:$P$70,MATCH($BF14,player!$A$1:$A$70,0),MATCH(master!BN$1,player!$A$1:$P$1,0))</f>
        <v>14</v>
      </c>
      <c r="BO14">
        <f>INDEX(player!$A$1:$P$70,MATCH($BF14,player!$A$1:$A$70,0),MATCH(master!BO$1,player!$A$1:$P$1,0))</f>
        <v>33936</v>
      </c>
      <c r="BP14" t="str">
        <f>INDEX(player!$A$1:$P$70,MATCH($BF14,player!$A$1:$A$70,0),MATCH(master!BP$1,player!$A$1:$P$1,0))</f>
        <v>LSU</v>
      </c>
      <c r="BQ14">
        <f>INDEX(player!$A$1:$P$70,MATCH($BF14,player!$A$1:$A$70,0),MATCH(master!BQ$1,player!$A$1:$P$1,0))</f>
        <v>71</v>
      </c>
      <c r="BR14">
        <f>INDEX(player!$A$1:$P$70,MATCH($BF14,player!$A$1:$A$70,0),MATCH(master!BR$1,player!$A$1:$P$1,0))</f>
        <v>202</v>
      </c>
      <c r="BS14">
        <f>INDEX(player!$A$1:$P$70,MATCH($BF14,player!$A$1:$A$70,0),MATCH(master!BS$1,player!$A$1:$P$1,0))</f>
        <v>2</v>
      </c>
      <c r="BT14" t="str">
        <f>INDEX(player!$A$1:$P$70,MATCH($BF14,player!$A$1:$A$70,0),MATCH(master!BT$1,player!$A$1:$P$1,0))</f>
        <v>Active</v>
      </c>
      <c r="BU14" t="s">
        <v>105</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1</v>
      </c>
      <c r="EU14">
        <v>0</v>
      </c>
      <c r="EV14">
        <v>7</v>
      </c>
      <c r="EW14">
        <v>0</v>
      </c>
      <c r="EX14">
        <v>0</v>
      </c>
      <c r="EY14">
        <v>0</v>
      </c>
      <c r="EZ14">
        <v>0</v>
      </c>
      <c r="FA14">
        <v>0</v>
      </c>
      <c r="FB14">
        <v>0</v>
      </c>
      <c r="FC14">
        <v>0</v>
      </c>
      <c r="FD14">
        <v>0</v>
      </c>
      <c r="FE14">
        <v>0</v>
      </c>
      <c r="FF14">
        <v>0</v>
      </c>
      <c r="FG14">
        <v>0</v>
      </c>
      <c r="FH14">
        <v>0</v>
      </c>
      <c r="FI14">
        <v>0</v>
      </c>
      <c r="FJ14">
        <v>0</v>
      </c>
      <c r="FK14">
        <v>0</v>
      </c>
      <c r="FL14">
        <v>0</v>
      </c>
    </row>
    <row r="15" spans="1:168" x14ac:dyDescent="0.2">
      <c r="A15">
        <v>2015102502</v>
      </c>
      <c r="B15">
        <f>INDEX(game!$A$1:$Z$2,MATCH(master!$A15,game!$A$1:$A$2,0),MATCH(master!B$1,game!$A$1:$Z$1,0))</f>
        <v>42302.541666666664</v>
      </c>
      <c r="C15">
        <f>INDEX(game!$A$1:$Z$2,MATCH(master!$A15,game!$A$1:$A$2,0),MATCH(master!C$1,game!$A$1:$Z$1,0))</f>
        <v>7</v>
      </c>
      <c r="D15" t="str">
        <f>INDEX(game!$A$1:$Z$2,MATCH(master!$A15,game!$A$1:$A$2,0),MATCH(master!D$1,game!$A$1:$Z$1,0))</f>
        <v>Sunday</v>
      </c>
      <c r="E15">
        <f>INDEX(game!$A$1:$Z$2,MATCH(master!$A15,game!$A$1:$A$2,0),MATCH(master!E$1,game!$A$1:$Z$1,0))</f>
        <v>2015</v>
      </c>
      <c r="F15" t="str">
        <f>INDEX(game!$A$1:$Z$2,MATCH(master!$A15,game!$A$1:$A$2,0),MATCH(master!F$1,game!$A$1:$Z$1,0))</f>
        <v>Regular</v>
      </c>
      <c r="G15" t="b">
        <f>INDEX(game!$A$1:$Z$2,MATCH(master!$A15,game!$A$1:$A$2,0),MATCH(master!G$1,game!$A$1:$Z$1,0))</f>
        <v>1</v>
      </c>
      <c r="H15" t="str">
        <f>INDEX(game!$A$1:$Z$2,MATCH(master!$A15,game!$A$1:$A$2,0),MATCH(master!H$1,game!$A$1:$Z$1,0))</f>
        <v>MIA</v>
      </c>
      <c r="I15">
        <f>INDEX(game!$A$1:$Z$2,MATCH(master!$A15,game!$A$1:$A$2,0),MATCH(master!I$1,game!$A$1:$Z$1,0))</f>
        <v>44</v>
      </c>
      <c r="J15">
        <f>INDEX(game!$A$1:$Z$2,MATCH(master!$A15,game!$A$1:$A$2,0),MATCH(master!J$1,game!$A$1:$Z$1,0))</f>
        <v>21</v>
      </c>
      <c r="K15">
        <f>INDEX(game!$A$1:$Z$2,MATCH(master!$A15,game!$A$1:$A$2,0),MATCH(master!K$1,game!$A$1:$Z$1,0))</f>
        <v>20</v>
      </c>
      <c r="L15">
        <f>INDEX(game!$A$1:$Z$2,MATCH(master!$A15,game!$A$1:$A$2,0),MATCH(master!L$1,game!$A$1:$Z$1,0))</f>
        <v>0</v>
      </c>
      <c r="M15">
        <f>INDEX(game!$A$1:$Z$2,MATCH(master!$A15,game!$A$1:$A$2,0),MATCH(master!M$1,game!$A$1:$Z$1,0))</f>
        <v>3</v>
      </c>
      <c r="N15">
        <f>INDEX(game!$A$1:$Z$2,MATCH(master!$A15,game!$A$1:$A$2,0),MATCH(master!N$1,game!$A$1:$Z$1,0))</f>
        <v>0</v>
      </c>
      <c r="O15">
        <f>INDEX(game!$A$1:$Z$2,MATCH(master!$A15,game!$A$1:$A$2,0),MATCH(master!O$1,game!$A$1:$Z$1,0))</f>
        <v>3</v>
      </c>
      <c r="P15" t="str">
        <f>INDEX(game!$A$1:$Z$2,MATCH(master!$A15,game!$A$1:$A$2,0),MATCH(master!P$1,game!$A$1:$Z$1,0))</f>
        <v>HOU</v>
      </c>
      <c r="Q15">
        <f>INDEX(game!$A$1:$Z$2,MATCH(master!$A15,game!$A$1:$A$2,0),MATCH(master!Q$1,game!$A$1:$Z$1,0))</f>
        <v>26</v>
      </c>
      <c r="R15">
        <f>INDEX(game!$A$1:$Z$2,MATCH(master!$A15,game!$A$1:$A$2,0),MATCH(master!R$1,game!$A$1:$Z$1,0))</f>
        <v>0</v>
      </c>
      <c r="S15">
        <f>INDEX(game!$A$1:$Z$2,MATCH(master!$A15,game!$A$1:$A$2,0),MATCH(master!S$1,game!$A$1:$Z$1,0))</f>
        <v>0</v>
      </c>
      <c r="T15">
        <f>INDEX(game!$A$1:$Z$2,MATCH(master!$A15,game!$A$1:$A$2,0),MATCH(master!T$1,game!$A$1:$Z$1,0))</f>
        <v>13</v>
      </c>
      <c r="U15">
        <f>INDEX(game!$A$1:$Z$2,MATCH(master!$A15,game!$A$1:$A$2,0),MATCH(master!U$1,game!$A$1:$Z$1,0))</f>
        <v>13</v>
      </c>
      <c r="V15">
        <f>INDEX(game!$A$1:$Z$2,MATCH(master!$A15,game!$A$1:$A$2,0),MATCH(master!V$1,game!$A$1:$Z$1,0))</f>
        <v>0</v>
      </c>
      <c r="W15">
        <f>INDEX(game!$A$1:$Z$2,MATCH(master!$A15,game!$A$1:$A$2,0),MATCH(master!W$1,game!$A$1:$Z$1,0))</f>
        <v>0</v>
      </c>
      <c r="X15">
        <v>2</v>
      </c>
      <c r="Y15" t="str">
        <f>INDEX(drive!$A$1:$O$29,MATCH($X15,drive!$B$1:$B$29,0),MATCH(master!Y$1,drive!$A$1:$O$1,0))</f>
        <v>(-38)</v>
      </c>
      <c r="Z15" t="str">
        <f>INDEX(drive!$A$1:$O$29,MATCH($X15,drive!$B$1:$B$29,0),MATCH(master!Z$1,drive!$A$1:$O$1,0))</f>
        <v>(Q1,69)</v>
      </c>
      <c r="AA15" t="str">
        <f>INDEX(drive!$A$1:$O$29,MATCH($X15,drive!$B$1:$B$29,0),MATCH(master!AA$1,drive!$A$1:$O$1,0))</f>
        <v>(-3)</v>
      </c>
      <c r="AB15" t="str">
        <f>INDEX(drive!$A$1:$O$29,MATCH($X15,drive!$B$1:$B$29,0),MATCH(master!AB$1,drive!$A$1:$O$1,0))</f>
        <v>(Q1,243)</v>
      </c>
      <c r="AC15" t="str">
        <f>INDEX(drive!$A$1:$O$29,MATCH($X15,drive!$B$1:$B$29,0),MATCH(master!AC$1,drive!$A$1:$O$1,0))</f>
        <v>MIA</v>
      </c>
      <c r="AD15">
        <f>INDEX(drive!$A$1:$O$29,MATCH($X15,drive!$B$1:$B$29,0),MATCH(master!AD$1,drive!$A$1:$O$1,0))</f>
        <v>-174</v>
      </c>
      <c r="AE15">
        <f>INDEX(drive!$A$1:$O$29,MATCH($X15,drive!$B$1:$B$29,0),MATCH(master!AE$1,drive!$A$1:$O$1,0))</f>
        <v>4</v>
      </c>
      <c r="AF15" t="str">
        <f>INDEX(drive!$A$1:$O$29,MATCH($X15,drive!$B$1:$B$29,0),MATCH(master!AF$1,drive!$A$1:$O$1,0))</f>
        <v>Touchdown</v>
      </c>
      <c r="AG15">
        <f>INDEX(drive!$A$1:$O$29,MATCH($X15,drive!$B$1:$B$29,0),MATCH(master!AG$1,drive!$A$1:$O$1,0))</f>
        <v>0</v>
      </c>
      <c r="AH15">
        <f>INDEX(drive!$A$1:$O$29,MATCH($X15,drive!$B$1:$B$29,0),MATCH(master!AH$1,drive!$A$1:$O$1,0))</f>
        <v>88</v>
      </c>
      <c r="AI15">
        <f>INDEX(drive!$A$1:$O$29,MATCH($X15,drive!$B$1:$B$29,0),MATCH(master!AI$1,drive!$A$1:$O$1,0))</f>
        <v>7</v>
      </c>
      <c r="AJ15">
        <v>154</v>
      </c>
      <c r="AK15" t="str">
        <f>INDEX(play!$A$1:$Z$195,MATCH(master!$AJ15,play!$C$1:$C$195,0),MATCH(master!AK$1,play!$A$1:$Z$1,0))</f>
        <v>MIA</v>
      </c>
      <c r="AL15" t="str">
        <f>INDEX(play!$A$1:$Z$195,MATCH(master!$AJ15,play!$C$1:$C$195,0),MATCH(master!AL$1,play!$A$1:$Z$1,0))</f>
        <v>(Q1,69)</v>
      </c>
      <c r="AM15" t="str">
        <f>INDEX(play!$A$1:$Z$195,MATCH(master!$AJ15,play!$C$1:$C$195,0),MATCH(master!AM$1,play!$A$1:$Z$1,0))</f>
        <v>(-38)</v>
      </c>
      <c r="AN15">
        <f>INDEX(play!$A$1:$Z$195,MATCH(master!$AJ15,play!$C$1:$C$195,0),MATCH(master!AN$1,play!$A$1:$Z$1,0))</f>
        <v>1</v>
      </c>
      <c r="AO15">
        <f>INDEX(play!$A$1:$Z$195,MATCH(master!$AJ15,play!$C$1:$C$195,0),MATCH(master!AO$1,play!$A$1:$Z$1,0))</f>
        <v>10</v>
      </c>
      <c r="AP15" t="str">
        <f>INDEX(play!$A$1:$Z$195,MATCH(master!$AJ15,play!$C$1:$C$195,0),MATCH(master!AP$1,play!$A$1:$Z$1,0))</f>
        <v>(13:51) (Shotgun) R.Tannehill pass short right to L.Miller to MIA 13 for 1 yard (B.Cushing).</v>
      </c>
      <c r="AQ15" t="str">
        <f>INDEX(play!$A$1:$Z$195,MATCH(master!$AJ15,play!$C$1:$C$195,0),MATCH(master!AQ$1,play!$A$1:$Z$1,0))</f>
        <v>NULL</v>
      </c>
      <c r="AR15">
        <f>INDEX(play!$A$1:$Z$195,MATCH(master!$AJ15,play!$C$1:$C$195,0),MATCH(master!AR$1,play!$A$1:$Z$1,0))</f>
        <v>0</v>
      </c>
      <c r="AS15">
        <f>INDEX(play!$A$1:$Z$195,MATCH(master!$AJ15,play!$C$1:$C$195,0),MATCH(master!AS$1,play!$A$1:$Z$1,0))</f>
        <v>0</v>
      </c>
      <c r="AT15">
        <f>INDEX(play!$A$1:$Z$195,MATCH(master!$AJ15,play!$C$1:$C$195,0),MATCH(master!AT$1,play!$A$1:$Z$1,0))</f>
        <v>0</v>
      </c>
      <c r="AU15">
        <f>INDEX(play!$A$1:$Z$195,MATCH(master!$AJ15,play!$C$1:$C$195,0),MATCH(master!AU$1,play!$A$1:$Z$1,0))</f>
        <v>0</v>
      </c>
      <c r="AV15">
        <f>INDEX(play!$A$1:$Z$195,MATCH(master!$AJ15,play!$C$1:$C$195,0),MATCH(master!AV$1,play!$A$1:$Z$1,0))</f>
        <v>0</v>
      </c>
      <c r="AW15">
        <f>INDEX(play!$A$1:$Z$195,MATCH(master!$AJ15,play!$C$1:$C$195,0),MATCH(master!AW$1,play!$A$1:$Z$1,0))</f>
        <v>0</v>
      </c>
      <c r="AX15">
        <f>INDEX(play!$A$1:$Z$195,MATCH(master!$AJ15,play!$C$1:$C$195,0),MATCH(master!AX$1,play!$A$1:$Z$1,0))</f>
        <v>0</v>
      </c>
      <c r="AY15">
        <f>INDEX(play!$A$1:$Z$195,MATCH(master!$AJ15,play!$C$1:$C$195,0),MATCH(master!AY$1,play!$A$1:$Z$1,0))</f>
        <v>0</v>
      </c>
      <c r="AZ15">
        <f>INDEX(play!$A$1:$Z$195,MATCH(master!$AJ15,play!$C$1:$C$195,0),MATCH(master!AZ$1,play!$A$1:$Z$1,0))</f>
        <v>0</v>
      </c>
      <c r="BA15">
        <f>INDEX(play!$A$1:$Z$195,MATCH(master!$AJ15,play!$C$1:$C$195,0),MATCH(master!BA$1,play!$A$1:$Z$1,0))</f>
        <v>0</v>
      </c>
      <c r="BB15">
        <f>INDEX(play!$A$1:$Z$195,MATCH(master!$AJ15,play!$C$1:$C$195,0),MATCH(master!BB$1,play!$A$1:$Z$1,0))</f>
        <v>0</v>
      </c>
      <c r="BC15">
        <f>INDEX(play!$A$1:$Z$195,MATCH(master!$AJ15,play!$C$1:$C$195,0),MATCH(master!BC$1,play!$A$1:$Z$1,0))</f>
        <v>0</v>
      </c>
      <c r="BD15">
        <f>INDEX(play!$A$1:$Z$195,MATCH(master!$AJ15,play!$C$1:$C$195,0),MATCH(master!BD$1,play!$A$1:$Z$1,0))</f>
        <v>0</v>
      </c>
      <c r="BE15">
        <f>INDEX(play!$A$1:$Z$195,MATCH(master!$AJ15,play!$C$1:$C$195,0),MATCH(master!BE$1,play!$A$1:$Z$1,0))</f>
        <v>0</v>
      </c>
      <c r="BF15" t="s">
        <v>116</v>
      </c>
      <c r="BG15" t="str">
        <f>INDEX(player!$A$1:$P$70,MATCH($BF15,player!$A$1:$A$70,0),MATCH(master!BG$1,player!$A$1:$P$1,0))</f>
        <v>Brian Cushing</v>
      </c>
      <c r="BH15" t="str">
        <f>INDEX(player!$A$1:$P$70,MATCH($BF15,player!$A$1:$A$70,0),MATCH(master!BH$1,player!$A$1:$P$1,0))</f>
        <v>Brian</v>
      </c>
      <c r="BI15" t="str">
        <f>INDEX(player!$A$1:$P$70,MATCH($BF15,player!$A$1:$A$70,0),MATCH(master!BI$1,player!$A$1:$P$1,0))</f>
        <v>Cushing</v>
      </c>
      <c r="BJ15" t="str">
        <f>INDEX(player!$A$1:$P$70,MATCH($BF15,player!$A$1:$A$70,0),MATCH(master!BJ$1,player!$A$1:$P$1,0))</f>
        <v>HOU</v>
      </c>
      <c r="BK15" t="str">
        <f>INDEX(player!$A$1:$P$70,MATCH($BF15,player!$A$1:$A$70,0),MATCH(master!BK$1,player!$A$1:$P$1,0))</f>
        <v>ILB</v>
      </c>
      <c r="BL15">
        <f>INDEX(player!$A$1:$P$70,MATCH($BF15,player!$A$1:$A$70,0),MATCH(master!BL$1,player!$A$1:$P$1,0))</f>
        <v>80421</v>
      </c>
      <c r="BM15" t="str">
        <f>INDEX(player!$A$1:$P$70,MATCH($BF15,player!$A$1:$A$70,0),MATCH(master!BM$1,player!$A$1:$P$1,0))</f>
        <v>http://www.nfl.com/player/briancushing/80421/profile</v>
      </c>
      <c r="BN15">
        <f>INDEX(player!$A$1:$P$70,MATCH($BF15,player!$A$1:$A$70,0),MATCH(master!BN$1,player!$A$1:$P$1,0))</f>
        <v>56</v>
      </c>
      <c r="BO15">
        <f>INDEX(player!$A$1:$P$70,MATCH($BF15,player!$A$1:$A$70,0),MATCH(master!BO$1,player!$A$1:$P$1,0))</f>
        <v>31801</v>
      </c>
      <c r="BP15" t="str">
        <f>INDEX(player!$A$1:$P$70,MATCH($BF15,player!$A$1:$A$70,0),MATCH(master!BP$1,player!$A$1:$P$1,0))</f>
        <v>USC</v>
      </c>
      <c r="BQ15">
        <f>INDEX(player!$A$1:$P$70,MATCH($BF15,player!$A$1:$A$70,0),MATCH(master!BQ$1,player!$A$1:$P$1,0))</f>
        <v>75</v>
      </c>
      <c r="BR15">
        <f>INDEX(player!$A$1:$P$70,MATCH($BF15,player!$A$1:$A$70,0),MATCH(master!BR$1,player!$A$1:$P$1,0))</f>
        <v>249</v>
      </c>
      <c r="BS15">
        <f>INDEX(player!$A$1:$P$70,MATCH($BF15,player!$A$1:$A$70,0),MATCH(master!BS$1,player!$A$1:$P$1,0))</f>
        <v>7</v>
      </c>
      <c r="BT15" t="str">
        <f>INDEX(player!$A$1:$P$70,MATCH($BF15,player!$A$1:$A$70,0),MATCH(master!BT$1,player!$A$1:$P$1,0))</f>
        <v>Active</v>
      </c>
      <c r="BU15" t="s">
        <v>103</v>
      </c>
      <c r="BV15">
        <v>0</v>
      </c>
      <c r="BW15">
        <v>0</v>
      </c>
      <c r="BX15">
        <v>0</v>
      </c>
      <c r="BY15">
        <v>0</v>
      </c>
      <c r="BZ15">
        <v>0</v>
      </c>
      <c r="CA15">
        <v>0</v>
      </c>
      <c r="CB15">
        <v>0</v>
      </c>
      <c r="CC15">
        <v>0</v>
      </c>
      <c r="CD15">
        <v>0</v>
      </c>
      <c r="CE15">
        <v>0</v>
      </c>
      <c r="CF15">
        <v>0</v>
      </c>
      <c r="CG15">
        <v>0</v>
      </c>
      <c r="CH15">
        <v>0</v>
      </c>
      <c r="CI15">
        <v>0</v>
      </c>
      <c r="CJ15">
        <v>0</v>
      </c>
      <c r="CK15">
        <v>0</v>
      </c>
      <c r="CL15">
        <v>0</v>
      </c>
      <c r="CM15">
        <v>1</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row>
    <row r="16" spans="1:168" x14ac:dyDescent="0.2">
      <c r="A16">
        <v>2015102502</v>
      </c>
      <c r="B16">
        <f>INDEX(game!$A$1:$Z$2,MATCH(master!$A16,game!$A$1:$A$2,0),MATCH(master!B$1,game!$A$1:$Z$1,0))</f>
        <v>42302.541666666664</v>
      </c>
      <c r="C16">
        <f>INDEX(game!$A$1:$Z$2,MATCH(master!$A16,game!$A$1:$A$2,0),MATCH(master!C$1,game!$A$1:$Z$1,0))</f>
        <v>7</v>
      </c>
      <c r="D16" t="str">
        <f>INDEX(game!$A$1:$Z$2,MATCH(master!$A16,game!$A$1:$A$2,0),MATCH(master!D$1,game!$A$1:$Z$1,0))</f>
        <v>Sunday</v>
      </c>
      <c r="E16">
        <f>INDEX(game!$A$1:$Z$2,MATCH(master!$A16,game!$A$1:$A$2,0),MATCH(master!E$1,game!$A$1:$Z$1,0))</f>
        <v>2015</v>
      </c>
      <c r="F16" t="str">
        <f>INDEX(game!$A$1:$Z$2,MATCH(master!$A16,game!$A$1:$A$2,0),MATCH(master!F$1,game!$A$1:$Z$1,0))</f>
        <v>Regular</v>
      </c>
      <c r="G16" t="b">
        <f>INDEX(game!$A$1:$Z$2,MATCH(master!$A16,game!$A$1:$A$2,0),MATCH(master!G$1,game!$A$1:$Z$1,0))</f>
        <v>1</v>
      </c>
      <c r="H16" t="str">
        <f>INDEX(game!$A$1:$Z$2,MATCH(master!$A16,game!$A$1:$A$2,0),MATCH(master!H$1,game!$A$1:$Z$1,0))</f>
        <v>MIA</v>
      </c>
      <c r="I16">
        <f>INDEX(game!$A$1:$Z$2,MATCH(master!$A16,game!$A$1:$A$2,0),MATCH(master!I$1,game!$A$1:$Z$1,0))</f>
        <v>44</v>
      </c>
      <c r="J16">
        <f>INDEX(game!$A$1:$Z$2,MATCH(master!$A16,game!$A$1:$A$2,0),MATCH(master!J$1,game!$A$1:$Z$1,0))</f>
        <v>21</v>
      </c>
      <c r="K16">
        <f>INDEX(game!$A$1:$Z$2,MATCH(master!$A16,game!$A$1:$A$2,0),MATCH(master!K$1,game!$A$1:$Z$1,0))</f>
        <v>20</v>
      </c>
      <c r="L16">
        <f>INDEX(game!$A$1:$Z$2,MATCH(master!$A16,game!$A$1:$A$2,0),MATCH(master!L$1,game!$A$1:$Z$1,0))</f>
        <v>0</v>
      </c>
      <c r="M16">
        <f>INDEX(game!$A$1:$Z$2,MATCH(master!$A16,game!$A$1:$A$2,0),MATCH(master!M$1,game!$A$1:$Z$1,0))</f>
        <v>3</v>
      </c>
      <c r="N16">
        <f>INDEX(game!$A$1:$Z$2,MATCH(master!$A16,game!$A$1:$A$2,0),MATCH(master!N$1,game!$A$1:$Z$1,0))</f>
        <v>0</v>
      </c>
      <c r="O16">
        <f>INDEX(game!$A$1:$Z$2,MATCH(master!$A16,game!$A$1:$A$2,0),MATCH(master!O$1,game!$A$1:$Z$1,0))</f>
        <v>3</v>
      </c>
      <c r="P16" t="str">
        <f>INDEX(game!$A$1:$Z$2,MATCH(master!$A16,game!$A$1:$A$2,0),MATCH(master!P$1,game!$A$1:$Z$1,0))</f>
        <v>HOU</v>
      </c>
      <c r="Q16">
        <f>INDEX(game!$A$1:$Z$2,MATCH(master!$A16,game!$A$1:$A$2,0),MATCH(master!Q$1,game!$A$1:$Z$1,0))</f>
        <v>26</v>
      </c>
      <c r="R16">
        <f>INDEX(game!$A$1:$Z$2,MATCH(master!$A16,game!$A$1:$A$2,0),MATCH(master!R$1,game!$A$1:$Z$1,0))</f>
        <v>0</v>
      </c>
      <c r="S16">
        <f>INDEX(game!$A$1:$Z$2,MATCH(master!$A16,game!$A$1:$A$2,0),MATCH(master!S$1,game!$A$1:$Z$1,0))</f>
        <v>0</v>
      </c>
      <c r="T16">
        <f>INDEX(game!$A$1:$Z$2,MATCH(master!$A16,game!$A$1:$A$2,0),MATCH(master!T$1,game!$A$1:$Z$1,0))</f>
        <v>13</v>
      </c>
      <c r="U16">
        <f>INDEX(game!$A$1:$Z$2,MATCH(master!$A16,game!$A$1:$A$2,0),MATCH(master!U$1,game!$A$1:$Z$1,0))</f>
        <v>13</v>
      </c>
      <c r="V16">
        <f>INDEX(game!$A$1:$Z$2,MATCH(master!$A16,game!$A$1:$A$2,0),MATCH(master!V$1,game!$A$1:$Z$1,0))</f>
        <v>0</v>
      </c>
      <c r="W16">
        <f>INDEX(game!$A$1:$Z$2,MATCH(master!$A16,game!$A$1:$A$2,0),MATCH(master!W$1,game!$A$1:$Z$1,0))</f>
        <v>0</v>
      </c>
      <c r="X16">
        <v>2</v>
      </c>
      <c r="Y16" t="str">
        <f>INDEX(drive!$A$1:$O$29,MATCH($X16,drive!$B$1:$B$29,0),MATCH(master!Y$1,drive!$A$1:$O$1,0))</f>
        <v>(-38)</v>
      </c>
      <c r="Z16" t="str">
        <f>INDEX(drive!$A$1:$O$29,MATCH($X16,drive!$B$1:$B$29,0),MATCH(master!Z$1,drive!$A$1:$O$1,0))</f>
        <v>(Q1,69)</v>
      </c>
      <c r="AA16" t="str">
        <f>INDEX(drive!$A$1:$O$29,MATCH($X16,drive!$B$1:$B$29,0),MATCH(master!AA$1,drive!$A$1:$O$1,0))</f>
        <v>(-3)</v>
      </c>
      <c r="AB16" t="str">
        <f>INDEX(drive!$A$1:$O$29,MATCH($X16,drive!$B$1:$B$29,0),MATCH(master!AB$1,drive!$A$1:$O$1,0))</f>
        <v>(Q1,243)</v>
      </c>
      <c r="AC16" t="str">
        <f>INDEX(drive!$A$1:$O$29,MATCH($X16,drive!$B$1:$B$29,0),MATCH(master!AC$1,drive!$A$1:$O$1,0))</f>
        <v>MIA</v>
      </c>
      <c r="AD16">
        <f>INDEX(drive!$A$1:$O$29,MATCH($X16,drive!$B$1:$B$29,0),MATCH(master!AD$1,drive!$A$1:$O$1,0))</f>
        <v>-174</v>
      </c>
      <c r="AE16">
        <f>INDEX(drive!$A$1:$O$29,MATCH($X16,drive!$B$1:$B$29,0),MATCH(master!AE$1,drive!$A$1:$O$1,0))</f>
        <v>4</v>
      </c>
      <c r="AF16" t="str">
        <f>INDEX(drive!$A$1:$O$29,MATCH($X16,drive!$B$1:$B$29,0),MATCH(master!AF$1,drive!$A$1:$O$1,0))</f>
        <v>Touchdown</v>
      </c>
      <c r="AG16">
        <f>INDEX(drive!$A$1:$O$29,MATCH($X16,drive!$B$1:$B$29,0),MATCH(master!AG$1,drive!$A$1:$O$1,0))</f>
        <v>0</v>
      </c>
      <c r="AH16">
        <f>INDEX(drive!$A$1:$O$29,MATCH($X16,drive!$B$1:$B$29,0),MATCH(master!AH$1,drive!$A$1:$O$1,0))</f>
        <v>88</v>
      </c>
      <c r="AI16">
        <f>INDEX(drive!$A$1:$O$29,MATCH($X16,drive!$B$1:$B$29,0),MATCH(master!AI$1,drive!$A$1:$O$1,0))</f>
        <v>7</v>
      </c>
      <c r="AJ16">
        <v>154</v>
      </c>
      <c r="AK16" t="str">
        <f>INDEX(play!$A$1:$Z$195,MATCH(master!$AJ16,play!$C$1:$C$195,0),MATCH(master!AK$1,play!$A$1:$Z$1,0))</f>
        <v>MIA</v>
      </c>
      <c r="AL16" t="str">
        <f>INDEX(play!$A$1:$Z$195,MATCH(master!$AJ16,play!$C$1:$C$195,0),MATCH(master!AL$1,play!$A$1:$Z$1,0))</f>
        <v>(Q1,69)</v>
      </c>
      <c r="AM16" t="str">
        <f>INDEX(play!$A$1:$Z$195,MATCH(master!$AJ16,play!$C$1:$C$195,0),MATCH(master!AM$1,play!$A$1:$Z$1,0))</f>
        <v>(-38)</v>
      </c>
      <c r="AN16">
        <f>INDEX(play!$A$1:$Z$195,MATCH(master!$AJ16,play!$C$1:$C$195,0),MATCH(master!AN$1,play!$A$1:$Z$1,0))</f>
        <v>1</v>
      </c>
      <c r="AO16">
        <f>INDEX(play!$A$1:$Z$195,MATCH(master!$AJ16,play!$C$1:$C$195,0),MATCH(master!AO$1,play!$A$1:$Z$1,0))</f>
        <v>10</v>
      </c>
      <c r="AP16" t="str">
        <f>INDEX(play!$A$1:$Z$195,MATCH(master!$AJ16,play!$C$1:$C$195,0),MATCH(master!AP$1,play!$A$1:$Z$1,0))</f>
        <v>(13:51) (Shotgun) R.Tannehill pass short right to L.Miller to MIA 13 for 1 yard (B.Cushing).</v>
      </c>
      <c r="AQ16" t="str">
        <f>INDEX(play!$A$1:$Z$195,MATCH(master!$AJ16,play!$C$1:$C$195,0),MATCH(master!AQ$1,play!$A$1:$Z$1,0))</f>
        <v>NULL</v>
      </c>
      <c r="AR16">
        <f>INDEX(play!$A$1:$Z$195,MATCH(master!$AJ16,play!$C$1:$C$195,0),MATCH(master!AR$1,play!$A$1:$Z$1,0))</f>
        <v>0</v>
      </c>
      <c r="AS16">
        <f>INDEX(play!$A$1:$Z$195,MATCH(master!$AJ16,play!$C$1:$C$195,0),MATCH(master!AS$1,play!$A$1:$Z$1,0))</f>
        <v>0</v>
      </c>
      <c r="AT16">
        <f>INDEX(play!$A$1:$Z$195,MATCH(master!$AJ16,play!$C$1:$C$195,0),MATCH(master!AT$1,play!$A$1:$Z$1,0))</f>
        <v>0</v>
      </c>
      <c r="AU16">
        <f>INDEX(play!$A$1:$Z$195,MATCH(master!$AJ16,play!$C$1:$C$195,0),MATCH(master!AU$1,play!$A$1:$Z$1,0))</f>
        <v>0</v>
      </c>
      <c r="AV16">
        <f>INDEX(play!$A$1:$Z$195,MATCH(master!$AJ16,play!$C$1:$C$195,0),MATCH(master!AV$1,play!$A$1:$Z$1,0))</f>
        <v>0</v>
      </c>
      <c r="AW16">
        <f>INDEX(play!$A$1:$Z$195,MATCH(master!$AJ16,play!$C$1:$C$195,0),MATCH(master!AW$1,play!$A$1:$Z$1,0))</f>
        <v>0</v>
      </c>
      <c r="AX16">
        <f>INDEX(play!$A$1:$Z$195,MATCH(master!$AJ16,play!$C$1:$C$195,0),MATCH(master!AX$1,play!$A$1:$Z$1,0))</f>
        <v>0</v>
      </c>
      <c r="AY16">
        <f>INDEX(play!$A$1:$Z$195,MATCH(master!$AJ16,play!$C$1:$C$195,0),MATCH(master!AY$1,play!$A$1:$Z$1,0))</f>
        <v>0</v>
      </c>
      <c r="AZ16">
        <f>INDEX(play!$A$1:$Z$195,MATCH(master!$AJ16,play!$C$1:$C$195,0),MATCH(master!AZ$1,play!$A$1:$Z$1,0))</f>
        <v>0</v>
      </c>
      <c r="BA16">
        <f>INDEX(play!$A$1:$Z$195,MATCH(master!$AJ16,play!$C$1:$C$195,0),MATCH(master!BA$1,play!$A$1:$Z$1,0))</f>
        <v>0</v>
      </c>
      <c r="BB16">
        <f>INDEX(play!$A$1:$Z$195,MATCH(master!$AJ16,play!$C$1:$C$195,0),MATCH(master!BB$1,play!$A$1:$Z$1,0))</f>
        <v>0</v>
      </c>
      <c r="BC16">
        <f>INDEX(play!$A$1:$Z$195,MATCH(master!$AJ16,play!$C$1:$C$195,0),MATCH(master!BC$1,play!$A$1:$Z$1,0))</f>
        <v>0</v>
      </c>
      <c r="BD16">
        <f>INDEX(play!$A$1:$Z$195,MATCH(master!$AJ16,play!$C$1:$C$195,0),MATCH(master!BD$1,play!$A$1:$Z$1,0))</f>
        <v>0</v>
      </c>
      <c r="BE16">
        <f>INDEX(play!$A$1:$Z$195,MATCH(master!$AJ16,play!$C$1:$C$195,0),MATCH(master!BE$1,play!$A$1:$Z$1,0))</f>
        <v>0</v>
      </c>
      <c r="BF16" t="s">
        <v>117</v>
      </c>
      <c r="BG16" t="str">
        <f>INDEX(player!$A$1:$P$70,MATCH($BF16,player!$A$1:$A$70,0),MATCH(master!BG$1,player!$A$1:$P$1,0))</f>
        <v>Lamar Miller</v>
      </c>
      <c r="BH16" t="str">
        <f>INDEX(player!$A$1:$P$70,MATCH($BF16,player!$A$1:$A$70,0),MATCH(master!BH$1,player!$A$1:$P$1,0))</f>
        <v>Lamar</v>
      </c>
      <c r="BI16" t="str">
        <f>INDEX(player!$A$1:$P$70,MATCH($BF16,player!$A$1:$A$70,0),MATCH(master!BI$1,player!$A$1:$P$1,0))</f>
        <v>Miller</v>
      </c>
      <c r="BJ16" t="str">
        <f>INDEX(player!$A$1:$P$70,MATCH($BF16,player!$A$1:$A$70,0),MATCH(master!BJ$1,player!$A$1:$P$1,0))</f>
        <v>MIA</v>
      </c>
      <c r="BK16" t="str">
        <f>INDEX(player!$A$1:$P$70,MATCH($BF16,player!$A$1:$A$70,0),MATCH(master!BK$1,player!$A$1:$P$1,0))</f>
        <v>RB</v>
      </c>
      <c r="BL16">
        <f>INDEX(player!$A$1:$P$70,MATCH($BF16,player!$A$1:$A$70,0),MATCH(master!BL$1,player!$A$1:$P$1,0))</f>
        <v>2533034</v>
      </c>
      <c r="BM16" t="str">
        <f>INDEX(player!$A$1:$P$70,MATCH($BF16,player!$A$1:$A$70,0),MATCH(master!BM$1,player!$A$1:$P$1,0))</f>
        <v>http://www.nfl.com/player/lamarmiller/2533034/profile</v>
      </c>
      <c r="BN16">
        <f>INDEX(player!$A$1:$P$70,MATCH($BF16,player!$A$1:$A$70,0),MATCH(master!BN$1,player!$A$1:$P$1,0))</f>
        <v>26</v>
      </c>
      <c r="BO16">
        <f>INDEX(player!$A$1:$P$70,MATCH($BF16,player!$A$1:$A$70,0),MATCH(master!BO$1,player!$A$1:$P$1,0))</f>
        <v>33353</v>
      </c>
      <c r="BP16" t="str">
        <f>INDEX(player!$A$1:$P$70,MATCH($BF16,player!$A$1:$A$70,0),MATCH(master!BP$1,player!$A$1:$P$1,0))</f>
        <v>Miami (Fla.)</v>
      </c>
      <c r="BQ16">
        <f>INDEX(player!$A$1:$P$70,MATCH($BF16,player!$A$1:$A$70,0),MATCH(master!BQ$1,player!$A$1:$P$1,0))</f>
        <v>70</v>
      </c>
      <c r="BR16">
        <f>INDEX(player!$A$1:$P$70,MATCH($BF16,player!$A$1:$A$70,0),MATCH(master!BR$1,player!$A$1:$P$1,0))</f>
        <v>225</v>
      </c>
      <c r="BS16">
        <f>INDEX(player!$A$1:$P$70,MATCH($BF16,player!$A$1:$A$70,0),MATCH(master!BS$1,player!$A$1:$P$1,0))</f>
        <v>4</v>
      </c>
      <c r="BT16" t="str">
        <f>INDEX(player!$A$1:$P$70,MATCH($BF16,player!$A$1:$A$70,0),MATCH(master!BT$1,player!$A$1:$P$1,0))</f>
        <v>Active</v>
      </c>
      <c r="BU16" t="s">
        <v>105</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1</v>
      </c>
      <c r="EX16">
        <v>1</v>
      </c>
      <c r="EY16">
        <v>0</v>
      </c>
      <c r="EZ16">
        <v>0</v>
      </c>
      <c r="FA16">
        <v>0</v>
      </c>
      <c r="FB16">
        <v>0</v>
      </c>
      <c r="FC16">
        <v>1</v>
      </c>
      <c r="FD16">
        <v>1</v>
      </c>
      <c r="FE16">
        <v>0</v>
      </c>
      <c r="FF16">
        <v>0</v>
      </c>
      <c r="FG16">
        <v>0</v>
      </c>
      <c r="FH16">
        <v>0</v>
      </c>
      <c r="FI16">
        <v>0</v>
      </c>
      <c r="FJ16">
        <v>0</v>
      </c>
      <c r="FK16">
        <v>0</v>
      </c>
      <c r="FL16">
        <v>0</v>
      </c>
    </row>
    <row r="17" spans="1:168" x14ac:dyDescent="0.2">
      <c r="A17">
        <v>2015102502</v>
      </c>
      <c r="B17">
        <f>INDEX(game!$A$1:$Z$2,MATCH(master!$A17,game!$A$1:$A$2,0),MATCH(master!B$1,game!$A$1:$Z$1,0))</f>
        <v>42302.541666666664</v>
      </c>
      <c r="C17">
        <f>INDEX(game!$A$1:$Z$2,MATCH(master!$A17,game!$A$1:$A$2,0),MATCH(master!C$1,game!$A$1:$Z$1,0))</f>
        <v>7</v>
      </c>
      <c r="D17" t="str">
        <f>INDEX(game!$A$1:$Z$2,MATCH(master!$A17,game!$A$1:$A$2,0),MATCH(master!D$1,game!$A$1:$Z$1,0))</f>
        <v>Sunday</v>
      </c>
      <c r="E17">
        <f>INDEX(game!$A$1:$Z$2,MATCH(master!$A17,game!$A$1:$A$2,0),MATCH(master!E$1,game!$A$1:$Z$1,0))</f>
        <v>2015</v>
      </c>
      <c r="F17" t="str">
        <f>INDEX(game!$A$1:$Z$2,MATCH(master!$A17,game!$A$1:$A$2,0),MATCH(master!F$1,game!$A$1:$Z$1,0))</f>
        <v>Regular</v>
      </c>
      <c r="G17" t="b">
        <f>INDEX(game!$A$1:$Z$2,MATCH(master!$A17,game!$A$1:$A$2,0),MATCH(master!G$1,game!$A$1:$Z$1,0))</f>
        <v>1</v>
      </c>
      <c r="H17" t="str">
        <f>INDEX(game!$A$1:$Z$2,MATCH(master!$A17,game!$A$1:$A$2,0),MATCH(master!H$1,game!$A$1:$Z$1,0))</f>
        <v>MIA</v>
      </c>
      <c r="I17">
        <f>INDEX(game!$A$1:$Z$2,MATCH(master!$A17,game!$A$1:$A$2,0),MATCH(master!I$1,game!$A$1:$Z$1,0))</f>
        <v>44</v>
      </c>
      <c r="J17">
        <f>INDEX(game!$A$1:$Z$2,MATCH(master!$A17,game!$A$1:$A$2,0),MATCH(master!J$1,game!$A$1:$Z$1,0))</f>
        <v>21</v>
      </c>
      <c r="K17">
        <f>INDEX(game!$A$1:$Z$2,MATCH(master!$A17,game!$A$1:$A$2,0),MATCH(master!K$1,game!$A$1:$Z$1,0))</f>
        <v>20</v>
      </c>
      <c r="L17">
        <f>INDEX(game!$A$1:$Z$2,MATCH(master!$A17,game!$A$1:$A$2,0),MATCH(master!L$1,game!$A$1:$Z$1,0))</f>
        <v>0</v>
      </c>
      <c r="M17">
        <f>INDEX(game!$A$1:$Z$2,MATCH(master!$A17,game!$A$1:$A$2,0),MATCH(master!M$1,game!$A$1:$Z$1,0))</f>
        <v>3</v>
      </c>
      <c r="N17">
        <f>INDEX(game!$A$1:$Z$2,MATCH(master!$A17,game!$A$1:$A$2,0),MATCH(master!N$1,game!$A$1:$Z$1,0))</f>
        <v>0</v>
      </c>
      <c r="O17">
        <f>INDEX(game!$A$1:$Z$2,MATCH(master!$A17,game!$A$1:$A$2,0),MATCH(master!O$1,game!$A$1:$Z$1,0))</f>
        <v>3</v>
      </c>
      <c r="P17" t="str">
        <f>INDEX(game!$A$1:$Z$2,MATCH(master!$A17,game!$A$1:$A$2,0),MATCH(master!P$1,game!$A$1:$Z$1,0))</f>
        <v>HOU</v>
      </c>
      <c r="Q17">
        <f>INDEX(game!$A$1:$Z$2,MATCH(master!$A17,game!$A$1:$A$2,0),MATCH(master!Q$1,game!$A$1:$Z$1,0))</f>
        <v>26</v>
      </c>
      <c r="R17">
        <f>INDEX(game!$A$1:$Z$2,MATCH(master!$A17,game!$A$1:$A$2,0),MATCH(master!R$1,game!$A$1:$Z$1,0))</f>
        <v>0</v>
      </c>
      <c r="S17">
        <f>INDEX(game!$A$1:$Z$2,MATCH(master!$A17,game!$A$1:$A$2,0),MATCH(master!S$1,game!$A$1:$Z$1,0))</f>
        <v>0</v>
      </c>
      <c r="T17">
        <f>INDEX(game!$A$1:$Z$2,MATCH(master!$A17,game!$A$1:$A$2,0),MATCH(master!T$1,game!$A$1:$Z$1,0))</f>
        <v>13</v>
      </c>
      <c r="U17">
        <f>INDEX(game!$A$1:$Z$2,MATCH(master!$A17,game!$A$1:$A$2,0),MATCH(master!U$1,game!$A$1:$Z$1,0))</f>
        <v>13</v>
      </c>
      <c r="V17">
        <f>INDEX(game!$A$1:$Z$2,MATCH(master!$A17,game!$A$1:$A$2,0),MATCH(master!V$1,game!$A$1:$Z$1,0))</f>
        <v>0</v>
      </c>
      <c r="W17">
        <f>INDEX(game!$A$1:$Z$2,MATCH(master!$A17,game!$A$1:$A$2,0),MATCH(master!W$1,game!$A$1:$Z$1,0))</f>
        <v>0</v>
      </c>
      <c r="X17">
        <v>2</v>
      </c>
      <c r="Y17" t="str">
        <f>INDEX(drive!$A$1:$O$29,MATCH($X17,drive!$B$1:$B$29,0),MATCH(master!Y$1,drive!$A$1:$O$1,0))</f>
        <v>(-38)</v>
      </c>
      <c r="Z17" t="str">
        <f>INDEX(drive!$A$1:$O$29,MATCH($X17,drive!$B$1:$B$29,0),MATCH(master!Z$1,drive!$A$1:$O$1,0))</f>
        <v>(Q1,69)</v>
      </c>
      <c r="AA17" t="str">
        <f>INDEX(drive!$A$1:$O$29,MATCH($X17,drive!$B$1:$B$29,0),MATCH(master!AA$1,drive!$A$1:$O$1,0))</f>
        <v>(-3)</v>
      </c>
      <c r="AB17" t="str">
        <f>INDEX(drive!$A$1:$O$29,MATCH($X17,drive!$B$1:$B$29,0),MATCH(master!AB$1,drive!$A$1:$O$1,0))</f>
        <v>(Q1,243)</v>
      </c>
      <c r="AC17" t="str">
        <f>INDEX(drive!$A$1:$O$29,MATCH($X17,drive!$B$1:$B$29,0),MATCH(master!AC$1,drive!$A$1:$O$1,0))</f>
        <v>MIA</v>
      </c>
      <c r="AD17">
        <f>INDEX(drive!$A$1:$O$29,MATCH($X17,drive!$B$1:$B$29,0),MATCH(master!AD$1,drive!$A$1:$O$1,0))</f>
        <v>-174</v>
      </c>
      <c r="AE17">
        <f>INDEX(drive!$A$1:$O$29,MATCH($X17,drive!$B$1:$B$29,0),MATCH(master!AE$1,drive!$A$1:$O$1,0))</f>
        <v>4</v>
      </c>
      <c r="AF17" t="str">
        <f>INDEX(drive!$A$1:$O$29,MATCH($X17,drive!$B$1:$B$29,0),MATCH(master!AF$1,drive!$A$1:$O$1,0))</f>
        <v>Touchdown</v>
      </c>
      <c r="AG17">
        <f>INDEX(drive!$A$1:$O$29,MATCH($X17,drive!$B$1:$B$29,0),MATCH(master!AG$1,drive!$A$1:$O$1,0))</f>
        <v>0</v>
      </c>
      <c r="AH17">
        <f>INDEX(drive!$A$1:$O$29,MATCH($X17,drive!$B$1:$B$29,0),MATCH(master!AH$1,drive!$A$1:$O$1,0))</f>
        <v>88</v>
      </c>
      <c r="AI17">
        <f>INDEX(drive!$A$1:$O$29,MATCH($X17,drive!$B$1:$B$29,0),MATCH(master!AI$1,drive!$A$1:$O$1,0))</f>
        <v>7</v>
      </c>
      <c r="AJ17">
        <v>154</v>
      </c>
      <c r="AK17" t="str">
        <f>INDEX(play!$A$1:$Z$195,MATCH(master!$AJ17,play!$C$1:$C$195,0),MATCH(master!AK$1,play!$A$1:$Z$1,0))</f>
        <v>MIA</v>
      </c>
      <c r="AL17" t="str">
        <f>INDEX(play!$A$1:$Z$195,MATCH(master!$AJ17,play!$C$1:$C$195,0),MATCH(master!AL$1,play!$A$1:$Z$1,0))</f>
        <v>(Q1,69)</v>
      </c>
      <c r="AM17" t="str">
        <f>INDEX(play!$A$1:$Z$195,MATCH(master!$AJ17,play!$C$1:$C$195,0),MATCH(master!AM$1,play!$A$1:$Z$1,0))</f>
        <v>(-38)</v>
      </c>
      <c r="AN17">
        <f>INDEX(play!$A$1:$Z$195,MATCH(master!$AJ17,play!$C$1:$C$195,0),MATCH(master!AN$1,play!$A$1:$Z$1,0))</f>
        <v>1</v>
      </c>
      <c r="AO17">
        <f>INDEX(play!$A$1:$Z$195,MATCH(master!$AJ17,play!$C$1:$C$195,0),MATCH(master!AO$1,play!$A$1:$Z$1,0))</f>
        <v>10</v>
      </c>
      <c r="AP17" t="str">
        <f>INDEX(play!$A$1:$Z$195,MATCH(master!$AJ17,play!$C$1:$C$195,0),MATCH(master!AP$1,play!$A$1:$Z$1,0))</f>
        <v>(13:51) (Shotgun) R.Tannehill pass short right to L.Miller to MIA 13 for 1 yard (B.Cushing).</v>
      </c>
      <c r="AQ17" t="str">
        <f>INDEX(play!$A$1:$Z$195,MATCH(master!$AJ17,play!$C$1:$C$195,0),MATCH(master!AQ$1,play!$A$1:$Z$1,0))</f>
        <v>NULL</v>
      </c>
      <c r="AR17">
        <f>INDEX(play!$A$1:$Z$195,MATCH(master!$AJ17,play!$C$1:$C$195,0),MATCH(master!AR$1,play!$A$1:$Z$1,0))</f>
        <v>0</v>
      </c>
      <c r="AS17">
        <f>INDEX(play!$A$1:$Z$195,MATCH(master!$AJ17,play!$C$1:$C$195,0),MATCH(master!AS$1,play!$A$1:$Z$1,0))</f>
        <v>0</v>
      </c>
      <c r="AT17">
        <f>INDEX(play!$A$1:$Z$195,MATCH(master!$AJ17,play!$C$1:$C$195,0),MATCH(master!AT$1,play!$A$1:$Z$1,0))</f>
        <v>0</v>
      </c>
      <c r="AU17">
        <f>INDEX(play!$A$1:$Z$195,MATCH(master!$AJ17,play!$C$1:$C$195,0),MATCH(master!AU$1,play!$A$1:$Z$1,0))</f>
        <v>0</v>
      </c>
      <c r="AV17">
        <f>INDEX(play!$A$1:$Z$195,MATCH(master!$AJ17,play!$C$1:$C$195,0),MATCH(master!AV$1,play!$A$1:$Z$1,0))</f>
        <v>0</v>
      </c>
      <c r="AW17">
        <f>INDEX(play!$A$1:$Z$195,MATCH(master!$AJ17,play!$C$1:$C$195,0),MATCH(master!AW$1,play!$A$1:$Z$1,0))</f>
        <v>0</v>
      </c>
      <c r="AX17">
        <f>INDEX(play!$A$1:$Z$195,MATCH(master!$AJ17,play!$C$1:$C$195,0),MATCH(master!AX$1,play!$A$1:$Z$1,0))</f>
        <v>0</v>
      </c>
      <c r="AY17">
        <f>INDEX(play!$A$1:$Z$195,MATCH(master!$AJ17,play!$C$1:$C$195,0),MATCH(master!AY$1,play!$A$1:$Z$1,0))</f>
        <v>0</v>
      </c>
      <c r="AZ17">
        <f>INDEX(play!$A$1:$Z$195,MATCH(master!$AJ17,play!$C$1:$C$195,0),MATCH(master!AZ$1,play!$A$1:$Z$1,0))</f>
        <v>0</v>
      </c>
      <c r="BA17">
        <f>INDEX(play!$A$1:$Z$195,MATCH(master!$AJ17,play!$C$1:$C$195,0),MATCH(master!BA$1,play!$A$1:$Z$1,0))</f>
        <v>0</v>
      </c>
      <c r="BB17">
        <f>INDEX(play!$A$1:$Z$195,MATCH(master!$AJ17,play!$C$1:$C$195,0),MATCH(master!BB$1,play!$A$1:$Z$1,0))</f>
        <v>0</v>
      </c>
      <c r="BC17">
        <f>INDEX(play!$A$1:$Z$195,MATCH(master!$AJ17,play!$C$1:$C$195,0),MATCH(master!BC$1,play!$A$1:$Z$1,0))</f>
        <v>0</v>
      </c>
      <c r="BD17">
        <f>INDEX(play!$A$1:$Z$195,MATCH(master!$AJ17,play!$C$1:$C$195,0),MATCH(master!BD$1,play!$A$1:$Z$1,0))</f>
        <v>0</v>
      </c>
      <c r="BE17">
        <f>INDEX(play!$A$1:$Z$195,MATCH(master!$AJ17,play!$C$1:$C$195,0),MATCH(master!BE$1,play!$A$1:$Z$1,0))</f>
        <v>0</v>
      </c>
      <c r="BF17" t="s">
        <v>118</v>
      </c>
      <c r="BG17" t="str">
        <f>INDEX(player!$A$1:$P$70,MATCH($BF17,player!$A$1:$A$70,0),MATCH(master!BG$1,player!$A$1:$P$1,0))</f>
        <v>Ryan Tannehill</v>
      </c>
      <c r="BH17" t="str">
        <f>INDEX(player!$A$1:$P$70,MATCH($BF17,player!$A$1:$A$70,0),MATCH(master!BH$1,player!$A$1:$P$1,0))</f>
        <v>Ryan</v>
      </c>
      <c r="BI17" t="str">
        <f>INDEX(player!$A$1:$P$70,MATCH($BF17,player!$A$1:$A$70,0),MATCH(master!BI$1,player!$A$1:$P$1,0))</f>
        <v>Tannehill</v>
      </c>
      <c r="BJ17" t="str">
        <f>INDEX(player!$A$1:$P$70,MATCH($BF17,player!$A$1:$A$70,0),MATCH(master!BJ$1,player!$A$1:$P$1,0))</f>
        <v>MIA</v>
      </c>
      <c r="BK17" t="str">
        <f>INDEX(player!$A$1:$P$70,MATCH($BF17,player!$A$1:$A$70,0),MATCH(master!BK$1,player!$A$1:$P$1,0))</f>
        <v>QB</v>
      </c>
      <c r="BL17">
        <f>INDEX(player!$A$1:$P$70,MATCH($BF17,player!$A$1:$A$70,0),MATCH(master!BL$1,player!$A$1:$P$1,0))</f>
        <v>2532956</v>
      </c>
      <c r="BM17" t="str">
        <f>INDEX(player!$A$1:$P$70,MATCH($BF17,player!$A$1:$A$70,0),MATCH(master!BM$1,player!$A$1:$P$1,0))</f>
        <v>http://www.nfl.com/player/ryantannehill/2532956/profile</v>
      </c>
      <c r="BN17">
        <f>INDEX(player!$A$1:$P$70,MATCH($BF17,player!$A$1:$A$70,0),MATCH(master!BN$1,player!$A$1:$P$1,0))</f>
        <v>17</v>
      </c>
      <c r="BO17">
        <f>INDEX(player!$A$1:$P$70,MATCH($BF17,player!$A$1:$A$70,0),MATCH(master!BO$1,player!$A$1:$P$1,0))</f>
        <v>32351</v>
      </c>
      <c r="BP17" t="str">
        <f>INDEX(player!$A$1:$P$70,MATCH($BF17,player!$A$1:$A$70,0),MATCH(master!BP$1,player!$A$1:$P$1,0))</f>
        <v>Texas A&amp;M</v>
      </c>
      <c r="BQ17">
        <f>INDEX(player!$A$1:$P$70,MATCH($BF17,player!$A$1:$A$70,0),MATCH(master!BQ$1,player!$A$1:$P$1,0))</f>
        <v>76</v>
      </c>
      <c r="BR17">
        <f>INDEX(player!$A$1:$P$70,MATCH($BF17,player!$A$1:$A$70,0),MATCH(master!BR$1,player!$A$1:$P$1,0))</f>
        <v>220</v>
      </c>
      <c r="BS17">
        <f>INDEX(player!$A$1:$P$70,MATCH($BF17,player!$A$1:$A$70,0),MATCH(master!BS$1,player!$A$1:$P$1,0))</f>
        <v>4</v>
      </c>
      <c r="BT17" t="str">
        <f>INDEX(player!$A$1:$P$70,MATCH($BF17,player!$A$1:$A$70,0),MATCH(master!BT$1,player!$A$1:$P$1,0))</f>
        <v>Active</v>
      </c>
      <c r="BU17" t="s">
        <v>105</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1</v>
      </c>
      <c r="DY17">
        <v>1</v>
      </c>
      <c r="DZ17">
        <v>0</v>
      </c>
      <c r="EA17">
        <v>0</v>
      </c>
      <c r="EB17">
        <v>0</v>
      </c>
      <c r="EC17">
        <v>0</v>
      </c>
      <c r="ED17">
        <v>0</v>
      </c>
      <c r="EE17">
        <v>0</v>
      </c>
      <c r="EF17">
        <v>0</v>
      </c>
      <c r="EG17">
        <v>0</v>
      </c>
      <c r="EH17">
        <v>0</v>
      </c>
      <c r="EI17">
        <v>0</v>
      </c>
      <c r="EJ17">
        <v>1</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row>
    <row r="18" spans="1:168" x14ac:dyDescent="0.2">
      <c r="A18">
        <v>2015102502</v>
      </c>
      <c r="B18">
        <f>INDEX(game!$A$1:$Z$2,MATCH(master!$A18,game!$A$1:$A$2,0),MATCH(master!B$1,game!$A$1:$Z$1,0))</f>
        <v>42302.541666666664</v>
      </c>
      <c r="C18">
        <f>INDEX(game!$A$1:$Z$2,MATCH(master!$A18,game!$A$1:$A$2,0),MATCH(master!C$1,game!$A$1:$Z$1,0))</f>
        <v>7</v>
      </c>
      <c r="D18" t="str">
        <f>INDEX(game!$A$1:$Z$2,MATCH(master!$A18,game!$A$1:$A$2,0),MATCH(master!D$1,game!$A$1:$Z$1,0))</f>
        <v>Sunday</v>
      </c>
      <c r="E18">
        <f>INDEX(game!$A$1:$Z$2,MATCH(master!$A18,game!$A$1:$A$2,0),MATCH(master!E$1,game!$A$1:$Z$1,0))</f>
        <v>2015</v>
      </c>
      <c r="F18" t="str">
        <f>INDEX(game!$A$1:$Z$2,MATCH(master!$A18,game!$A$1:$A$2,0),MATCH(master!F$1,game!$A$1:$Z$1,0))</f>
        <v>Regular</v>
      </c>
      <c r="G18" t="b">
        <f>INDEX(game!$A$1:$Z$2,MATCH(master!$A18,game!$A$1:$A$2,0),MATCH(master!G$1,game!$A$1:$Z$1,0))</f>
        <v>1</v>
      </c>
      <c r="H18" t="str">
        <f>INDEX(game!$A$1:$Z$2,MATCH(master!$A18,game!$A$1:$A$2,0),MATCH(master!H$1,game!$A$1:$Z$1,0))</f>
        <v>MIA</v>
      </c>
      <c r="I18">
        <f>INDEX(game!$A$1:$Z$2,MATCH(master!$A18,game!$A$1:$A$2,0),MATCH(master!I$1,game!$A$1:$Z$1,0))</f>
        <v>44</v>
      </c>
      <c r="J18">
        <f>INDEX(game!$A$1:$Z$2,MATCH(master!$A18,game!$A$1:$A$2,0),MATCH(master!J$1,game!$A$1:$Z$1,0))</f>
        <v>21</v>
      </c>
      <c r="K18">
        <f>INDEX(game!$A$1:$Z$2,MATCH(master!$A18,game!$A$1:$A$2,0),MATCH(master!K$1,game!$A$1:$Z$1,0))</f>
        <v>20</v>
      </c>
      <c r="L18">
        <f>INDEX(game!$A$1:$Z$2,MATCH(master!$A18,game!$A$1:$A$2,0),MATCH(master!L$1,game!$A$1:$Z$1,0))</f>
        <v>0</v>
      </c>
      <c r="M18">
        <f>INDEX(game!$A$1:$Z$2,MATCH(master!$A18,game!$A$1:$A$2,0),MATCH(master!M$1,game!$A$1:$Z$1,0))</f>
        <v>3</v>
      </c>
      <c r="N18">
        <f>INDEX(game!$A$1:$Z$2,MATCH(master!$A18,game!$A$1:$A$2,0),MATCH(master!N$1,game!$A$1:$Z$1,0))</f>
        <v>0</v>
      </c>
      <c r="O18">
        <f>INDEX(game!$A$1:$Z$2,MATCH(master!$A18,game!$A$1:$A$2,0),MATCH(master!O$1,game!$A$1:$Z$1,0))</f>
        <v>3</v>
      </c>
      <c r="P18" t="str">
        <f>INDEX(game!$A$1:$Z$2,MATCH(master!$A18,game!$A$1:$A$2,0),MATCH(master!P$1,game!$A$1:$Z$1,0))</f>
        <v>HOU</v>
      </c>
      <c r="Q18">
        <f>INDEX(game!$A$1:$Z$2,MATCH(master!$A18,game!$A$1:$A$2,0),MATCH(master!Q$1,game!$A$1:$Z$1,0))</f>
        <v>26</v>
      </c>
      <c r="R18">
        <f>INDEX(game!$A$1:$Z$2,MATCH(master!$A18,game!$A$1:$A$2,0),MATCH(master!R$1,game!$A$1:$Z$1,0))</f>
        <v>0</v>
      </c>
      <c r="S18">
        <f>INDEX(game!$A$1:$Z$2,MATCH(master!$A18,game!$A$1:$A$2,0),MATCH(master!S$1,game!$A$1:$Z$1,0))</f>
        <v>0</v>
      </c>
      <c r="T18">
        <f>INDEX(game!$A$1:$Z$2,MATCH(master!$A18,game!$A$1:$A$2,0),MATCH(master!T$1,game!$A$1:$Z$1,0))</f>
        <v>13</v>
      </c>
      <c r="U18">
        <f>INDEX(game!$A$1:$Z$2,MATCH(master!$A18,game!$A$1:$A$2,0),MATCH(master!U$1,game!$A$1:$Z$1,0))</f>
        <v>13</v>
      </c>
      <c r="V18">
        <f>INDEX(game!$A$1:$Z$2,MATCH(master!$A18,game!$A$1:$A$2,0),MATCH(master!V$1,game!$A$1:$Z$1,0))</f>
        <v>0</v>
      </c>
      <c r="W18">
        <f>INDEX(game!$A$1:$Z$2,MATCH(master!$A18,game!$A$1:$A$2,0),MATCH(master!W$1,game!$A$1:$Z$1,0))</f>
        <v>0</v>
      </c>
      <c r="X18">
        <v>2</v>
      </c>
      <c r="Y18" t="str">
        <f>INDEX(drive!$A$1:$O$29,MATCH($X18,drive!$B$1:$B$29,0),MATCH(master!Y$1,drive!$A$1:$O$1,0))</f>
        <v>(-38)</v>
      </c>
      <c r="Z18" t="str">
        <f>INDEX(drive!$A$1:$O$29,MATCH($X18,drive!$B$1:$B$29,0),MATCH(master!Z$1,drive!$A$1:$O$1,0))</f>
        <v>(Q1,69)</v>
      </c>
      <c r="AA18" t="str">
        <f>INDEX(drive!$A$1:$O$29,MATCH($X18,drive!$B$1:$B$29,0),MATCH(master!AA$1,drive!$A$1:$O$1,0))</f>
        <v>(-3)</v>
      </c>
      <c r="AB18" t="str">
        <f>INDEX(drive!$A$1:$O$29,MATCH($X18,drive!$B$1:$B$29,0),MATCH(master!AB$1,drive!$A$1:$O$1,0))</f>
        <v>(Q1,243)</v>
      </c>
      <c r="AC18" t="str">
        <f>INDEX(drive!$A$1:$O$29,MATCH($X18,drive!$B$1:$B$29,0),MATCH(master!AC$1,drive!$A$1:$O$1,0))</f>
        <v>MIA</v>
      </c>
      <c r="AD18">
        <f>INDEX(drive!$A$1:$O$29,MATCH($X18,drive!$B$1:$B$29,0),MATCH(master!AD$1,drive!$A$1:$O$1,0))</f>
        <v>-174</v>
      </c>
      <c r="AE18">
        <f>INDEX(drive!$A$1:$O$29,MATCH($X18,drive!$B$1:$B$29,0),MATCH(master!AE$1,drive!$A$1:$O$1,0))</f>
        <v>4</v>
      </c>
      <c r="AF18" t="str">
        <f>INDEX(drive!$A$1:$O$29,MATCH($X18,drive!$B$1:$B$29,0),MATCH(master!AF$1,drive!$A$1:$O$1,0))</f>
        <v>Touchdown</v>
      </c>
      <c r="AG18">
        <f>INDEX(drive!$A$1:$O$29,MATCH($X18,drive!$B$1:$B$29,0),MATCH(master!AG$1,drive!$A$1:$O$1,0))</f>
        <v>0</v>
      </c>
      <c r="AH18">
        <f>INDEX(drive!$A$1:$O$29,MATCH($X18,drive!$B$1:$B$29,0),MATCH(master!AH$1,drive!$A$1:$O$1,0))</f>
        <v>88</v>
      </c>
      <c r="AI18">
        <f>INDEX(drive!$A$1:$O$29,MATCH($X18,drive!$B$1:$B$29,0),MATCH(master!AI$1,drive!$A$1:$O$1,0))</f>
        <v>7</v>
      </c>
      <c r="AJ18">
        <v>178</v>
      </c>
      <c r="AK18" t="str">
        <f>INDEX(play!$A$1:$Z$195,MATCH(master!$AJ18,play!$C$1:$C$195,0),MATCH(master!AK$1,play!$A$1:$Z$1,0))</f>
        <v>MIA</v>
      </c>
      <c r="AL18" t="str">
        <f>INDEX(play!$A$1:$Z$195,MATCH(master!$AJ18,play!$C$1:$C$195,0),MATCH(master!AL$1,play!$A$1:$Z$1,0))</f>
        <v>(Q1,104)</v>
      </c>
      <c r="AM18" t="str">
        <f>INDEX(play!$A$1:$Z$195,MATCH(master!$AJ18,play!$C$1:$C$195,0),MATCH(master!AM$1,play!$A$1:$Z$1,0))</f>
        <v>(-37)</v>
      </c>
      <c r="AN18">
        <f>INDEX(play!$A$1:$Z$195,MATCH(master!$AJ18,play!$C$1:$C$195,0),MATCH(master!AN$1,play!$A$1:$Z$1,0))</f>
        <v>2</v>
      </c>
      <c r="AO18">
        <f>INDEX(play!$A$1:$Z$195,MATCH(master!$AJ18,play!$C$1:$C$195,0),MATCH(master!AO$1,play!$A$1:$Z$1,0))</f>
        <v>9</v>
      </c>
      <c r="AP18" t="str">
        <f>INDEX(play!$A$1:$Z$195,MATCH(master!$AJ18,play!$C$1:$C$195,0),MATCH(master!AP$1,play!$A$1:$Z$1,0))</f>
        <v>(13:16) (Shotgun) R.Tannehill pass short left to J.Landry ran ob at MIA 22 for 9 yards (A.Hal).</v>
      </c>
      <c r="AQ18" t="str">
        <f>INDEX(play!$A$1:$Z$195,MATCH(master!$AJ18,play!$C$1:$C$195,0),MATCH(master!AQ$1,play!$A$1:$Z$1,0))</f>
        <v>NULL</v>
      </c>
      <c r="AR18">
        <f>INDEX(play!$A$1:$Z$195,MATCH(master!$AJ18,play!$C$1:$C$195,0),MATCH(master!AR$1,play!$A$1:$Z$1,0))</f>
        <v>1</v>
      </c>
      <c r="AS18">
        <f>INDEX(play!$A$1:$Z$195,MATCH(master!$AJ18,play!$C$1:$C$195,0),MATCH(master!AS$1,play!$A$1:$Z$1,0))</f>
        <v>0</v>
      </c>
      <c r="AT18">
        <f>INDEX(play!$A$1:$Z$195,MATCH(master!$AJ18,play!$C$1:$C$195,0),MATCH(master!AT$1,play!$A$1:$Z$1,0))</f>
        <v>0</v>
      </c>
      <c r="AU18">
        <f>INDEX(play!$A$1:$Z$195,MATCH(master!$AJ18,play!$C$1:$C$195,0),MATCH(master!AU$1,play!$A$1:$Z$1,0))</f>
        <v>0</v>
      </c>
      <c r="AV18">
        <f>INDEX(play!$A$1:$Z$195,MATCH(master!$AJ18,play!$C$1:$C$195,0),MATCH(master!AV$1,play!$A$1:$Z$1,0))</f>
        <v>1</v>
      </c>
      <c r="AW18">
        <f>INDEX(play!$A$1:$Z$195,MATCH(master!$AJ18,play!$C$1:$C$195,0),MATCH(master!AW$1,play!$A$1:$Z$1,0))</f>
        <v>0</v>
      </c>
      <c r="AX18">
        <f>INDEX(play!$A$1:$Z$195,MATCH(master!$AJ18,play!$C$1:$C$195,0),MATCH(master!AX$1,play!$A$1:$Z$1,0))</f>
        <v>0</v>
      </c>
      <c r="AY18">
        <f>INDEX(play!$A$1:$Z$195,MATCH(master!$AJ18,play!$C$1:$C$195,0),MATCH(master!AY$1,play!$A$1:$Z$1,0))</f>
        <v>0</v>
      </c>
      <c r="AZ18">
        <f>INDEX(play!$A$1:$Z$195,MATCH(master!$AJ18,play!$C$1:$C$195,0),MATCH(master!AZ$1,play!$A$1:$Z$1,0))</f>
        <v>0</v>
      </c>
      <c r="BA18">
        <f>INDEX(play!$A$1:$Z$195,MATCH(master!$AJ18,play!$C$1:$C$195,0),MATCH(master!BA$1,play!$A$1:$Z$1,0))</f>
        <v>0</v>
      </c>
      <c r="BB18">
        <f>INDEX(play!$A$1:$Z$195,MATCH(master!$AJ18,play!$C$1:$C$195,0),MATCH(master!BB$1,play!$A$1:$Z$1,0))</f>
        <v>0</v>
      </c>
      <c r="BC18">
        <f>INDEX(play!$A$1:$Z$195,MATCH(master!$AJ18,play!$C$1:$C$195,0),MATCH(master!BC$1,play!$A$1:$Z$1,0))</f>
        <v>0</v>
      </c>
      <c r="BD18">
        <f>INDEX(play!$A$1:$Z$195,MATCH(master!$AJ18,play!$C$1:$C$195,0),MATCH(master!BD$1,play!$A$1:$Z$1,0))</f>
        <v>0</v>
      </c>
      <c r="BE18">
        <f>INDEX(play!$A$1:$Z$195,MATCH(master!$AJ18,play!$C$1:$C$195,0),MATCH(master!BE$1,play!$A$1:$Z$1,0))</f>
        <v>0</v>
      </c>
      <c r="BF18" t="s">
        <v>118</v>
      </c>
      <c r="BG18" t="str">
        <f>INDEX(player!$A$1:$P$70,MATCH($BF18,player!$A$1:$A$70,0),MATCH(master!BG$1,player!$A$1:$P$1,0))</f>
        <v>Ryan Tannehill</v>
      </c>
      <c r="BH18" t="str">
        <f>INDEX(player!$A$1:$P$70,MATCH($BF18,player!$A$1:$A$70,0),MATCH(master!BH$1,player!$A$1:$P$1,0))</f>
        <v>Ryan</v>
      </c>
      <c r="BI18" t="str">
        <f>INDEX(player!$A$1:$P$70,MATCH($BF18,player!$A$1:$A$70,0),MATCH(master!BI$1,player!$A$1:$P$1,0))</f>
        <v>Tannehill</v>
      </c>
      <c r="BJ18" t="str">
        <f>INDEX(player!$A$1:$P$70,MATCH($BF18,player!$A$1:$A$70,0),MATCH(master!BJ$1,player!$A$1:$P$1,0))</f>
        <v>MIA</v>
      </c>
      <c r="BK18" t="str">
        <f>INDEX(player!$A$1:$P$70,MATCH($BF18,player!$A$1:$A$70,0),MATCH(master!BK$1,player!$A$1:$P$1,0))</f>
        <v>QB</v>
      </c>
      <c r="BL18">
        <f>INDEX(player!$A$1:$P$70,MATCH($BF18,player!$A$1:$A$70,0),MATCH(master!BL$1,player!$A$1:$P$1,0))</f>
        <v>2532956</v>
      </c>
      <c r="BM18" t="str">
        <f>INDEX(player!$A$1:$P$70,MATCH($BF18,player!$A$1:$A$70,0),MATCH(master!BM$1,player!$A$1:$P$1,0))</f>
        <v>http://www.nfl.com/player/ryantannehill/2532956/profile</v>
      </c>
      <c r="BN18">
        <f>INDEX(player!$A$1:$P$70,MATCH($BF18,player!$A$1:$A$70,0),MATCH(master!BN$1,player!$A$1:$P$1,0))</f>
        <v>17</v>
      </c>
      <c r="BO18">
        <f>INDEX(player!$A$1:$P$70,MATCH($BF18,player!$A$1:$A$70,0),MATCH(master!BO$1,player!$A$1:$P$1,0))</f>
        <v>32351</v>
      </c>
      <c r="BP18" t="str">
        <f>INDEX(player!$A$1:$P$70,MATCH($BF18,player!$A$1:$A$70,0),MATCH(master!BP$1,player!$A$1:$P$1,0))</f>
        <v>Texas A&amp;M</v>
      </c>
      <c r="BQ18">
        <f>INDEX(player!$A$1:$P$70,MATCH($BF18,player!$A$1:$A$70,0),MATCH(master!BQ$1,player!$A$1:$P$1,0))</f>
        <v>76</v>
      </c>
      <c r="BR18">
        <f>INDEX(player!$A$1:$P$70,MATCH($BF18,player!$A$1:$A$70,0),MATCH(master!BR$1,player!$A$1:$P$1,0))</f>
        <v>220</v>
      </c>
      <c r="BS18">
        <f>INDEX(player!$A$1:$P$70,MATCH($BF18,player!$A$1:$A$70,0),MATCH(master!BS$1,player!$A$1:$P$1,0))</f>
        <v>4</v>
      </c>
      <c r="BT18" t="str">
        <f>INDEX(player!$A$1:$P$70,MATCH($BF18,player!$A$1:$A$70,0),MATCH(master!BT$1,player!$A$1:$P$1,0))</f>
        <v>Active</v>
      </c>
      <c r="BU18" t="s">
        <v>105</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1</v>
      </c>
      <c r="DY18">
        <v>1</v>
      </c>
      <c r="DZ18">
        <v>-2</v>
      </c>
      <c r="EA18">
        <v>0</v>
      </c>
      <c r="EB18">
        <v>0</v>
      </c>
      <c r="EC18">
        <v>0</v>
      </c>
      <c r="ED18">
        <v>0</v>
      </c>
      <c r="EE18">
        <v>0</v>
      </c>
      <c r="EF18">
        <v>0</v>
      </c>
      <c r="EG18">
        <v>0</v>
      </c>
      <c r="EH18">
        <v>0</v>
      </c>
      <c r="EI18">
        <v>0</v>
      </c>
      <c r="EJ18">
        <v>9</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row>
    <row r="19" spans="1:168" x14ac:dyDescent="0.2">
      <c r="A19">
        <v>2015102502</v>
      </c>
      <c r="B19">
        <f>INDEX(game!$A$1:$Z$2,MATCH(master!$A19,game!$A$1:$A$2,0),MATCH(master!B$1,game!$A$1:$Z$1,0))</f>
        <v>42302.541666666664</v>
      </c>
      <c r="C19">
        <f>INDEX(game!$A$1:$Z$2,MATCH(master!$A19,game!$A$1:$A$2,0),MATCH(master!C$1,game!$A$1:$Z$1,0))</f>
        <v>7</v>
      </c>
      <c r="D19" t="str">
        <f>INDEX(game!$A$1:$Z$2,MATCH(master!$A19,game!$A$1:$A$2,0),MATCH(master!D$1,game!$A$1:$Z$1,0))</f>
        <v>Sunday</v>
      </c>
      <c r="E19">
        <f>INDEX(game!$A$1:$Z$2,MATCH(master!$A19,game!$A$1:$A$2,0),MATCH(master!E$1,game!$A$1:$Z$1,0))</f>
        <v>2015</v>
      </c>
      <c r="F19" t="str">
        <f>INDEX(game!$A$1:$Z$2,MATCH(master!$A19,game!$A$1:$A$2,0),MATCH(master!F$1,game!$A$1:$Z$1,0))</f>
        <v>Regular</v>
      </c>
      <c r="G19" t="b">
        <f>INDEX(game!$A$1:$Z$2,MATCH(master!$A19,game!$A$1:$A$2,0),MATCH(master!G$1,game!$A$1:$Z$1,0))</f>
        <v>1</v>
      </c>
      <c r="H19" t="str">
        <f>INDEX(game!$A$1:$Z$2,MATCH(master!$A19,game!$A$1:$A$2,0),MATCH(master!H$1,game!$A$1:$Z$1,0))</f>
        <v>MIA</v>
      </c>
      <c r="I19">
        <f>INDEX(game!$A$1:$Z$2,MATCH(master!$A19,game!$A$1:$A$2,0),MATCH(master!I$1,game!$A$1:$Z$1,0))</f>
        <v>44</v>
      </c>
      <c r="J19">
        <f>INDEX(game!$A$1:$Z$2,MATCH(master!$A19,game!$A$1:$A$2,0),MATCH(master!J$1,game!$A$1:$Z$1,0))</f>
        <v>21</v>
      </c>
      <c r="K19">
        <f>INDEX(game!$A$1:$Z$2,MATCH(master!$A19,game!$A$1:$A$2,0),MATCH(master!K$1,game!$A$1:$Z$1,0))</f>
        <v>20</v>
      </c>
      <c r="L19">
        <f>INDEX(game!$A$1:$Z$2,MATCH(master!$A19,game!$A$1:$A$2,0),MATCH(master!L$1,game!$A$1:$Z$1,0))</f>
        <v>0</v>
      </c>
      <c r="M19">
        <f>INDEX(game!$A$1:$Z$2,MATCH(master!$A19,game!$A$1:$A$2,0),MATCH(master!M$1,game!$A$1:$Z$1,0))</f>
        <v>3</v>
      </c>
      <c r="N19">
        <f>INDEX(game!$A$1:$Z$2,MATCH(master!$A19,game!$A$1:$A$2,0),MATCH(master!N$1,game!$A$1:$Z$1,0))</f>
        <v>0</v>
      </c>
      <c r="O19">
        <f>INDEX(game!$A$1:$Z$2,MATCH(master!$A19,game!$A$1:$A$2,0),MATCH(master!O$1,game!$A$1:$Z$1,0))</f>
        <v>3</v>
      </c>
      <c r="P19" t="str">
        <f>INDEX(game!$A$1:$Z$2,MATCH(master!$A19,game!$A$1:$A$2,0),MATCH(master!P$1,game!$A$1:$Z$1,0))</f>
        <v>HOU</v>
      </c>
      <c r="Q19">
        <f>INDEX(game!$A$1:$Z$2,MATCH(master!$A19,game!$A$1:$A$2,0),MATCH(master!Q$1,game!$A$1:$Z$1,0))</f>
        <v>26</v>
      </c>
      <c r="R19">
        <f>INDEX(game!$A$1:$Z$2,MATCH(master!$A19,game!$A$1:$A$2,0),MATCH(master!R$1,game!$A$1:$Z$1,0))</f>
        <v>0</v>
      </c>
      <c r="S19">
        <f>INDEX(game!$A$1:$Z$2,MATCH(master!$A19,game!$A$1:$A$2,0),MATCH(master!S$1,game!$A$1:$Z$1,0))</f>
        <v>0</v>
      </c>
      <c r="T19">
        <f>INDEX(game!$A$1:$Z$2,MATCH(master!$A19,game!$A$1:$A$2,0),MATCH(master!T$1,game!$A$1:$Z$1,0))</f>
        <v>13</v>
      </c>
      <c r="U19">
        <f>INDEX(game!$A$1:$Z$2,MATCH(master!$A19,game!$A$1:$A$2,0),MATCH(master!U$1,game!$A$1:$Z$1,0))</f>
        <v>13</v>
      </c>
      <c r="V19">
        <f>INDEX(game!$A$1:$Z$2,MATCH(master!$A19,game!$A$1:$A$2,0),MATCH(master!V$1,game!$A$1:$Z$1,0))</f>
        <v>0</v>
      </c>
      <c r="W19">
        <f>INDEX(game!$A$1:$Z$2,MATCH(master!$A19,game!$A$1:$A$2,0),MATCH(master!W$1,game!$A$1:$Z$1,0))</f>
        <v>0</v>
      </c>
      <c r="X19">
        <v>2</v>
      </c>
      <c r="Y19" t="str">
        <f>INDEX(drive!$A$1:$O$29,MATCH($X19,drive!$B$1:$B$29,0),MATCH(master!Y$1,drive!$A$1:$O$1,0))</f>
        <v>(-38)</v>
      </c>
      <c r="Z19" t="str">
        <f>INDEX(drive!$A$1:$O$29,MATCH($X19,drive!$B$1:$B$29,0),MATCH(master!Z$1,drive!$A$1:$O$1,0))</f>
        <v>(Q1,69)</v>
      </c>
      <c r="AA19" t="str">
        <f>INDEX(drive!$A$1:$O$29,MATCH($X19,drive!$B$1:$B$29,0),MATCH(master!AA$1,drive!$A$1:$O$1,0))</f>
        <v>(-3)</v>
      </c>
      <c r="AB19" t="str">
        <f>INDEX(drive!$A$1:$O$29,MATCH($X19,drive!$B$1:$B$29,0),MATCH(master!AB$1,drive!$A$1:$O$1,0))</f>
        <v>(Q1,243)</v>
      </c>
      <c r="AC19" t="str">
        <f>INDEX(drive!$A$1:$O$29,MATCH($X19,drive!$B$1:$B$29,0),MATCH(master!AC$1,drive!$A$1:$O$1,0))</f>
        <v>MIA</v>
      </c>
      <c r="AD19">
        <f>INDEX(drive!$A$1:$O$29,MATCH($X19,drive!$B$1:$B$29,0),MATCH(master!AD$1,drive!$A$1:$O$1,0))</f>
        <v>-174</v>
      </c>
      <c r="AE19">
        <f>INDEX(drive!$A$1:$O$29,MATCH($X19,drive!$B$1:$B$29,0),MATCH(master!AE$1,drive!$A$1:$O$1,0))</f>
        <v>4</v>
      </c>
      <c r="AF19" t="str">
        <f>INDEX(drive!$A$1:$O$29,MATCH($X19,drive!$B$1:$B$29,0),MATCH(master!AF$1,drive!$A$1:$O$1,0))</f>
        <v>Touchdown</v>
      </c>
      <c r="AG19">
        <f>INDEX(drive!$A$1:$O$29,MATCH($X19,drive!$B$1:$B$29,0),MATCH(master!AG$1,drive!$A$1:$O$1,0))</f>
        <v>0</v>
      </c>
      <c r="AH19">
        <f>INDEX(drive!$A$1:$O$29,MATCH($X19,drive!$B$1:$B$29,0),MATCH(master!AH$1,drive!$A$1:$O$1,0))</f>
        <v>88</v>
      </c>
      <c r="AI19">
        <f>INDEX(drive!$A$1:$O$29,MATCH($X19,drive!$B$1:$B$29,0),MATCH(master!AI$1,drive!$A$1:$O$1,0))</f>
        <v>7</v>
      </c>
      <c r="AJ19">
        <v>178</v>
      </c>
      <c r="AK19" t="str">
        <f>INDEX(play!$A$1:$Z$195,MATCH(master!$AJ19,play!$C$1:$C$195,0),MATCH(master!AK$1,play!$A$1:$Z$1,0))</f>
        <v>MIA</v>
      </c>
      <c r="AL19" t="str">
        <f>INDEX(play!$A$1:$Z$195,MATCH(master!$AJ19,play!$C$1:$C$195,0),MATCH(master!AL$1,play!$A$1:$Z$1,0))</f>
        <v>(Q1,104)</v>
      </c>
      <c r="AM19" t="str">
        <f>INDEX(play!$A$1:$Z$195,MATCH(master!$AJ19,play!$C$1:$C$195,0),MATCH(master!AM$1,play!$A$1:$Z$1,0))</f>
        <v>(-37)</v>
      </c>
      <c r="AN19">
        <f>INDEX(play!$A$1:$Z$195,MATCH(master!$AJ19,play!$C$1:$C$195,0),MATCH(master!AN$1,play!$A$1:$Z$1,0))</f>
        <v>2</v>
      </c>
      <c r="AO19">
        <f>INDEX(play!$A$1:$Z$195,MATCH(master!$AJ19,play!$C$1:$C$195,0),MATCH(master!AO$1,play!$A$1:$Z$1,0))</f>
        <v>9</v>
      </c>
      <c r="AP19" t="str">
        <f>INDEX(play!$A$1:$Z$195,MATCH(master!$AJ19,play!$C$1:$C$195,0),MATCH(master!AP$1,play!$A$1:$Z$1,0))</f>
        <v>(13:16) (Shotgun) R.Tannehill pass short left to J.Landry ran ob at MIA 22 for 9 yards (A.Hal).</v>
      </c>
      <c r="AQ19" t="str">
        <f>INDEX(play!$A$1:$Z$195,MATCH(master!$AJ19,play!$C$1:$C$195,0),MATCH(master!AQ$1,play!$A$1:$Z$1,0))</f>
        <v>NULL</v>
      </c>
      <c r="AR19">
        <f>INDEX(play!$A$1:$Z$195,MATCH(master!$AJ19,play!$C$1:$C$195,0),MATCH(master!AR$1,play!$A$1:$Z$1,0))</f>
        <v>1</v>
      </c>
      <c r="AS19">
        <f>INDEX(play!$A$1:$Z$195,MATCH(master!$AJ19,play!$C$1:$C$195,0),MATCH(master!AS$1,play!$A$1:$Z$1,0))</f>
        <v>0</v>
      </c>
      <c r="AT19">
        <f>INDEX(play!$A$1:$Z$195,MATCH(master!$AJ19,play!$C$1:$C$195,0),MATCH(master!AT$1,play!$A$1:$Z$1,0))</f>
        <v>0</v>
      </c>
      <c r="AU19">
        <f>INDEX(play!$A$1:$Z$195,MATCH(master!$AJ19,play!$C$1:$C$195,0),MATCH(master!AU$1,play!$A$1:$Z$1,0))</f>
        <v>0</v>
      </c>
      <c r="AV19">
        <f>INDEX(play!$A$1:$Z$195,MATCH(master!$AJ19,play!$C$1:$C$195,0),MATCH(master!AV$1,play!$A$1:$Z$1,0))</f>
        <v>1</v>
      </c>
      <c r="AW19">
        <f>INDEX(play!$A$1:$Z$195,MATCH(master!$AJ19,play!$C$1:$C$195,0),MATCH(master!AW$1,play!$A$1:$Z$1,0))</f>
        <v>0</v>
      </c>
      <c r="AX19">
        <f>INDEX(play!$A$1:$Z$195,MATCH(master!$AJ19,play!$C$1:$C$195,0),MATCH(master!AX$1,play!$A$1:$Z$1,0))</f>
        <v>0</v>
      </c>
      <c r="AY19">
        <f>INDEX(play!$A$1:$Z$195,MATCH(master!$AJ19,play!$C$1:$C$195,0),MATCH(master!AY$1,play!$A$1:$Z$1,0))</f>
        <v>0</v>
      </c>
      <c r="AZ19">
        <f>INDEX(play!$A$1:$Z$195,MATCH(master!$AJ19,play!$C$1:$C$195,0),MATCH(master!AZ$1,play!$A$1:$Z$1,0))</f>
        <v>0</v>
      </c>
      <c r="BA19">
        <f>INDEX(play!$A$1:$Z$195,MATCH(master!$AJ19,play!$C$1:$C$195,0),MATCH(master!BA$1,play!$A$1:$Z$1,0))</f>
        <v>0</v>
      </c>
      <c r="BB19">
        <f>INDEX(play!$A$1:$Z$195,MATCH(master!$AJ19,play!$C$1:$C$195,0),MATCH(master!BB$1,play!$A$1:$Z$1,0))</f>
        <v>0</v>
      </c>
      <c r="BC19">
        <f>INDEX(play!$A$1:$Z$195,MATCH(master!$AJ19,play!$C$1:$C$195,0),MATCH(master!BC$1,play!$A$1:$Z$1,0))</f>
        <v>0</v>
      </c>
      <c r="BD19">
        <f>INDEX(play!$A$1:$Z$195,MATCH(master!$AJ19,play!$C$1:$C$195,0),MATCH(master!BD$1,play!$A$1:$Z$1,0))</f>
        <v>0</v>
      </c>
      <c r="BE19">
        <f>INDEX(play!$A$1:$Z$195,MATCH(master!$AJ19,play!$C$1:$C$195,0),MATCH(master!BE$1,play!$A$1:$Z$1,0))</f>
        <v>0</v>
      </c>
      <c r="BF19" t="s">
        <v>119</v>
      </c>
      <c r="BG19" t="str">
        <f>INDEX(player!$A$1:$P$70,MATCH($BF19,player!$A$1:$A$70,0),MATCH(master!BG$1,player!$A$1:$P$1,0))</f>
        <v>Andre Hal</v>
      </c>
      <c r="BH19" t="str">
        <f>INDEX(player!$A$1:$P$70,MATCH($BF19,player!$A$1:$A$70,0),MATCH(master!BH$1,player!$A$1:$P$1,0))</f>
        <v>Andre</v>
      </c>
      <c r="BI19" t="str">
        <f>INDEX(player!$A$1:$P$70,MATCH($BF19,player!$A$1:$A$70,0),MATCH(master!BI$1,player!$A$1:$P$1,0))</f>
        <v>Hal</v>
      </c>
      <c r="BJ19" t="str">
        <f>INDEX(player!$A$1:$P$70,MATCH($BF19,player!$A$1:$A$70,0),MATCH(master!BJ$1,player!$A$1:$P$1,0))</f>
        <v>HOU</v>
      </c>
      <c r="BK19" t="str">
        <f>INDEX(player!$A$1:$P$70,MATCH($BF19,player!$A$1:$A$70,0),MATCH(master!BK$1,player!$A$1:$P$1,0))</f>
        <v>SS</v>
      </c>
      <c r="BL19">
        <f>INDEX(player!$A$1:$P$70,MATCH($BF19,player!$A$1:$A$70,0),MATCH(master!BL$1,player!$A$1:$P$1,0))</f>
        <v>2543874</v>
      </c>
      <c r="BM19" t="str">
        <f>INDEX(player!$A$1:$P$70,MATCH($BF19,player!$A$1:$A$70,0),MATCH(master!BM$1,player!$A$1:$P$1,0))</f>
        <v>http://www.nfl.com/player/andrehal/2543874/profile</v>
      </c>
      <c r="BN19">
        <f>INDEX(player!$A$1:$P$70,MATCH($BF19,player!$A$1:$A$70,0),MATCH(master!BN$1,player!$A$1:$P$1,0))</f>
        <v>29</v>
      </c>
      <c r="BO19">
        <f>INDEX(player!$A$1:$P$70,MATCH($BF19,player!$A$1:$A$70,0),MATCH(master!BO$1,player!$A$1:$P$1,0))</f>
        <v>33754</v>
      </c>
      <c r="BP19" t="str">
        <f>INDEX(player!$A$1:$P$70,MATCH($BF19,player!$A$1:$A$70,0),MATCH(master!BP$1,player!$A$1:$P$1,0))</f>
        <v>Vanderbilt</v>
      </c>
      <c r="BQ19">
        <f>INDEX(player!$A$1:$P$70,MATCH($BF19,player!$A$1:$A$70,0),MATCH(master!BQ$1,player!$A$1:$P$1,0))</f>
        <v>70</v>
      </c>
      <c r="BR19">
        <f>INDEX(player!$A$1:$P$70,MATCH($BF19,player!$A$1:$A$70,0),MATCH(master!BR$1,player!$A$1:$P$1,0))</f>
        <v>188</v>
      </c>
      <c r="BS19">
        <f>INDEX(player!$A$1:$P$70,MATCH($BF19,player!$A$1:$A$70,0),MATCH(master!BS$1,player!$A$1:$P$1,0))</f>
        <v>2</v>
      </c>
      <c r="BT19" t="str">
        <f>INDEX(player!$A$1:$P$70,MATCH($BF19,player!$A$1:$A$70,0),MATCH(master!BT$1,player!$A$1:$P$1,0))</f>
        <v>Active</v>
      </c>
      <c r="BU19" t="s">
        <v>103</v>
      </c>
      <c r="BV19">
        <v>0</v>
      </c>
      <c r="BW19">
        <v>0</v>
      </c>
      <c r="BX19">
        <v>0</v>
      </c>
      <c r="BY19">
        <v>0</v>
      </c>
      <c r="BZ19">
        <v>0</v>
      </c>
      <c r="CA19">
        <v>0</v>
      </c>
      <c r="CB19">
        <v>0</v>
      </c>
      <c r="CC19">
        <v>0</v>
      </c>
      <c r="CD19">
        <v>0</v>
      </c>
      <c r="CE19">
        <v>0</v>
      </c>
      <c r="CF19">
        <v>0</v>
      </c>
      <c r="CG19">
        <v>0</v>
      </c>
      <c r="CH19">
        <v>0</v>
      </c>
      <c r="CI19">
        <v>0</v>
      </c>
      <c r="CJ19">
        <v>0</v>
      </c>
      <c r="CK19">
        <v>0</v>
      </c>
      <c r="CL19">
        <v>0</v>
      </c>
      <c r="CM19">
        <v>1</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row>
    <row r="20" spans="1:168" x14ac:dyDescent="0.2">
      <c r="A20">
        <v>2015102502</v>
      </c>
      <c r="B20">
        <f>INDEX(game!$A$1:$Z$2,MATCH(master!$A20,game!$A$1:$A$2,0),MATCH(master!B$1,game!$A$1:$Z$1,0))</f>
        <v>42302.541666666664</v>
      </c>
      <c r="C20">
        <f>INDEX(game!$A$1:$Z$2,MATCH(master!$A20,game!$A$1:$A$2,0),MATCH(master!C$1,game!$A$1:$Z$1,0))</f>
        <v>7</v>
      </c>
      <c r="D20" t="str">
        <f>INDEX(game!$A$1:$Z$2,MATCH(master!$A20,game!$A$1:$A$2,0),MATCH(master!D$1,game!$A$1:$Z$1,0))</f>
        <v>Sunday</v>
      </c>
      <c r="E20">
        <f>INDEX(game!$A$1:$Z$2,MATCH(master!$A20,game!$A$1:$A$2,0),MATCH(master!E$1,game!$A$1:$Z$1,0))</f>
        <v>2015</v>
      </c>
      <c r="F20" t="str">
        <f>INDEX(game!$A$1:$Z$2,MATCH(master!$A20,game!$A$1:$A$2,0),MATCH(master!F$1,game!$A$1:$Z$1,0))</f>
        <v>Regular</v>
      </c>
      <c r="G20" t="b">
        <f>INDEX(game!$A$1:$Z$2,MATCH(master!$A20,game!$A$1:$A$2,0),MATCH(master!G$1,game!$A$1:$Z$1,0))</f>
        <v>1</v>
      </c>
      <c r="H20" t="str">
        <f>INDEX(game!$A$1:$Z$2,MATCH(master!$A20,game!$A$1:$A$2,0),MATCH(master!H$1,game!$A$1:$Z$1,0))</f>
        <v>MIA</v>
      </c>
      <c r="I20">
        <f>INDEX(game!$A$1:$Z$2,MATCH(master!$A20,game!$A$1:$A$2,0),MATCH(master!I$1,game!$A$1:$Z$1,0))</f>
        <v>44</v>
      </c>
      <c r="J20">
        <f>INDEX(game!$A$1:$Z$2,MATCH(master!$A20,game!$A$1:$A$2,0),MATCH(master!J$1,game!$A$1:$Z$1,0))</f>
        <v>21</v>
      </c>
      <c r="K20">
        <f>INDEX(game!$A$1:$Z$2,MATCH(master!$A20,game!$A$1:$A$2,0),MATCH(master!K$1,game!$A$1:$Z$1,0))</f>
        <v>20</v>
      </c>
      <c r="L20">
        <f>INDEX(game!$A$1:$Z$2,MATCH(master!$A20,game!$A$1:$A$2,0),MATCH(master!L$1,game!$A$1:$Z$1,0))</f>
        <v>0</v>
      </c>
      <c r="M20">
        <f>INDEX(game!$A$1:$Z$2,MATCH(master!$A20,game!$A$1:$A$2,0),MATCH(master!M$1,game!$A$1:$Z$1,0))</f>
        <v>3</v>
      </c>
      <c r="N20">
        <f>INDEX(game!$A$1:$Z$2,MATCH(master!$A20,game!$A$1:$A$2,0),MATCH(master!N$1,game!$A$1:$Z$1,0))</f>
        <v>0</v>
      </c>
      <c r="O20">
        <f>INDEX(game!$A$1:$Z$2,MATCH(master!$A20,game!$A$1:$A$2,0),MATCH(master!O$1,game!$A$1:$Z$1,0))</f>
        <v>3</v>
      </c>
      <c r="P20" t="str">
        <f>INDEX(game!$A$1:$Z$2,MATCH(master!$A20,game!$A$1:$A$2,0),MATCH(master!P$1,game!$A$1:$Z$1,0))</f>
        <v>HOU</v>
      </c>
      <c r="Q20">
        <f>INDEX(game!$A$1:$Z$2,MATCH(master!$A20,game!$A$1:$A$2,0),MATCH(master!Q$1,game!$A$1:$Z$1,0))</f>
        <v>26</v>
      </c>
      <c r="R20">
        <f>INDEX(game!$A$1:$Z$2,MATCH(master!$A20,game!$A$1:$A$2,0),MATCH(master!R$1,game!$A$1:$Z$1,0))</f>
        <v>0</v>
      </c>
      <c r="S20">
        <f>INDEX(game!$A$1:$Z$2,MATCH(master!$A20,game!$A$1:$A$2,0),MATCH(master!S$1,game!$A$1:$Z$1,0))</f>
        <v>0</v>
      </c>
      <c r="T20">
        <f>INDEX(game!$A$1:$Z$2,MATCH(master!$A20,game!$A$1:$A$2,0),MATCH(master!T$1,game!$A$1:$Z$1,0))</f>
        <v>13</v>
      </c>
      <c r="U20">
        <f>INDEX(game!$A$1:$Z$2,MATCH(master!$A20,game!$A$1:$A$2,0),MATCH(master!U$1,game!$A$1:$Z$1,0))</f>
        <v>13</v>
      </c>
      <c r="V20">
        <f>INDEX(game!$A$1:$Z$2,MATCH(master!$A20,game!$A$1:$A$2,0),MATCH(master!V$1,game!$A$1:$Z$1,0))</f>
        <v>0</v>
      </c>
      <c r="W20">
        <f>INDEX(game!$A$1:$Z$2,MATCH(master!$A20,game!$A$1:$A$2,0),MATCH(master!W$1,game!$A$1:$Z$1,0))</f>
        <v>0</v>
      </c>
      <c r="X20">
        <v>2</v>
      </c>
      <c r="Y20" t="str">
        <f>INDEX(drive!$A$1:$O$29,MATCH($X20,drive!$B$1:$B$29,0),MATCH(master!Y$1,drive!$A$1:$O$1,0))</f>
        <v>(-38)</v>
      </c>
      <c r="Z20" t="str">
        <f>INDEX(drive!$A$1:$O$29,MATCH($X20,drive!$B$1:$B$29,0),MATCH(master!Z$1,drive!$A$1:$O$1,0))</f>
        <v>(Q1,69)</v>
      </c>
      <c r="AA20" t="str">
        <f>INDEX(drive!$A$1:$O$29,MATCH($X20,drive!$B$1:$B$29,0),MATCH(master!AA$1,drive!$A$1:$O$1,0))</f>
        <v>(-3)</v>
      </c>
      <c r="AB20" t="str">
        <f>INDEX(drive!$A$1:$O$29,MATCH($X20,drive!$B$1:$B$29,0),MATCH(master!AB$1,drive!$A$1:$O$1,0))</f>
        <v>(Q1,243)</v>
      </c>
      <c r="AC20" t="str">
        <f>INDEX(drive!$A$1:$O$29,MATCH($X20,drive!$B$1:$B$29,0),MATCH(master!AC$1,drive!$A$1:$O$1,0))</f>
        <v>MIA</v>
      </c>
      <c r="AD20">
        <f>INDEX(drive!$A$1:$O$29,MATCH($X20,drive!$B$1:$B$29,0),MATCH(master!AD$1,drive!$A$1:$O$1,0))</f>
        <v>-174</v>
      </c>
      <c r="AE20">
        <f>INDEX(drive!$A$1:$O$29,MATCH($X20,drive!$B$1:$B$29,0),MATCH(master!AE$1,drive!$A$1:$O$1,0))</f>
        <v>4</v>
      </c>
      <c r="AF20" t="str">
        <f>INDEX(drive!$A$1:$O$29,MATCH($X20,drive!$B$1:$B$29,0),MATCH(master!AF$1,drive!$A$1:$O$1,0))</f>
        <v>Touchdown</v>
      </c>
      <c r="AG20">
        <f>INDEX(drive!$A$1:$O$29,MATCH($X20,drive!$B$1:$B$29,0),MATCH(master!AG$1,drive!$A$1:$O$1,0))</f>
        <v>0</v>
      </c>
      <c r="AH20">
        <f>INDEX(drive!$A$1:$O$29,MATCH($X20,drive!$B$1:$B$29,0),MATCH(master!AH$1,drive!$A$1:$O$1,0))</f>
        <v>88</v>
      </c>
      <c r="AI20">
        <f>INDEX(drive!$A$1:$O$29,MATCH($X20,drive!$B$1:$B$29,0),MATCH(master!AI$1,drive!$A$1:$O$1,0))</f>
        <v>7</v>
      </c>
      <c r="AJ20">
        <v>178</v>
      </c>
      <c r="AK20" t="str">
        <f>INDEX(play!$A$1:$Z$195,MATCH(master!$AJ20,play!$C$1:$C$195,0),MATCH(master!AK$1,play!$A$1:$Z$1,0))</f>
        <v>MIA</v>
      </c>
      <c r="AL20" t="str">
        <f>INDEX(play!$A$1:$Z$195,MATCH(master!$AJ20,play!$C$1:$C$195,0),MATCH(master!AL$1,play!$A$1:$Z$1,0))</f>
        <v>(Q1,104)</v>
      </c>
      <c r="AM20" t="str">
        <f>INDEX(play!$A$1:$Z$195,MATCH(master!$AJ20,play!$C$1:$C$195,0),MATCH(master!AM$1,play!$A$1:$Z$1,0))</f>
        <v>(-37)</v>
      </c>
      <c r="AN20">
        <f>INDEX(play!$A$1:$Z$195,MATCH(master!$AJ20,play!$C$1:$C$195,0),MATCH(master!AN$1,play!$A$1:$Z$1,0))</f>
        <v>2</v>
      </c>
      <c r="AO20">
        <f>INDEX(play!$A$1:$Z$195,MATCH(master!$AJ20,play!$C$1:$C$195,0),MATCH(master!AO$1,play!$A$1:$Z$1,0))</f>
        <v>9</v>
      </c>
      <c r="AP20" t="str">
        <f>INDEX(play!$A$1:$Z$195,MATCH(master!$AJ20,play!$C$1:$C$195,0),MATCH(master!AP$1,play!$A$1:$Z$1,0))</f>
        <v>(13:16) (Shotgun) R.Tannehill pass short left to J.Landry ran ob at MIA 22 for 9 yards (A.Hal).</v>
      </c>
      <c r="AQ20" t="str">
        <f>INDEX(play!$A$1:$Z$195,MATCH(master!$AJ20,play!$C$1:$C$195,0),MATCH(master!AQ$1,play!$A$1:$Z$1,0))</f>
        <v>NULL</v>
      </c>
      <c r="AR20">
        <f>INDEX(play!$A$1:$Z$195,MATCH(master!$AJ20,play!$C$1:$C$195,0),MATCH(master!AR$1,play!$A$1:$Z$1,0))</f>
        <v>1</v>
      </c>
      <c r="AS20">
        <f>INDEX(play!$A$1:$Z$195,MATCH(master!$AJ20,play!$C$1:$C$195,0),MATCH(master!AS$1,play!$A$1:$Z$1,0))</f>
        <v>0</v>
      </c>
      <c r="AT20">
        <f>INDEX(play!$A$1:$Z$195,MATCH(master!$AJ20,play!$C$1:$C$195,0),MATCH(master!AT$1,play!$A$1:$Z$1,0))</f>
        <v>0</v>
      </c>
      <c r="AU20">
        <f>INDEX(play!$A$1:$Z$195,MATCH(master!$AJ20,play!$C$1:$C$195,0),MATCH(master!AU$1,play!$A$1:$Z$1,0))</f>
        <v>0</v>
      </c>
      <c r="AV20">
        <f>INDEX(play!$A$1:$Z$195,MATCH(master!$AJ20,play!$C$1:$C$195,0),MATCH(master!AV$1,play!$A$1:$Z$1,0))</f>
        <v>1</v>
      </c>
      <c r="AW20">
        <f>INDEX(play!$A$1:$Z$195,MATCH(master!$AJ20,play!$C$1:$C$195,0),MATCH(master!AW$1,play!$A$1:$Z$1,0))</f>
        <v>0</v>
      </c>
      <c r="AX20">
        <f>INDEX(play!$A$1:$Z$195,MATCH(master!$AJ20,play!$C$1:$C$195,0),MATCH(master!AX$1,play!$A$1:$Z$1,0))</f>
        <v>0</v>
      </c>
      <c r="AY20">
        <f>INDEX(play!$A$1:$Z$195,MATCH(master!$AJ20,play!$C$1:$C$195,0),MATCH(master!AY$1,play!$A$1:$Z$1,0))</f>
        <v>0</v>
      </c>
      <c r="AZ20">
        <f>INDEX(play!$A$1:$Z$195,MATCH(master!$AJ20,play!$C$1:$C$195,0),MATCH(master!AZ$1,play!$A$1:$Z$1,0))</f>
        <v>0</v>
      </c>
      <c r="BA20">
        <f>INDEX(play!$A$1:$Z$195,MATCH(master!$AJ20,play!$C$1:$C$195,0),MATCH(master!BA$1,play!$A$1:$Z$1,0))</f>
        <v>0</v>
      </c>
      <c r="BB20">
        <f>INDEX(play!$A$1:$Z$195,MATCH(master!$AJ20,play!$C$1:$C$195,0),MATCH(master!BB$1,play!$A$1:$Z$1,0))</f>
        <v>0</v>
      </c>
      <c r="BC20">
        <f>INDEX(play!$A$1:$Z$195,MATCH(master!$AJ20,play!$C$1:$C$195,0),MATCH(master!BC$1,play!$A$1:$Z$1,0))</f>
        <v>0</v>
      </c>
      <c r="BD20">
        <f>INDEX(play!$A$1:$Z$195,MATCH(master!$AJ20,play!$C$1:$C$195,0),MATCH(master!BD$1,play!$A$1:$Z$1,0))</f>
        <v>0</v>
      </c>
      <c r="BE20">
        <f>INDEX(play!$A$1:$Z$195,MATCH(master!$AJ20,play!$C$1:$C$195,0),MATCH(master!BE$1,play!$A$1:$Z$1,0))</f>
        <v>0</v>
      </c>
      <c r="BF20" t="s">
        <v>115</v>
      </c>
      <c r="BG20" t="str">
        <f>INDEX(player!$A$1:$P$70,MATCH($BF20,player!$A$1:$A$70,0),MATCH(master!BG$1,player!$A$1:$P$1,0))</f>
        <v>Jarvis Landry</v>
      </c>
      <c r="BH20" t="str">
        <f>INDEX(player!$A$1:$P$70,MATCH($BF20,player!$A$1:$A$70,0),MATCH(master!BH$1,player!$A$1:$P$1,0))</f>
        <v>Jarvis</v>
      </c>
      <c r="BI20" t="str">
        <f>INDEX(player!$A$1:$P$70,MATCH($BF20,player!$A$1:$A$70,0),MATCH(master!BI$1,player!$A$1:$P$1,0))</f>
        <v>Landry</v>
      </c>
      <c r="BJ20" t="str">
        <f>INDEX(player!$A$1:$P$70,MATCH($BF20,player!$A$1:$A$70,0),MATCH(master!BJ$1,player!$A$1:$P$1,0))</f>
        <v>MIA</v>
      </c>
      <c r="BK20" t="str">
        <f>INDEX(player!$A$1:$P$70,MATCH($BF20,player!$A$1:$A$70,0),MATCH(master!BK$1,player!$A$1:$P$1,0))</f>
        <v>WR</v>
      </c>
      <c r="BL20">
        <f>INDEX(player!$A$1:$P$70,MATCH($BF20,player!$A$1:$A$70,0),MATCH(master!BL$1,player!$A$1:$P$1,0))</f>
        <v>2543488</v>
      </c>
      <c r="BM20" t="str">
        <f>INDEX(player!$A$1:$P$70,MATCH($BF20,player!$A$1:$A$70,0),MATCH(master!BM$1,player!$A$1:$P$1,0))</f>
        <v>http://www.nfl.com/player/jarvislandry/2543488/profile</v>
      </c>
      <c r="BN20">
        <f>INDEX(player!$A$1:$P$70,MATCH($BF20,player!$A$1:$A$70,0),MATCH(master!BN$1,player!$A$1:$P$1,0))</f>
        <v>14</v>
      </c>
      <c r="BO20">
        <f>INDEX(player!$A$1:$P$70,MATCH($BF20,player!$A$1:$A$70,0),MATCH(master!BO$1,player!$A$1:$P$1,0))</f>
        <v>33936</v>
      </c>
      <c r="BP20" t="str">
        <f>INDEX(player!$A$1:$P$70,MATCH($BF20,player!$A$1:$A$70,0),MATCH(master!BP$1,player!$A$1:$P$1,0))</f>
        <v>LSU</v>
      </c>
      <c r="BQ20">
        <f>INDEX(player!$A$1:$P$70,MATCH($BF20,player!$A$1:$A$70,0),MATCH(master!BQ$1,player!$A$1:$P$1,0))</f>
        <v>71</v>
      </c>
      <c r="BR20">
        <f>INDEX(player!$A$1:$P$70,MATCH($BF20,player!$A$1:$A$70,0),MATCH(master!BR$1,player!$A$1:$P$1,0))</f>
        <v>202</v>
      </c>
      <c r="BS20">
        <f>INDEX(player!$A$1:$P$70,MATCH($BF20,player!$A$1:$A$70,0),MATCH(master!BS$1,player!$A$1:$P$1,0))</f>
        <v>2</v>
      </c>
      <c r="BT20" t="str">
        <f>INDEX(player!$A$1:$P$70,MATCH($BF20,player!$A$1:$A$70,0),MATCH(master!BT$1,player!$A$1:$P$1,0))</f>
        <v>Active</v>
      </c>
      <c r="BU20" t="s">
        <v>105</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1</v>
      </c>
      <c r="EX20">
        <v>1</v>
      </c>
      <c r="EY20">
        <v>0</v>
      </c>
      <c r="EZ20">
        <v>0</v>
      </c>
      <c r="FA20">
        <v>0</v>
      </c>
      <c r="FB20">
        <v>0</v>
      </c>
      <c r="FC20">
        <v>11</v>
      </c>
      <c r="FD20">
        <v>9</v>
      </c>
      <c r="FE20">
        <v>0</v>
      </c>
      <c r="FF20">
        <v>0</v>
      </c>
      <c r="FG20">
        <v>0</v>
      </c>
      <c r="FH20">
        <v>0</v>
      </c>
      <c r="FI20">
        <v>0</v>
      </c>
      <c r="FJ20">
        <v>0</v>
      </c>
      <c r="FK20">
        <v>0</v>
      </c>
      <c r="FL20">
        <v>0</v>
      </c>
    </row>
    <row r="21" spans="1:168" x14ac:dyDescent="0.2">
      <c r="A21">
        <v>2015102502</v>
      </c>
      <c r="B21">
        <f>INDEX(game!$A$1:$Z$2,MATCH(master!$A21,game!$A$1:$A$2,0),MATCH(master!B$1,game!$A$1:$Z$1,0))</f>
        <v>42302.541666666664</v>
      </c>
      <c r="C21">
        <f>INDEX(game!$A$1:$Z$2,MATCH(master!$A21,game!$A$1:$A$2,0),MATCH(master!C$1,game!$A$1:$Z$1,0))</f>
        <v>7</v>
      </c>
      <c r="D21" t="str">
        <f>INDEX(game!$A$1:$Z$2,MATCH(master!$A21,game!$A$1:$A$2,0),MATCH(master!D$1,game!$A$1:$Z$1,0))</f>
        <v>Sunday</v>
      </c>
      <c r="E21">
        <f>INDEX(game!$A$1:$Z$2,MATCH(master!$A21,game!$A$1:$A$2,0),MATCH(master!E$1,game!$A$1:$Z$1,0))</f>
        <v>2015</v>
      </c>
      <c r="F21" t="str">
        <f>INDEX(game!$A$1:$Z$2,MATCH(master!$A21,game!$A$1:$A$2,0),MATCH(master!F$1,game!$A$1:$Z$1,0))</f>
        <v>Regular</v>
      </c>
      <c r="G21" t="b">
        <f>INDEX(game!$A$1:$Z$2,MATCH(master!$A21,game!$A$1:$A$2,0),MATCH(master!G$1,game!$A$1:$Z$1,0))</f>
        <v>1</v>
      </c>
      <c r="H21" t="str">
        <f>INDEX(game!$A$1:$Z$2,MATCH(master!$A21,game!$A$1:$A$2,0),MATCH(master!H$1,game!$A$1:$Z$1,0))</f>
        <v>MIA</v>
      </c>
      <c r="I21">
        <f>INDEX(game!$A$1:$Z$2,MATCH(master!$A21,game!$A$1:$A$2,0),MATCH(master!I$1,game!$A$1:$Z$1,0))</f>
        <v>44</v>
      </c>
      <c r="J21">
        <f>INDEX(game!$A$1:$Z$2,MATCH(master!$A21,game!$A$1:$A$2,0),MATCH(master!J$1,game!$A$1:$Z$1,0))</f>
        <v>21</v>
      </c>
      <c r="K21">
        <f>INDEX(game!$A$1:$Z$2,MATCH(master!$A21,game!$A$1:$A$2,0),MATCH(master!K$1,game!$A$1:$Z$1,0))</f>
        <v>20</v>
      </c>
      <c r="L21">
        <f>INDEX(game!$A$1:$Z$2,MATCH(master!$A21,game!$A$1:$A$2,0),MATCH(master!L$1,game!$A$1:$Z$1,0))</f>
        <v>0</v>
      </c>
      <c r="M21">
        <f>INDEX(game!$A$1:$Z$2,MATCH(master!$A21,game!$A$1:$A$2,0),MATCH(master!M$1,game!$A$1:$Z$1,0))</f>
        <v>3</v>
      </c>
      <c r="N21">
        <f>INDEX(game!$A$1:$Z$2,MATCH(master!$A21,game!$A$1:$A$2,0),MATCH(master!N$1,game!$A$1:$Z$1,0))</f>
        <v>0</v>
      </c>
      <c r="O21">
        <f>INDEX(game!$A$1:$Z$2,MATCH(master!$A21,game!$A$1:$A$2,0),MATCH(master!O$1,game!$A$1:$Z$1,0))</f>
        <v>3</v>
      </c>
      <c r="P21" t="str">
        <f>INDEX(game!$A$1:$Z$2,MATCH(master!$A21,game!$A$1:$A$2,0),MATCH(master!P$1,game!$A$1:$Z$1,0))</f>
        <v>HOU</v>
      </c>
      <c r="Q21">
        <f>INDEX(game!$A$1:$Z$2,MATCH(master!$A21,game!$A$1:$A$2,0),MATCH(master!Q$1,game!$A$1:$Z$1,0))</f>
        <v>26</v>
      </c>
      <c r="R21">
        <f>INDEX(game!$A$1:$Z$2,MATCH(master!$A21,game!$A$1:$A$2,0),MATCH(master!R$1,game!$A$1:$Z$1,0))</f>
        <v>0</v>
      </c>
      <c r="S21">
        <f>INDEX(game!$A$1:$Z$2,MATCH(master!$A21,game!$A$1:$A$2,0),MATCH(master!S$1,game!$A$1:$Z$1,0))</f>
        <v>0</v>
      </c>
      <c r="T21">
        <f>INDEX(game!$A$1:$Z$2,MATCH(master!$A21,game!$A$1:$A$2,0),MATCH(master!T$1,game!$A$1:$Z$1,0))</f>
        <v>13</v>
      </c>
      <c r="U21">
        <f>INDEX(game!$A$1:$Z$2,MATCH(master!$A21,game!$A$1:$A$2,0),MATCH(master!U$1,game!$A$1:$Z$1,0))</f>
        <v>13</v>
      </c>
      <c r="V21">
        <f>INDEX(game!$A$1:$Z$2,MATCH(master!$A21,game!$A$1:$A$2,0),MATCH(master!V$1,game!$A$1:$Z$1,0))</f>
        <v>0</v>
      </c>
      <c r="W21">
        <f>INDEX(game!$A$1:$Z$2,MATCH(master!$A21,game!$A$1:$A$2,0),MATCH(master!W$1,game!$A$1:$Z$1,0))</f>
        <v>0</v>
      </c>
      <c r="X21">
        <v>2</v>
      </c>
      <c r="Y21" t="str">
        <f>INDEX(drive!$A$1:$O$29,MATCH($X21,drive!$B$1:$B$29,0),MATCH(master!Y$1,drive!$A$1:$O$1,0))</f>
        <v>(-38)</v>
      </c>
      <c r="Z21" t="str">
        <f>INDEX(drive!$A$1:$O$29,MATCH($X21,drive!$B$1:$B$29,0),MATCH(master!Z$1,drive!$A$1:$O$1,0))</f>
        <v>(Q1,69)</v>
      </c>
      <c r="AA21" t="str">
        <f>INDEX(drive!$A$1:$O$29,MATCH($X21,drive!$B$1:$B$29,0),MATCH(master!AA$1,drive!$A$1:$O$1,0))</f>
        <v>(-3)</v>
      </c>
      <c r="AB21" t="str">
        <f>INDEX(drive!$A$1:$O$29,MATCH($X21,drive!$B$1:$B$29,0),MATCH(master!AB$1,drive!$A$1:$O$1,0))</f>
        <v>(Q1,243)</v>
      </c>
      <c r="AC21" t="str">
        <f>INDEX(drive!$A$1:$O$29,MATCH($X21,drive!$B$1:$B$29,0),MATCH(master!AC$1,drive!$A$1:$O$1,0))</f>
        <v>MIA</v>
      </c>
      <c r="AD21">
        <f>INDEX(drive!$A$1:$O$29,MATCH($X21,drive!$B$1:$B$29,0),MATCH(master!AD$1,drive!$A$1:$O$1,0))</f>
        <v>-174</v>
      </c>
      <c r="AE21">
        <f>INDEX(drive!$A$1:$O$29,MATCH($X21,drive!$B$1:$B$29,0),MATCH(master!AE$1,drive!$A$1:$O$1,0))</f>
        <v>4</v>
      </c>
      <c r="AF21" t="str">
        <f>INDEX(drive!$A$1:$O$29,MATCH($X21,drive!$B$1:$B$29,0),MATCH(master!AF$1,drive!$A$1:$O$1,0))</f>
        <v>Touchdown</v>
      </c>
      <c r="AG21">
        <f>INDEX(drive!$A$1:$O$29,MATCH($X21,drive!$B$1:$B$29,0),MATCH(master!AG$1,drive!$A$1:$O$1,0))</f>
        <v>0</v>
      </c>
      <c r="AH21">
        <f>INDEX(drive!$A$1:$O$29,MATCH($X21,drive!$B$1:$B$29,0),MATCH(master!AH$1,drive!$A$1:$O$1,0))</f>
        <v>88</v>
      </c>
      <c r="AI21">
        <f>INDEX(drive!$A$1:$O$29,MATCH($X21,drive!$B$1:$B$29,0),MATCH(master!AI$1,drive!$A$1:$O$1,0))</f>
        <v>7</v>
      </c>
      <c r="AJ21">
        <v>207</v>
      </c>
      <c r="AK21" t="str">
        <f>INDEX(play!$A$1:$Z$195,MATCH(master!$AJ21,play!$C$1:$C$195,0),MATCH(master!AK$1,play!$A$1:$Z$1,0))</f>
        <v>MIA</v>
      </c>
      <c r="AL21" t="str">
        <f>INDEX(play!$A$1:$Z$195,MATCH(master!$AJ21,play!$C$1:$C$195,0),MATCH(master!AL$1,play!$A$1:$Z$1,0))</f>
        <v>(Q1,136)</v>
      </c>
      <c r="AM21" t="str">
        <f>INDEX(play!$A$1:$Z$195,MATCH(master!$AJ21,play!$C$1:$C$195,0),MATCH(master!AM$1,play!$A$1:$Z$1,0))</f>
        <v>(-28)</v>
      </c>
      <c r="AN21">
        <f>INDEX(play!$A$1:$Z$195,MATCH(master!$AJ21,play!$C$1:$C$195,0),MATCH(master!AN$1,play!$A$1:$Z$1,0))</f>
        <v>1</v>
      </c>
      <c r="AO21">
        <f>INDEX(play!$A$1:$Z$195,MATCH(master!$AJ21,play!$C$1:$C$195,0),MATCH(master!AO$1,play!$A$1:$Z$1,0))</f>
        <v>10</v>
      </c>
      <c r="AP21" t="str">
        <f>INDEX(play!$A$1:$Z$195,MATCH(master!$AJ21,play!$C$1:$C$195,0),MATCH(master!AP$1,play!$A$1:$Z$1,0))</f>
        <v>(12:44) L.Miller up the middle to MIA 35 for 13 yards (J.Clowney; R.Moore).</v>
      </c>
      <c r="AQ21" t="str">
        <f>INDEX(play!$A$1:$Z$195,MATCH(master!$AJ21,play!$C$1:$C$195,0),MATCH(master!AQ$1,play!$A$1:$Z$1,0))</f>
        <v>NULL</v>
      </c>
      <c r="AR21">
        <f>INDEX(play!$A$1:$Z$195,MATCH(master!$AJ21,play!$C$1:$C$195,0),MATCH(master!AR$1,play!$A$1:$Z$1,0))</f>
        <v>1</v>
      </c>
      <c r="AS21">
        <f>INDEX(play!$A$1:$Z$195,MATCH(master!$AJ21,play!$C$1:$C$195,0),MATCH(master!AS$1,play!$A$1:$Z$1,0))</f>
        <v>0</v>
      </c>
      <c r="AT21">
        <f>INDEX(play!$A$1:$Z$195,MATCH(master!$AJ21,play!$C$1:$C$195,0),MATCH(master!AT$1,play!$A$1:$Z$1,0))</f>
        <v>0</v>
      </c>
      <c r="AU21">
        <f>INDEX(play!$A$1:$Z$195,MATCH(master!$AJ21,play!$C$1:$C$195,0),MATCH(master!AU$1,play!$A$1:$Z$1,0))</f>
        <v>0</v>
      </c>
      <c r="AV21">
        <f>INDEX(play!$A$1:$Z$195,MATCH(master!$AJ21,play!$C$1:$C$195,0),MATCH(master!AV$1,play!$A$1:$Z$1,0))</f>
        <v>0</v>
      </c>
      <c r="AW21">
        <f>INDEX(play!$A$1:$Z$195,MATCH(master!$AJ21,play!$C$1:$C$195,0),MATCH(master!AW$1,play!$A$1:$Z$1,0))</f>
        <v>0</v>
      </c>
      <c r="AX21">
        <f>INDEX(play!$A$1:$Z$195,MATCH(master!$AJ21,play!$C$1:$C$195,0),MATCH(master!AX$1,play!$A$1:$Z$1,0))</f>
        <v>0</v>
      </c>
      <c r="AY21">
        <f>INDEX(play!$A$1:$Z$195,MATCH(master!$AJ21,play!$C$1:$C$195,0),MATCH(master!AY$1,play!$A$1:$Z$1,0))</f>
        <v>0</v>
      </c>
      <c r="AZ21">
        <f>INDEX(play!$A$1:$Z$195,MATCH(master!$AJ21,play!$C$1:$C$195,0),MATCH(master!AZ$1,play!$A$1:$Z$1,0))</f>
        <v>1</v>
      </c>
      <c r="BA21">
        <f>INDEX(play!$A$1:$Z$195,MATCH(master!$AJ21,play!$C$1:$C$195,0),MATCH(master!BA$1,play!$A$1:$Z$1,0))</f>
        <v>0</v>
      </c>
      <c r="BB21">
        <f>INDEX(play!$A$1:$Z$195,MATCH(master!$AJ21,play!$C$1:$C$195,0),MATCH(master!BB$1,play!$A$1:$Z$1,0))</f>
        <v>0</v>
      </c>
      <c r="BC21">
        <f>INDEX(play!$A$1:$Z$195,MATCH(master!$AJ21,play!$C$1:$C$195,0),MATCH(master!BC$1,play!$A$1:$Z$1,0))</f>
        <v>0</v>
      </c>
      <c r="BD21">
        <f>INDEX(play!$A$1:$Z$195,MATCH(master!$AJ21,play!$C$1:$C$195,0),MATCH(master!BD$1,play!$A$1:$Z$1,0))</f>
        <v>0</v>
      </c>
      <c r="BE21">
        <f>INDEX(play!$A$1:$Z$195,MATCH(master!$AJ21,play!$C$1:$C$195,0),MATCH(master!BE$1,play!$A$1:$Z$1,0))</f>
        <v>0</v>
      </c>
      <c r="BF21" t="s">
        <v>120</v>
      </c>
      <c r="BG21" t="str">
        <f>INDEX(player!$A$1:$P$70,MATCH($BF21,player!$A$1:$A$70,0),MATCH(master!BG$1,player!$A$1:$P$1,0))</f>
        <v>Rahim Moore</v>
      </c>
      <c r="BH21" t="str">
        <f>INDEX(player!$A$1:$P$70,MATCH($BF21,player!$A$1:$A$70,0),MATCH(master!BH$1,player!$A$1:$P$1,0))</f>
        <v>Rahim</v>
      </c>
      <c r="BI21" t="str">
        <f>INDEX(player!$A$1:$P$70,MATCH($BF21,player!$A$1:$A$70,0),MATCH(master!BI$1,player!$A$1:$P$1,0))</f>
        <v>Moore</v>
      </c>
      <c r="BJ21" t="str">
        <f>INDEX(player!$A$1:$P$70,MATCH($BF21,player!$A$1:$A$70,0),MATCH(master!BJ$1,player!$A$1:$P$1,0))</f>
        <v>HOU</v>
      </c>
      <c r="BK21" t="str">
        <f>INDEX(player!$A$1:$P$70,MATCH($BF21,player!$A$1:$A$70,0),MATCH(master!BK$1,player!$A$1:$P$1,0))</f>
        <v>FS</v>
      </c>
      <c r="BL21">
        <f>INDEX(player!$A$1:$P$70,MATCH($BF21,player!$A$1:$A$70,0),MATCH(master!BL$1,player!$A$1:$P$1,0))</f>
        <v>2495503</v>
      </c>
      <c r="BM21" t="str">
        <f>INDEX(player!$A$1:$P$70,MATCH($BF21,player!$A$1:$A$70,0),MATCH(master!BM$1,player!$A$1:$P$1,0))</f>
        <v>http://www.nfl.com/player/rahimmoore/2495503/profile</v>
      </c>
      <c r="BN21">
        <f>INDEX(player!$A$1:$P$70,MATCH($BF21,player!$A$1:$A$70,0),MATCH(master!BN$1,player!$A$1:$P$1,0))</f>
        <v>26</v>
      </c>
      <c r="BO21">
        <f>INDEX(player!$A$1:$P$70,MATCH($BF21,player!$A$1:$A$70,0),MATCH(master!BO$1,player!$A$1:$P$1,0))</f>
        <v>32915</v>
      </c>
      <c r="BP21" t="str">
        <f>INDEX(player!$A$1:$P$70,MATCH($BF21,player!$A$1:$A$70,0),MATCH(master!BP$1,player!$A$1:$P$1,0))</f>
        <v>UCLA</v>
      </c>
      <c r="BQ21">
        <f>INDEX(player!$A$1:$P$70,MATCH($BF21,player!$A$1:$A$70,0),MATCH(master!BQ$1,player!$A$1:$P$1,0))</f>
        <v>73</v>
      </c>
      <c r="BR21">
        <f>INDEX(player!$A$1:$P$70,MATCH($BF21,player!$A$1:$A$70,0),MATCH(master!BR$1,player!$A$1:$P$1,0))</f>
        <v>195</v>
      </c>
      <c r="BS21">
        <f>INDEX(player!$A$1:$P$70,MATCH($BF21,player!$A$1:$A$70,0),MATCH(master!BS$1,player!$A$1:$P$1,0))</f>
        <v>5</v>
      </c>
      <c r="BT21" t="str">
        <f>INDEX(player!$A$1:$P$70,MATCH($BF21,player!$A$1:$A$70,0),MATCH(master!BT$1,player!$A$1:$P$1,0))</f>
        <v>Active</v>
      </c>
      <c r="BU21" t="s">
        <v>103</v>
      </c>
      <c r="BV21">
        <v>1</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row>
    <row r="22" spans="1:168" x14ac:dyDescent="0.2">
      <c r="A22">
        <v>2015102502</v>
      </c>
      <c r="B22">
        <f>INDEX(game!$A$1:$Z$2,MATCH(master!$A22,game!$A$1:$A$2,0),MATCH(master!B$1,game!$A$1:$Z$1,0))</f>
        <v>42302.541666666664</v>
      </c>
      <c r="C22">
        <f>INDEX(game!$A$1:$Z$2,MATCH(master!$A22,game!$A$1:$A$2,0),MATCH(master!C$1,game!$A$1:$Z$1,0))</f>
        <v>7</v>
      </c>
      <c r="D22" t="str">
        <f>INDEX(game!$A$1:$Z$2,MATCH(master!$A22,game!$A$1:$A$2,0),MATCH(master!D$1,game!$A$1:$Z$1,0))</f>
        <v>Sunday</v>
      </c>
      <c r="E22">
        <f>INDEX(game!$A$1:$Z$2,MATCH(master!$A22,game!$A$1:$A$2,0),MATCH(master!E$1,game!$A$1:$Z$1,0))</f>
        <v>2015</v>
      </c>
      <c r="F22" t="str">
        <f>INDEX(game!$A$1:$Z$2,MATCH(master!$A22,game!$A$1:$A$2,0),MATCH(master!F$1,game!$A$1:$Z$1,0))</f>
        <v>Regular</v>
      </c>
      <c r="G22" t="b">
        <f>INDEX(game!$A$1:$Z$2,MATCH(master!$A22,game!$A$1:$A$2,0),MATCH(master!G$1,game!$A$1:$Z$1,0))</f>
        <v>1</v>
      </c>
      <c r="H22" t="str">
        <f>INDEX(game!$A$1:$Z$2,MATCH(master!$A22,game!$A$1:$A$2,0),MATCH(master!H$1,game!$A$1:$Z$1,0))</f>
        <v>MIA</v>
      </c>
      <c r="I22">
        <f>INDEX(game!$A$1:$Z$2,MATCH(master!$A22,game!$A$1:$A$2,0),MATCH(master!I$1,game!$A$1:$Z$1,0))</f>
        <v>44</v>
      </c>
      <c r="J22">
        <f>INDEX(game!$A$1:$Z$2,MATCH(master!$A22,game!$A$1:$A$2,0),MATCH(master!J$1,game!$A$1:$Z$1,0))</f>
        <v>21</v>
      </c>
      <c r="K22">
        <f>INDEX(game!$A$1:$Z$2,MATCH(master!$A22,game!$A$1:$A$2,0),MATCH(master!K$1,game!$A$1:$Z$1,0))</f>
        <v>20</v>
      </c>
      <c r="L22">
        <f>INDEX(game!$A$1:$Z$2,MATCH(master!$A22,game!$A$1:$A$2,0),MATCH(master!L$1,game!$A$1:$Z$1,0))</f>
        <v>0</v>
      </c>
      <c r="M22">
        <f>INDEX(game!$A$1:$Z$2,MATCH(master!$A22,game!$A$1:$A$2,0),MATCH(master!M$1,game!$A$1:$Z$1,0))</f>
        <v>3</v>
      </c>
      <c r="N22">
        <f>INDEX(game!$A$1:$Z$2,MATCH(master!$A22,game!$A$1:$A$2,0),MATCH(master!N$1,game!$A$1:$Z$1,0))</f>
        <v>0</v>
      </c>
      <c r="O22">
        <f>INDEX(game!$A$1:$Z$2,MATCH(master!$A22,game!$A$1:$A$2,0),MATCH(master!O$1,game!$A$1:$Z$1,0))</f>
        <v>3</v>
      </c>
      <c r="P22" t="str">
        <f>INDEX(game!$A$1:$Z$2,MATCH(master!$A22,game!$A$1:$A$2,0),MATCH(master!P$1,game!$A$1:$Z$1,0))</f>
        <v>HOU</v>
      </c>
      <c r="Q22">
        <f>INDEX(game!$A$1:$Z$2,MATCH(master!$A22,game!$A$1:$A$2,0),MATCH(master!Q$1,game!$A$1:$Z$1,0))</f>
        <v>26</v>
      </c>
      <c r="R22">
        <f>INDEX(game!$A$1:$Z$2,MATCH(master!$A22,game!$A$1:$A$2,0),MATCH(master!R$1,game!$A$1:$Z$1,0))</f>
        <v>0</v>
      </c>
      <c r="S22">
        <f>INDEX(game!$A$1:$Z$2,MATCH(master!$A22,game!$A$1:$A$2,0),MATCH(master!S$1,game!$A$1:$Z$1,0))</f>
        <v>0</v>
      </c>
      <c r="T22">
        <f>INDEX(game!$A$1:$Z$2,MATCH(master!$A22,game!$A$1:$A$2,0),MATCH(master!T$1,game!$A$1:$Z$1,0))</f>
        <v>13</v>
      </c>
      <c r="U22">
        <f>INDEX(game!$A$1:$Z$2,MATCH(master!$A22,game!$A$1:$A$2,0),MATCH(master!U$1,game!$A$1:$Z$1,0))</f>
        <v>13</v>
      </c>
      <c r="V22">
        <f>INDEX(game!$A$1:$Z$2,MATCH(master!$A22,game!$A$1:$A$2,0),MATCH(master!V$1,game!$A$1:$Z$1,0))</f>
        <v>0</v>
      </c>
      <c r="W22">
        <f>INDEX(game!$A$1:$Z$2,MATCH(master!$A22,game!$A$1:$A$2,0),MATCH(master!W$1,game!$A$1:$Z$1,0))</f>
        <v>0</v>
      </c>
      <c r="X22">
        <v>2</v>
      </c>
      <c r="Y22" t="str">
        <f>INDEX(drive!$A$1:$O$29,MATCH($X22,drive!$B$1:$B$29,0),MATCH(master!Y$1,drive!$A$1:$O$1,0))</f>
        <v>(-38)</v>
      </c>
      <c r="Z22" t="str">
        <f>INDEX(drive!$A$1:$O$29,MATCH($X22,drive!$B$1:$B$29,0),MATCH(master!Z$1,drive!$A$1:$O$1,0))</f>
        <v>(Q1,69)</v>
      </c>
      <c r="AA22" t="str">
        <f>INDEX(drive!$A$1:$O$29,MATCH($X22,drive!$B$1:$B$29,0),MATCH(master!AA$1,drive!$A$1:$O$1,0))</f>
        <v>(-3)</v>
      </c>
      <c r="AB22" t="str">
        <f>INDEX(drive!$A$1:$O$29,MATCH($X22,drive!$B$1:$B$29,0),MATCH(master!AB$1,drive!$A$1:$O$1,0))</f>
        <v>(Q1,243)</v>
      </c>
      <c r="AC22" t="str">
        <f>INDEX(drive!$A$1:$O$29,MATCH($X22,drive!$B$1:$B$29,0),MATCH(master!AC$1,drive!$A$1:$O$1,0))</f>
        <v>MIA</v>
      </c>
      <c r="AD22">
        <f>INDEX(drive!$A$1:$O$29,MATCH($X22,drive!$B$1:$B$29,0),MATCH(master!AD$1,drive!$A$1:$O$1,0))</f>
        <v>-174</v>
      </c>
      <c r="AE22">
        <f>INDEX(drive!$A$1:$O$29,MATCH($X22,drive!$B$1:$B$29,0),MATCH(master!AE$1,drive!$A$1:$O$1,0))</f>
        <v>4</v>
      </c>
      <c r="AF22" t="str">
        <f>INDEX(drive!$A$1:$O$29,MATCH($X22,drive!$B$1:$B$29,0),MATCH(master!AF$1,drive!$A$1:$O$1,0))</f>
        <v>Touchdown</v>
      </c>
      <c r="AG22">
        <f>INDEX(drive!$A$1:$O$29,MATCH($X22,drive!$B$1:$B$29,0),MATCH(master!AG$1,drive!$A$1:$O$1,0))</f>
        <v>0</v>
      </c>
      <c r="AH22">
        <f>INDEX(drive!$A$1:$O$29,MATCH($X22,drive!$B$1:$B$29,0),MATCH(master!AH$1,drive!$A$1:$O$1,0))</f>
        <v>88</v>
      </c>
      <c r="AI22">
        <f>INDEX(drive!$A$1:$O$29,MATCH($X22,drive!$B$1:$B$29,0),MATCH(master!AI$1,drive!$A$1:$O$1,0))</f>
        <v>7</v>
      </c>
      <c r="AJ22">
        <v>207</v>
      </c>
      <c r="AK22" t="str">
        <f>INDEX(play!$A$1:$Z$195,MATCH(master!$AJ22,play!$C$1:$C$195,0),MATCH(master!AK$1,play!$A$1:$Z$1,0))</f>
        <v>MIA</v>
      </c>
      <c r="AL22" t="str">
        <f>INDEX(play!$A$1:$Z$195,MATCH(master!$AJ22,play!$C$1:$C$195,0),MATCH(master!AL$1,play!$A$1:$Z$1,0))</f>
        <v>(Q1,136)</v>
      </c>
      <c r="AM22" t="str">
        <f>INDEX(play!$A$1:$Z$195,MATCH(master!$AJ22,play!$C$1:$C$195,0),MATCH(master!AM$1,play!$A$1:$Z$1,0))</f>
        <v>(-28)</v>
      </c>
      <c r="AN22">
        <f>INDEX(play!$A$1:$Z$195,MATCH(master!$AJ22,play!$C$1:$C$195,0),MATCH(master!AN$1,play!$A$1:$Z$1,0))</f>
        <v>1</v>
      </c>
      <c r="AO22">
        <f>INDEX(play!$A$1:$Z$195,MATCH(master!$AJ22,play!$C$1:$C$195,0),MATCH(master!AO$1,play!$A$1:$Z$1,0))</f>
        <v>10</v>
      </c>
      <c r="AP22" t="str">
        <f>INDEX(play!$A$1:$Z$195,MATCH(master!$AJ22,play!$C$1:$C$195,0),MATCH(master!AP$1,play!$A$1:$Z$1,0))</f>
        <v>(12:44) L.Miller up the middle to MIA 35 for 13 yards (J.Clowney; R.Moore).</v>
      </c>
      <c r="AQ22" t="str">
        <f>INDEX(play!$A$1:$Z$195,MATCH(master!$AJ22,play!$C$1:$C$195,0),MATCH(master!AQ$1,play!$A$1:$Z$1,0))</f>
        <v>NULL</v>
      </c>
      <c r="AR22">
        <f>INDEX(play!$A$1:$Z$195,MATCH(master!$AJ22,play!$C$1:$C$195,0),MATCH(master!AR$1,play!$A$1:$Z$1,0))</f>
        <v>1</v>
      </c>
      <c r="AS22">
        <f>INDEX(play!$A$1:$Z$195,MATCH(master!$AJ22,play!$C$1:$C$195,0),MATCH(master!AS$1,play!$A$1:$Z$1,0))</f>
        <v>0</v>
      </c>
      <c r="AT22">
        <f>INDEX(play!$A$1:$Z$195,MATCH(master!$AJ22,play!$C$1:$C$195,0),MATCH(master!AT$1,play!$A$1:$Z$1,0))</f>
        <v>0</v>
      </c>
      <c r="AU22">
        <f>INDEX(play!$A$1:$Z$195,MATCH(master!$AJ22,play!$C$1:$C$195,0),MATCH(master!AU$1,play!$A$1:$Z$1,0))</f>
        <v>0</v>
      </c>
      <c r="AV22">
        <f>INDEX(play!$A$1:$Z$195,MATCH(master!$AJ22,play!$C$1:$C$195,0),MATCH(master!AV$1,play!$A$1:$Z$1,0))</f>
        <v>0</v>
      </c>
      <c r="AW22">
        <f>INDEX(play!$A$1:$Z$195,MATCH(master!$AJ22,play!$C$1:$C$195,0),MATCH(master!AW$1,play!$A$1:$Z$1,0))</f>
        <v>0</v>
      </c>
      <c r="AX22">
        <f>INDEX(play!$A$1:$Z$195,MATCH(master!$AJ22,play!$C$1:$C$195,0),MATCH(master!AX$1,play!$A$1:$Z$1,0))</f>
        <v>0</v>
      </c>
      <c r="AY22">
        <f>INDEX(play!$A$1:$Z$195,MATCH(master!$AJ22,play!$C$1:$C$195,0),MATCH(master!AY$1,play!$A$1:$Z$1,0))</f>
        <v>0</v>
      </c>
      <c r="AZ22">
        <f>INDEX(play!$A$1:$Z$195,MATCH(master!$AJ22,play!$C$1:$C$195,0),MATCH(master!AZ$1,play!$A$1:$Z$1,0))</f>
        <v>1</v>
      </c>
      <c r="BA22">
        <f>INDEX(play!$A$1:$Z$195,MATCH(master!$AJ22,play!$C$1:$C$195,0),MATCH(master!BA$1,play!$A$1:$Z$1,0))</f>
        <v>0</v>
      </c>
      <c r="BB22">
        <f>INDEX(play!$A$1:$Z$195,MATCH(master!$AJ22,play!$C$1:$C$195,0),MATCH(master!BB$1,play!$A$1:$Z$1,0))</f>
        <v>0</v>
      </c>
      <c r="BC22">
        <f>INDEX(play!$A$1:$Z$195,MATCH(master!$AJ22,play!$C$1:$C$195,0),MATCH(master!BC$1,play!$A$1:$Z$1,0))</f>
        <v>0</v>
      </c>
      <c r="BD22">
        <f>INDEX(play!$A$1:$Z$195,MATCH(master!$AJ22,play!$C$1:$C$195,0),MATCH(master!BD$1,play!$A$1:$Z$1,0))</f>
        <v>0</v>
      </c>
      <c r="BE22">
        <f>INDEX(play!$A$1:$Z$195,MATCH(master!$AJ22,play!$C$1:$C$195,0),MATCH(master!BE$1,play!$A$1:$Z$1,0))</f>
        <v>0</v>
      </c>
      <c r="BF22" t="s">
        <v>117</v>
      </c>
      <c r="BG22" t="str">
        <f>INDEX(player!$A$1:$P$70,MATCH($BF22,player!$A$1:$A$70,0),MATCH(master!BG$1,player!$A$1:$P$1,0))</f>
        <v>Lamar Miller</v>
      </c>
      <c r="BH22" t="str">
        <f>INDEX(player!$A$1:$P$70,MATCH($BF22,player!$A$1:$A$70,0),MATCH(master!BH$1,player!$A$1:$P$1,0))</f>
        <v>Lamar</v>
      </c>
      <c r="BI22" t="str">
        <f>INDEX(player!$A$1:$P$70,MATCH($BF22,player!$A$1:$A$70,0),MATCH(master!BI$1,player!$A$1:$P$1,0))</f>
        <v>Miller</v>
      </c>
      <c r="BJ22" t="str">
        <f>INDEX(player!$A$1:$P$70,MATCH($BF22,player!$A$1:$A$70,0),MATCH(master!BJ$1,player!$A$1:$P$1,0))</f>
        <v>MIA</v>
      </c>
      <c r="BK22" t="str">
        <f>INDEX(player!$A$1:$P$70,MATCH($BF22,player!$A$1:$A$70,0),MATCH(master!BK$1,player!$A$1:$P$1,0))</f>
        <v>RB</v>
      </c>
      <c r="BL22">
        <f>INDEX(player!$A$1:$P$70,MATCH($BF22,player!$A$1:$A$70,0),MATCH(master!BL$1,player!$A$1:$P$1,0))</f>
        <v>2533034</v>
      </c>
      <c r="BM22" t="str">
        <f>INDEX(player!$A$1:$P$70,MATCH($BF22,player!$A$1:$A$70,0),MATCH(master!BM$1,player!$A$1:$P$1,0))</f>
        <v>http://www.nfl.com/player/lamarmiller/2533034/profile</v>
      </c>
      <c r="BN22">
        <f>INDEX(player!$A$1:$P$70,MATCH($BF22,player!$A$1:$A$70,0),MATCH(master!BN$1,player!$A$1:$P$1,0))</f>
        <v>26</v>
      </c>
      <c r="BO22">
        <f>INDEX(player!$A$1:$P$70,MATCH($BF22,player!$A$1:$A$70,0),MATCH(master!BO$1,player!$A$1:$P$1,0))</f>
        <v>33353</v>
      </c>
      <c r="BP22" t="str">
        <f>INDEX(player!$A$1:$P$70,MATCH($BF22,player!$A$1:$A$70,0),MATCH(master!BP$1,player!$A$1:$P$1,0))</f>
        <v>Miami (Fla.)</v>
      </c>
      <c r="BQ22">
        <f>INDEX(player!$A$1:$P$70,MATCH($BF22,player!$A$1:$A$70,0),MATCH(master!BQ$1,player!$A$1:$P$1,0))</f>
        <v>70</v>
      </c>
      <c r="BR22">
        <f>INDEX(player!$A$1:$P$70,MATCH($BF22,player!$A$1:$A$70,0),MATCH(master!BR$1,player!$A$1:$P$1,0))</f>
        <v>225</v>
      </c>
      <c r="BS22">
        <f>INDEX(player!$A$1:$P$70,MATCH($BF22,player!$A$1:$A$70,0),MATCH(master!BS$1,player!$A$1:$P$1,0))</f>
        <v>4</v>
      </c>
      <c r="BT22" t="str">
        <f>INDEX(player!$A$1:$P$70,MATCH($BF22,player!$A$1:$A$70,0),MATCH(master!BT$1,player!$A$1:$P$1,0))</f>
        <v>Active</v>
      </c>
      <c r="BU22" t="s">
        <v>105</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1</v>
      </c>
      <c r="FF22">
        <v>0</v>
      </c>
      <c r="FG22">
        <v>0</v>
      </c>
      <c r="FH22">
        <v>0</v>
      </c>
      <c r="FI22">
        <v>0</v>
      </c>
      <c r="FJ22">
        <v>0</v>
      </c>
      <c r="FK22">
        <v>0</v>
      </c>
      <c r="FL22">
        <v>13</v>
      </c>
    </row>
    <row r="23" spans="1:168" x14ac:dyDescent="0.2">
      <c r="A23">
        <v>2015102502</v>
      </c>
      <c r="B23">
        <f>INDEX(game!$A$1:$Z$2,MATCH(master!$A23,game!$A$1:$A$2,0),MATCH(master!B$1,game!$A$1:$Z$1,0))</f>
        <v>42302.541666666664</v>
      </c>
      <c r="C23">
        <f>INDEX(game!$A$1:$Z$2,MATCH(master!$A23,game!$A$1:$A$2,0),MATCH(master!C$1,game!$A$1:$Z$1,0))</f>
        <v>7</v>
      </c>
      <c r="D23" t="str">
        <f>INDEX(game!$A$1:$Z$2,MATCH(master!$A23,game!$A$1:$A$2,0),MATCH(master!D$1,game!$A$1:$Z$1,0))</f>
        <v>Sunday</v>
      </c>
      <c r="E23">
        <f>INDEX(game!$A$1:$Z$2,MATCH(master!$A23,game!$A$1:$A$2,0),MATCH(master!E$1,game!$A$1:$Z$1,0))</f>
        <v>2015</v>
      </c>
      <c r="F23" t="str">
        <f>INDEX(game!$A$1:$Z$2,MATCH(master!$A23,game!$A$1:$A$2,0),MATCH(master!F$1,game!$A$1:$Z$1,0))</f>
        <v>Regular</v>
      </c>
      <c r="G23" t="b">
        <f>INDEX(game!$A$1:$Z$2,MATCH(master!$A23,game!$A$1:$A$2,0),MATCH(master!G$1,game!$A$1:$Z$1,0))</f>
        <v>1</v>
      </c>
      <c r="H23" t="str">
        <f>INDEX(game!$A$1:$Z$2,MATCH(master!$A23,game!$A$1:$A$2,0),MATCH(master!H$1,game!$A$1:$Z$1,0))</f>
        <v>MIA</v>
      </c>
      <c r="I23">
        <f>INDEX(game!$A$1:$Z$2,MATCH(master!$A23,game!$A$1:$A$2,0),MATCH(master!I$1,game!$A$1:$Z$1,0))</f>
        <v>44</v>
      </c>
      <c r="J23">
        <f>INDEX(game!$A$1:$Z$2,MATCH(master!$A23,game!$A$1:$A$2,0),MATCH(master!J$1,game!$A$1:$Z$1,0))</f>
        <v>21</v>
      </c>
      <c r="K23">
        <f>INDEX(game!$A$1:$Z$2,MATCH(master!$A23,game!$A$1:$A$2,0),MATCH(master!K$1,game!$A$1:$Z$1,0))</f>
        <v>20</v>
      </c>
      <c r="L23">
        <f>INDEX(game!$A$1:$Z$2,MATCH(master!$A23,game!$A$1:$A$2,0),MATCH(master!L$1,game!$A$1:$Z$1,0))</f>
        <v>0</v>
      </c>
      <c r="M23">
        <f>INDEX(game!$A$1:$Z$2,MATCH(master!$A23,game!$A$1:$A$2,0),MATCH(master!M$1,game!$A$1:$Z$1,0))</f>
        <v>3</v>
      </c>
      <c r="N23">
        <f>INDEX(game!$A$1:$Z$2,MATCH(master!$A23,game!$A$1:$A$2,0),MATCH(master!N$1,game!$A$1:$Z$1,0))</f>
        <v>0</v>
      </c>
      <c r="O23">
        <f>INDEX(game!$A$1:$Z$2,MATCH(master!$A23,game!$A$1:$A$2,0),MATCH(master!O$1,game!$A$1:$Z$1,0))</f>
        <v>3</v>
      </c>
      <c r="P23" t="str">
        <f>INDEX(game!$A$1:$Z$2,MATCH(master!$A23,game!$A$1:$A$2,0),MATCH(master!P$1,game!$A$1:$Z$1,0))</f>
        <v>HOU</v>
      </c>
      <c r="Q23">
        <f>INDEX(game!$A$1:$Z$2,MATCH(master!$A23,game!$A$1:$A$2,0),MATCH(master!Q$1,game!$A$1:$Z$1,0))</f>
        <v>26</v>
      </c>
      <c r="R23">
        <f>INDEX(game!$A$1:$Z$2,MATCH(master!$A23,game!$A$1:$A$2,0),MATCH(master!R$1,game!$A$1:$Z$1,0))</f>
        <v>0</v>
      </c>
      <c r="S23">
        <f>INDEX(game!$A$1:$Z$2,MATCH(master!$A23,game!$A$1:$A$2,0),MATCH(master!S$1,game!$A$1:$Z$1,0))</f>
        <v>0</v>
      </c>
      <c r="T23">
        <f>INDEX(game!$A$1:$Z$2,MATCH(master!$A23,game!$A$1:$A$2,0),MATCH(master!T$1,game!$A$1:$Z$1,0))</f>
        <v>13</v>
      </c>
      <c r="U23">
        <f>INDEX(game!$A$1:$Z$2,MATCH(master!$A23,game!$A$1:$A$2,0),MATCH(master!U$1,game!$A$1:$Z$1,0))</f>
        <v>13</v>
      </c>
      <c r="V23">
        <f>INDEX(game!$A$1:$Z$2,MATCH(master!$A23,game!$A$1:$A$2,0),MATCH(master!V$1,game!$A$1:$Z$1,0))</f>
        <v>0</v>
      </c>
      <c r="W23">
        <f>INDEX(game!$A$1:$Z$2,MATCH(master!$A23,game!$A$1:$A$2,0),MATCH(master!W$1,game!$A$1:$Z$1,0))</f>
        <v>0</v>
      </c>
      <c r="X23">
        <v>2</v>
      </c>
      <c r="Y23" t="str">
        <f>INDEX(drive!$A$1:$O$29,MATCH($X23,drive!$B$1:$B$29,0),MATCH(master!Y$1,drive!$A$1:$O$1,0))</f>
        <v>(-38)</v>
      </c>
      <c r="Z23" t="str">
        <f>INDEX(drive!$A$1:$O$29,MATCH($X23,drive!$B$1:$B$29,0),MATCH(master!Z$1,drive!$A$1:$O$1,0))</f>
        <v>(Q1,69)</v>
      </c>
      <c r="AA23" t="str">
        <f>INDEX(drive!$A$1:$O$29,MATCH($X23,drive!$B$1:$B$29,0),MATCH(master!AA$1,drive!$A$1:$O$1,0))</f>
        <v>(-3)</v>
      </c>
      <c r="AB23" t="str">
        <f>INDEX(drive!$A$1:$O$29,MATCH($X23,drive!$B$1:$B$29,0),MATCH(master!AB$1,drive!$A$1:$O$1,0))</f>
        <v>(Q1,243)</v>
      </c>
      <c r="AC23" t="str">
        <f>INDEX(drive!$A$1:$O$29,MATCH($X23,drive!$B$1:$B$29,0),MATCH(master!AC$1,drive!$A$1:$O$1,0))</f>
        <v>MIA</v>
      </c>
      <c r="AD23">
        <f>INDEX(drive!$A$1:$O$29,MATCH($X23,drive!$B$1:$B$29,0),MATCH(master!AD$1,drive!$A$1:$O$1,0))</f>
        <v>-174</v>
      </c>
      <c r="AE23">
        <f>INDEX(drive!$A$1:$O$29,MATCH($X23,drive!$B$1:$B$29,0),MATCH(master!AE$1,drive!$A$1:$O$1,0))</f>
        <v>4</v>
      </c>
      <c r="AF23" t="str">
        <f>INDEX(drive!$A$1:$O$29,MATCH($X23,drive!$B$1:$B$29,0),MATCH(master!AF$1,drive!$A$1:$O$1,0))</f>
        <v>Touchdown</v>
      </c>
      <c r="AG23">
        <f>INDEX(drive!$A$1:$O$29,MATCH($X23,drive!$B$1:$B$29,0),MATCH(master!AG$1,drive!$A$1:$O$1,0))</f>
        <v>0</v>
      </c>
      <c r="AH23">
        <f>INDEX(drive!$A$1:$O$29,MATCH($X23,drive!$B$1:$B$29,0),MATCH(master!AH$1,drive!$A$1:$O$1,0))</f>
        <v>88</v>
      </c>
      <c r="AI23">
        <f>INDEX(drive!$A$1:$O$29,MATCH($X23,drive!$B$1:$B$29,0),MATCH(master!AI$1,drive!$A$1:$O$1,0))</f>
        <v>7</v>
      </c>
      <c r="AJ23">
        <v>207</v>
      </c>
      <c r="AK23" t="str">
        <f>INDEX(play!$A$1:$Z$195,MATCH(master!$AJ23,play!$C$1:$C$195,0),MATCH(master!AK$1,play!$A$1:$Z$1,0))</f>
        <v>MIA</v>
      </c>
      <c r="AL23" t="str">
        <f>INDEX(play!$A$1:$Z$195,MATCH(master!$AJ23,play!$C$1:$C$195,0),MATCH(master!AL$1,play!$A$1:$Z$1,0))</f>
        <v>(Q1,136)</v>
      </c>
      <c r="AM23" t="str">
        <f>INDEX(play!$A$1:$Z$195,MATCH(master!$AJ23,play!$C$1:$C$195,0),MATCH(master!AM$1,play!$A$1:$Z$1,0))</f>
        <v>(-28)</v>
      </c>
      <c r="AN23">
        <f>INDEX(play!$A$1:$Z$195,MATCH(master!$AJ23,play!$C$1:$C$195,0),MATCH(master!AN$1,play!$A$1:$Z$1,0))</f>
        <v>1</v>
      </c>
      <c r="AO23">
        <f>INDEX(play!$A$1:$Z$195,MATCH(master!$AJ23,play!$C$1:$C$195,0),MATCH(master!AO$1,play!$A$1:$Z$1,0))</f>
        <v>10</v>
      </c>
      <c r="AP23" t="str">
        <f>INDEX(play!$A$1:$Z$195,MATCH(master!$AJ23,play!$C$1:$C$195,0),MATCH(master!AP$1,play!$A$1:$Z$1,0))</f>
        <v>(12:44) L.Miller up the middle to MIA 35 for 13 yards (J.Clowney; R.Moore).</v>
      </c>
      <c r="AQ23" t="str">
        <f>INDEX(play!$A$1:$Z$195,MATCH(master!$AJ23,play!$C$1:$C$195,0),MATCH(master!AQ$1,play!$A$1:$Z$1,0))</f>
        <v>NULL</v>
      </c>
      <c r="AR23">
        <f>INDEX(play!$A$1:$Z$195,MATCH(master!$AJ23,play!$C$1:$C$195,0),MATCH(master!AR$1,play!$A$1:$Z$1,0))</f>
        <v>1</v>
      </c>
      <c r="AS23">
        <f>INDEX(play!$A$1:$Z$195,MATCH(master!$AJ23,play!$C$1:$C$195,0),MATCH(master!AS$1,play!$A$1:$Z$1,0))</f>
        <v>0</v>
      </c>
      <c r="AT23">
        <f>INDEX(play!$A$1:$Z$195,MATCH(master!$AJ23,play!$C$1:$C$195,0),MATCH(master!AT$1,play!$A$1:$Z$1,0))</f>
        <v>0</v>
      </c>
      <c r="AU23">
        <f>INDEX(play!$A$1:$Z$195,MATCH(master!$AJ23,play!$C$1:$C$195,0),MATCH(master!AU$1,play!$A$1:$Z$1,0))</f>
        <v>0</v>
      </c>
      <c r="AV23">
        <f>INDEX(play!$A$1:$Z$195,MATCH(master!$AJ23,play!$C$1:$C$195,0),MATCH(master!AV$1,play!$A$1:$Z$1,0))</f>
        <v>0</v>
      </c>
      <c r="AW23">
        <f>INDEX(play!$A$1:$Z$195,MATCH(master!$AJ23,play!$C$1:$C$195,0),MATCH(master!AW$1,play!$A$1:$Z$1,0))</f>
        <v>0</v>
      </c>
      <c r="AX23">
        <f>INDEX(play!$A$1:$Z$195,MATCH(master!$AJ23,play!$C$1:$C$195,0),MATCH(master!AX$1,play!$A$1:$Z$1,0))</f>
        <v>0</v>
      </c>
      <c r="AY23">
        <f>INDEX(play!$A$1:$Z$195,MATCH(master!$AJ23,play!$C$1:$C$195,0),MATCH(master!AY$1,play!$A$1:$Z$1,0))</f>
        <v>0</v>
      </c>
      <c r="AZ23">
        <f>INDEX(play!$A$1:$Z$195,MATCH(master!$AJ23,play!$C$1:$C$195,0),MATCH(master!AZ$1,play!$A$1:$Z$1,0))</f>
        <v>1</v>
      </c>
      <c r="BA23">
        <f>INDEX(play!$A$1:$Z$195,MATCH(master!$AJ23,play!$C$1:$C$195,0),MATCH(master!BA$1,play!$A$1:$Z$1,0))</f>
        <v>0</v>
      </c>
      <c r="BB23">
        <f>INDEX(play!$A$1:$Z$195,MATCH(master!$AJ23,play!$C$1:$C$195,0),MATCH(master!BB$1,play!$A$1:$Z$1,0))</f>
        <v>0</v>
      </c>
      <c r="BC23">
        <f>INDEX(play!$A$1:$Z$195,MATCH(master!$AJ23,play!$C$1:$C$195,0),MATCH(master!BC$1,play!$A$1:$Z$1,0))</f>
        <v>0</v>
      </c>
      <c r="BD23">
        <f>INDEX(play!$A$1:$Z$195,MATCH(master!$AJ23,play!$C$1:$C$195,0),MATCH(master!BD$1,play!$A$1:$Z$1,0))</f>
        <v>0</v>
      </c>
      <c r="BE23">
        <f>INDEX(play!$A$1:$Z$195,MATCH(master!$AJ23,play!$C$1:$C$195,0),MATCH(master!BE$1,play!$A$1:$Z$1,0))</f>
        <v>0</v>
      </c>
      <c r="BF23" t="s">
        <v>121</v>
      </c>
      <c r="BG23" t="str">
        <f>INDEX(player!$A$1:$P$70,MATCH($BF23,player!$A$1:$A$70,0),MATCH(master!BG$1,player!$A$1:$P$1,0))</f>
        <v>Jadeveon Clowney</v>
      </c>
      <c r="BH23" t="str">
        <f>INDEX(player!$A$1:$P$70,MATCH($BF23,player!$A$1:$A$70,0),MATCH(master!BH$1,player!$A$1:$P$1,0))</f>
        <v>Jadeveon</v>
      </c>
      <c r="BI23" t="str">
        <f>INDEX(player!$A$1:$P$70,MATCH($BF23,player!$A$1:$A$70,0),MATCH(master!BI$1,player!$A$1:$P$1,0))</f>
        <v>Clowney</v>
      </c>
      <c r="BJ23" t="str">
        <f>INDEX(player!$A$1:$P$70,MATCH($BF23,player!$A$1:$A$70,0),MATCH(master!BJ$1,player!$A$1:$P$1,0))</f>
        <v>HOU</v>
      </c>
      <c r="BK23" t="str">
        <f>INDEX(player!$A$1:$P$70,MATCH($BF23,player!$A$1:$A$70,0),MATCH(master!BK$1,player!$A$1:$P$1,0))</f>
        <v>OLB</v>
      </c>
      <c r="BL23">
        <f>INDEX(player!$A$1:$P$70,MATCH($BF23,player!$A$1:$A$70,0),MATCH(master!BL$1,player!$A$1:$P$1,0))</f>
        <v>2543456</v>
      </c>
      <c r="BM23" t="str">
        <f>INDEX(player!$A$1:$P$70,MATCH($BF23,player!$A$1:$A$70,0),MATCH(master!BM$1,player!$A$1:$P$1,0))</f>
        <v>http://www.nfl.com/player/jadeveonclowney/2543456/profile</v>
      </c>
      <c r="BN23">
        <f>INDEX(player!$A$1:$P$70,MATCH($BF23,player!$A$1:$A$70,0),MATCH(master!BN$1,player!$A$1:$P$1,0))</f>
        <v>90</v>
      </c>
      <c r="BO23">
        <f>INDEX(player!$A$1:$P$70,MATCH($BF23,player!$A$1:$A$70,0),MATCH(master!BO$1,player!$A$1:$P$1,0))</f>
        <v>34014</v>
      </c>
      <c r="BP23" t="str">
        <f>INDEX(player!$A$1:$P$70,MATCH($BF23,player!$A$1:$A$70,0),MATCH(master!BP$1,player!$A$1:$P$1,0))</f>
        <v>South Carolina</v>
      </c>
      <c r="BQ23">
        <f>INDEX(player!$A$1:$P$70,MATCH($BF23,player!$A$1:$A$70,0),MATCH(master!BQ$1,player!$A$1:$P$1,0))</f>
        <v>77</v>
      </c>
      <c r="BR23">
        <f>INDEX(player!$A$1:$P$70,MATCH($BF23,player!$A$1:$A$70,0),MATCH(master!BR$1,player!$A$1:$P$1,0))</f>
        <v>266</v>
      </c>
      <c r="BS23">
        <f>INDEX(player!$A$1:$P$70,MATCH($BF23,player!$A$1:$A$70,0),MATCH(master!BS$1,player!$A$1:$P$1,0))</f>
        <v>2</v>
      </c>
      <c r="BT23" t="str">
        <f>INDEX(player!$A$1:$P$70,MATCH($BF23,player!$A$1:$A$70,0),MATCH(master!BT$1,player!$A$1:$P$1,0))</f>
        <v>Active</v>
      </c>
      <c r="BU23" t="s">
        <v>103</v>
      </c>
      <c r="BV23">
        <v>1</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row>
    <row r="24" spans="1:168" x14ac:dyDescent="0.2">
      <c r="A24">
        <v>2015102502</v>
      </c>
      <c r="B24">
        <f>INDEX(game!$A$1:$Z$2,MATCH(master!$A24,game!$A$1:$A$2,0),MATCH(master!B$1,game!$A$1:$Z$1,0))</f>
        <v>42302.541666666664</v>
      </c>
      <c r="C24">
        <f>INDEX(game!$A$1:$Z$2,MATCH(master!$A24,game!$A$1:$A$2,0),MATCH(master!C$1,game!$A$1:$Z$1,0))</f>
        <v>7</v>
      </c>
      <c r="D24" t="str">
        <f>INDEX(game!$A$1:$Z$2,MATCH(master!$A24,game!$A$1:$A$2,0),MATCH(master!D$1,game!$A$1:$Z$1,0))</f>
        <v>Sunday</v>
      </c>
      <c r="E24">
        <f>INDEX(game!$A$1:$Z$2,MATCH(master!$A24,game!$A$1:$A$2,0),MATCH(master!E$1,game!$A$1:$Z$1,0))</f>
        <v>2015</v>
      </c>
      <c r="F24" t="str">
        <f>INDEX(game!$A$1:$Z$2,MATCH(master!$A24,game!$A$1:$A$2,0),MATCH(master!F$1,game!$A$1:$Z$1,0))</f>
        <v>Regular</v>
      </c>
      <c r="G24" t="b">
        <f>INDEX(game!$A$1:$Z$2,MATCH(master!$A24,game!$A$1:$A$2,0),MATCH(master!G$1,game!$A$1:$Z$1,0))</f>
        <v>1</v>
      </c>
      <c r="H24" t="str">
        <f>INDEX(game!$A$1:$Z$2,MATCH(master!$A24,game!$A$1:$A$2,0),MATCH(master!H$1,game!$A$1:$Z$1,0))</f>
        <v>MIA</v>
      </c>
      <c r="I24">
        <f>INDEX(game!$A$1:$Z$2,MATCH(master!$A24,game!$A$1:$A$2,0),MATCH(master!I$1,game!$A$1:$Z$1,0))</f>
        <v>44</v>
      </c>
      <c r="J24">
        <f>INDEX(game!$A$1:$Z$2,MATCH(master!$A24,game!$A$1:$A$2,0),MATCH(master!J$1,game!$A$1:$Z$1,0))</f>
        <v>21</v>
      </c>
      <c r="K24">
        <f>INDEX(game!$A$1:$Z$2,MATCH(master!$A24,game!$A$1:$A$2,0),MATCH(master!K$1,game!$A$1:$Z$1,0))</f>
        <v>20</v>
      </c>
      <c r="L24">
        <f>INDEX(game!$A$1:$Z$2,MATCH(master!$A24,game!$A$1:$A$2,0),MATCH(master!L$1,game!$A$1:$Z$1,0))</f>
        <v>0</v>
      </c>
      <c r="M24">
        <f>INDEX(game!$A$1:$Z$2,MATCH(master!$A24,game!$A$1:$A$2,0),MATCH(master!M$1,game!$A$1:$Z$1,0))</f>
        <v>3</v>
      </c>
      <c r="N24">
        <f>INDEX(game!$A$1:$Z$2,MATCH(master!$A24,game!$A$1:$A$2,0),MATCH(master!N$1,game!$A$1:$Z$1,0))</f>
        <v>0</v>
      </c>
      <c r="O24">
        <f>INDEX(game!$A$1:$Z$2,MATCH(master!$A24,game!$A$1:$A$2,0),MATCH(master!O$1,game!$A$1:$Z$1,0))</f>
        <v>3</v>
      </c>
      <c r="P24" t="str">
        <f>INDEX(game!$A$1:$Z$2,MATCH(master!$A24,game!$A$1:$A$2,0),MATCH(master!P$1,game!$A$1:$Z$1,0))</f>
        <v>HOU</v>
      </c>
      <c r="Q24">
        <f>INDEX(game!$A$1:$Z$2,MATCH(master!$A24,game!$A$1:$A$2,0),MATCH(master!Q$1,game!$A$1:$Z$1,0))</f>
        <v>26</v>
      </c>
      <c r="R24">
        <f>INDEX(game!$A$1:$Z$2,MATCH(master!$A24,game!$A$1:$A$2,0),MATCH(master!R$1,game!$A$1:$Z$1,0))</f>
        <v>0</v>
      </c>
      <c r="S24">
        <f>INDEX(game!$A$1:$Z$2,MATCH(master!$A24,game!$A$1:$A$2,0),MATCH(master!S$1,game!$A$1:$Z$1,0))</f>
        <v>0</v>
      </c>
      <c r="T24">
        <f>INDEX(game!$A$1:$Z$2,MATCH(master!$A24,game!$A$1:$A$2,0),MATCH(master!T$1,game!$A$1:$Z$1,0))</f>
        <v>13</v>
      </c>
      <c r="U24">
        <f>INDEX(game!$A$1:$Z$2,MATCH(master!$A24,game!$A$1:$A$2,0),MATCH(master!U$1,game!$A$1:$Z$1,0))</f>
        <v>13</v>
      </c>
      <c r="V24">
        <f>INDEX(game!$A$1:$Z$2,MATCH(master!$A24,game!$A$1:$A$2,0),MATCH(master!V$1,game!$A$1:$Z$1,0))</f>
        <v>0</v>
      </c>
      <c r="W24">
        <f>INDEX(game!$A$1:$Z$2,MATCH(master!$A24,game!$A$1:$A$2,0),MATCH(master!W$1,game!$A$1:$Z$1,0))</f>
        <v>0</v>
      </c>
      <c r="X24">
        <v>2</v>
      </c>
      <c r="Y24" t="str">
        <f>INDEX(drive!$A$1:$O$29,MATCH($X24,drive!$B$1:$B$29,0),MATCH(master!Y$1,drive!$A$1:$O$1,0))</f>
        <v>(-38)</v>
      </c>
      <c r="Z24" t="str">
        <f>INDEX(drive!$A$1:$O$29,MATCH($X24,drive!$B$1:$B$29,0),MATCH(master!Z$1,drive!$A$1:$O$1,0))</f>
        <v>(Q1,69)</v>
      </c>
      <c r="AA24" t="str">
        <f>INDEX(drive!$A$1:$O$29,MATCH($X24,drive!$B$1:$B$29,0),MATCH(master!AA$1,drive!$A$1:$O$1,0))</f>
        <v>(-3)</v>
      </c>
      <c r="AB24" t="str">
        <f>INDEX(drive!$A$1:$O$29,MATCH($X24,drive!$B$1:$B$29,0),MATCH(master!AB$1,drive!$A$1:$O$1,0))</f>
        <v>(Q1,243)</v>
      </c>
      <c r="AC24" t="str">
        <f>INDEX(drive!$A$1:$O$29,MATCH($X24,drive!$B$1:$B$29,0),MATCH(master!AC$1,drive!$A$1:$O$1,0))</f>
        <v>MIA</v>
      </c>
      <c r="AD24">
        <f>INDEX(drive!$A$1:$O$29,MATCH($X24,drive!$B$1:$B$29,0),MATCH(master!AD$1,drive!$A$1:$O$1,0))</f>
        <v>-174</v>
      </c>
      <c r="AE24">
        <f>INDEX(drive!$A$1:$O$29,MATCH($X24,drive!$B$1:$B$29,0),MATCH(master!AE$1,drive!$A$1:$O$1,0))</f>
        <v>4</v>
      </c>
      <c r="AF24" t="str">
        <f>INDEX(drive!$A$1:$O$29,MATCH($X24,drive!$B$1:$B$29,0),MATCH(master!AF$1,drive!$A$1:$O$1,0))</f>
        <v>Touchdown</v>
      </c>
      <c r="AG24">
        <f>INDEX(drive!$A$1:$O$29,MATCH($X24,drive!$B$1:$B$29,0),MATCH(master!AG$1,drive!$A$1:$O$1,0))</f>
        <v>0</v>
      </c>
      <c r="AH24">
        <f>INDEX(drive!$A$1:$O$29,MATCH($X24,drive!$B$1:$B$29,0),MATCH(master!AH$1,drive!$A$1:$O$1,0))</f>
        <v>88</v>
      </c>
      <c r="AI24">
        <f>INDEX(drive!$A$1:$O$29,MATCH($X24,drive!$B$1:$B$29,0),MATCH(master!AI$1,drive!$A$1:$O$1,0))</f>
        <v>7</v>
      </c>
      <c r="AJ24">
        <v>229</v>
      </c>
      <c r="AK24" t="str">
        <f>INDEX(play!$A$1:$Z$195,MATCH(master!$AJ24,play!$C$1:$C$195,0),MATCH(master!AK$1,play!$A$1:$Z$1,0))</f>
        <v>MIA</v>
      </c>
      <c r="AL24" t="str">
        <f>INDEX(play!$A$1:$Z$195,MATCH(master!$AJ24,play!$C$1:$C$195,0),MATCH(master!AL$1,play!$A$1:$Z$1,0))</f>
        <v>(Q1,173)</v>
      </c>
      <c r="AM24" t="str">
        <f>INDEX(play!$A$1:$Z$195,MATCH(master!$AJ24,play!$C$1:$C$195,0),MATCH(master!AM$1,play!$A$1:$Z$1,0))</f>
        <v>(-15)</v>
      </c>
      <c r="AN24">
        <f>INDEX(play!$A$1:$Z$195,MATCH(master!$AJ24,play!$C$1:$C$195,0),MATCH(master!AN$1,play!$A$1:$Z$1,0))</f>
        <v>1</v>
      </c>
      <c r="AO24">
        <f>INDEX(play!$A$1:$Z$195,MATCH(master!$AJ24,play!$C$1:$C$195,0),MATCH(master!AO$1,play!$A$1:$Z$1,0))</f>
        <v>10</v>
      </c>
      <c r="AP24" t="str">
        <f>INDEX(play!$A$1:$Z$195,MATCH(master!$AJ24,play!$C$1:$C$195,0),MATCH(master!AP$1,play!$A$1:$Z$1,0))</f>
        <v>(12:07) (Shotgun) R.Tannehill pass short right to J.Landry to MIA 40 for 5 yards (A.Hal).</v>
      </c>
      <c r="AQ24" t="str">
        <f>INDEX(play!$A$1:$Z$195,MATCH(master!$AJ24,play!$C$1:$C$195,0),MATCH(master!AQ$1,play!$A$1:$Z$1,0))</f>
        <v>NULL</v>
      </c>
      <c r="AR24">
        <f>INDEX(play!$A$1:$Z$195,MATCH(master!$AJ24,play!$C$1:$C$195,0),MATCH(master!AR$1,play!$A$1:$Z$1,0))</f>
        <v>0</v>
      </c>
      <c r="AS24">
        <f>INDEX(play!$A$1:$Z$195,MATCH(master!$AJ24,play!$C$1:$C$195,0),MATCH(master!AS$1,play!$A$1:$Z$1,0))</f>
        <v>0</v>
      </c>
      <c r="AT24">
        <f>INDEX(play!$A$1:$Z$195,MATCH(master!$AJ24,play!$C$1:$C$195,0),MATCH(master!AT$1,play!$A$1:$Z$1,0))</f>
        <v>0</v>
      </c>
      <c r="AU24">
        <f>INDEX(play!$A$1:$Z$195,MATCH(master!$AJ24,play!$C$1:$C$195,0),MATCH(master!AU$1,play!$A$1:$Z$1,0))</f>
        <v>0</v>
      </c>
      <c r="AV24">
        <f>INDEX(play!$A$1:$Z$195,MATCH(master!$AJ24,play!$C$1:$C$195,0),MATCH(master!AV$1,play!$A$1:$Z$1,0))</f>
        <v>0</v>
      </c>
      <c r="AW24">
        <f>INDEX(play!$A$1:$Z$195,MATCH(master!$AJ24,play!$C$1:$C$195,0),MATCH(master!AW$1,play!$A$1:$Z$1,0))</f>
        <v>0</v>
      </c>
      <c r="AX24">
        <f>INDEX(play!$A$1:$Z$195,MATCH(master!$AJ24,play!$C$1:$C$195,0),MATCH(master!AX$1,play!$A$1:$Z$1,0))</f>
        <v>0</v>
      </c>
      <c r="AY24">
        <f>INDEX(play!$A$1:$Z$195,MATCH(master!$AJ24,play!$C$1:$C$195,0),MATCH(master!AY$1,play!$A$1:$Z$1,0))</f>
        <v>0</v>
      </c>
      <c r="AZ24">
        <f>INDEX(play!$A$1:$Z$195,MATCH(master!$AJ24,play!$C$1:$C$195,0),MATCH(master!AZ$1,play!$A$1:$Z$1,0))</f>
        <v>0</v>
      </c>
      <c r="BA24">
        <f>INDEX(play!$A$1:$Z$195,MATCH(master!$AJ24,play!$C$1:$C$195,0),MATCH(master!BA$1,play!$A$1:$Z$1,0))</f>
        <v>0</v>
      </c>
      <c r="BB24">
        <f>INDEX(play!$A$1:$Z$195,MATCH(master!$AJ24,play!$C$1:$C$195,0),MATCH(master!BB$1,play!$A$1:$Z$1,0))</f>
        <v>0</v>
      </c>
      <c r="BC24">
        <f>INDEX(play!$A$1:$Z$195,MATCH(master!$AJ24,play!$C$1:$C$195,0),MATCH(master!BC$1,play!$A$1:$Z$1,0))</f>
        <v>0</v>
      </c>
      <c r="BD24">
        <f>INDEX(play!$A$1:$Z$195,MATCH(master!$AJ24,play!$C$1:$C$195,0),MATCH(master!BD$1,play!$A$1:$Z$1,0))</f>
        <v>0</v>
      </c>
      <c r="BE24">
        <f>INDEX(play!$A$1:$Z$195,MATCH(master!$AJ24,play!$C$1:$C$195,0),MATCH(master!BE$1,play!$A$1:$Z$1,0))</f>
        <v>0</v>
      </c>
      <c r="BF24" t="s">
        <v>118</v>
      </c>
      <c r="BG24" t="str">
        <f>INDEX(player!$A$1:$P$70,MATCH($BF24,player!$A$1:$A$70,0),MATCH(master!BG$1,player!$A$1:$P$1,0))</f>
        <v>Ryan Tannehill</v>
      </c>
      <c r="BH24" t="str">
        <f>INDEX(player!$A$1:$P$70,MATCH($BF24,player!$A$1:$A$70,0),MATCH(master!BH$1,player!$A$1:$P$1,0))</f>
        <v>Ryan</v>
      </c>
      <c r="BI24" t="str">
        <f>INDEX(player!$A$1:$P$70,MATCH($BF24,player!$A$1:$A$70,0),MATCH(master!BI$1,player!$A$1:$P$1,0))</f>
        <v>Tannehill</v>
      </c>
      <c r="BJ24" t="str">
        <f>INDEX(player!$A$1:$P$70,MATCH($BF24,player!$A$1:$A$70,0),MATCH(master!BJ$1,player!$A$1:$P$1,0))</f>
        <v>MIA</v>
      </c>
      <c r="BK24" t="str">
        <f>INDEX(player!$A$1:$P$70,MATCH($BF24,player!$A$1:$A$70,0),MATCH(master!BK$1,player!$A$1:$P$1,0))</f>
        <v>QB</v>
      </c>
      <c r="BL24">
        <f>INDEX(player!$A$1:$P$70,MATCH($BF24,player!$A$1:$A$70,0),MATCH(master!BL$1,player!$A$1:$P$1,0))</f>
        <v>2532956</v>
      </c>
      <c r="BM24" t="str">
        <f>INDEX(player!$A$1:$P$70,MATCH($BF24,player!$A$1:$A$70,0),MATCH(master!BM$1,player!$A$1:$P$1,0))</f>
        <v>http://www.nfl.com/player/ryantannehill/2532956/profile</v>
      </c>
      <c r="BN24">
        <f>INDEX(player!$A$1:$P$70,MATCH($BF24,player!$A$1:$A$70,0),MATCH(master!BN$1,player!$A$1:$P$1,0))</f>
        <v>17</v>
      </c>
      <c r="BO24">
        <f>INDEX(player!$A$1:$P$70,MATCH($BF24,player!$A$1:$A$70,0),MATCH(master!BO$1,player!$A$1:$P$1,0))</f>
        <v>32351</v>
      </c>
      <c r="BP24" t="str">
        <f>INDEX(player!$A$1:$P$70,MATCH($BF24,player!$A$1:$A$70,0),MATCH(master!BP$1,player!$A$1:$P$1,0))</f>
        <v>Texas A&amp;M</v>
      </c>
      <c r="BQ24">
        <f>INDEX(player!$A$1:$P$70,MATCH($BF24,player!$A$1:$A$70,0),MATCH(master!BQ$1,player!$A$1:$P$1,0))</f>
        <v>76</v>
      </c>
      <c r="BR24">
        <f>INDEX(player!$A$1:$P$70,MATCH($BF24,player!$A$1:$A$70,0),MATCH(master!BR$1,player!$A$1:$P$1,0))</f>
        <v>220</v>
      </c>
      <c r="BS24">
        <f>INDEX(player!$A$1:$P$70,MATCH($BF24,player!$A$1:$A$70,0),MATCH(master!BS$1,player!$A$1:$P$1,0))</f>
        <v>4</v>
      </c>
      <c r="BT24" t="str">
        <f>INDEX(player!$A$1:$P$70,MATCH($BF24,player!$A$1:$A$70,0),MATCH(master!BT$1,player!$A$1:$P$1,0))</f>
        <v>Active</v>
      </c>
      <c r="BU24" t="s">
        <v>105</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1</v>
      </c>
      <c r="DY24">
        <v>1</v>
      </c>
      <c r="DZ24">
        <v>0</v>
      </c>
      <c r="EA24">
        <v>0</v>
      </c>
      <c r="EB24">
        <v>0</v>
      </c>
      <c r="EC24">
        <v>0</v>
      </c>
      <c r="ED24">
        <v>0</v>
      </c>
      <c r="EE24">
        <v>0</v>
      </c>
      <c r="EF24">
        <v>0</v>
      </c>
      <c r="EG24">
        <v>0</v>
      </c>
      <c r="EH24">
        <v>0</v>
      </c>
      <c r="EI24">
        <v>0</v>
      </c>
      <c r="EJ24">
        <v>5</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row>
    <row r="25" spans="1:168" x14ac:dyDescent="0.2">
      <c r="A25">
        <v>2015102502</v>
      </c>
      <c r="B25">
        <f>INDEX(game!$A$1:$Z$2,MATCH(master!$A25,game!$A$1:$A$2,0),MATCH(master!B$1,game!$A$1:$Z$1,0))</f>
        <v>42302.541666666664</v>
      </c>
      <c r="C25">
        <f>INDEX(game!$A$1:$Z$2,MATCH(master!$A25,game!$A$1:$A$2,0),MATCH(master!C$1,game!$A$1:$Z$1,0))</f>
        <v>7</v>
      </c>
      <c r="D25" t="str">
        <f>INDEX(game!$A$1:$Z$2,MATCH(master!$A25,game!$A$1:$A$2,0),MATCH(master!D$1,game!$A$1:$Z$1,0))</f>
        <v>Sunday</v>
      </c>
      <c r="E25">
        <f>INDEX(game!$A$1:$Z$2,MATCH(master!$A25,game!$A$1:$A$2,0),MATCH(master!E$1,game!$A$1:$Z$1,0))</f>
        <v>2015</v>
      </c>
      <c r="F25" t="str">
        <f>INDEX(game!$A$1:$Z$2,MATCH(master!$A25,game!$A$1:$A$2,0),MATCH(master!F$1,game!$A$1:$Z$1,0))</f>
        <v>Regular</v>
      </c>
      <c r="G25" t="b">
        <f>INDEX(game!$A$1:$Z$2,MATCH(master!$A25,game!$A$1:$A$2,0),MATCH(master!G$1,game!$A$1:$Z$1,0))</f>
        <v>1</v>
      </c>
      <c r="H25" t="str">
        <f>INDEX(game!$A$1:$Z$2,MATCH(master!$A25,game!$A$1:$A$2,0),MATCH(master!H$1,game!$A$1:$Z$1,0))</f>
        <v>MIA</v>
      </c>
      <c r="I25">
        <f>INDEX(game!$A$1:$Z$2,MATCH(master!$A25,game!$A$1:$A$2,0),MATCH(master!I$1,game!$A$1:$Z$1,0))</f>
        <v>44</v>
      </c>
      <c r="J25">
        <f>INDEX(game!$A$1:$Z$2,MATCH(master!$A25,game!$A$1:$A$2,0),MATCH(master!J$1,game!$A$1:$Z$1,0))</f>
        <v>21</v>
      </c>
      <c r="K25">
        <f>INDEX(game!$A$1:$Z$2,MATCH(master!$A25,game!$A$1:$A$2,0),MATCH(master!K$1,game!$A$1:$Z$1,0))</f>
        <v>20</v>
      </c>
      <c r="L25">
        <f>INDEX(game!$A$1:$Z$2,MATCH(master!$A25,game!$A$1:$A$2,0),MATCH(master!L$1,game!$A$1:$Z$1,0))</f>
        <v>0</v>
      </c>
      <c r="M25">
        <f>INDEX(game!$A$1:$Z$2,MATCH(master!$A25,game!$A$1:$A$2,0),MATCH(master!M$1,game!$A$1:$Z$1,0))</f>
        <v>3</v>
      </c>
      <c r="N25">
        <f>INDEX(game!$A$1:$Z$2,MATCH(master!$A25,game!$A$1:$A$2,0),MATCH(master!N$1,game!$A$1:$Z$1,0))</f>
        <v>0</v>
      </c>
      <c r="O25">
        <f>INDEX(game!$A$1:$Z$2,MATCH(master!$A25,game!$A$1:$A$2,0),MATCH(master!O$1,game!$A$1:$Z$1,0))</f>
        <v>3</v>
      </c>
      <c r="P25" t="str">
        <f>INDEX(game!$A$1:$Z$2,MATCH(master!$A25,game!$A$1:$A$2,0),MATCH(master!P$1,game!$A$1:$Z$1,0))</f>
        <v>HOU</v>
      </c>
      <c r="Q25">
        <f>INDEX(game!$A$1:$Z$2,MATCH(master!$A25,game!$A$1:$A$2,0),MATCH(master!Q$1,game!$A$1:$Z$1,0))</f>
        <v>26</v>
      </c>
      <c r="R25">
        <f>INDEX(game!$A$1:$Z$2,MATCH(master!$A25,game!$A$1:$A$2,0),MATCH(master!R$1,game!$A$1:$Z$1,0))</f>
        <v>0</v>
      </c>
      <c r="S25">
        <f>INDEX(game!$A$1:$Z$2,MATCH(master!$A25,game!$A$1:$A$2,0),MATCH(master!S$1,game!$A$1:$Z$1,0))</f>
        <v>0</v>
      </c>
      <c r="T25">
        <f>INDEX(game!$A$1:$Z$2,MATCH(master!$A25,game!$A$1:$A$2,0),MATCH(master!T$1,game!$A$1:$Z$1,0))</f>
        <v>13</v>
      </c>
      <c r="U25">
        <f>INDEX(game!$A$1:$Z$2,MATCH(master!$A25,game!$A$1:$A$2,0),MATCH(master!U$1,game!$A$1:$Z$1,0))</f>
        <v>13</v>
      </c>
      <c r="V25">
        <f>INDEX(game!$A$1:$Z$2,MATCH(master!$A25,game!$A$1:$A$2,0),MATCH(master!V$1,game!$A$1:$Z$1,0))</f>
        <v>0</v>
      </c>
      <c r="W25">
        <f>INDEX(game!$A$1:$Z$2,MATCH(master!$A25,game!$A$1:$A$2,0),MATCH(master!W$1,game!$A$1:$Z$1,0))</f>
        <v>0</v>
      </c>
      <c r="X25">
        <v>2</v>
      </c>
      <c r="Y25" t="str">
        <f>INDEX(drive!$A$1:$O$29,MATCH($X25,drive!$B$1:$B$29,0),MATCH(master!Y$1,drive!$A$1:$O$1,0))</f>
        <v>(-38)</v>
      </c>
      <c r="Z25" t="str">
        <f>INDEX(drive!$A$1:$O$29,MATCH($X25,drive!$B$1:$B$29,0),MATCH(master!Z$1,drive!$A$1:$O$1,0))</f>
        <v>(Q1,69)</v>
      </c>
      <c r="AA25" t="str">
        <f>INDEX(drive!$A$1:$O$29,MATCH($X25,drive!$B$1:$B$29,0),MATCH(master!AA$1,drive!$A$1:$O$1,0))</f>
        <v>(-3)</v>
      </c>
      <c r="AB25" t="str">
        <f>INDEX(drive!$A$1:$O$29,MATCH($X25,drive!$B$1:$B$29,0),MATCH(master!AB$1,drive!$A$1:$O$1,0))</f>
        <v>(Q1,243)</v>
      </c>
      <c r="AC25" t="str">
        <f>INDEX(drive!$A$1:$O$29,MATCH($X25,drive!$B$1:$B$29,0),MATCH(master!AC$1,drive!$A$1:$O$1,0))</f>
        <v>MIA</v>
      </c>
      <c r="AD25">
        <f>INDEX(drive!$A$1:$O$29,MATCH($X25,drive!$B$1:$B$29,0),MATCH(master!AD$1,drive!$A$1:$O$1,0))</f>
        <v>-174</v>
      </c>
      <c r="AE25">
        <f>INDEX(drive!$A$1:$O$29,MATCH($X25,drive!$B$1:$B$29,0),MATCH(master!AE$1,drive!$A$1:$O$1,0))</f>
        <v>4</v>
      </c>
      <c r="AF25" t="str">
        <f>INDEX(drive!$A$1:$O$29,MATCH($X25,drive!$B$1:$B$29,0),MATCH(master!AF$1,drive!$A$1:$O$1,0))</f>
        <v>Touchdown</v>
      </c>
      <c r="AG25">
        <f>INDEX(drive!$A$1:$O$29,MATCH($X25,drive!$B$1:$B$29,0),MATCH(master!AG$1,drive!$A$1:$O$1,0))</f>
        <v>0</v>
      </c>
      <c r="AH25">
        <f>INDEX(drive!$A$1:$O$29,MATCH($X25,drive!$B$1:$B$29,0),MATCH(master!AH$1,drive!$A$1:$O$1,0))</f>
        <v>88</v>
      </c>
      <c r="AI25">
        <f>INDEX(drive!$A$1:$O$29,MATCH($X25,drive!$B$1:$B$29,0),MATCH(master!AI$1,drive!$A$1:$O$1,0))</f>
        <v>7</v>
      </c>
      <c r="AJ25">
        <v>229</v>
      </c>
      <c r="AK25" t="str">
        <f>INDEX(play!$A$1:$Z$195,MATCH(master!$AJ25,play!$C$1:$C$195,0),MATCH(master!AK$1,play!$A$1:$Z$1,0))</f>
        <v>MIA</v>
      </c>
      <c r="AL25" t="str">
        <f>INDEX(play!$A$1:$Z$195,MATCH(master!$AJ25,play!$C$1:$C$195,0),MATCH(master!AL$1,play!$A$1:$Z$1,0))</f>
        <v>(Q1,173)</v>
      </c>
      <c r="AM25" t="str">
        <f>INDEX(play!$A$1:$Z$195,MATCH(master!$AJ25,play!$C$1:$C$195,0),MATCH(master!AM$1,play!$A$1:$Z$1,0))</f>
        <v>(-15)</v>
      </c>
      <c r="AN25">
        <f>INDEX(play!$A$1:$Z$195,MATCH(master!$AJ25,play!$C$1:$C$195,0),MATCH(master!AN$1,play!$A$1:$Z$1,0))</f>
        <v>1</v>
      </c>
      <c r="AO25">
        <f>INDEX(play!$A$1:$Z$195,MATCH(master!$AJ25,play!$C$1:$C$195,0),MATCH(master!AO$1,play!$A$1:$Z$1,0))</f>
        <v>10</v>
      </c>
      <c r="AP25" t="str">
        <f>INDEX(play!$A$1:$Z$195,MATCH(master!$AJ25,play!$C$1:$C$195,0),MATCH(master!AP$1,play!$A$1:$Z$1,0))</f>
        <v>(12:07) (Shotgun) R.Tannehill pass short right to J.Landry to MIA 40 for 5 yards (A.Hal).</v>
      </c>
      <c r="AQ25" t="str">
        <f>INDEX(play!$A$1:$Z$195,MATCH(master!$AJ25,play!$C$1:$C$195,0),MATCH(master!AQ$1,play!$A$1:$Z$1,0))</f>
        <v>NULL</v>
      </c>
      <c r="AR25">
        <f>INDEX(play!$A$1:$Z$195,MATCH(master!$AJ25,play!$C$1:$C$195,0),MATCH(master!AR$1,play!$A$1:$Z$1,0))</f>
        <v>0</v>
      </c>
      <c r="AS25">
        <f>INDEX(play!$A$1:$Z$195,MATCH(master!$AJ25,play!$C$1:$C$195,0),MATCH(master!AS$1,play!$A$1:$Z$1,0))</f>
        <v>0</v>
      </c>
      <c r="AT25">
        <f>INDEX(play!$A$1:$Z$195,MATCH(master!$AJ25,play!$C$1:$C$195,0),MATCH(master!AT$1,play!$A$1:$Z$1,0))</f>
        <v>0</v>
      </c>
      <c r="AU25">
        <f>INDEX(play!$A$1:$Z$195,MATCH(master!$AJ25,play!$C$1:$C$195,0),MATCH(master!AU$1,play!$A$1:$Z$1,0))</f>
        <v>0</v>
      </c>
      <c r="AV25">
        <f>INDEX(play!$A$1:$Z$195,MATCH(master!$AJ25,play!$C$1:$C$195,0),MATCH(master!AV$1,play!$A$1:$Z$1,0))</f>
        <v>0</v>
      </c>
      <c r="AW25">
        <f>INDEX(play!$A$1:$Z$195,MATCH(master!$AJ25,play!$C$1:$C$195,0),MATCH(master!AW$1,play!$A$1:$Z$1,0))</f>
        <v>0</v>
      </c>
      <c r="AX25">
        <f>INDEX(play!$A$1:$Z$195,MATCH(master!$AJ25,play!$C$1:$C$195,0),MATCH(master!AX$1,play!$A$1:$Z$1,0))</f>
        <v>0</v>
      </c>
      <c r="AY25">
        <f>INDEX(play!$A$1:$Z$195,MATCH(master!$AJ25,play!$C$1:$C$195,0),MATCH(master!AY$1,play!$A$1:$Z$1,0))</f>
        <v>0</v>
      </c>
      <c r="AZ25">
        <f>INDEX(play!$A$1:$Z$195,MATCH(master!$AJ25,play!$C$1:$C$195,0),MATCH(master!AZ$1,play!$A$1:$Z$1,0))</f>
        <v>0</v>
      </c>
      <c r="BA25">
        <f>INDEX(play!$A$1:$Z$195,MATCH(master!$AJ25,play!$C$1:$C$195,0),MATCH(master!BA$1,play!$A$1:$Z$1,0))</f>
        <v>0</v>
      </c>
      <c r="BB25">
        <f>INDEX(play!$A$1:$Z$195,MATCH(master!$AJ25,play!$C$1:$C$195,0),MATCH(master!BB$1,play!$A$1:$Z$1,0))</f>
        <v>0</v>
      </c>
      <c r="BC25">
        <f>INDEX(play!$A$1:$Z$195,MATCH(master!$AJ25,play!$C$1:$C$195,0),MATCH(master!BC$1,play!$A$1:$Z$1,0))</f>
        <v>0</v>
      </c>
      <c r="BD25">
        <f>INDEX(play!$A$1:$Z$195,MATCH(master!$AJ25,play!$C$1:$C$195,0),MATCH(master!BD$1,play!$A$1:$Z$1,0))</f>
        <v>0</v>
      </c>
      <c r="BE25">
        <f>INDEX(play!$A$1:$Z$195,MATCH(master!$AJ25,play!$C$1:$C$195,0),MATCH(master!BE$1,play!$A$1:$Z$1,0))</f>
        <v>0</v>
      </c>
      <c r="BF25" t="s">
        <v>119</v>
      </c>
      <c r="BG25" t="str">
        <f>INDEX(player!$A$1:$P$70,MATCH($BF25,player!$A$1:$A$70,0),MATCH(master!BG$1,player!$A$1:$P$1,0))</f>
        <v>Andre Hal</v>
      </c>
      <c r="BH25" t="str">
        <f>INDEX(player!$A$1:$P$70,MATCH($BF25,player!$A$1:$A$70,0),MATCH(master!BH$1,player!$A$1:$P$1,0))</f>
        <v>Andre</v>
      </c>
      <c r="BI25" t="str">
        <f>INDEX(player!$A$1:$P$70,MATCH($BF25,player!$A$1:$A$70,0),MATCH(master!BI$1,player!$A$1:$P$1,0))</f>
        <v>Hal</v>
      </c>
      <c r="BJ25" t="str">
        <f>INDEX(player!$A$1:$P$70,MATCH($BF25,player!$A$1:$A$70,0),MATCH(master!BJ$1,player!$A$1:$P$1,0))</f>
        <v>HOU</v>
      </c>
      <c r="BK25" t="str">
        <f>INDEX(player!$A$1:$P$70,MATCH($BF25,player!$A$1:$A$70,0),MATCH(master!BK$1,player!$A$1:$P$1,0))</f>
        <v>SS</v>
      </c>
      <c r="BL25">
        <f>INDEX(player!$A$1:$P$70,MATCH($BF25,player!$A$1:$A$70,0),MATCH(master!BL$1,player!$A$1:$P$1,0))</f>
        <v>2543874</v>
      </c>
      <c r="BM25" t="str">
        <f>INDEX(player!$A$1:$P$70,MATCH($BF25,player!$A$1:$A$70,0),MATCH(master!BM$1,player!$A$1:$P$1,0))</f>
        <v>http://www.nfl.com/player/andrehal/2543874/profile</v>
      </c>
      <c r="BN25">
        <f>INDEX(player!$A$1:$P$70,MATCH($BF25,player!$A$1:$A$70,0),MATCH(master!BN$1,player!$A$1:$P$1,0))</f>
        <v>29</v>
      </c>
      <c r="BO25">
        <f>INDEX(player!$A$1:$P$70,MATCH($BF25,player!$A$1:$A$70,0),MATCH(master!BO$1,player!$A$1:$P$1,0))</f>
        <v>33754</v>
      </c>
      <c r="BP25" t="str">
        <f>INDEX(player!$A$1:$P$70,MATCH($BF25,player!$A$1:$A$70,0),MATCH(master!BP$1,player!$A$1:$P$1,0))</f>
        <v>Vanderbilt</v>
      </c>
      <c r="BQ25">
        <f>INDEX(player!$A$1:$P$70,MATCH($BF25,player!$A$1:$A$70,0),MATCH(master!BQ$1,player!$A$1:$P$1,0))</f>
        <v>70</v>
      </c>
      <c r="BR25">
        <f>INDEX(player!$A$1:$P$70,MATCH($BF25,player!$A$1:$A$70,0),MATCH(master!BR$1,player!$A$1:$P$1,0))</f>
        <v>188</v>
      </c>
      <c r="BS25">
        <f>INDEX(player!$A$1:$P$70,MATCH($BF25,player!$A$1:$A$70,0),MATCH(master!BS$1,player!$A$1:$P$1,0))</f>
        <v>2</v>
      </c>
      <c r="BT25" t="str">
        <f>INDEX(player!$A$1:$P$70,MATCH($BF25,player!$A$1:$A$70,0),MATCH(master!BT$1,player!$A$1:$P$1,0))</f>
        <v>Active</v>
      </c>
      <c r="BU25" t="s">
        <v>103</v>
      </c>
      <c r="BV25">
        <v>0</v>
      </c>
      <c r="BW25">
        <v>0</v>
      </c>
      <c r="BX25">
        <v>0</v>
      </c>
      <c r="BY25">
        <v>0</v>
      </c>
      <c r="BZ25">
        <v>0</v>
      </c>
      <c r="CA25">
        <v>0</v>
      </c>
      <c r="CB25">
        <v>0</v>
      </c>
      <c r="CC25">
        <v>0</v>
      </c>
      <c r="CD25">
        <v>0</v>
      </c>
      <c r="CE25">
        <v>0</v>
      </c>
      <c r="CF25">
        <v>0</v>
      </c>
      <c r="CG25">
        <v>0</v>
      </c>
      <c r="CH25">
        <v>0</v>
      </c>
      <c r="CI25">
        <v>0</v>
      </c>
      <c r="CJ25">
        <v>0</v>
      </c>
      <c r="CK25">
        <v>0</v>
      </c>
      <c r="CL25">
        <v>0</v>
      </c>
      <c r="CM25">
        <v>1</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row>
    <row r="26" spans="1:168" x14ac:dyDescent="0.2">
      <c r="A26">
        <v>2015102502</v>
      </c>
      <c r="B26">
        <f>INDEX(game!$A$1:$Z$2,MATCH(master!$A26,game!$A$1:$A$2,0),MATCH(master!B$1,game!$A$1:$Z$1,0))</f>
        <v>42302.541666666664</v>
      </c>
      <c r="C26">
        <f>INDEX(game!$A$1:$Z$2,MATCH(master!$A26,game!$A$1:$A$2,0),MATCH(master!C$1,game!$A$1:$Z$1,0))</f>
        <v>7</v>
      </c>
      <c r="D26" t="str">
        <f>INDEX(game!$A$1:$Z$2,MATCH(master!$A26,game!$A$1:$A$2,0),MATCH(master!D$1,game!$A$1:$Z$1,0))</f>
        <v>Sunday</v>
      </c>
      <c r="E26">
        <f>INDEX(game!$A$1:$Z$2,MATCH(master!$A26,game!$A$1:$A$2,0),MATCH(master!E$1,game!$A$1:$Z$1,0))</f>
        <v>2015</v>
      </c>
      <c r="F26" t="str">
        <f>INDEX(game!$A$1:$Z$2,MATCH(master!$A26,game!$A$1:$A$2,0),MATCH(master!F$1,game!$A$1:$Z$1,0))</f>
        <v>Regular</v>
      </c>
      <c r="G26" t="b">
        <f>INDEX(game!$A$1:$Z$2,MATCH(master!$A26,game!$A$1:$A$2,0),MATCH(master!G$1,game!$A$1:$Z$1,0))</f>
        <v>1</v>
      </c>
      <c r="H26" t="str">
        <f>INDEX(game!$A$1:$Z$2,MATCH(master!$A26,game!$A$1:$A$2,0),MATCH(master!H$1,game!$A$1:$Z$1,0))</f>
        <v>MIA</v>
      </c>
      <c r="I26">
        <f>INDEX(game!$A$1:$Z$2,MATCH(master!$A26,game!$A$1:$A$2,0),MATCH(master!I$1,game!$A$1:$Z$1,0))</f>
        <v>44</v>
      </c>
      <c r="J26">
        <f>INDEX(game!$A$1:$Z$2,MATCH(master!$A26,game!$A$1:$A$2,0),MATCH(master!J$1,game!$A$1:$Z$1,0))</f>
        <v>21</v>
      </c>
      <c r="K26">
        <f>INDEX(game!$A$1:$Z$2,MATCH(master!$A26,game!$A$1:$A$2,0),MATCH(master!K$1,game!$A$1:$Z$1,0))</f>
        <v>20</v>
      </c>
      <c r="L26">
        <f>INDEX(game!$A$1:$Z$2,MATCH(master!$A26,game!$A$1:$A$2,0),MATCH(master!L$1,game!$A$1:$Z$1,0))</f>
        <v>0</v>
      </c>
      <c r="M26">
        <f>INDEX(game!$A$1:$Z$2,MATCH(master!$A26,game!$A$1:$A$2,0),MATCH(master!M$1,game!$A$1:$Z$1,0))</f>
        <v>3</v>
      </c>
      <c r="N26">
        <f>INDEX(game!$A$1:$Z$2,MATCH(master!$A26,game!$A$1:$A$2,0),MATCH(master!N$1,game!$A$1:$Z$1,0))</f>
        <v>0</v>
      </c>
      <c r="O26">
        <f>INDEX(game!$A$1:$Z$2,MATCH(master!$A26,game!$A$1:$A$2,0),MATCH(master!O$1,game!$A$1:$Z$1,0))</f>
        <v>3</v>
      </c>
      <c r="P26" t="str">
        <f>INDEX(game!$A$1:$Z$2,MATCH(master!$A26,game!$A$1:$A$2,0),MATCH(master!P$1,game!$A$1:$Z$1,0))</f>
        <v>HOU</v>
      </c>
      <c r="Q26">
        <f>INDEX(game!$A$1:$Z$2,MATCH(master!$A26,game!$A$1:$A$2,0),MATCH(master!Q$1,game!$A$1:$Z$1,0))</f>
        <v>26</v>
      </c>
      <c r="R26">
        <f>INDEX(game!$A$1:$Z$2,MATCH(master!$A26,game!$A$1:$A$2,0),MATCH(master!R$1,game!$A$1:$Z$1,0))</f>
        <v>0</v>
      </c>
      <c r="S26">
        <f>INDEX(game!$A$1:$Z$2,MATCH(master!$A26,game!$A$1:$A$2,0),MATCH(master!S$1,game!$A$1:$Z$1,0))</f>
        <v>0</v>
      </c>
      <c r="T26">
        <f>INDEX(game!$A$1:$Z$2,MATCH(master!$A26,game!$A$1:$A$2,0),MATCH(master!T$1,game!$A$1:$Z$1,0))</f>
        <v>13</v>
      </c>
      <c r="U26">
        <f>INDEX(game!$A$1:$Z$2,MATCH(master!$A26,game!$A$1:$A$2,0),MATCH(master!U$1,game!$A$1:$Z$1,0))</f>
        <v>13</v>
      </c>
      <c r="V26">
        <f>INDEX(game!$A$1:$Z$2,MATCH(master!$A26,game!$A$1:$A$2,0),MATCH(master!V$1,game!$A$1:$Z$1,0))</f>
        <v>0</v>
      </c>
      <c r="W26">
        <f>INDEX(game!$A$1:$Z$2,MATCH(master!$A26,game!$A$1:$A$2,0),MATCH(master!W$1,game!$A$1:$Z$1,0))</f>
        <v>0</v>
      </c>
      <c r="X26">
        <v>2</v>
      </c>
      <c r="Y26" t="str">
        <f>INDEX(drive!$A$1:$O$29,MATCH($X26,drive!$B$1:$B$29,0),MATCH(master!Y$1,drive!$A$1:$O$1,0))</f>
        <v>(-38)</v>
      </c>
      <c r="Z26" t="str">
        <f>INDEX(drive!$A$1:$O$29,MATCH($X26,drive!$B$1:$B$29,0),MATCH(master!Z$1,drive!$A$1:$O$1,0))</f>
        <v>(Q1,69)</v>
      </c>
      <c r="AA26" t="str">
        <f>INDEX(drive!$A$1:$O$29,MATCH($X26,drive!$B$1:$B$29,0),MATCH(master!AA$1,drive!$A$1:$O$1,0))</f>
        <v>(-3)</v>
      </c>
      <c r="AB26" t="str">
        <f>INDEX(drive!$A$1:$O$29,MATCH($X26,drive!$B$1:$B$29,0),MATCH(master!AB$1,drive!$A$1:$O$1,0))</f>
        <v>(Q1,243)</v>
      </c>
      <c r="AC26" t="str">
        <f>INDEX(drive!$A$1:$O$29,MATCH($X26,drive!$B$1:$B$29,0),MATCH(master!AC$1,drive!$A$1:$O$1,0))</f>
        <v>MIA</v>
      </c>
      <c r="AD26">
        <f>INDEX(drive!$A$1:$O$29,MATCH($X26,drive!$B$1:$B$29,0),MATCH(master!AD$1,drive!$A$1:$O$1,0))</f>
        <v>-174</v>
      </c>
      <c r="AE26">
        <f>INDEX(drive!$A$1:$O$29,MATCH($X26,drive!$B$1:$B$29,0),MATCH(master!AE$1,drive!$A$1:$O$1,0))</f>
        <v>4</v>
      </c>
      <c r="AF26" t="str">
        <f>INDEX(drive!$A$1:$O$29,MATCH($X26,drive!$B$1:$B$29,0),MATCH(master!AF$1,drive!$A$1:$O$1,0))</f>
        <v>Touchdown</v>
      </c>
      <c r="AG26">
        <f>INDEX(drive!$A$1:$O$29,MATCH($X26,drive!$B$1:$B$29,0),MATCH(master!AG$1,drive!$A$1:$O$1,0))</f>
        <v>0</v>
      </c>
      <c r="AH26">
        <f>INDEX(drive!$A$1:$O$29,MATCH($X26,drive!$B$1:$B$29,0),MATCH(master!AH$1,drive!$A$1:$O$1,0))</f>
        <v>88</v>
      </c>
      <c r="AI26">
        <f>INDEX(drive!$A$1:$O$29,MATCH($X26,drive!$B$1:$B$29,0),MATCH(master!AI$1,drive!$A$1:$O$1,0))</f>
        <v>7</v>
      </c>
      <c r="AJ26">
        <v>229</v>
      </c>
      <c r="AK26" t="str">
        <f>INDEX(play!$A$1:$Z$195,MATCH(master!$AJ26,play!$C$1:$C$195,0),MATCH(master!AK$1,play!$A$1:$Z$1,0))</f>
        <v>MIA</v>
      </c>
      <c r="AL26" t="str">
        <f>INDEX(play!$A$1:$Z$195,MATCH(master!$AJ26,play!$C$1:$C$195,0),MATCH(master!AL$1,play!$A$1:$Z$1,0))</f>
        <v>(Q1,173)</v>
      </c>
      <c r="AM26" t="str">
        <f>INDEX(play!$A$1:$Z$195,MATCH(master!$AJ26,play!$C$1:$C$195,0),MATCH(master!AM$1,play!$A$1:$Z$1,0))</f>
        <v>(-15)</v>
      </c>
      <c r="AN26">
        <f>INDEX(play!$A$1:$Z$195,MATCH(master!$AJ26,play!$C$1:$C$195,0),MATCH(master!AN$1,play!$A$1:$Z$1,0))</f>
        <v>1</v>
      </c>
      <c r="AO26">
        <f>INDEX(play!$A$1:$Z$195,MATCH(master!$AJ26,play!$C$1:$C$195,0),MATCH(master!AO$1,play!$A$1:$Z$1,0))</f>
        <v>10</v>
      </c>
      <c r="AP26" t="str">
        <f>INDEX(play!$A$1:$Z$195,MATCH(master!$AJ26,play!$C$1:$C$195,0),MATCH(master!AP$1,play!$A$1:$Z$1,0))</f>
        <v>(12:07) (Shotgun) R.Tannehill pass short right to J.Landry to MIA 40 for 5 yards (A.Hal).</v>
      </c>
      <c r="AQ26" t="str">
        <f>INDEX(play!$A$1:$Z$195,MATCH(master!$AJ26,play!$C$1:$C$195,0),MATCH(master!AQ$1,play!$A$1:$Z$1,0))</f>
        <v>NULL</v>
      </c>
      <c r="AR26">
        <f>INDEX(play!$A$1:$Z$195,MATCH(master!$AJ26,play!$C$1:$C$195,0),MATCH(master!AR$1,play!$A$1:$Z$1,0))</f>
        <v>0</v>
      </c>
      <c r="AS26">
        <f>INDEX(play!$A$1:$Z$195,MATCH(master!$AJ26,play!$C$1:$C$195,0),MATCH(master!AS$1,play!$A$1:$Z$1,0))</f>
        <v>0</v>
      </c>
      <c r="AT26">
        <f>INDEX(play!$A$1:$Z$195,MATCH(master!$AJ26,play!$C$1:$C$195,0),MATCH(master!AT$1,play!$A$1:$Z$1,0))</f>
        <v>0</v>
      </c>
      <c r="AU26">
        <f>INDEX(play!$A$1:$Z$195,MATCH(master!$AJ26,play!$C$1:$C$195,0),MATCH(master!AU$1,play!$A$1:$Z$1,0))</f>
        <v>0</v>
      </c>
      <c r="AV26">
        <f>INDEX(play!$A$1:$Z$195,MATCH(master!$AJ26,play!$C$1:$C$195,0),MATCH(master!AV$1,play!$A$1:$Z$1,0))</f>
        <v>0</v>
      </c>
      <c r="AW26">
        <f>INDEX(play!$A$1:$Z$195,MATCH(master!$AJ26,play!$C$1:$C$195,0),MATCH(master!AW$1,play!$A$1:$Z$1,0))</f>
        <v>0</v>
      </c>
      <c r="AX26">
        <f>INDEX(play!$A$1:$Z$195,MATCH(master!$AJ26,play!$C$1:$C$195,0),MATCH(master!AX$1,play!$A$1:$Z$1,0))</f>
        <v>0</v>
      </c>
      <c r="AY26">
        <f>INDEX(play!$A$1:$Z$195,MATCH(master!$AJ26,play!$C$1:$C$195,0),MATCH(master!AY$1,play!$A$1:$Z$1,0))</f>
        <v>0</v>
      </c>
      <c r="AZ26">
        <f>INDEX(play!$A$1:$Z$195,MATCH(master!$AJ26,play!$C$1:$C$195,0),MATCH(master!AZ$1,play!$A$1:$Z$1,0))</f>
        <v>0</v>
      </c>
      <c r="BA26">
        <f>INDEX(play!$A$1:$Z$195,MATCH(master!$AJ26,play!$C$1:$C$195,0),MATCH(master!BA$1,play!$A$1:$Z$1,0))</f>
        <v>0</v>
      </c>
      <c r="BB26">
        <f>INDEX(play!$A$1:$Z$195,MATCH(master!$AJ26,play!$C$1:$C$195,0),MATCH(master!BB$1,play!$A$1:$Z$1,0))</f>
        <v>0</v>
      </c>
      <c r="BC26">
        <f>INDEX(play!$A$1:$Z$195,MATCH(master!$AJ26,play!$C$1:$C$195,0),MATCH(master!BC$1,play!$A$1:$Z$1,0))</f>
        <v>0</v>
      </c>
      <c r="BD26">
        <f>INDEX(play!$A$1:$Z$195,MATCH(master!$AJ26,play!$C$1:$C$195,0),MATCH(master!BD$1,play!$A$1:$Z$1,0))</f>
        <v>0</v>
      </c>
      <c r="BE26">
        <f>INDEX(play!$A$1:$Z$195,MATCH(master!$AJ26,play!$C$1:$C$195,0),MATCH(master!BE$1,play!$A$1:$Z$1,0))</f>
        <v>0</v>
      </c>
      <c r="BF26" t="s">
        <v>115</v>
      </c>
      <c r="BG26" t="str">
        <f>INDEX(player!$A$1:$P$70,MATCH($BF26,player!$A$1:$A$70,0),MATCH(master!BG$1,player!$A$1:$P$1,0))</f>
        <v>Jarvis Landry</v>
      </c>
      <c r="BH26" t="str">
        <f>INDEX(player!$A$1:$P$70,MATCH($BF26,player!$A$1:$A$70,0),MATCH(master!BH$1,player!$A$1:$P$1,0))</f>
        <v>Jarvis</v>
      </c>
      <c r="BI26" t="str">
        <f>INDEX(player!$A$1:$P$70,MATCH($BF26,player!$A$1:$A$70,0),MATCH(master!BI$1,player!$A$1:$P$1,0))</f>
        <v>Landry</v>
      </c>
      <c r="BJ26" t="str">
        <f>INDEX(player!$A$1:$P$70,MATCH($BF26,player!$A$1:$A$70,0),MATCH(master!BJ$1,player!$A$1:$P$1,0))</f>
        <v>MIA</v>
      </c>
      <c r="BK26" t="str">
        <f>INDEX(player!$A$1:$P$70,MATCH($BF26,player!$A$1:$A$70,0),MATCH(master!BK$1,player!$A$1:$P$1,0))</f>
        <v>WR</v>
      </c>
      <c r="BL26">
        <f>INDEX(player!$A$1:$P$70,MATCH($BF26,player!$A$1:$A$70,0),MATCH(master!BL$1,player!$A$1:$P$1,0))</f>
        <v>2543488</v>
      </c>
      <c r="BM26" t="str">
        <f>INDEX(player!$A$1:$P$70,MATCH($BF26,player!$A$1:$A$70,0),MATCH(master!BM$1,player!$A$1:$P$1,0))</f>
        <v>http://www.nfl.com/player/jarvislandry/2543488/profile</v>
      </c>
      <c r="BN26">
        <f>INDEX(player!$A$1:$P$70,MATCH($BF26,player!$A$1:$A$70,0),MATCH(master!BN$1,player!$A$1:$P$1,0))</f>
        <v>14</v>
      </c>
      <c r="BO26">
        <f>INDEX(player!$A$1:$P$70,MATCH($BF26,player!$A$1:$A$70,0),MATCH(master!BO$1,player!$A$1:$P$1,0))</f>
        <v>33936</v>
      </c>
      <c r="BP26" t="str">
        <f>INDEX(player!$A$1:$P$70,MATCH($BF26,player!$A$1:$A$70,0),MATCH(master!BP$1,player!$A$1:$P$1,0))</f>
        <v>LSU</v>
      </c>
      <c r="BQ26">
        <f>INDEX(player!$A$1:$P$70,MATCH($BF26,player!$A$1:$A$70,0),MATCH(master!BQ$1,player!$A$1:$P$1,0))</f>
        <v>71</v>
      </c>
      <c r="BR26">
        <f>INDEX(player!$A$1:$P$70,MATCH($BF26,player!$A$1:$A$70,0),MATCH(master!BR$1,player!$A$1:$P$1,0))</f>
        <v>202</v>
      </c>
      <c r="BS26">
        <f>INDEX(player!$A$1:$P$70,MATCH($BF26,player!$A$1:$A$70,0),MATCH(master!BS$1,player!$A$1:$P$1,0))</f>
        <v>2</v>
      </c>
      <c r="BT26" t="str">
        <f>INDEX(player!$A$1:$P$70,MATCH($BF26,player!$A$1:$A$70,0),MATCH(master!BT$1,player!$A$1:$P$1,0))</f>
        <v>Active</v>
      </c>
      <c r="BU26" t="s">
        <v>105</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1</v>
      </c>
      <c r="EX26">
        <v>1</v>
      </c>
      <c r="EY26">
        <v>0</v>
      </c>
      <c r="EZ26">
        <v>0</v>
      </c>
      <c r="FA26">
        <v>0</v>
      </c>
      <c r="FB26">
        <v>0</v>
      </c>
      <c r="FC26">
        <v>5</v>
      </c>
      <c r="FD26">
        <v>5</v>
      </c>
      <c r="FE26">
        <v>0</v>
      </c>
      <c r="FF26">
        <v>0</v>
      </c>
      <c r="FG26">
        <v>0</v>
      </c>
      <c r="FH26">
        <v>0</v>
      </c>
      <c r="FI26">
        <v>0</v>
      </c>
      <c r="FJ26">
        <v>0</v>
      </c>
      <c r="FK26">
        <v>0</v>
      </c>
      <c r="FL26">
        <v>0</v>
      </c>
    </row>
    <row r="27" spans="1:168" x14ac:dyDescent="0.2">
      <c r="A27">
        <v>2015102502</v>
      </c>
      <c r="B27">
        <f>INDEX(game!$A$1:$Z$2,MATCH(master!$A27,game!$A$1:$A$2,0),MATCH(master!B$1,game!$A$1:$Z$1,0))</f>
        <v>42302.541666666664</v>
      </c>
      <c r="C27">
        <f>INDEX(game!$A$1:$Z$2,MATCH(master!$A27,game!$A$1:$A$2,0),MATCH(master!C$1,game!$A$1:$Z$1,0))</f>
        <v>7</v>
      </c>
      <c r="D27" t="str">
        <f>INDEX(game!$A$1:$Z$2,MATCH(master!$A27,game!$A$1:$A$2,0),MATCH(master!D$1,game!$A$1:$Z$1,0))</f>
        <v>Sunday</v>
      </c>
      <c r="E27">
        <f>INDEX(game!$A$1:$Z$2,MATCH(master!$A27,game!$A$1:$A$2,0),MATCH(master!E$1,game!$A$1:$Z$1,0))</f>
        <v>2015</v>
      </c>
      <c r="F27" t="str">
        <f>INDEX(game!$A$1:$Z$2,MATCH(master!$A27,game!$A$1:$A$2,0),MATCH(master!F$1,game!$A$1:$Z$1,0))</f>
        <v>Regular</v>
      </c>
      <c r="G27" t="b">
        <f>INDEX(game!$A$1:$Z$2,MATCH(master!$A27,game!$A$1:$A$2,0),MATCH(master!G$1,game!$A$1:$Z$1,0))</f>
        <v>1</v>
      </c>
      <c r="H27" t="str">
        <f>INDEX(game!$A$1:$Z$2,MATCH(master!$A27,game!$A$1:$A$2,0),MATCH(master!H$1,game!$A$1:$Z$1,0))</f>
        <v>MIA</v>
      </c>
      <c r="I27">
        <f>INDEX(game!$A$1:$Z$2,MATCH(master!$A27,game!$A$1:$A$2,0),MATCH(master!I$1,game!$A$1:$Z$1,0))</f>
        <v>44</v>
      </c>
      <c r="J27">
        <f>INDEX(game!$A$1:$Z$2,MATCH(master!$A27,game!$A$1:$A$2,0),MATCH(master!J$1,game!$A$1:$Z$1,0))</f>
        <v>21</v>
      </c>
      <c r="K27">
        <f>INDEX(game!$A$1:$Z$2,MATCH(master!$A27,game!$A$1:$A$2,0),MATCH(master!K$1,game!$A$1:$Z$1,0))</f>
        <v>20</v>
      </c>
      <c r="L27">
        <f>INDEX(game!$A$1:$Z$2,MATCH(master!$A27,game!$A$1:$A$2,0),MATCH(master!L$1,game!$A$1:$Z$1,0))</f>
        <v>0</v>
      </c>
      <c r="M27">
        <f>INDEX(game!$A$1:$Z$2,MATCH(master!$A27,game!$A$1:$A$2,0),MATCH(master!M$1,game!$A$1:$Z$1,0))</f>
        <v>3</v>
      </c>
      <c r="N27">
        <f>INDEX(game!$A$1:$Z$2,MATCH(master!$A27,game!$A$1:$A$2,0),MATCH(master!N$1,game!$A$1:$Z$1,0))</f>
        <v>0</v>
      </c>
      <c r="O27">
        <f>INDEX(game!$A$1:$Z$2,MATCH(master!$A27,game!$A$1:$A$2,0),MATCH(master!O$1,game!$A$1:$Z$1,0))</f>
        <v>3</v>
      </c>
      <c r="P27" t="str">
        <f>INDEX(game!$A$1:$Z$2,MATCH(master!$A27,game!$A$1:$A$2,0),MATCH(master!P$1,game!$A$1:$Z$1,0))</f>
        <v>HOU</v>
      </c>
      <c r="Q27">
        <f>INDEX(game!$A$1:$Z$2,MATCH(master!$A27,game!$A$1:$A$2,0),MATCH(master!Q$1,game!$A$1:$Z$1,0))</f>
        <v>26</v>
      </c>
      <c r="R27">
        <f>INDEX(game!$A$1:$Z$2,MATCH(master!$A27,game!$A$1:$A$2,0),MATCH(master!R$1,game!$A$1:$Z$1,0))</f>
        <v>0</v>
      </c>
      <c r="S27">
        <f>INDEX(game!$A$1:$Z$2,MATCH(master!$A27,game!$A$1:$A$2,0),MATCH(master!S$1,game!$A$1:$Z$1,0))</f>
        <v>0</v>
      </c>
      <c r="T27">
        <f>INDEX(game!$A$1:$Z$2,MATCH(master!$A27,game!$A$1:$A$2,0),MATCH(master!T$1,game!$A$1:$Z$1,0))</f>
        <v>13</v>
      </c>
      <c r="U27">
        <f>INDEX(game!$A$1:$Z$2,MATCH(master!$A27,game!$A$1:$A$2,0),MATCH(master!U$1,game!$A$1:$Z$1,0))</f>
        <v>13</v>
      </c>
      <c r="V27">
        <f>INDEX(game!$A$1:$Z$2,MATCH(master!$A27,game!$A$1:$A$2,0),MATCH(master!V$1,game!$A$1:$Z$1,0))</f>
        <v>0</v>
      </c>
      <c r="W27">
        <f>INDEX(game!$A$1:$Z$2,MATCH(master!$A27,game!$A$1:$A$2,0),MATCH(master!W$1,game!$A$1:$Z$1,0))</f>
        <v>0</v>
      </c>
      <c r="X27">
        <v>2</v>
      </c>
      <c r="Y27" t="str">
        <f>INDEX(drive!$A$1:$O$29,MATCH($X27,drive!$B$1:$B$29,0),MATCH(master!Y$1,drive!$A$1:$O$1,0))</f>
        <v>(-38)</v>
      </c>
      <c r="Z27" t="str">
        <f>INDEX(drive!$A$1:$O$29,MATCH($X27,drive!$B$1:$B$29,0),MATCH(master!Z$1,drive!$A$1:$O$1,0))</f>
        <v>(Q1,69)</v>
      </c>
      <c r="AA27" t="str">
        <f>INDEX(drive!$A$1:$O$29,MATCH($X27,drive!$B$1:$B$29,0),MATCH(master!AA$1,drive!$A$1:$O$1,0))</f>
        <v>(-3)</v>
      </c>
      <c r="AB27" t="str">
        <f>INDEX(drive!$A$1:$O$29,MATCH($X27,drive!$B$1:$B$29,0),MATCH(master!AB$1,drive!$A$1:$O$1,0))</f>
        <v>(Q1,243)</v>
      </c>
      <c r="AC27" t="str">
        <f>INDEX(drive!$A$1:$O$29,MATCH($X27,drive!$B$1:$B$29,0),MATCH(master!AC$1,drive!$A$1:$O$1,0))</f>
        <v>MIA</v>
      </c>
      <c r="AD27">
        <f>INDEX(drive!$A$1:$O$29,MATCH($X27,drive!$B$1:$B$29,0),MATCH(master!AD$1,drive!$A$1:$O$1,0))</f>
        <v>-174</v>
      </c>
      <c r="AE27">
        <f>INDEX(drive!$A$1:$O$29,MATCH($X27,drive!$B$1:$B$29,0),MATCH(master!AE$1,drive!$A$1:$O$1,0))</f>
        <v>4</v>
      </c>
      <c r="AF27" t="str">
        <f>INDEX(drive!$A$1:$O$29,MATCH($X27,drive!$B$1:$B$29,0),MATCH(master!AF$1,drive!$A$1:$O$1,0))</f>
        <v>Touchdown</v>
      </c>
      <c r="AG27">
        <f>INDEX(drive!$A$1:$O$29,MATCH($X27,drive!$B$1:$B$29,0),MATCH(master!AG$1,drive!$A$1:$O$1,0))</f>
        <v>0</v>
      </c>
      <c r="AH27">
        <f>INDEX(drive!$A$1:$O$29,MATCH($X27,drive!$B$1:$B$29,0),MATCH(master!AH$1,drive!$A$1:$O$1,0))</f>
        <v>88</v>
      </c>
      <c r="AI27">
        <f>INDEX(drive!$A$1:$O$29,MATCH($X27,drive!$B$1:$B$29,0),MATCH(master!AI$1,drive!$A$1:$O$1,0))</f>
        <v>7</v>
      </c>
      <c r="AJ27">
        <v>253</v>
      </c>
      <c r="AK27" t="str">
        <f>INDEX(play!$A$1:$Z$195,MATCH(master!$AJ27,play!$C$1:$C$195,0),MATCH(master!AK$1,play!$A$1:$Z$1,0))</f>
        <v>MIA</v>
      </c>
      <c r="AL27" t="str">
        <f>INDEX(play!$A$1:$Z$195,MATCH(master!$AJ27,play!$C$1:$C$195,0),MATCH(master!AL$1,play!$A$1:$Z$1,0))</f>
        <v>(Q1,201)</v>
      </c>
      <c r="AM27" t="str">
        <f>INDEX(play!$A$1:$Z$195,MATCH(master!$AJ27,play!$C$1:$C$195,0),MATCH(master!AM$1,play!$A$1:$Z$1,0))</f>
        <v>(-10)</v>
      </c>
      <c r="AN27">
        <f>INDEX(play!$A$1:$Z$195,MATCH(master!$AJ27,play!$C$1:$C$195,0),MATCH(master!AN$1,play!$A$1:$Z$1,0))</f>
        <v>2</v>
      </c>
      <c r="AO27">
        <f>INDEX(play!$A$1:$Z$195,MATCH(master!$AJ27,play!$C$1:$C$195,0),MATCH(master!AO$1,play!$A$1:$Z$1,0))</f>
        <v>5</v>
      </c>
      <c r="AP27" t="str">
        <f>INDEX(play!$A$1:$Z$195,MATCH(master!$AJ27,play!$C$1:$C$195,0),MATCH(master!AP$1,play!$A$1:$Z$1,0))</f>
        <v>(11:39) (Shotgun) L.Miller left tackle ran ob at MIA 47 for 7 yards (A.Bouye). Penalty on HOU-J.Clowney, Defensive Offside, declined.</v>
      </c>
      <c r="AQ27" t="str">
        <f>INDEX(play!$A$1:$Z$195,MATCH(master!$AJ27,play!$C$1:$C$195,0),MATCH(master!AQ$1,play!$A$1:$Z$1,0))</f>
        <v>NULL</v>
      </c>
      <c r="AR27">
        <f>INDEX(play!$A$1:$Z$195,MATCH(master!$AJ27,play!$C$1:$C$195,0),MATCH(master!AR$1,play!$A$1:$Z$1,0))</f>
        <v>1</v>
      </c>
      <c r="AS27">
        <f>INDEX(play!$A$1:$Z$195,MATCH(master!$AJ27,play!$C$1:$C$195,0),MATCH(master!AS$1,play!$A$1:$Z$1,0))</f>
        <v>0</v>
      </c>
      <c r="AT27">
        <f>INDEX(play!$A$1:$Z$195,MATCH(master!$AJ27,play!$C$1:$C$195,0),MATCH(master!AT$1,play!$A$1:$Z$1,0))</f>
        <v>0</v>
      </c>
      <c r="AU27">
        <f>INDEX(play!$A$1:$Z$195,MATCH(master!$AJ27,play!$C$1:$C$195,0),MATCH(master!AU$1,play!$A$1:$Z$1,0))</f>
        <v>0</v>
      </c>
      <c r="AV27">
        <f>INDEX(play!$A$1:$Z$195,MATCH(master!$AJ27,play!$C$1:$C$195,0),MATCH(master!AV$1,play!$A$1:$Z$1,0))</f>
        <v>0</v>
      </c>
      <c r="AW27">
        <f>INDEX(play!$A$1:$Z$195,MATCH(master!$AJ27,play!$C$1:$C$195,0),MATCH(master!AW$1,play!$A$1:$Z$1,0))</f>
        <v>0</v>
      </c>
      <c r="AX27">
        <f>INDEX(play!$A$1:$Z$195,MATCH(master!$AJ27,play!$C$1:$C$195,0),MATCH(master!AX$1,play!$A$1:$Z$1,0))</f>
        <v>0</v>
      </c>
      <c r="AY27">
        <f>INDEX(play!$A$1:$Z$195,MATCH(master!$AJ27,play!$C$1:$C$195,0),MATCH(master!AY$1,play!$A$1:$Z$1,0))</f>
        <v>0</v>
      </c>
      <c r="AZ27">
        <f>INDEX(play!$A$1:$Z$195,MATCH(master!$AJ27,play!$C$1:$C$195,0),MATCH(master!AZ$1,play!$A$1:$Z$1,0))</f>
        <v>1</v>
      </c>
      <c r="BA27">
        <f>INDEX(play!$A$1:$Z$195,MATCH(master!$AJ27,play!$C$1:$C$195,0),MATCH(master!BA$1,play!$A$1:$Z$1,0))</f>
        <v>0</v>
      </c>
      <c r="BB27">
        <f>INDEX(play!$A$1:$Z$195,MATCH(master!$AJ27,play!$C$1:$C$195,0),MATCH(master!BB$1,play!$A$1:$Z$1,0))</f>
        <v>0</v>
      </c>
      <c r="BC27">
        <f>INDEX(play!$A$1:$Z$195,MATCH(master!$AJ27,play!$C$1:$C$195,0),MATCH(master!BC$1,play!$A$1:$Z$1,0))</f>
        <v>0</v>
      </c>
      <c r="BD27">
        <f>INDEX(play!$A$1:$Z$195,MATCH(master!$AJ27,play!$C$1:$C$195,0),MATCH(master!BD$1,play!$A$1:$Z$1,0))</f>
        <v>0</v>
      </c>
      <c r="BE27">
        <f>INDEX(play!$A$1:$Z$195,MATCH(master!$AJ27,play!$C$1:$C$195,0),MATCH(master!BE$1,play!$A$1:$Z$1,0))</f>
        <v>0</v>
      </c>
      <c r="BF27" t="s">
        <v>117</v>
      </c>
      <c r="BG27" t="str">
        <f>INDEX(player!$A$1:$P$70,MATCH($BF27,player!$A$1:$A$70,0),MATCH(master!BG$1,player!$A$1:$P$1,0))</f>
        <v>Lamar Miller</v>
      </c>
      <c r="BH27" t="str">
        <f>INDEX(player!$A$1:$P$70,MATCH($BF27,player!$A$1:$A$70,0),MATCH(master!BH$1,player!$A$1:$P$1,0))</f>
        <v>Lamar</v>
      </c>
      <c r="BI27" t="str">
        <f>INDEX(player!$A$1:$P$70,MATCH($BF27,player!$A$1:$A$70,0),MATCH(master!BI$1,player!$A$1:$P$1,0))</f>
        <v>Miller</v>
      </c>
      <c r="BJ27" t="str">
        <f>INDEX(player!$A$1:$P$70,MATCH($BF27,player!$A$1:$A$70,0),MATCH(master!BJ$1,player!$A$1:$P$1,0))</f>
        <v>MIA</v>
      </c>
      <c r="BK27" t="str">
        <f>INDEX(player!$A$1:$P$70,MATCH($BF27,player!$A$1:$A$70,0),MATCH(master!BK$1,player!$A$1:$P$1,0))</f>
        <v>RB</v>
      </c>
      <c r="BL27">
        <f>INDEX(player!$A$1:$P$70,MATCH($BF27,player!$A$1:$A$70,0),MATCH(master!BL$1,player!$A$1:$P$1,0))</f>
        <v>2533034</v>
      </c>
      <c r="BM27" t="str">
        <f>INDEX(player!$A$1:$P$70,MATCH($BF27,player!$A$1:$A$70,0),MATCH(master!BM$1,player!$A$1:$P$1,0))</f>
        <v>http://www.nfl.com/player/lamarmiller/2533034/profile</v>
      </c>
      <c r="BN27">
        <f>INDEX(player!$A$1:$P$70,MATCH($BF27,player!$A$1:$A$70,0),MATCH(master!BN$1,player!$A$1:$P$1,0))</f>
        <v>26</v>
      </c>
      <c r="BO27">
        <f>INDEX(player!$A$1:$P$70,MATCH($BF27,player!$A$1:$A$70,0),MATCH(master!BO$1,player!$A$1:$P$1,0))</f>
        <v>33353</v>
      </c>
      <c r="BP27" t="str">
        <f>INDEX(player!$A$1:$P$70,MATCH($BF27,player!$A$1:$A$70,0),MATCH(master!BP$1,player!$A$1:$P$1,0))</f>
        <v>Miami (Fla.)</v>
      </c>
      <c r="BQ27">
        <f>INDEX(player!$A$1:$P$70,MATCH($BF27,player!$A$1:$A$70,0),MATCH(master!BQ$1,player!$A$1:$P$1,0))</f>
        <v>70</v>
      </c>
      <c r="BR27">
        <f>INDEX(player!$A$1:$P$70,MATCH($BF27,player!$A$1:$A$70,0),MATCH(master!BR$1,player!$A$1:$P$1,0))</f>
        <v>225</v>
      </c>
      <c r="BS27">
        <f>INDEX(player!$A$1:$P$70,MATCH($BF27,player!$A$1:$A$70,0),MATCH(master!BS$1,player!$A$1:$P$1,0))</f>
        <v>4</v>
      </c>
      <c r="BT27" t="str">
        <f>INDEX(player!$A$1:$P$70,MATCH($BF27,player!$A$1:$A$70,0),MATCH(master!BT$1,player!$A$1:$P$1,0))</f>
        <v>Active</v>
      </c>
      <c r="BU27" t="s">
        <v>105</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1</v>
      </c>
      <c r="FF27">
        <v>0</v>
      </c>
      <c r="FG27">
        <v>0</v>
      </c>
      <c r="FH27">
        <v>0</v>
      </c>
      <c r="FI27">
        <v>0</v>
      </c>
      <c r="FJ27">
        <v>0</v>
      </c>
      <c r="FK27">
        <v>0</v>
      </c>
      <c r="FL27">
        <v>7</v>
      </c>
    </row>
    <row r="28" spans="1:168" x14ac:dyDescent="0.2">
      <c r="A28">
        <v>2015102502</v>
      </c>
      <c r="B28">
        <f>INDEX(game!$A$1:$Z$2,MATCH(master!$A28,game!$A$1:$A$2,0),MATCH(master!B$1,game!$A$1:$Z$1,0))</f>
        <v>42302.541666666664</v>
      </c>
      <c r="C28">
        <f>INDEX(game!$A$1:$Z$2,MATCH(master!$A28,game!$A$1:$A$2,0),MATCH(master!C$1,game!$A$1:$Z$1,0))</f>
        <v>7</v>
      </c>
      <c r="D28" t="str">
        <f>INDEX(game!$A$1:$Z$2,MATCH(master!$A28,game!$A$1:$A$2,0),MATCH(master!D$1,game!$A$1:$Z$1,0))</f>
        <v>Sunday</v>
      </c>
      <c r="E28">
        <f>INDEX(game!$A$1:$Z$2,MATCH(master!$A28,game!$A$1:$A$2,0),MATCH(master!E$1,game!$A$1:$Z$1,0))</f>
        <v>2015</v>
      </c>
      <c r="F28" t="str">
        <f>INDEX(game!$A$1:$Z$2,MATCH(master!$A28,game!$A$1:$A$2,0),MATCH(master!F$1,game!$A$1:$Z$1,0))</f>
        <v>Regular</v>
      </c>
      <c r="G28" t="b">
        <f>INDEX(game!$A$1:$Z$2,MATCH(master!$A28,game!$A$1:$A$2,0),MATCH(master!G$1,game!$A$1:$Z$1,0))</f>
        <v>1</v>
      </c>
      <c r="H28" t="str">
        <f>INDEX(game!$A$1:$Z$2,MATCH(master!$A28,game!$A$1:$A$2,0),MATCH(master!H$1,game!$A$1:$Z$1,0))</f>
        <v>MIA</v>
      </c>
      <c r="I28">
        <f>INDEX(game!$A$1:$Z$2,MATCH(master!$A28,game!$A$1:$A$2,0),MATCH(master!I$1,game!$A$1:$Z$1,0))</f>
        <v>44</v>
      </c>
      <c r="J28">
        <f>INDEX(game!$A$1:$Z$2,MATCH(master!$A28,game!$A$1:$A$2,0),MATCH(master!J$1,game!$A$1:$Z$1,0))</f>
        <v>21</v>
      </c>
      <c r="K28">
        <f>INDEX(game!$A$1:$Z$2,MATCH(master!$A28,game!$A$1:$A$2,0),MATCH(master!K$1,game!$A$1:$Z$1,0))</f>
        <v>20</v>
      </c>
      <c r="L28">
        <f>INDEX(game!$A$1:$Z$2,MATCH(master!$A28,game!$A$1:$A$2,0),MATCH(master!L$1,game!$A$1:$Z$1,0))</f>
        <v>0</v>
      </c>
      <c r="M28">
        <f>INDEX(game!$A$1:$Z$2,MATCH(master!$A28,game!$A$1:$A$2,0),MATCH(master!M$1,game!$A$1:$Z$1,0))</f>
        <v>3</v>
      </c>
      <c r="N28">
        <f>INDEX(game!$A$1:$Z$2,MATCH(master!$A28,game!$A$1:$A$2,0),MATCH(master!N$1,game!$A$1:$Z$1,0))</f>
        <v>0</v>
      </c>
      <c r="O28">
        <f>INDEX(game!$A$1:$Z$2,MATCH(master!$A28,game!$A$1:$A$2,0),MATCH(master!O$1,game!$A$1:$Z$1,0))</f>
        <v>3</v>
      </c>
      <c r="P28" t="str">
        <f>INDEX(game!$A$1:$Z$2,MATCH(master!$A28,game!$A$1:$A$2,0),MATCH(master!P$1,game!$A$1:$Z$1,0))</f>
        <v>HOU</v>
      </c>
      <c r="Q28">
        <f>INDEX(game!$A$1:$Z$2,MATCH(master!$A28,game!$A$1:$A$2,0),MATCH(master!Q$1,game!$A$1:$Z$1,0))</f>
        <v>26</v>
      </c>
      <c r="R28">
        <f>INDEX(game!$A$1:$Z$2,MATCH(master!$A28,game!$A$1:$A$2,0),MATCH(master!R$1,game!$A$1:$Z$1,0))</f>
        <v>0</v>
      </c>
      <c r="S28">
        <f>INDEX(game!$A$1:$Z$2,MATCH(master!$A28,game!$A$1:$A$2,0),MATCH(master!S$1,game!$A$1:$Z$1,0))</f>
        <v>0</v>
      </c>
      <c r="T28">
        <f>INDEX(game!$A$1:$Z$2,MATCH(master!$A28,game!$A$1:$A$2,0),MATCH(master!T$1,game!$A$1:$Z$1,0))</f>
        <v>13</v>
      </c>
      <c r="U28">
        <f>INDEX(game!$A$1:$Z$2,MATCH(master!$A28,game!$A$1:$A$2,0),MATCH(master!U$1,game!$A$1:$Z$1,0))</f>
        <v>13</v>
      </c>
      <c r="V28">
        <f>INDEX(game!$A$1:$Z$2,MATCH(master!$A28,game!$A$1:$A$2,0),MATCH(master!V$1,game!$A$1:$Z$1,0))</f>
        <v>0</v>
      </c>
      <c r="W28">
        <f>INDEX(game!$A$1:$Z$2,MATCH(master!$A28,game!$A$1:$A$2,0),MATCH(master!W$1,game!$A$1:$Z$1,0))</f>
        <v>0</v>
      </c>
      <c r="X28">
        <v>2</v>
      </c>
      <c r="Y28" t="str">
        <f>INDEX(drive!$A$1:$O$29,MATCH($X28,drive!$B$1:$B$29,0),MATCH(master!Y$1,drive!$A$1:$O$1,0))</f>
        <v>(-38)</v>
      </c>
      <c r="Z28" t="str">
        <f>INDEX(drive!$A$1:$O$29,MATCH($X28,drive!$B$1:$B$29,0),MATCH(master!Z$1,drive!$A$1:$O$1,0))</f>
        <v>(Q1,69)</v>
      </c>
      <c r="AA28" t="str">
        <f>INDEX(drive!$A$1:$O$29,MATCH($X28,drive!$B$1:$B$29,0),MATCH(master!AA$1,drive!$A$1:$O$1,0))</f>
        <v>(-3)</v>
      </c>
      <c r="AB28" t="str">
        <f>INDEX(drive!$A$1:$O$29,MATCH($X28,drive!$B$1:$B$29,0),MATCH(master!AB$1,drive!$A$1:$O$1,0))</f>
        <v>(Q1,243)</v>
      </c>
      <c r="AC28" t="str">
        <f>INDEX(drive!$A$1:$O$29,MATCH($X28,drive!$B$1:$B$29,0),MATCH(master!AC$1,drive!$A$1:$O$1,0))</f>
        <v>MIA</v>
      </c>
      <c r="AD28">
        <f>INDEX(drive!$A$1:$O$29,MATCH($X28,drive!$B$1:$B$29,0),MATCH(master!AD$1,drive!$A$1:$O$1,0))</f>
        <v>-174</v>
      </c>
      <c r="AE28">
        <f>INDEX(drive!$A$1:$O$29,MATCH($X28,drive!$B$1:$B$29,0),MATCH(master!AE$1,drive!$A$1:$O$1,0))</f>
        <v>4</v>
      </c>
      <c r="AF28" t="str">
        <f>INDEX(drive!$A$1:$O$29,MATCH($X28,drive!$B$1:$B$29,0),MATCH(master!AF$1,drive!$A$1:$O$1,0))</f>
        <v>Touchdown</v>
      </c>
      <c r="AG28">
        <f>INDEX(drive!$A$1:$O$29,MATCH($X28,drive!$B$1:$B$29,0),MATCH(master!AG$1,drive!$A$1:$O$1,0))</f>
        <v>0</v>
      </c>
      <c r="AH28">
        <f>INDEX(drive!$A$1:$O$29,MATCH($X28,drive!$B$1:$B$29,0),MATCH(master!AH$1,drive!$A$1:$O$1,0))</f>
        <v>88</v>
      </c>
      <c r="AI28">
        <f>INDEX(drive!$A$1:$O$29,MATCH($X28,drive!$B$1:$B$29,0),MATCH(master!AI$1,drive!$A$1:$O$1,0))</f>
        <v>7</v>
      </c>
      <c r="AJ28">
        <v>253</v>
      </c>
      <c r="AK28" t="str">
        <f>INDEX(play!$A$1:$Z$195,MATCH(master!$AJ28,play!$C$1:$C$195,0),MATCH(master!AK$1,play!$A$1:$Z$1,0))</f>
        <v>MIA</v>
      </c>
      <c r="AL28" t="str">
        <f>INDEX(play!$A$1:$Z$195,MATCH(master!$AJ28,play!$C$1:$C$195,0),MATCH(master!AL$1,play!$A$1:$Z$1,0))</f>
        <v>(Q1,201)</v>
      </c>
      <c r="AM28" t="str">
        <f>INDEX(play!$A$1:$Z$195,MATCH(master!$AJ28,play!$C$1:$C$195,0),MATCH(master!AM$1,play!$A$1:$Z$1,0))</f>
        <v>(-10)</v>
      </c>
      <c r="AN28">
        <f>INDEX(play!$A$1:$Z$195,MATCH(master!$AJ28,play!$C$1:$C$195,0),MATCH(master!AN$1,play!$A$1:$Z$1,0))</f>
        <v>2</v>
      </c>
      <c r="AO28">
        <f>INDEX(play!$A$1:$Z$195,MATCH(master!$AJ28,play!$C$1:$C$195,0),MATCH(master!AO$1,play!$A$1:$Z$1,0))</f>
        <v>5</v>
      </c>
      <c r="AP28" t="str">
        <f>INDEX(play!$A$1:$Z$195,MATCH(master!$AJ28,play!$C$1:$C$195,0),MATCH(master!AP$1,play!$A$1:$Z$1,0))</f>
        <v>(11:39) (Shotgun) L.Miller left tackle ran ob at MIA 47 for 7 yards (A.Bouye). Penalty on HOU-J.Clowney, Defensive Offside, declined.</v>
      </c>
      <c r="AQ28" t="str">
        <f>INDEX(play!$A$1:$Z$195,MATCH(master!$AJ28,play!$C$1:$C$195,0),MATCH(master!AQ$1,play!$A$1:$Z$1,0))</f>
        <v>NULL</v>
      </c>
      <c r="AR28">
        <f>INDEX(play!$A$1:$Z$195,MATCH(master!$AJ28,play!$C$1:$C$195,0),MATCH(master!AR$1,play!$A$1:$Z$1,0))</f>
        <v>1</v>
      </c>
      <c r="AS28">
        <f>INDEX(play!$A$1:$Z$195,MATCH(master!$AJ28,play!$C$1:$C$195,0),MATCH(master!AS$1,play!$A$1:$Z$1,0))</f>
        <v>0</v>
      </c>
      <c r="AT28">
        <f>INDEX(play!$A$1:$Z$195,MATCH(master!$AJ28,play!$C$1:$C$195,0),MATCH(master!AT$1,play!$A$1:$Z$1,0))</f>
        <v>0</v>
      </c>
      <c r="AU28">
        <f>INDEX(play!$A$1:$Z$195,MATCH(master!$AJ28,play!$C$1:$C$195,0),MATCH(master!AU$1,play!$A$1:$Z$1,0))</f>
        <v>0</v>
      </c>
      <c r="AV28">
        <f>INDEX(play!$A$1:$Z$195,MATCH(master!$AJ28,play!$C$1:$C$195,0),MATCH(master!AV$1,play!$A$1:$Z$1,0))</f>
        <v>0</v>
      </c>
      <c r="AW28">
        <f>INDEX(play!$A$1:$Z$195,MATCH(master!$AJ28,play!$C$1:$C$195,0),MATCH(master!AW$1,play!$A$1:$Z$1,0))</f>
        <v>0</v>
      </c>
      <c r="AX28">
        <f>INDEX(play!$A$1:$Z$195,MATCH(master!$AJ28,play!$C$1:$C$195,0),MATCH(master!AX$1,play!$A$1:$Z$1,0))</f>
        <v>0</v>
      </c>
      <c r="AY28">
        <f>INDEX(play!$A$1:$Z$195,MATCH(master!$AJ28,play!$C$1:$C$195,0),MATCH(master!AY$1,play!$A$1:$Z$1,0))</f>
        <v>0</v>
      </c>
      <c r="AZ28">
        <f>INDEX(play!$A$1:$Z$195,MATCH(master!$AJ28,play!$C$1:$C$195,0),MATCH(master!AZ$1,play!$A$1:$Z$1,0))</f>
        <v>1</v>
      </c>
      <c r="BA28">
        <f>INDEX(play!$A$1:$Z$195,MATCH(master!$AJ28,play!$C$1:$C$195,0),MATCH(master!BA$1,play!$A$1:$Z$1,0))</f>
        <v>0</v>
      </c>
      <c r="BB28">
        <f>INDEX(play!$A$1:$Z$195,MATCH(master!$AJ28,play!$C$1:$C$195,0),MATCH(master!BB$1,play!$A$1:$Z$1,0))</f>
        <v>0</v>
      </c>
      <c r="BC28">
        <f>INDEX(play!$A$1:$Z$195,MATCH(master!$AJ28,play!$C$1:$C$195,0),MATCH(master!BC$1,play!$A$1:$Z$1,0))</f>
        <v>0</v>
      </c>
      <c r="BD28">
        <f>INDEX(play!$A$1:$Z$195,MATCH(master!$AJ28,play!$C$1:$C$195,0),MATCH(master!BD$1,play!$A$1:$Z$1,0))</f>
        <v>0</v>
      </c>
      <c r="BE28">
        <f>INDEX(play!$A$1:$Z$195,MATCH(master!$AJ28,play!$C$1:$C$195,0),MATCH(master!BE$1,play!$A$1:$Z$1,0))</f>
        <v>0</v>
      </c>
      <c r="BF28" t="s">
        <v>122</v>
      </c>
      <c r="BG28" t="str">
        <f>INDEX(player!$A$1:$P$70,MATCH($BF28,player!$A$1:$A$70,0),MATCH(master!BG$1,player!$A$1:$P$1,0))</f>
        <v>A.J. Bouye</v>
      </c>
      <c r="BH28" t="str">
        <f>INDEX(player!$A$1:$P$70,MATCH($BF28,player!$A$1:$A$70,0),MATCH(master!BH$1,player!$A$1:$P$1,0))</f>
        <v>A.J.</v>
      </c>
      <c r="BI28" t="str">
        <f>INDEX(player!$A$1:$P$70,MATCH($BF28,player!$A$1:$A$70,0),MATCH(master!BI$1,player!$A$1:$P$1,0))</f>
        <v>Bouye</v>
      </c>
      <c r="BJ28" t="str">
        <f>INDEX(player!$A$1:$P$70,MATCH($BF28,player!$A$1:$A$70,0),MATCH(master!BJ$1,player!$A$1:$P$1,0))</f>
        <v>HOU</v>
      </c>
      <c r="BK28" t="str">
        <f>INDEX(player!$A$1:$P$70,MATCH($BF28,player!$A$1:$A$70,0),MATCH(master!BK$1,player!$A$1:$P$1,0))</f>
        <v>CB</v>
      </c>
      <c r="BL28">
        <f>INDEX(player!$A$1:$P$70,MATCH($BF28,player!$A$1:$A$70,0),MATCH(master!BL$1,player!$A$1:$P$1,0))</f>
        <v>2541162</v>
      </c>
      <c r="BM28" t="str">
        <f>INDEX(player!$A$1:$P$70,MATCH($BF28,player!$A$1:$A$70,0),MATCH(master!BM$1,player!$A$1:$P$1,0))</f>
        <v>http://www.nfl.com/player/a.j.bouye/2541162/profile</v>
      </c>
      <c r="BN28">
        <f>INDEX(player!$A$1:$P$70,MATCH($BF28,player!$A$1:$A$70,0),MATCH(master!BN$1,player!$A$1:$P$1,0))</f>
        <v>34</v>
      </c>
      <c r="BO28">
        <f>INDEX(player!$A$1:$P$70,MATCH($BF28,player!$A$1:$A$70,0),MATCH(master!BO$1,player!$A$1:$P$1,0))</f>
        <v>33466</v>
      </c>
      <c r="BP28" t="str">
        <f>INDEX(player!$A$1:$P$70,MATCH($BF28,player!$A$1:$A$70,0),MATCH(master!BP$1,player!$A$1:$P$1,0))</f>
        <v>Central Florida</v>
      </c>
      <c r="BQ28">
        <f>INDEX(player!$A$1:$P$70,MATCH($BF28,player!$A$1:$A$70,0),MATCH(master!BQ$1,player!$A$1:$P$1,0))</f>
        <v>72</v>
      </c>
      <c r="BR28">
        <f>INDEX(player!$A$1:$P$70,MATCH($BF28,player!$A$1:$A$70,0),MATCH(master!BR$1,player!$A$1:$P$1,0))</f>
        <v>191</v>
      </c>
      <c r="BS28">
        <f>INDEX(player!$A$1:$P$70,MATCH($BF28,player!$A$1:$A$70,0),MATCH(master!BS$1,player!$A$1:$P$1,0))</f>
        <v>3</v>
      </c>
      <c r="BT28" t="str">
        <f>INDEX(player!$A$1:$P$70,MATCH($BF28,player!$A$1:$A$70,0),MATCH(master!BT$1,player!$A$1:$P$1,0))</f>
        <v>Active</v>
      </c>
      <c r="BU28" t="s">
        <v>103</v>
      </c>
      <c r="BV28">
        <v>0</v>
      </c>
      <c r="BW28">
        <v>0</v>
      </c>
      <c r="BX28">
        <v>0</v>
      </c>
      <c r="BY28">
        <v>0</v>
      </c>
      <c r="BZ28">
        <v>0</v>
      </c>
      <c r="CA28">
        <v>0</v>
      </c>
      <c r="CB28">
        <v>0</v>
      </c>
      <c r="CC28">
        <v>0</v>
      </c>
      <c r="CD28">
        <v>0</v>
      </c>
      <c r="CE28">
        <v>0</v>
      </c>
      <c r="CF28">
        <v>0</v>
      </c>
      <c r="CG28">
        <v>0</v>
      </c>
      <c r="CH28">
        <v>0</v>
      </c>
      <c r="CI28">
        <v>0</v>
      </c>
      <c r="CJ28">
        <v>0</v>
      </c>
      <c r="CK28">
        <v>0</v>
      </c>
      <c r="CL28">
        <v>0</v>
      </c>
      <c r="CM28">
        <v>1</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row>
    <row r="29" spans="1:168" x14ac:dyDescent="0.2">
      <c r="A29">
        <v>2015102502</v>
      </c>
      <c r="B29">
        <f>INDEX(game!$A$1:$Z$2,MATCH(master!$A29,game!$A$1:$A$2,0),MATCH(master!B$1,game!$A$1:$Z$1,0))</f>
        <v>42302.541666666664</v>
      </c>
      <c r="C29">
        <f>INDEX(game!$A$1:$Z$2,MATCH(master!$A29,game!$A$1:$A$2,0),MATCH(master!C$1,game!$A$1:$Z$1,0))</f>
        <v>7</v>
      </c>
      <c r="D29" t="str">
        <f>INDEX(game!$A$1:$Z$2,MATCH(master!$A29,game!$A$1:$A$2,0),MATCH(master!D$1,game!$A$1:$Z$1,0))</f>
        <v>Sunday</v>
      </c>
      <c r="E29">
        <f>INDEX(game!$A$1:$Z$2,MATCH(master!$A29,game!$A$1:$A$2,0),MATCH(master!E$1,game!$A$1:$Z$1,0))</f>
        <v>2015</v>
      </c>
      <c r="F29" t="str">
        <f>INDEX(game!$A$1:$Z$2,MATCH(master!$A29,game!$A$1:$A$2,0),MATCH(master!F$1,game!$A$1:$Z$1,0))</f>
        <v>Regular</v>
      </c>
      <c r="G29" t="b">
        <f>INDEX(game!$A$1:$Z$2,MATCH(master!$A29,game!$A$1:$A$2,0),MATCH(master!G$1,game!$A$1:$Z$1,0))</f>
        <v>1</v>
      </c>
      <c r="H29" t="str">
        <f>INDEX(game!$A$1:$Z$2,MATCH(master!$A29,game!$A$1:$A$2,0),MATCH(master!H$1,game!$A$1:$Z$1,0))</f>
        <v>MIA</v>
      </c>
      <c r="I29">
        <f>INDEX(game!$A$1:$Z$2,MATCH(master!$A29,game!$A$1:$A$2,0),MATCH(master!I$1,game!$A$1:$Z$1,0))</f>
        <v>44</v>
      </c>
      <c r="J29">
        <f>INDEX(game!$A$1:$Z$2,MATCH(master!$A29,game!$A$1:$A$2,0),MATCH(master!J$1,game!$A$1:$Z$1,0))</f>
        <v>21</v>
      </c>
      <c r="K29">
        <f>INDEX(game!$A$1:$Z$2,MATCH(master!$A29,game!$A$1:$A$2,0),MATCH(master!K$1,game!$A$1:$Z$1,0))</f>
        <v>20</v>
      </c>
      <c r="L29">
        <f>INDEX(game!$A$1:$Z$2,MATCH(master!$A29,game!$A$1:$A$2,0),MATCH(master!L$1,game!$A$1:$Z$1,0))</f>
        <v>0</v>
      </c>
      <c r="M29">
        <f>INDEX(game!$A$1:$Z$2,MATCH(master!$A29,game!$A$1:$A$2,0),MATCH(master!M$1,game!$A$1:$Z$1,0))</f>
        <v>3</v>
      </c>
      <c r="N29">
        <f>INDEX(game!$A$1:$Z$2,MATCH(master!$A29,game!$A$1:$A$2,0),MATCH(master!N$1,game!$A$1:$Z$1,0))</f>
        <v>0</v>
      </c>
      <c r="O29">
        <f>INDEX(game!$A$1:$Z$2,MATCH(master!$A29,game!$A$1:$A$2,0),MATCH(master!O$1,game!$A$1:$Z$1,0))</f>
        <v>3</v>
      </c>
      <c r="P29" t="str">
        <f>INDEX(game!$A$1:$Z$2,MATCH(master!$A29,game!$A$1:$A$2,0),MATCH(master!P$1,game!$A$1:$Z$1,0))</f>
        <v>HOU</v>
      </c>
      <c r="Q29">
        <f>INDEX(game!$A$1:$Z$2,MATCH(master!$A29,game!$A$1:$A$2,0),MATCH(master!Q$1,game!$A$1:$Z$1,0))</f>
        <v>26</v>
      </c>
      <c r="R29">
        <f>INDEX(game!$A$1:$Z$2,MATCH(master!$A29,game!$A$1:$A$2,0),MATCH(master!R$1,game!$A$1:$Z$1,0))</f>
        <v>0</v>
      </c>
      <c r="S29">
        <f>INDEX(game!$A$1:$Z$2,MATCH(master!$A29,game!$A$1:$A$2,0),MATCH(master!S$1,game!$A$1:$Z$1,0))</f>
        <v>0</v>
      </c>
      <c r="T29">
        <f>INDEX(game!$A$1:$Z$2,MATCH(master!$A29,game!$A$1:$A$2,0),MATCH(master!T$1,game!$A$1:$Z$1,0))</f>
        <v>13</v>
      </c>
      <c r="U29">
        <f>INDEX(game!$A$1:$Z$2,MATCH(master!$A29,game!$A$1:$A$2,0),MATCH(master!U$1,game!$A$1:$Z$1,0))</f>
        <v>13</v>
      </c>
      <c r="V29">
        <f>INDEX(game!$A$1:$Z$2,MATCH(master!$A29,game!$A$1:$A$2,0),MATCH(master!V$1,game!$A$1:$Z$1,0))</f>
        <v>0</v>
      </c>
      <c r="W29">
        <f>INDEX(game!$A$1:$Z$2,MATCH(master!$A29,game!$A$1:$A$2,0),MATCH(master!W$1,game!$A$1:$Z$1,0))</f>
        <v>0</v>
      </c>
      <c r="X29">
        <v>2</v>
      </c>
      <c r="Y29" t="str">
        <f>INDEX(drive!$A$1:$O$29,MATCH($X29,drive!$B$1:$B$29,0),MATCH(master!Y$1,drive!$A$1:$O$1,0))</f>
        <v>(-38)</v>
      </c>
      <c r="Z29" t="str">
        <f>INDEX(drive!$A$1:$O$29,MATCH($X29,drive!$B$1:$B$29,0),MATCH(master!Z$1,drive!$A$1:$O$1,0))</f>
        <v>(Q1,69)</v>
      </c>
      <c r="AA29" t="str">
        <f>INDEX(drive!$A$1:$O$29,MATCH($X29,drive!$B$1:$B$29,0),MATCH(master!AA$1,drive!$A$1:$O$1,0))</f>
        <v>(-3)</v>
      </c>
      <c r="AB29" t="str">
        <f>INDEX(drive!$A$1:$O$29,MATCH($X29,drive!$B$1:$B$29,0),MATCH(master!AB$1,drive!$A$1:$O$1,0))</f>
        <v>(Q1,243)</v>
      </c>
      <c r="AC29" t="str">
        <f>INDEX(drive!$A$1:$O$29,MATCH($X29,drive!$B$1:$B$29,0),MATCH(master!AC$1,drive!$A$1:$O$1,0))</f>
        <v>MIA</v>
      </c>
      <c r="AD29">
        <f>INDEX(drive!$A$1:$O$29,MATCH($X29,drive!$B$1:$B$29,0),MATCH(master!AD$1,drive!$A$1:$O$1,0))</f>
        <v>-174</v>
      </c>
      <c r="AE29">
        <f>INDEX(drive!$A$1:$O$29,MATCH($X29,drive!$B$1:$B$29,0),MATCH(master!AE$1,drive!$A$1:$O$1,0))</f>
        <v>4</v>
      </c>
      <c r="AF29" t="str">
        <f>INDEX(drive!$A$1:$O$29,MATCH($X29,drive!$B$1:$B$29,0),MATCH(master!AF$1,drive!$A$1:$O$1,0))</f>
        <v>Touchdown</v>
      </c>
      <c r="AG29">
        <f>INDEX(drive!$A$1:$O$29,MATCH($X29,drive!$B$1:$B$29,0),MATCH(master!AG$1,drive!$A$1:$O$1,0))</f>
        <v>0</v>
      </c>
      <c r="AH29">
        <f>INDEX(drive!$A$1:$O$29,MATCH($X29,drive!$B$1:$B$29,0),MATCH(master!AH$1,drive!$A$1:$O$1,0))</f>
        <v>88</v>
      </c>
      <c r="AI29">
        <f>INDEX(drive!$A$1:$O$29,MATCH($X29,drive!$B$1:$B$29,0),MATCH(master!AI$1,drive!$A$1:$O$1,0))</f>
        <v>7</v>
      </c>
      <c r="AJ29">
        <v>290</v>
      </c>
      <c r="AK29" t="str">
        <f>INDEX(play!$A$1:$Z$195,MATCH(master!$AJ29,play!$C$1:$C$195,0),MATCH(master!AK$1,play!$A$1:$Z$1,0))</f>
        <v>MIA</v>
      </c>
      <c r="AL29" t="str">
        <f>INDEX(play!$A$1:$Z$195,MATCH(master!$AJ29,play!$C$1:$C$195,0),MATCH(master!AL$1,play!$A$1:$Z$1,0))</f>
        <v>(Q1,234)</v>
      </c>
      <c r="AM29" t="str">
        <f>INDEX(play!$A$1:$Z$195,MATCH(master!$AJ29,play!$C$1:$C$195,0),MATCH(master!AM$1,play!$A$1:$Z$1,0))</f>
        <v>(-3)</v>
      </c>
      <c r="AN29">
        <f>INDEX(play!$A$1:$Z$195,MATCH(master!$AJ29,play!$C$1:$C$195,0),MATCH(master!AN$1,play!$A$1:$Z$1,0))</f>
        <v>1</v>
      </c>
      <c r="AO29">
        <f>INDEX(play!$A$1:$Z$195,MATCH(master!$AJ29,play!$C$1:$C$195,0),MATCH(master!AO$1,play!$A$1:$Z$1,0))</f>
        <v>10</v>
      </c>
      <c r="AP29" t="str">
        <f>INDEX(play!$A$1:$Z$195,MATCH(master!$AJ29,play!$C$1:$C$195,0),MATCH(master!AP$1,play!$A$1:$Z$1,0))</f>
        <v>(11:06) (Shotgun) R.Tannehill pass short left to R.Matthews for 53 yards, TOUCHDOWN.</v>
      </c>
      <c r="AQ29" t="str">
        <f>INDEX(play!$A$1:$Z$195,MATCH(master!$AJ29,play!$C$1:$C$195,0),MATCH(master!AQ$1,play!$A$1:$Z$1,0))</f>
        <v>TD</v>
      </c>
      <c r="AR29">
        <f>INDEX(play!$A$1:$Z$195,MATCH(master!$AJ29,play!$C$1:$C$195,0),MATCH(master!AR$1,play!$A$1:$Z$1,0))</f>
        <v>1</v>
      </c>
      <c r="AS29">
        <f>INDEX(play!$A$1:$Z$195,MATCH(master!$AJ29,play!$C$1:$C$195,0),MATCH(master!AS$1,play!$A$1:$Z$1,0))</f>
        <v>0</v>
      </c>
      <c r="AT29">
        <f>INDEX(play!$A$1:$Z$195,MATCH(master!$AJ29,play!$C$1:$C$195,0),MATCH(master!AT$1,play!$A$1:$Z$1,0))</f>
        <v>0</v>
      </c>
      <c r="AU29">
        <f>INDEX(play!$A$1:$Z$195,MATCH(master!$AJ29,play!$C$1:$C$195,0),MATCH(master!AU$1,play!$A$1:$Z$1,0))</f>
        <v>0</v>
      </c>
      <c r="AV29">
        <f>INDEX(play!$A$1:$Z$195,MATCH(master!$AJ29,play!$C$1:$C$195,0),MATCH(master!AV$1,play!$A$1:$Z$1,0))</f>
        <v>1</v>
      </c>
      <c r="AW29">
        <f>INDEX(play!$A$1:$Z$195,MATCH(master!$AJ29,play!$C$1:$C$195,0),MATCH(master!AW$1,play!$A$1:$Z$1,0))</f>
        <v>0</v>
      </c>
      <c r="AX29">
        <f>INDEX(play!$A$1:$Z$195,MATCH(master!$AJ29,play!$C$1:$C$195,0),MATCH(master!AX$1,play!$A$1:$Z$1,0))</f>
        <v>0</v>
      </c>
      <c r="AY29">
        <f>INDEX(play!$A$1:$Z$195,MATCH(master!$AJ29,play!$C$1:$C$195,0),MATCH(master!AY$1,play!$A$1:$Z$1,0))</f>
        <v>0</v>
      </c>
      <c r="AZ29">
        <f>INDEX(play!$A$1:$Z$195,MATCH(master!$AJ29,play!$C$1:$C$195,0),MATCH(master!AZ$1,play!$A$1:$Z$1,0))</f>
        <v>0</v>
      </c>
      <c r="BA29">
        <f>INDEX(play!$A$1:$Z$195,MATCH(master!$AJ29,play!$C$1:$C$195,0),MATCH(master!BA$1,play!$A$1:$Z$1,0))</f>
        <v>0</v>
      </c>
      <c r="BB29">
        <f>INDEX(play!$A$1:$Z$195,MATCH(master!$AJ29,play!$C$1:$C$195,0),MATCH(master!BB$1,play!$A$1:$Z$1,0))</f>
        <v>0</v>
      </c>
      <c r="BC29">
        <f>INDEX(play!$A$1:$Z$195,MATCH(master!$AJ29,play!$C$1:$C$195,0),MATCH(master!BC$1,play!$A$1:$Z$1,0))</f>
        <v>0</v>
      </c>
      <c r="BD29">
        <f>INDEX(play!$A$1:$Z$195,MATCH(master!$AJ29,play!$C$1:$C$195,0),MATCH(master!BD$1,play!$A$1:$Z$1,0))</f>
        <v>0</v>
      </c>
      <c r="BE29">
        <f>INDEX(play!$A$1:$Z$195,MATCH(master!$AJ29,play!$C$1:$C$195,0),MATCH(master!BE$1,play!$A$1:$Z$1,0))</f>
        <v>0</v>
      </c>
      <c r="BF29" t="s">
        <v>123</v>
      </c>
      <c r="BG29" t="str">
        <f>INDEX(player!$A$1:$P$70,MATCH($BF29,player!$A$1:$A$70,0),MATCH(master!BG$1,player!$A$1:$P$1,0))</f>
        <v>Rishard Matthews</v>
      </c>
      <c r="BH29" t="str">
        <f>INDEX(player!$A$1:$P$70,MATCH($BF29,player!$A$1:$A$70,0),MATCH(master!BH$1,player!$A$1:$P$1,0))</f>
        <v>Rishard</v>
      </c>
      <c r="BI29" t="str">
        <f>INDEX(player!$A$1:$P$70,MATCH($BF29,player!$A$1:$A$70,0),MATCH(master!BI$1,player!$A$1:$P$1,0))</f>
        <v>Matthews</v>
      </c>
      <c r="BJ29" t="str">
        <f>INDEX(player!$A$1:$P$70,MATCH($BF29,player!$A$1:$A$70,0),MATCH(master!BJ$1,player!$A$1:$P$1,0))</f>
        <v>MIA</v>
      </c>
      <c r="BK29" t="str">
        <f>INDEX(player!$A$1:$P$70,MATCH($BF29,player!$A$1:$A$70,0),MATCH(master!BK$1,player!$A$1:$P$1,0))</f>
        <v>WR</v>
      </c>
      <c r="BL29">
        <f>INDEX(player!$A$1:$P$70,MATCH($BF29,player!$A$1:$A$70,0),MATCH(master!BL$1,player!$A$1:$P$1,0))</f>
        <v>2532903</v>
      </c>
      <c r="BM29" t="str">
        <f>INDEX(player!$A$1:$P$70,MATCH($BF29,player!$A$1:$A$70,0),MATCH(master!BM$1,player!$A$1:$P$1,0))</f>
        <v>http://www.nfl.com/player/rishardmatthews/2532903/profile</v>
      </c>
      <c r="BN29">
        <f>INDEX(player!$A$1:$P$70,MATCH($BF29,player!$A$1:$A$70,0),MATCH(master!BN$1,player!$A$1:$P$1,0))</f>
        <v>18</v>
      </c>
      <c r="BO29">
        <f>INDEX(player!$A$1:$P$70,MATCH($BF29,player!$A$1:$A$70,0),MATCH(master!BO$1,player!$A$1:$P$1,0))</f>
        <v>32793</v>
      </c>
      <c r="BP29" t="str">
        <f>INDEX(player!$A$1:$P$70,MATCH($BF29,player!$A$1:$A$70,0),MATCH(master!BP$1,player!$A$1:$P$1,0))</f>
        <v>Nevada</v>
      </c>
      <c r="BQ29">
        <f>INDEX(player!$A$1:$P$70,MATCH($BF29,player!$A$1:$A$70,0),MATCH(master!BQ$1,player!$A$1:$P$1,0))</f>
        <v>72</v>
      </c>
      <c r="BR29">
        <f>INDEX(player!$A$1:$P$70,MATCH($BF29,player!$A$1:$A$70,0),MATCH(master!BR$1,player!$A$1:$P$1,0))</f>
        <v>217</v>
      </c>
      <c r="BS29">
        <f>INDEX(player!$A$1:$P$70,MATCH($BF29,player!$A$1:$A$70,0),MATCH(master!BS$1,player!$A$1:$P$1,0))</f>
        <v>4</v>
      </c>
      <c r="BT29" t="str">
        <f>INDEX(player!$A$1:$P$70,MATCH($BF29,player!$A$1:$A$70,0),MATCH(master!BT$1,player!$A$1:$P$1,0))</f>
        <v>InjuredReserve</v>
      </c>
      <c r="BU29" t="s">
        <v>105</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1</v>
      </c>
      <c r="EX29">
        <v>1</v>
      </c>
      <c r="EY29">
        <v>1</v>
      </c>
      <c r="EZ29">
        <v>0</v>
      </c>
      <c r="FA29">
        <v>0</v>
      </c>
      <c r="FB29">
        <v>0</v>
      </c>
      <c r="FC29">
        <v>46</v>
      </c>
      <c r="FD29">
        <v>53</v>
      </c>
      <c r="FE29">
        <v>0</v>
      </c>
      <c r="FF29">
        <v>0</v>
      </c>
      <c r="FG29">
        <v>0</v>
      </c>
      <c r="FH29">
        <v>0</v>
      </c>
      <c r="FI29">
        <v>0</v>
      </c>
      <c r="FJ29">
        <v>0</v>
      </c>
      <c r="FK29">
        <v>0</v>
      </c>
      <c r="FL29">
        <v>0</v>
      </c>
    </row>
    <row r="30" spans="1:168" x14ac:dyDescent="0.2">
      <c r="A30">
        <v>2015102502</v>
      </c>
      <c r="B30">
        <f>INDEX(game!$A$1:$Z$2,MATCH(master!$A30,game!$A$1:$A$2,0),MATCH(master!B$1,game!$A$1:$Z$1,0))</f>
        <v>42302.541666666664</v>
      </c>
      <c r="C30">
        <f>INDEX(game!$A$1:$Z$2,MATCH(master!$A30,game!$A$1:$A$2,0),MATCH(master!C$1,game!$A$1:$Z$1,0))</f>
        <v>7</v>
      </c>
      <c r="D30" t="str">
        <f>INDEX(game!$A$1:$Z$2,MATCH(master!$A30,game!$A$1:$A$2,0),MATCH(master!D$1,game!$A$1:$Z$1,0))</f>
        <v>Sunday</v>
      </c>
      <c r="E30">
        <f>INDEX(game!$A$1:$Z$2,MATCH(master!$A30,game!$A$1:$A$2,0),MATCH(master!E$1,game!$A$1:$Z$1,0))</f>
        <v>2015</v>
      </c>
      <c r="F30" t="str">
        <f>INDEX(game!$A$1:$Z$2,MATCH(master!$A30,game!$A$1:$A$2,0),MATCH(master!F$1,game!$A$1:$Z$1,0))</f>
        <v>Regular</v>
      </c>
      <c r="G30" t="b">
        <f>INDEX(game!$A$1:$Z$2,MATCH(master!$A30,game!$A$1:$A$2,0),MATCH(master!G$1,game!$A$1:$Z$1,0))</f>
        <v>1</v>
      </c>
      <c r="H30" t="str">
        <f>INDEX(game!$A$1:$Z$2,MATCH(master!$A30,game!$A$1:$A$2,0),MATCH(master!H$1,game!$A$1:$Z$1,0))</f>
        <v>MIA</v>
      </c>
      <c r="I30">
        <f>INDEX(game!$A$1:$Z$2,MATCH(master!$A30,game!$A$1:$A$2,0),MATCH(master!I$1,game!$A$1:$Z$1,0))</f>
        <v>44</v>
      </c>
      <c r="J30">
        <f>INDEX(game!$A$1:$Z$2,MATCH(master!$A30,game!$A$1:$A$2,0),MATCH(master!J$1,game!$A$1:$Z$1,0))</f>
        <v>21</v>
      </c>
      <c r="K30">
        <f>INDEX(game!$A$1:$Z$2,MATCH(master!$A30,game!$A$1:$A$2,0),MATCH(master!K$1,game!$A$1:$Z$1,0))</f>
        <v>20</v>
      </c>
      <c r="L30">
        <f>INDEX(game!$A$1:$Z$2,MATCH(master!$A30,game!$A$1:$A$2,0),MATCH(master!L$1,game!$A$1:$Z$1,0))</f>
        <v>0</v>
      </c>
      <c r="M30">
        <f>INDEX(game!$A$1:$Z$2,MATCH(master!$A30,game!$A$1:$A$2,0),MATCH(master!M$1,game!$A$1:$Z$1,0))</f>
        <v>3</v>
      </c>
      <c r="N30">
        <f>INDEX(game!$A$1:$Z$2,MATCH(master!$A30,game!$A$1:$A$2,0),MATCH(master!N$1,game!$A$1:$Z$1,0))</f>
        <v>0</v>
      </c>
      <c r="O30">
        <f>INDEX(game!$A$1:$Z$2,MATCH(master!$A30,game!$A$1:$A$2,0),MATCH(master!O$1,game!$A$1:$Z$1,0))</f>
        <v>3</v>
      </c>
      <c r="P30" t="str">
        <f>INDEX(game!$A$1:$Z$2,MATCH(master!$A30,game!$A$1:$A$2,0),MATCH(master!P$1,game!$A$1:$Z$1,0))</f>
        <v>HOU</v>
      </c>
      <c r="Q30">
        <f>INDEX(game!$A$1:$Z$2,MATCH(master!$A30,game!$A$1:$A$2,0),MATCH(master!Q$1,game!$A$1:$Z$1,0))</f>
        <v>26</v>
      </c>
      <c r="R30">
        <f>INDEX(game!$A$1:$Z$2,MATCH(master!$A30,game!$A$1:$A$2,0),MATCH(master!R$1,game!$A$1:$Z$1,0))</f>
        <v>0</v>
      </c>
      <c r="S30">
        <f>INDEX(game!$A$1:$Z$2,MATCH(master!$A30,game!$A$1:$A$2,0),MATCH(master!S$1,game!$A$1:$Z$1,0))</f>
        <v>0</v>
      </c>
      <c r="T30">
        <f>INDEX(game!$A$1:$Z$2,MATCH(master!$A30,game!$A$1:$A$2,0),MATCH(master!T$1,game!$A$1:$Z$1,0))</f>
        <v>13</v>
      </c>
      <c r="U30">
        <f>INDEX(game!$A$1:$Z$2,MATCH(master!$A30,game!$A$1:$A$2,0),MATCH(master!U$1,game!$A$1:$Z$1,0))</f>
        <v>13</v>
      </c>
      <c r="V30">
        <f>INDEX(game!$A$1:$Z$2,MATCH(master!$A30,game!$A$1:$A$2,0),MATCH(master!V$1,game!$A$1:$Z$1,0))</f>
        <v>0</v>
      </c>
      <c r="W30">
        <f>INDEX(game!$A$1:$Z$2,MATCH(master!$A30,game!$A$1:$A$2,0),MATCH(master!W$1,game!$A$1:$Z$1,0))</f>
        <v>0</v>
      </c>
      <c r="X30">
        <v>2</v>
      </c>
      <c r="Y30" t="str">
        <f>INDEX(drive!$A$1:$O$29,MATCH($X30,drive!$B$1:$B$29,0),MATCH(master!Y$1,drive!$A$1:$O$1,0))</f>
        <v>(-38)</v>
      </c>
      <c r="Z30" t="str">
        <f>INDEX(drive!$A$1:$O$29,MATCH($X30,drive!$B$1:$B$29,0),MATCH(master!Z$1,drive!$A$1:$O$1,0))</f>
        <v>(Q1,69)</v>
      </c>
      <c r="AA30" t="str">
        <f>INDEX(drive!$A$1:$O$29,MATCH($X30,drive!$B$1:$B$29,0),MATCH(master!AA$1,drive!$A$1:$O$1,0))</f>
        <v>(-3)</v>
      </c>
      <c r="AB30" t="str">
        <f>INDEX(drive!$A$1:$O$29,MATCH($X30,drive!$B$1:$B$29,0),MATCH(master!AB$1,drive!$A$1:$O$1,0))</f>
        <v>(Q1,243)</v>
      </c>
      <c r="AC30" t="str">
        <f>INDEX(drive!$A$1:$O$29,MATCH($X30,drive!$B$1:$B$29,0),MATCH(master!AC$1,drive!$A$1:$O$1,0))</f>
        <v>MIA</v>
      </c>
      <c r="AD30">
        <f>INDEX(drive!$A$1:$O$29,MATCH($X30,drive!$B$1:$B$29,0),MATCH(master!AD$1,drive!$A$1:$O$1,0))</f>
        <v>-174</v>
      </c>
      <c r="AE30">
        <f>INDEX(drive!$A$1:$O$29,MATCH($X30,drive!$B$1:$B$29,0),MATCH(master!AE$1,drive!$A$1:$O$1,0))</f>
        <v>4</v>
      </c>
      <c r="AF30" t="str">
        <f>INDEX(drive!$A$1:$O$29,MATCH($X30,drive!$B$1:$B$29,0),MATCH(master!AF$1,drive!$A$1:$O$1,0))</f>
        <v>Touchdown</v>
      </c>
      <c r="AG30">
        <f>INDEX(drive!$A$1:$O$29,MATCH($X30,drive!$B$1:$B$29,0),MATCH(master!AG$1,drive!$A$1:$O$1,0))</f>
        <v>0</v>
      </c>
      <c r="AH30">
        <f>INDEX(drive!$A$1:$O$29,MATCH($X30,drive!$B$1:$B$29,0),MATCH(master!AH$1,drive!$A$1:$O$1,0))</f>
        <v>88</v>
      </c>
      <c r="AI30">
        <f>INDEX(drive!$A$1:$O$29,MATCH($X30,drive!$B$1:$B$29,0),MATCH(master!AI$1,drive!$A$1:$O$1,0))</f>
        <v>7</v>
      </c>
      <c r="AJ30">
        <v>290</v>
      </c>
      <c r="AK30" t="str">
        <f>INDEX(play!$A$1:$Z$195,MATCH(master!$AJ30,play!$C$1:$C$195,0),MATCH(master!AK$1,play!$A$1:$Z$1,0))</f>
        <v>MIA</v>
      </c>
      <c r="AL30" t="str">
        <f>INDEX(play!$A$1:$Z$195,MATCH(master!$AJ30,play!$C$1:$C$195,0),MATCH(master!AL$1,play!$A$1:$Z$1,0))</f>
        <v>(Q1,234)</v>
      </c>
      <c r="AM30" t="str">
        <f>INDEX(play!$A$1:$Z$195,MATCH(master!$AJ30,play!$C$1:$C$195,0),MATCH(master!AM$1,play!$A$1:$Z$1,0))</f>
        <v>(-3)</v>
      </c>
      <c r="AN30">
        <f>INDEX(play!$A$1:$Z$195,MATCH(master!$AJ30,play!$C$1:$C$195,0),MATCH(master!AN$1,play!$A$1:$Z$1,0))</f>
        <v>1</v>
      </c>
      <c r="AO30">
        <f>INDEX(play!$A$1:$Z$195,MATCH(master!$AJ30,play!$C$1:$C$195,0),MATCH(master!AO$1,play!$A$1:$Z$1,0))</f>
        <v>10</v>
      </c>
      <c r="AP30" t="str">
        <f>INDEX(play!$A$1:$Z$195,MATCH(master!$AJ30,play!$C$1:$C$195,0),MATCH(master!AP$1,play!$A$1:$Z$1,0))</f>
        <v>(11:06) (Shotgun) R.Tannehill pass short left to R.Matthews for 53 yards, TOUCHDOWN.</v>
      </c>
      <c r="AQ30" t="str">
        <f>INDEX(play!$A$1:$Z$195,MATCH(master!$AJ30,play!$C$1:$C$195,0),MATCH(master!AQ$1,play!$A$1:$Z$1,0))</f>
        <v>TD</v>
      </c>
      <c r="AR30">
        <f>INDEX(play!$A$1:$Z$195,MATCH(master!$AJ30,play!$C$1:$C$195,0),MATCH(master!AR$1,play!$A$1:$Z$1,0))</f>
        <v>1</v>
      </c>
      <c r="AS30">
        <f>INDEX(play!$A$1:$Z$195,MATCH(master!$AJ30,play!$C$1:$C$195,0),MATCH(master!AS$1,play!$A$1:$Z$1,0))</f>
        <v>0</v>
      </c>
      <c r="AT30">
        <f>INDEX(play!$A$1:$Z$195,MATCH(master!$AJ30,play!$C$1:$C$195,0),MATCH(master!AT$1,play!$A$1:$Z$1,0))</f>
        <v>0</v>
      </c>
      <c r="AU30">
        <f>INDEX(play!$A$1:$Z$195,MATCH(master!$AJ30,play!$C$1:$C$195,0),MATCH(master!AU$1,play!$A$1:$Z$1,0))</f>
        <v>0</v>
      </c>
      <c r="AV30">
        <f>INDEX(play!$A$1:$Z$195,MATCH(master!$AJ30,play!$C$1:$C$195,0),MATCH(master!AV$1,play!$A$1:$Z$1,0))</f>
        <v>1</v>
      </c>
      <c r="AW30">
        <f>INDEX(play!$A$1:$Z$195,MATCH(master!$AJ30,play!$C$1:$C$195,0),MATCH(master!AW$1,play!$A$1:$Z$1,0))</f>
        <v>0</v>
      </c>
      <c r="AX30">
        <f>INDEX(play!$A$1:$Z$195,MATCH(master!$AJ30,play!$C$1:$C$195,0),MATCH(master!AX$1,play!$A$1:$Z$1,0))</f>
        <v>0</v>
      </c>
      <c r="AY30">
        <f>INDEX(play!$A$1:$Z$195,MATCH(master!$AJ30,play!$C$1:$C$195,0),MATCH(master!AY$1,play!$A$1:$Z$1,0))</f>
        <v>0</v>
      </c>
      <c r="AZ30">
        <f>INDEX(play!$A$1:$Z$195,MATCH(master!$AJ30,play!$C$1:$C$195,0),MATCH(master!AZ$1,play!$A$1:$Z$1,0))</f>
        <v>0</v>
      </c>
      <c r="BA30">
        <f>INDEX(play!$A$1:$Z$195,MATCH(master!$AJ30,play!$C$1:$C$195,0),MATCH(master!BA$1,play!$A$1:$Z$1,0))</f>
        <v>0</v>
      </c>
      <c r="BB30">
        <f>INDEX(play!$A$1:$Z$195,MATCH(master!$AJ30,play!$C$1:$C$195,0),MATCH(master!BB$1,play!$A$1:$Z$1,0))</f>
        <v>0</v>
      </c>
      <c r="BC30">
        <f>INDEX(play!$A$1:$Z$195,MATCH(master!$AJ30,play!$C$1:$C$195,0),MATCH(master!BC$1,play!$A$1:$Z$1,0))</f>
        <v>0</v>
      </c>
      <c r="BD30">
        <f>INDEX(play!$A$1:$Z$195,MATCH(master!$AJ30,play!$C$1:$C$195,0),MATCH(master!BD$1,play!$A$1:$Z$1,0))</f>
        <v>0</v>
      </c>
      <c r="BE30">
        <f>INDEX(play!$A$1:$Z$195,MATCH(master!$AJ30,play!$C$1:$C$195,0),MATCH(master!BE$1,play!$A$1:$Z$1,0))</f>
        <v>0</v>
      </c>
      <c r="BF30" t="s">
        <v>118</v>
      </c>
      <c r="BG30" t="str">
        <f>INDEX(player!$A$1:$P$70,MATCH($BF30,player!$A$1:$A$70,0),MATCH(master!BG$1,player!$A$1:$P$1,0))</f>
        <v>Ryan Tannehill</v>
      </c>
      <c r="BH30" t="str">
        <f>INDEX(player!$A$1:$P$70,MATCH($BF30,player!$A$1:$A$70,0),MATCH(master!BH$1,player!$A$1:$P$1,0))</f>
        <v>Ryan</v>
      </c>
      <c r="BI30" t="str">
        <f>INDEX(player!$A$1:$P$70,MATCH($BF30,player!$A$1:$A$70,0),MATCH(master!BI$1,player!$A$1:$P$1,0))</f>
        <v>Tannehill</v>
      </c>
      <c r="BJ30" t="str">
        <f>INDEX(player!$A$1:$P$70,MATCH($BF30,player!$A$1:$A$70,0),MATCH(master!BJ$1,player!$A$1:$P$1,0))</f>
        <v>MIA</v>
      </c>
      <c r="BK30" t="str">
        <f>INDEX(player!$A$1:$P$70,MATCH($BF30,player!$A$1:$A$70,0),MATCH(master!BK$1,player!$A$1:$P$1,0))</f>
        <v>QB</v>
      </c>
      <c r="BL30">
        <f>INDEX(player!$A$1:$P$70,MATCH($BF30,player!$A$1:$A$70,0),MATCH(master!BL$1,player!$A$1:$P$1,0))</f>
        <v>2532956</v>
      </c>
      <c r="BM30" t="str">
        <f>INDEX(player!$A$1:$P$70,MATCH($BF30,player!$A$1:$A$70,0),MATCH(master!BM$1,player!$A$1:$P$1,0))</f>
        <v>http://www.nfl.com/player/ryantannehill/2532956/profile</v>
      </c>
      <c r="BN30">
        <f>INDEX(player!$A$1:$P$70,MATCH($BF30,player!$A$1:$A$70,0),MATCH(master!BN$1,player!$A$1:$P$1,0))</f>
        <v>17</v>
      </c>
      <c r="BO30">
        <f>INDEX(player!$A$1:$P$70,MATCH($BF30,player!$A$1:$A$70,0),MATCH(master!BO$1,player!$A$1:$P$1,0))</f>
        <v>32351</v>
      </c>
      <c r="BP30" t="str">
        <f>INDEX(player!$A$1:$P$70,MATCH($BF30,player!$A$1:$A$70,0),MATCH(master!BP$1,player!$A$1:$P$1,0))</f>
        <v>Texas A&amp;M</v>
      </c>
      <c r="BQ30">
        <f>INDEX(player!$A$1:$P$70,MATCH($BF30,player!$A$1:$A$70,0),MATCH(master!BQ$1,player!$A$1:$P$1,0))</f>
        <v>76</v>
      </c>
      <c r="BR30">
        <f>INDEX(player!$A$1:$P$70,MATCH($BF30,player!$A$1:$A$70,0),MATCH(master!BR$1,player!$A$1:$P$1,0))</f>
        <v>220</v>
      </c>
      <c r="BS30">
        <f>INDEX(player!$A$1:$P$70,MATCH($BF30,player!$A$1:$A$70,0),MATCH(master!BS$1,player!$A$1:$P$1,0))</f>
        <v>4</v>
      </c>
      <c r="BT30" t="str">
        <f>INDEX(player!$A$1:$P$70,MATCH($BF30,player!$A$1:$A$70,0),MATCH(master!BT$1,player!$A$1:$P$1,0))</f>
        <v>Active</v>
      </c>
      <c r="BU30" t="s">
        <v>105</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1</v>
      </c>
      <c r="DY30">
        <v>1</v>
      </c>
      <c r="DZ30">
        <v>7</v>
      </c>
      <c r="EA30">
        <v>0</v>
      </c>
      <c r="EB30">
        <v>0</v>
      </c>
      <c r="EC30">
        <v>0</v>
      </c>
      <c r="ED30">
        <v>0</v>
      </c>
      <c r="EE30">
        <v>0</v>
      </c>
      <c r="EF30">
        <v>1</v>
      </c>
      <c r="EG30">
        <v>0</v>
      </c>
      <c r="EH30">
        <v>0</v>
      </c>
      <c r="EI30">
        <v>0</v>
      </c>
      <c r="EJ30">
        <v>53</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row>
    <row r="31" spans="1:168" x14ac:dyDescent="0.2">
      <c r="A31">
        <v>2015102502</v>
      </c>
      <c r="B31">
        <f>INDEX(game!$A$1:$Z$2,MATCH(master!$A31,game!$A$1:$A$2,0),MATCH(master!B$1,game!$A$1:$Z$1,0))</f>
        <v>42302.541666666664</v>
      </c>
      <c r="C31">
        <f>INDEX(game!$A$1:$Z$2,MATCH(master!$A31,game!$A$1:$A$2,0),MATCH(master!C$1,game!$A$1:$Z$1,0))</f>
        <v>7</v>
      </c>
      <c r="D31" t="str">
        <f>INDEX(game!$A$1:$Z$2,MATCH(master!$A31,game!$A$1:$A$2,0),MATCH(master!D$1,game!$A$1:$Z$1,0))</f>
        <v>Sunday</v>
      </c>
      <c r="E31">
        <f>INDEX(game!$A$1:$Z$2,MATCH(master!$A31,game!$A$1:$A$2,0),MATCH(master!E$1,game!$A$1:$Z$1,0))</f>
        <v>2015</v>
      </c>
      <c r="F31" t="str">
        <f>INDEX(game!$A$1:$Z$2,MATCH(master!$A31,game!$A$1:$A$2,0),MATCH(master!F$1,game!$A$1:$Z$1,0))</f>
        <v>Regular</v>
      </c>
      <c r="G31" t="b">
        <f>INDEX(game!$A$1:$Z$2,MATCH(master!$A31,game!$A$1:$A$2,0),MATCH(master!G$1,game!$A$1:$Z$1,0))</f>
        <v>1</v>
      </c>
      <c r="H31" t="str">
        <f>INDEX(game!$A$1:$Z$2,MATCH(master!$A31,game!$A$1:$A$2,0),MATCH(master!H$1,game!$A$1:$Z$1,0))</f>
        <v>MIA</v>
      </c>
      <c r="I31">
        <f>INDEX(game!$A$1:$Z$2,MATCH(master!$A31,game!$A$1:$A$2,0),MATCH(master!I$1,game!$A$1:$Z$1,0))</f>
        <v>44</v>
      </c>
      <c r="J31">
        <f>INDEX(game!$A$1:$Z$2,MATCH(master!$A31,game!$A$1:$A$2,0),MATCH(master!J$1,game!$A$1:$Z$1,0))</f>
        <v>21</v>
      </c>
      <c r="K31">
        <f>INDEX(game!$A$1:$Z$2,MATCH(master!$A31,game!$A$1:$A$2,0),MATCH(master!K$1,game!$A$1:$Z$1,0))</f>
        <v>20</v>
      </c>
      <c r="L31">
        <f>INDEX(game!$A$1:$Z$2,MATCH(master!$A31,game!$A$1:$A$2,0),MATCH(master!L$1,game!$A$1:$Z$1,0))</f>
        <v>0</v>
      </c>
      <c r="M31">
        <f>INDEX(game!$A$1:$Z$2,MATCH(master!$A31,game!$A$1:$A$2,0),MATCH(master!M$1,game!$A$1:$Z$1,0))</f>
        <v>3</v>
      </c>
      <c r="N31">
        <f>INDEX(game!$A$1:$Z$2,MATCH(master!$A31,game!$A$1:$A$2,0),MATCH(master!N$1,game!$A$1:$Z$1,0))</f>
        <v>0</v>
      </c>
      <c r="O31">
        <f>INDEX(game!$A$1:$Z$2,MATCH(master!$A31,game!$A$1:$A$2,0),MATCH(master!O$1,game!$A$1:$Z$1,0))</f>
        <v>3</v>
      </c>
      <c r="P31" t="str">
        <f>INDEX(game!$A$1:$Z$2,MATCH(master!$A31,game!$A$1:$A$2,0),MATCH(master!P$1,game!$A$1:$Z$1,0))</f>
        <v>HOU</v>
      </c>
      <c r="Q31">
        <f>INDEX(game!$A$1:$Z$2,MATCH(master!$A31,game!$A$1:$A$2,0),MATCH(master!Q$1,game!$A$1:$Z$1,0))</f>
        <v>26</v>
      </c>
      <c r="R31">
        <f>INDEX(game!$A$1:$Z$2,MATCH(master!$A31,game!$A$1:$A$2,0),MATCH(master!R$1,game!$A$1:$Z$1,0))</f>
        <v>0</v>
      </c>
      <c r="S31">
        <f>INDEX(game!$A$1:$Z$2,MATCH(master!$A31,game!$A$1:$A$2,0),MATCH(master!S$1,game!$A$1:$Z$1,0))</f>
        <v>0</v>
      </c>
      <c r="T31">
        <f>INDEX(game!$A$1:$Z$2,MATCH(master!$A31,game!$A$1:$A$2,0),MATCH(master!T$1,game!$A$1:$Z$1,0))</f>
        <v>13</v>
      </c>
      <c r="U31">
        <f>INDEX(game!$A$1:$Z$2,MATCH(master!$A31,game!$A$1:$A$2,0),MATCH(master!U$1,game!$A$1:$Z$1,0))</f>
        <v>13</v>
      </c>
      <c r="V31">
        <f>INDEX(game!$A$1:$Z$2,MATCH(master!$A31,game!$A$1:$A$2,0),MATCH(master!V$1,game!$A$1:$Z$1,0))</f>
        <v>0</v>
      </c>
      <c r="W31">
        <f>INDEX(game!$A$1:$Z$2,MATCH(master!$A31,game!$A$1:$A$2,0),MATCH(master!W$1,game!$A$1:$Z$1,0))</f>
        <v>0</v>
      </c>
      <c r="X31">
        <v>2</v>
      </c>
      <c r="Y31" t="str">
        <f>INDEX(drive!$A$1:$O$29,MATCH($X31,drive!$B$1:$B$29,0),MATCH(master!Y$1,drive!$A$1:$O$1,0))</f>
        <v>(-38)</v>
      </c>
      <c r="Z31" t="str">
        <f>INDEX(drive!$A$1:$O$29,MATCH($X31,drive!$B$1:$B$29,0),MATCH(master!Z$1,drive!$A$1:$O$1,0))</f>
        <v>(Q1,69)</v>
      </c>
      <c r="AA31" t="str">
        <f>INDEX(drive!$A$1:$O$29,MATCH($X31,drive!$B$1:$B$29,0),MATCH(master!AA$1,drive!$A$1:$O$1,0))</f>
        <v>(-3)</v>
      </c>
      <c r="AB31" t="str">
        <f>INDEX(drive!$A$1:$O$29,MATCH($X31,drive!$B$1:$B$29,0),MATCH(master!AB$1,drive!$A$1:$O$1,0))</f>
        <v>(Q1,243)</v>
      </c>
      <c r="AC31" t="str">
        <f>INDEX(drive!$A$1:$O$29,MATCH($X31,drive!$B$1:$B$29,0),MATCH(master!AC$1,drive!$A$1:$O$1,0))</f>
        <v>MIA</v>
      </c>
      <c r="AD31">
        <f>INDEX(drive!$A$1:$O$29,MATCH($X31,drive!$B$1:$B$29,0),MATCH(master!AD$1,drive!$A$1:$O$1,0))</f>
        <v>-174</v>
      </c>
      <c r="AE31">
        <f>INDEX(drive!$A$1:$O$29,MATCH($X31,drive!$B$1:$B$29,0),MATCH(master!AE$1,drive!$A$1:$O$1,0))</f>
        <v>4</v>
      </c>
      <c r="AF31" t="str">
        <f>INDEX(drive!$A$1:$O$29,MATCH($X31,drive!$B$1:$B$29,0),MATCH(master!AF$1,drive!$A$1:$O$1,0))</f>
        <v>Touchdown</v>
      </c>
      <c r="AG31">
        <f>INDEX(drive!$A$1:$O$29,MATCH($X31,drive!$B$1:$B$29,0),MATCH(master!AG$1,drive!$A$1:$O$1,0))</f>
        <v>0</v>
      </c>
      <c r="AH31">
        <f>INDEX(drive!$A$1:$O$29,MATCH($X31,drive!$B$1:$B$29,0),MATCH(master!AH$1,drive!$A$1:$O$1,0))</f>
        <v>88</v>
      </c>
      <c r="AI31">
        <f>INDEX(drive!$A$1:$O$29,MATCH($X31,drive!$B$1:$B$29,0),MATCH(master!AI$1,drive!$A$1:$O$1,0))</f>
        <v>7</v>
      </c>
      <c r="AJ31">
        <v>310</v>
      </c>
      <c r="AK31" t="str">
        <f>INDEX(play!$A$1:$Z$195,MATCH(master!$AJ31,play!$C$1:$C$195,0),MATCH(master!AK$1,play!$A$1:$Z$1,0))</f>
        <v>MIA</v>
      </c>
      <c r="AL31" t="str">
        <f>INDEX(play!$A$1:$Z$195,MATCH(master!$AJ31,play!$C$1:$C$195,0),MATCH(master!AL$1,play!$A$1:$Z$1,0))</f>
        <v>(Q1,243)</v>
      </c>
      <c r="AM31">
        <f>INDEX(play!$A$1:$Z$195,MATCH(master!$AJ31,play!$C$1:$C$195,0),MATCH(master!AM$1,play!$A$1:$Z$1,0))</f>
        <v>-35</v>
      </c>
      <c r="AN31" t="str">
        <f>INDEX(play!$A$1:$Z$195,MATCH(master!$AJ31,play!$C$1:$C$195,0),MATCH(master!AN$1,play!$A$1:$Z$1,0))</f>
        <v>NULL</v>
      </c>
      <c r="AO31">
        <f>INDEX(play!$A$1:$Z$195,MATCH(master!$AJ31,play!$C$1:$C$195,0),MATCH(master!AO$1,play!$A$1:$Z$1,0))</f>
        <v>0</v>
      </c>
      <c r="AP31" t="str">
        <f>INDEX(play!$A$1:$Z$195,MATCH(master!$AJ31,play!$C$1:$C$195,0),MATCH(master!AP$1,play!$A$1:$Z$1,0))</f>
        <v>A.Franks extra point is GOOD, Center-J.Denney, Holder-M.Darr.</v>
      </c>
      <c r="AQ31" t="str">
        <f>INDEX(play!$A$1:$Z$195,MATCH(master!$AJ31,play!$C$1:$C$195,0),MATCH(master!AQ$1,play!$A$1:$Z$1,0))</f>
        <v>XP</v>
      </c>
      <c r="AR31">
        <f>INDEX(play!$A$1:$Z$195,MATCH(master!$AJ31,play!$C$1:$C$195,0),MATCH(master!AR$1,play!$A$1:$Z$1,0))</f>
        <v>0</v>
      </c>
      <c r="AS31">
        <f>INDEX(play!$A$1:$Z$195,MATCH(master!$AJ31,play!$C$1:$C$195,0),MATCH(master!AS$1,play!$A$1:$Z$1,0))</f>
        <v>0</v>
      </c>
      <c r="AT31">
        <f>INDEX(play!$A$1:$Z$195,MATCH(master!$AJ31,play!$C$1:$C$195,0),MATCH(master!AT$1,play!$A$1:$Z$1,0))</f>
        <v>0</v>
      </c>
      <c r="AU31">
        <f>INDEX(play!$A$1:$Z$195,MATCH(master!$AJ31,play!$C$1:$C$195,0),MATCH(master!AU$1,play!$A$1:$Z$1,0))</f>
        <v>0</v>
      </c>
      <c r="AV31">
        <f>INDEX(play!$A$1:$Z$195,MATCH(master!$AJ31,play!$C$1:$C$195,0),MATCH(master!AV$1,play!$A$1:$Z$1,0))</f>
        <v>0</v>
      </c>
      <c r="AW31">
        <f>INDEX(play!$A$1:$Z$195,MATCH(master!$AJ31,play!$C$1:$C$195,0),MATCH(master!AW$1,play!$A$1:$Z$1,0))</f>
        <v>0</v>
      </c>
      <c r="AX31">
        <f>INDEX(play!$A$1:$Z$195,MATCH(master!$AJ31,play!$C$1:$C$195,0),MATCH(master!AX$1,play!$A$1:$Z$1,0))</f>
        <v>0</v>
      </c>
      <c r="AY31">
        <f>INDEX(play!$A$1:$Z$195,MATCH(master!$AJ31,play!$C$1:$C$195,0),MATCH(master!AY$1,play!$A$1:$Z$1,0))</f>
        <v>0</v>
      </c>
      <c r="AZ31">
        <f>INDEX(play!$A$1:$Z$195,MATCH(master!$AJ31,play!$C$1:$C$195,0),MATCH(master!AZ$1,play!$A$1:$Z$1,0))</f>
        <v>0</v>
      </c>
      <c r="BA31">
        <f>INDEX(play!$A$1:$Z$195,MATCH(master!$AJ31,play!$C$1:$C$195,0),MATCH(master!BA$1,play!$A$1:$Z$1,0))</f>
        <v>0</v>
      </c>
      <c r="BB31">
        <f>INDEX(play!$A$1:$Z$195,MATCH(master!$AJ31,play!$C$1:$C$195,0),MATCH(master!BB$1,play!$A$1:$Z$1,0))</f>
        <v>0</v>
      </c>
      <c r="BC31">
        <f>INDEX(play!$A$1:$Z$195,MATCH(master!$AJ31,play!$C$1:$C$195,0),MATCH(master!BC$1,play!$A$1:$Z$1,0))</f>
        <v>0</v>
      </c>
      <c r="BD31">
        <f>INDEX(play!$A$1:$Z$195,MATCH(master!$AJ31,play!$C$1:$C$195,0),MATCH(master!BD$1,play!$A$1:$Z$1,0))</f>
        <v>0</v>
      </c>
      <c r="BE31">
        <f>INDEX(play!$A$1:$Z$195,MATCH(master!$AJ31,play!$C$1:$C$195,0),MATCH(master!BE$1,play!$A$1:$Z$1,0))</f>
        <v>0</v>
      </c>
      <c r="BF31" t="s">
        <v>104</v>
      </c>
      <c r="BG31" t="str">
        <f>INDEX(player!$A$1:$P$70,MATCH($BF31,player!$A$1:$A$70,0),MATCH(master!BG$1,player!$A$1:$P$1,0))</f>
        <v>Andrew Franks</v>
      </c>
      <c r="BH31" t="str">
        <f>INDEX(player!$A$1:$P$70,MATCH($BF31,player!$A$1:$A$70,0),MATCH(master!BH$1,player!$A$1:$P$1,0))</f>
        <v>Andrew</v>
      </c>
      <c r="BI31" t="str">
        <f>INDEX(player!$A$1:$P$70,MATCH($BF31,player!$A$1:$A$70,0),MATCH(master!BI$1,player!$A$1:$P$1,0))</f>
        <v>Franks</v>
      </c>
      <c r="BJ31" t="str">
        <f>INDEX(player!$A$1:$P$70,MATCH($BF31,player!$A$1:$A$70,0),MATCH(master!BJ$1,player!$A$1:$P$1,0))</f>
        <v>MIA</v>
      </c>
      <c r="BK31" t="str">
        <f>INDEX(player!$A$1:$P$70,MATCH($BF31,player!$A$1:$A$70,0),MATCH(master!BK$1,player!$A$1:$P$1,0))</f>
        <v>K</v>
      </c>
      <c r="BL31">
        <f>INDEX(player!$A$1:$P$70,MATCH($BF31,player!$A$1:$A$70,0),MATCH(master!BL$1,player!$A$1:$P$1,0))</f>
        <v>2553648</v>
      </c>
      <c r="BM31" t="str">
        <f>INDEX(player!$A$1:$P$70,MATCH($BF31,player!$A$1:$A$70,0),MATCH(master!BM$1,player!$A$1:$P$1,0))</f>
        <v>http://www.nfl.com/player/andrewfranks/2553648/profile</v>
      </c>
      <c r="BN31">
        <f>INDEX(player!$A$1:$P$70,MATCH($BF31,player!$A$1:$A$70,0),MATCH(master!BN$1,player!$A$1:$P$1,0))</f>
        <v>3</v>
      </c>
      <c r="BO31">
        <f>INDEX(player!$A$1:$P$70,MATCH($BF31,player!$A$1:$A$70,0),MATCH(master!BO$1,player!$A$1:$P$1,0))</f>
        <v>33980</v>
      </c>
      <c r="BP31" t="str">
        <f>INDEX(player!$A$1:$P$70,MATCH($BF31,player!$A$1:$A$70,0),MATCH(master!BP$1,player!$A$1:$P$1,0))</f>
        <v>RPI</v>
      </c>
      <c r="BQ31">
        <f>INDEX(player!$A$1:$P$70,MATCH($BF31,player!$A$1:$A$70,0),MATCH(master!BQ$1,player!$A$1:$P$1,0))</f>
        <v>73</v>
      </c>
      <c r="BR31">
        <f>INDEX(player!$A$1:$P$70,MATCH($BF31,player!$A$1:$A$70,0),MATCH(master!BR$1,player!$A$1:$P$1,0))</f>
        <v>205</v>
      </c>
      <c r="BS31" t="str">
        <f>INDEX(player!$A$1:$P$70,MATCH($BF31,player!$A$1:$A$70,0),MATCH(master!BS$1,player!$A$1:$P$1,0))</f>
        <v>NULL</v>
      </c>
      <c r="BT31" t="str">
        <f>INDEX(player!$A$1:$P$70,MATCH($BF31,player!$A$1:$A$70,0),MATCH(master!BT$1,player!$A$1:$P$1,0))</f>
        <v>Active</v>
      </c>
      <c r="BU31" t="s">
        <v>105</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1</v>
      </c>
      <c r="DN31">
        <v>0</v>
      </c>
      <c r="DO31">
        <v>1</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row>
    <row r="32" spans="1:168" x14ac:dyDescent="0.2">
      <c r="A32">
        <v>2015102502</v>
      </c>
      <c r="B32">
        <f>INDEX(game!$A$1:$Z$2,MATCH(master!$A32,game!$A$1:$A$2,0),MATCH(master!B$1,game!$A$1:$Z$1,0))</f>
        <v>42302.541666666664</v>
      </c>
      <c r="C32">
        <f>INDEX(game!$A$1:$Z$2,MATCH(master!$A32,game!$A$1:$A$2,0),MATCH(master!C$1,game!$A$1:$Z$1,0))</f>
        <v>7</v>
      </c>
      <c r="D32" t="str">
        <f>INDEX(game!$A$1:$Z$2,MATCH(master!$A32,game!$A$1:$A$2,0),MATCH(master!D$1,game!$A$1:$Z$1,0))</f>
        <v>Sunday</v>
      </c>
      <c r="E32">
        <f>INDEX(game!$A$1:$Z$2,MATCH(master!$A32,game!$A$1:$A$2,0),MATCH(master!E$1,game!$A$1:$Z$1,0))</f>
        <v>2015</v>
      </c>
      <c r="F32" t="str">
        <f>INDEX(game!$A$1:$Z$2,MATCH(master!$A32,game!$A$1:$A$2,0),MATCH(master!F$1,game!$A$1:$Z$1,0))</f>
        <v>Regular</v>
      </c>
      <c r="G32" t="b">
        <f>INDEX(game!$A$1:$Z$2,MATCH(master!$A32,game!$A$1:$A$2,0),MATCH(master!G$1,game!$A$1:$Z$1,0))</f>
        <v>1</v>
      </c>
      <c r="H32" t="str">
        <f>INDEX(game!$A$1:$Z$2,MATCH(master!$A32,game!$A$1:$A$2,0),MATCH(master!H$1,game!$A$1:$Z$1,0))</f>
        <v>MIA</v>
      </c>
      <c r="I32">
        <f>INDEX(game!$A$1:$Z$2,MATCH(master!$A32,game!$A$1:$A$2,0),MATCH(master!I$1,game!$A$1:$Z$1,0))</f>
        <v>44</v>
      </c>
      <c r="J32">
        <f>INDEX(game!$A$1:$Z$2,MATCH(master!$A32,game!$A$1:$A$2,0),MATCH(master!J$1,game!$A$1:$Z$1,0))</f>
        <v>21</v>
      </c>
      <c r="K32">
        <f>INDEX(game!$A$1:$Z$2,MATCH(master!$A32,game!$A$1:$A$2,0),MATCH(master!K$1,game!$A$1:$Z$1,0))</f>
        <v>20</v>
      </c>
      <c r="L32">
        <f>INDEX(game!$A$1:$Z$2,MATCH(master!$A32,game!$A$1:$A$2,0),MATCH(master!L$1,game!$A$1:$Z$1,0))</f>
        <v>0</v>
      </c>
      <c r="M32">
        <f>INDEX(game!$A$1:$Z$2,MATCH(master!$A32,game!$A$1:$A$2,0),MATCH(master!M$1,game!$A$1:$Z$1,0))</f>
        <v>3</v>
      </c>
      <c r="N32">
        <f>INDEX(game!$A$1:$Z$2,MATCH(master!$A32,game!$A$1:$A$2,0),MATCH(master!N$1,game!$A$1:$Z$1,0))</f>
        <v>0</v>
      </c>
      <c r="O32">
        <f>INDEX(game!$A$1:$Z$2,MATCH(master!$A32,game!$A$1:$A$2,0),MATCH(master!O$1,game!$A$1:$Z$1,0))</f>
        <v>3</v>
      </c>
      <c r="P32" t="str">
        <f>INDEX(game!$A$1:$Z$2,MATCH(master!$A32,game!$A$1:$A$2,0),MATCH(master!P$1,game!$A$1:$Z$1,0))</f>
        <v>HOU</v>
      </c>
      <c r="Q32">
        <f>INDEX(game!$A$1:$Z$2,MATCH(master!$A32,game!$A$1:$A$2,0),MATCH(master!Q$1,game!$A$1:$Z$1,0))</f>
        <v>26</v>
      </c>
      <c r="R32">
        <f>INDEX(game!$A$1:$Z$2,MATCH(master!$A32,game!$A$1:$A$2,0),MATCH(master!R$1,game!$A$1:$Z$1,0))</f>
        <v>0</v>
      </c>
      <c r="S32">
        <f>INDEX(game!$A$1:$Z$2,MATCH(master!$A32,game!$A$1:$A$2,0),MATCH(master!S$1,game!$A$1:$Z$1,0))</f>
        <v>0</v>
      </c>
      <c r="T32">
        <f>INDEX(game!$A$1:$Z$2,MATCH(master!$A32,game!$A$1:$A$2,0),MATCH(master!T$1,game!$A$1:$Z$1,0))</f>
        <v>13</v>
      </c>
      <c r="U32">
        <f>INDEX(game!$A$1:$Z$2,MATCH(master!$A32,game!$A$1:$A$2,0),MATCH(master!U$1,game!$A$1:$Z$1,0))</f>
        <v>13</v>
      </c>
      <c r="V32">
        <f>INDEX(game!$A$1:$Z$2,MATCH(master!$A32,game!$A$1:$A$2,0),MATCH(master!V$1,game!$A$1:$Z$1,0))</f>
        <v>0</v>
      </c>
      <c r="W32">
        <f>INDEX(game!$A$1:$Z$2,MATCH(master!$A32,game!$A$1:$A$2,0),MATCH(master!W$1,game!$A$1:$Z$1,0))</f>
        <v>0</v>
      </c>
      <c r="X32">
        <v>3</v>
      </c>
      <c r="Y32" t="str">
        <f>INDEX(drive!$A$1:$O$29,MATCH($X32,drive!$B$1:$B$29,0),MATCH(master!Y$1,drive!$A$1:$O$1,0))</f>
        <v>(-30)</v>
      </c>
      <c r="Z32" t="str">
        <f>INDEX(drive!$A$1:$O$29,MATCH($X32,drive!$B$1:$B$29,0),MATCH(master!Z$1,drive!$A$1:$O$1,0))</f>
        <v>(Q1,243)</v>
      </c>
      <c r="AA32" t="str">
        <f>INDEX(drive!$A$1:$O$29,MATCH($X32,drive!$B$1:$B$29,0),MATCH(master!AA$1,drive!$A$1:$O$1,0))</f>
        <v>(-33)</v>
      </c>
      <c r="AB32" t="str">
        <f>INDEX(drive!$A$1:$O$29,MATCH($X32,drive!$B$1:$B$29,0),MATCH(master!AB$1,drive!$A$1:$O$1,0))</f>
        <v>(Q1,326)</v>
      </c>
      <c r="AC32" t="str">
        <f>INDEX(drive!$A$1:$O$29,MATCH($X32,drive!$B$1:$B$29,0),MATCH(master!AC$1,drive!$A$1:$O$1,0))</f>
        <v>HOU</v>
      </c>
      <c r="AD32">
        <f>INDEX(drive!$A$1:$O$29,MATCH($X32,drive!$B$1:$B$29,0),MATCH(master!AD$1,drive!$A$1:$O$1,0))</f>
        <v>-83</v>
      </c>
      <c r="AE32">
        <f>INDEX(drive!$A$1:$O$29,MATCH($X32,drive!$B$1:$B$29,0),MATCH(master!AE$1,drive!$A$1:$O$1,0))</f>
        <v>0</v>
      </c>
      <c r="AF32" t="str">
        <f>INDEX(drive!$A$1:$O$29,MATCH($X32,drive!$B$1:$B$29,0),MATCH(master!AF$1,drive!$A$1:$O$1,0))</f>
        <v>Punt</v>
      </c>
      <c r="AG32">
        <f>INDEX(drive!$A$1:$O$29,MATCH($X32,drive!$B$1:$B$29,0),MATCH(master!AG$1,drive!$A$1:$O$1,0))</f>
        <v>0</v>
      </c>
      <c r="AH32">
        <f>INDEX(drive!$A$1:$O$29,MATCH($X32,drive!$B$1:$B$29,0),MATCH(master!AH$1,drive!$A$1:$O$1,0))</f>
        <v>-3</v>
      </c>
      <c r="AI32">
        <f>INDEX(drive!$A$1:$O$29,MATCH($X32,drive!$B$1:$B$29,0),MATCH(master!AI$1,drive!$A$1:$O$1,0))</f>
        <v>5</v>
      </c>
      <c r="AJ32">
        <v>326</v>
      </c>
      <c r="AK32" t="str">
        <f>INDEX(play!$A$1:$Z$195,MATCH(master!$AJ32,play!$C$1:$C$195,0),MATCH(master!AK$1,play!$A$1:$Z$1,0))</f>
        <v>MIA</v>
      </c>
      <c r="AL32" t="str">
        <f>INDEX(play!$A$1:$Z$195,MATCH(master!$AJ32,play!$C$1:$C$195,0),MATCH(master!AL$1,play!$A$1:$Z$1,0))</f>
        <v>(Q1,243)</v>
      </c>
      <c r="AM32" t="str">
        <f>INDEX(play!$A$1:$Z$195,MATCH(master!$AJ32,play!$C$1:$C$195,0),MATCH(master!AM$1,play!$A$1:$Z$1,0))</f>
        <v>(-15)</v>
      </c>
      <c r="AN32" t="str">
        <f>INDEX(play!$A$1:$Z$195,MATCH(master!$AJ32,play!$C$1:$C$195,0),MATCH(master!AN$1,play!$A$1:$Z$1,0))</f>
        <v>NULL</v>
      </c>
      <c r="AO32">
        <f>INDEX(play!$A$1:$Z$195,MATCH(master!$AJ32,play!$C$1:$C$195,0),MATCH(master!AO$1,play!$A$1:$Z$1,0))</f>
        <v>0</v>
      </c>
      <c r="AP32" t="str">
        <f>INDEX(play!$A$1:$Z$195,MATCH(master!$AJ32,play!$C$1:$C$195,0),MATCH(master!AP$1,play!$A$1:$Z$1,0))</f>
        <v>A.Franks kicks 65 yards from MIA 35 to end zone, Touchback.</v>
      </c>
      <c r="AQ32" t="str">
        <f>INDEX(play!$A$1:$Z$195,MATCH(master!$AJ32,play!$C$1:$C$195,0),MATCH(master!AQ$1,play!$A$1:$Z$1,0))</f>
        <v>KICKOFF</v>
      </c>
      <c r="AR32">
        <f>INDEX(play!$A$1:$Z$195,MATCH(master!$AJ32,play!$C$1:$C$195,0),MATCH(master!AR$1,play!$A$1:$Z$1,0))</f>
        <v>0</v>
      </c>
      <c r="AS32">
        <f>INDEX(play!$A$1:$Z$195,MATCH(master!$AJ32,play!$C$1:$C$195,0),MATCH(master!AS$1,play!$A$1:$Z$1,0))</f>
        <v>0</v>
      </c>
      <c r="AT32">
        <f>INDEX(play!$A$1:$Z$195,MATCH(master!$AJ32,play!$C$1:$C$195,0),MATCH(master!AT$1,play!$A$1:$Z$1,0))</f>
        <v>0</v>
      </c>
      <c r="AU32">
        <f>INDEX(play!$A$1:$Z$195,MATCH(master!$AJ32,play!$C$1:$C$195,0),MATCH(master!AU$1,play!$A$1:$Z$1,0))</f>
        <v>0</v>
      </c>
      <c r="AV32">
        <f>INDEX(play!$A$1:$Z$195,MATCH(master!$AJ32,play!$C$1:$C$195,0),MATCH(master!AV$1,play!$A$1:$Z$1,0))</f>
        <v>0</v>
      </c>
      <c r="AW32">
        <f>INDEX(play!$A$1:$Z$195,MATCH(master!$AJ32,play!$C$1:$C$195,0),MATCH(master!AW$1,play!$A$1:$Z$1,0))</f>
        <v>0</v>
      </c>
      <c r="AX32">
        <f>INDEX(play!$A$1:$Z$195,MATCH(master!$AJ32,play!$C$1:$C$195,0),MATCH(master!AX$1,play!$A$1:$Z$1,0))</f>
        <v>0</v>
      </c>
      <c r="AY32">
        <f>INDEX(play!$A$1:$Z$195,MATCH(master!$AJ32,play!$C$1:$C$195,0),MATCH(master!AY$1,play!$A$1:$Z$1,0))</f>
        <v>0</v>
      </c>
      <c r="AZ32">
        <f>INDEX(play!$A$1:$Z$195,MATCH(master!$AJ32,play!$C$1:$C$195,0),MATCH(master!AZ$1,play!$A$1:$Z$1,0))</f>
        <v>0</v>
      </c>
      <c r="BA32">
        <f>INDEX(play!$A$1:$Z$195,MATCH(master!$AJ32,play!$C$1:$C$195,0),MATCH(master!BA$1,play!$A$1:$Z$1,0))</f>
        <v>0</v>
      </c>
      <c r="BB32">
        <f>INDEX(play!$A$1:$Z$195,MATCH(master!$AJ32,play!$C$1:$C$195,0),MATCH(master!BB$1,play!$A$1:$Z$1,0))</f>
        <v>0</v>
      </c>
      <c r="BC32">
        <f>INDEX(play!$A$1:$Z$195,MATCH(master!$AJ32,play!$C$1:$C$195,0),MATCH(master!BC$1,play!$A$1:$Z$1,0))</f>
        <v>0</v>
      </c>
      <c r="BD32">
        <f>INDEX(play!$A$1:$Z$195,MATCH(master!$AJ32,play!$C$1:$C$195,0),MATCH(master!BD$1,play!$A$1:$Z$1,0))</f>
        <v>0</v>
      </c>
      <c r="BE32">
        <f>INDEX(play!$A$1:$Z$195,MATCH(master!$AJ32,play!$C$1:$C$195,0),MATCH(master!BE$1,play!$A$1:$Z$1,0))</f>
        <v>0</v>
      </c>
      <c r="BF32" t="s">
        <v>104</v>
      </c>
      <c r="BG32" t="str">
        <f>INDEX(player!$A$1:$P$70,MATCH($BF32,player!$A$1:$A$70,0),MATCH(master!BG$1,player!$A$1:$P$1,0))</f>
        <v>Andrew Franks</v>
      </c>
      <c r="BH32" t="str">
        <f>INDEX(player!$A$1:$P$70,MATCH($BF32,player!$A$1:$A$70,0),MATCH(master!BH$1,player!$A$1:$P$1,0))</f>
        <v>Andrew</v>
      </c>
      <c r="BI32" t="str">
        <f>INDEX(player!$A$1:$P$70,MATCH($BF32,player!$A$1:$A$70,0),MATCH(master!BI$1,player!$A$1:$P$1,0))</f>
        <v>Franks</v>
      </c>
      <c r="BJ32" t="str">
        <f>INDEX(player!$A$1:$P$70,MATCH($BF32,player!$A$1:$A$70,0),MATCH(master!BJ$1,player!$A$1:$P$1,0))</f>
        <v>MIA</v>
      </c>
      <c r="BK32" t="str">
        <f>INDEX(player!$A$1:$P$70,MATCH($BF32,player!$A$1:$A$70,0),MATCH(master!BK$1,player!$A$1:$P$1,0))</f>
        <v>K</v>
      </c>
      <c r="BL32">
        <f>INDEX(player!$A$1:$P$70,MATCH($BF32,player!$A$1:$A$70,0),MATCH(master!BL$1,player!$A$1:$P$1,0))</f>
        <v>2553648</v>
      </c>
      <c r="BM32" t="str">
        <f>INDEX(player!$A$1:$P$70,MATCH($BF32,player!$A$1:$A$70,0),MATCH(master!BM$1,player!$A$1:$P$1,0))</f>
        <v>http://www.nfl.com/player/andrewfranks/2553648/profile</v>
      </c>
      <c r="BN32">
        <f>INDEX(player!$A$1:$P$70,MATCH($BF32,player!$A$1:$A$70,0),MATCH(master!BN$1,player!$A$1:$P$1,0))</f>
        <v>3</v>
      </c>
      <c r="BO32">
        <f>INDEX(player!$A$1:$P$70,MATCH($BF32,player!$A$1:$A$70,0),MATCH(master!BO$1,player!$A$1:$P$1,0))</f>
        <v>33980</v>
      </c>
      <c r="BP32" t="str">
        <f>INDEX(player!$A$1:$P$70,MATCH($BF32,player!$A$1:$A$70,0),MATCH(master!BP$1,player!$A$1:$P$1,0))</f>
        <v>RPI</v>
      </c>
      <c r="BQ32">
        <f>INDEX(player!$A$1:$P$70,MATCH($BF32,player!$A$1:$A$70,0),MATCH(master!BQ$1,player!$A$1:$P$1,0))</f>
        <v>73</v>
      </c>
      <c r="BR32">
        <f>INDEX(player!$A$1:$P$70,MATCH($BF32,player!$A$1:$A$70,0),MATCH(master!BR$1,player!$A$1:$P$1,0))</f>
        <v>205</v>
      </c>
      <c r="BS32" t="str">
        <f>INDEX(player!$A$1:$P$70,MATCH($BF32,player!$A$1:$A$70,0),MATCH(master!BS$1,player!$A$1:$P$1,0))</f>
        <v>NULL</v>
      </c>
      <c r="BT32" t="str">
        <f>INDEX(player!$A$1:$P$70,MATCH($BF32,player!$A$1:$A$70,0),MATCH(master!BT$1,player!$A$1:$P$1,0))</f>
        <v>Active</v>
      </c>
      <c r="BU32" t="s">
        <v>105</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74</v>
      </c>
      <c r="DA32">
        <v>0</v>
      </c>
      <c r="DB32">
        <v>0</v>
      </c>
      <c r="DC32">
        <v>0</v>
      </c>
      <c r="DD32">
        <v>0</v>
      </c>
      <c r="DE32">
        <v>0</v>
      </c>
      <c r="DF32">
        <v>0</v>
      </c>
      <c r="DG32">
        <v>0</v>
      </c>
      <c r="DH32">
        <v>0</v>
      </c>
      <c r="DI32">
        <v>0</v>
      </c>
      <c r="DJ32">
        <v>0</v>
      </c>
      <c r="DK32">
        <v>1</v>
      </c>
      <c r="DL32">
        <v>1</v>
      </c>
      <c r="DM32">
        <v>0</v>
      </c>
      <c r="DN32">
        <v>0</v>
      </c>
      <c r="DO32">
        <v>0</v>
      </c>
      <c r="DP32">
        <v>0</v>
      </c>
      <c r="DQ32">
        <v>65</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row>
    <row r="33" spans="1:168" x14ac:dyDescent="0.2">
      <c r="A33">
        <v>2015102502</v>
      </c>
      <c r="B33">
        <f>INDEX(game!$A$1:$Z$2,MATCH(master!$A33,game!$A$1:$A$2,0),MATCH(master!B$1,game!$A$1:$Z$1,0))</f>
        <v>42302.541666666664</v>
      </c>
      <c r="C33">
        <f>INDEX(game!$A$1:$Z$2,MATCH(master!$A33,game!$A$1:$A$2,0),MATCH(master!C$1,game!$A$1:$Z$1,0))</f>
        <v>7</v>
      </c>
      <c r="D33" t="str">
        <f>INDEX(game!$A$1:$Z$2,MATCH(master!$A33,game!$A$1:$A$2,0),MATCH(master!D$1,game!$A$1:$Z$1,0))</f>
        <v>Sunday</v>
      </c>
      <c r="E33">
        <f>INDEX(game!$A$1:$Z$2,MATCH(master!$A33,game!$A$1:$A$2,0),MATCH(master!E$1,game!$A$1:$Z$1,0))</f>
        <v>2015</v>
      </c>
      <c r="F33" t="str">
        <f>INDEX(game!$A$1:$Z$2,MATCH(master!$A33,game!$A$1:$A$2,0),MATCH(master!F$1,game!$A$1:$Z$1,0))</f>
        <v>Regular</v>
      </c>
      <c r="G33" t="b">
        <f>INDEX(game!$A$1:$Z$2,MATCH(master!$A33,game!$A$1:$A$2,0),MATCH(master!G$1,game!$A$1:$Z$1,0))</f>
        <v>1</v>
      </c>
      <c r="H33" t="str">
        <f>INDEX(game!$A$1:$Z$2,MATCH(master!$A33,game!$A$1:$A$2,0),MATCH(master!H$1,game!$A$1:$Z$1,0))</f>
        <v>MIA</v>
      </c>
      <c r="I33">
        <f>INDEX(game!$A$1:$Z$2,MATCH(master!$A33,game!$A$1:$A$2,0),MATCH(master!I$1,game!$A$1:$Z$1,0))</f>
        <v>44</v>
      </c>
      <c r="J33">
        <f>INDEX(game!$A$1:$Z$2,MATCH(master!$A33,game!$A$1:$A$2,0),MATCH(master!J$1,game!$A$1:$Z$1,0))</f>
        <v>21</v>
      </c>
      <c r="K33">
        <f>INDEX(game!$A$1:$Z$2,MATCH(master!$A33,game!$A$1:$A$2,0),MATCH(master!K$1,game!$A$1:$Z$1,0))</f>
        <v>20</v>
      </c>
      <c r="L33">
        <f>INDEX(game!$A$1:$Z$2,MATCH(master!$A33,game!$A$1:$A$2,0),MATCH(master!L$1,game!$A$1:$Z$1,0))</f>
        <v>0</v>
      </c>
      <c r="M33">
        <f>INDEX(game!$A$1:$Z$2,MATCH(master!$A33,game!$A$1:$A$2,0),MATCH(master!M$1,game!$A$1:$Z$1,0))</f>
        <v>3</v>
      </c>
      <c r="N33">
        <f>INDEX(game!$A$1:$Z$2,MATCH(master!$A33,game!$A$1:$A$2,0),MATCH(master!N$1,game!$A$1:$Z$1,0))</f>
        <v>0</v>
      </c>
      <c r="O33">
        <f>INDEX(game!$A$1:$Z$2,MATCH(master!$A33,game!$A$1:$A$2,0),MATCH(master!O$1,game!$A$1:$Z$1,0))</f>
        <v>3</v>
      </c>
      <c r="P33" t="str">
        <f>INDEX(game!$A$1:$Z$2,MATCH(master!$A33,game!$A$1:$A$2,0),MATCH(master!P$1,game!$A$1:$Z$1,0))</f>
        <v>HOU</v>
      </c>
      <c r="Q33">
        <f>INDEX(game!$A$1:$Z$2,MATCH(master!$A33,game!$A$1:$A$2,0),MATCH(master!Q$1,game!$A$1:$Z$1,0))</f>
        <v>26</v>
      </c>
      <c r="R33">
        <f>INDEX(game!$A$1:$Z$2,MATCH(master!$A33,game!$A$1:$A$2,0),MATCH(master!R$1,game!$A$1:$Z$1,0))</f>
        <v>0</v>
      </c>
      <c r="S33">
        <f>INDEX(game!$A$1:$Z$2,MATCH(master!$A33,game!$A$1:$A$2,0),MATCH(master!S$1,game!$A$1:$Z$1,0))</f>
        <v>0</v>
      </c>
      <c r="T33">
        <f>INDEX(game!$A$1:$Z$2,MATCH(master!$A33,game!$A$1:$A$2,0),MATCH(master!T$1,game!$A$1:$Z$1,0))</f>
        <v>13</v>
      </c>
      <c r="U33">
        <f>INDEX(game!$A$1:$Z$2,MATCH(master!$A33,game!$A$1:$A$2,0),MATCH(master!U$1,game!$A$1:$Z$1,0))</f>
        <v>13</v>
      </c>
      <c r="V33">
        <f>INDEX(game!$A$1:$Z$2,MATCH(master!$A33,game!$A$1:$A$2,0),MATCH(master!V$1,game!$A$1:$Z$1,0))</f>
        <v>0</v>
      </c>
      <c r="W33">
        <f>INDEX(game!$A$1:$Z$2,MATCH(master!$A33,game!$A$1:$A$2,0),MATCH(master!W$1,game!$A$1:$Z$1,0))</f>
        <v>0</v>
      </c>
      <c r="X33">
        <v>3</v>
      </c>
      <c r="Y33" t="str">
        <f>INDEX(drive!$A$1:$O$29,MATCH($X33,drive!$B$1:$B$29,0),MATCH(master!Y$1,drive!$A$1:$O$1,0))</f>
        <v>(-30)</v>
      </c>
      <c r="Z33" t="str">
        <f>INDEX(drive!$A$1:$O$29,MATCH($X33,drive!$B$1:$B$29,0),MATCH(master!Z$1,drive!$A$1:$O$1,0))</f>
        <v>(Q1,243)</v>
      </c>
      <c r="AA33" t="str">
        <f>INDEX(drive!$A$1:$O$29,MATCH($X33,drive!$B$1:$B$29,0),MATCH(master!AA$1,drive!$A$1:$O$1,0))</f>
        <v>(-33)</v>
      </c>
      <c r="AB33" t="str">
        <f>INDEX(drive!$A$1:$O$29,MATCH($X33,drive!$B$1:$B$29,0),MATCH(master!AB$1,drive!$A$1:$O$1,0))</f>
        <v>(Q1,326)</v>
      </c>
      <c r="AC33" t="str">
        <f>INDEX(drive!$A$1:$O$29,MATCH($X33,drive!$B$1:$B$29,0),MATCH(master!AC$1,drive!$A$1:$O$1,0))</f>
        <v>HOU</v>
      </c>
      <c r="AD33">
        <f>INDEX(drive!$A$1:$O$29,MATCH($X33,drive!$B$1:$B$29,0),MATCH(master!AD$1,drive!$A$1:$O$1,0))</f>
        <v>-83</v>
      </c>
      <c r="AE33">
        <f>INDEX(drive!$A$1:$O$29,MATCH($X33,drive!$B$1:$B$29,0),MATCH(master!AE$1,drive!$A$1:$O$1,0))</f>
        <v>0</v>
      </c>
      <c r="AF33" t="str">
        <f>INDEX(drive!$A$1:$O$29,MATCH($X33,drive!$B$1:$B$29,0),MATCH(master!AF$1,drive!$A$1:$O$1,0))</f>
        <v>Punt</v>
      </c>
      <c r="AG33">
        <f>INDEX(drive!$A$1:$O$29,MATCH($X33,drive!$B$1:$B$29,0),MATCH(master!AG$1,drive!$A$1:$O$1,0))</f>
        <v>0</v>
      </c>
      <c r="AH33">
        <f>INDEX(drive!$A$1:$O$29,MATCH($X33,drive!$B$1:$B$29,0),MATCH(master!AH$1,drive!$A$1:$O$1,0))</f>
        <v>-3</v>
      </c>
      <c r="AI33">
        <f>INDEX(drive!$A$1:$O$29,MATCH($X33,drive!$B$1:$B$29,0),MATCH(master!AI$1,drive!$A$1:$O$1,0))</f>
        <v>5</v>
      </c>
      <c r="AJ33">
        <v>345</v>
      </c>
      <c r="AK33" t="str">
        <f>INDEX(play!$A$1:$Z$195,MATCH(master!$AJ33,play!$C$1:$C$195,0),MATCH(master!AK$1,play!$A$1:$Z$1,0))</f>
        <v>HOU</v>
      </c>
      <c r="AL33" t="str">
        <f>INDEX(play!$A$1:$Z$195,MATCH(master!$AJ33,play!$C$1:$C$195,0),MATCH(master!AL$1,play!$A$1:$Z$1,0))</f>
        <v>(Q1,243)</v>
      </c>
      <c r="AM33" t="str">
        <f>INDEX(play!$A$1:$Z$195,MATCH(master!$AJ33,play!$C$1:$C$195,0),MATCH(master!AM$1,play!$A$1:$Z$1,0))</f>
        <v>(-30)</v>
      </c>
      <c r="AN33">
        <f>INDEX(play!$A$1:$Z$195,MATCH(master!$AJ33,play!$C$1:$C$195,0),MATCH(master!AN$1,play!$A$1:$Z$1,0))</f>
        <v>1</v>
      </c>
      <c r="AO33">
        <f>INDEX(play!$A$1:$Z$195,MATCH(master!$AJ33,play!$C$1:$C$195,0),MATCH(master!AO$1,play!$A$1:$Z$1,0))</f>
        <v>10</v>
      </c>
      <c r="AP33" t="str">
        <f>INDEX(play!$A$1:$Z$195,MATCH(master!$AJ33,play!$C$1:$C$195,0),MATCH(master!AP$1,play!$A$1:$Z$1,0))</f>
        <v>(10:57) A.Foster right end to HOU 22 for 2 yards (M.Thomas).</v>
      </c>
      <c r="AQ33" t="str">
        <f>INDEX(play!$A$1:$Z$195,MATCH(master!$AJ33,play!$C$1:$C$195,0),MATCH(master!AQ$1,play!$A$1:$Z$1,0))</f>
        <v>NULL</v>
      </c>
      <c r="AR33">
        <f>INDEX(play!$A$1:$Z$195,MATCH(master!$AJ33,play!$C$1:$C$195,0),MATCH(master!AR$1,play!$A$1:$Z$1,0))</f>
        <v>0</v>
      </c>
      <c r="AS33">
        <f>INDEX(play!$A$1:$Z$195,MATCH(master!$AJ33,play!$C$1:$C$195,0),MATCH(master!AS$1,play!$A$1:$Z$1,0))</f>
        <v>0</v>
      </c>
      <c r="AT33">
        <f>INDEX(play!$A$1:$Z$195,MATCH(master!$AJ33,play!$C$1:$C$195,0),MATCH(master!AT$1,play!$A$1:$Z$1,0))</f>
        <v>0</v>
      </c>
      <c r="AU33">
        <f>INDEX(play!$A$1:$Z$195,MATCH(master!$AJ33,play!$C$1:$C$195,0),MATCH(master!AU$1,play!$A$1:$Z$1,0))</f>
        <v>0</v>
      </c>
      <c r="AV33">
        <f>INDEX(play!$A$1:$Z$195,MATCH(master!$AJ33,play!$C$1:$C$195,0),MATCH(master!AV$1,play!$A$1:$Z$1,0))</f>
        <v>0</v>
      </c>
      <c r="AW33">
        <f>INDEX(play!$A$1:$Z$195,MATCH(master!$AJ33,play!$C$1:$C$195,0),MATCH(master!AW$1,play!$A$1:$Z$1,0))</f>
        <v>0</v>
      </c>
      <c r="AX33">
        <f>INDEX(play!$A$1:$Z$195,MATCH(master!$AJ33,play!$C$1:$C$195,0),MATCH(master!AX$1,play!$A$1:$Z$1,0))</f>
        <v>0</v>
      </c>
      <c r="AY33">
        <f>INDEX(play!$A$1:$Z$195,MATCH(master!$AJ33,play!$C$1:$C$195,0),MATCH(master!AY$1,play!$A$1:$Z$1,0))</f>
        <v>0</v>
      </c>
      <c r="AZ33">
        <f>INDEX(play!$A$1:$Z$195,MATCH(master!$AJ33,play!$C$1:$C$195,0),MATCH(master!AZ$1,play!$A$1:$Z$1,0))</f>
        <v>0</v>
      </c>
      <c r="BA33">
        <f>INDEX(play!$A$1:$Z$195,MATCH(master!$AJ33,play!$C$1:$C$195,0),MATCH(master!BA$1,play!$A$1:$Z$1,0))</f>
        <v>0</v>
      </c>
      <c r="BB33">
        <f>INDEX(play!$A$1:$Z$195,MATCH(master!$AJ33,play!$C$1:$C$195,0),MATCH(master!BB$1,play!$A$1:$Z$1,0))</f>
        <v>0</v>
      </c>
      <c r="BC33">
        <f>INDEX(play!$A$1:$Z$195,MATCH(master!$AJ33,play!$C$1:$C$195,0),MATCH(master!BC$1,play!$A$1:$Z$1,0))</f>
        <v>0</v>
      </c>
      <c r="BD33">
        <f>INDEX(play!$A$1:$Z$195,MATCH(master!$AJ33,play!$C$1:$C$195,0),MATCH(master!BD$1,play!$A$1:$Z$1,0))</f>
        <v>0</v>
      </c>
      <c r="BE33">
        <f>INDEX(play!$A$1:$Z$195,MATCH(master!$AJ33,play!$C$1:$C$195,0),MATCH(master!BE$1,play!$A$1:$Z$1,0))</f>
        <v>0</v>
      </c>
      <c r="BF33" t="s">
        <v>109</v>
      </c>
      <c r="BG33" t="str">
        <f>INDEX(player!$A$1:$P$70,MATCH($BF33,player!$A$1:$A$70,0),MATCH(master!BG$1,player!$A$1:$P$1,0))</f>
        <v>Arian Foster</v>
      </c>
      <c r="BH33" t="str">
        <f>INDEX(player!$A$1:$P$70,MATCH($BF33,player!$A$1:$A$70,0),MATCH(master!BH$1,player!$A$1:$P$1,0))</f>
        <v>Arian</v>
      </c>
      <c r="BI33" t="str">
        <f>INDEX(player!$A$1:$P$70,MATCH($BF33,player!$A$1:$A$70,0),MATCH(master!BI$1,player!$A$1:$P$1,0))</f>
        <v>Foster</v>
      </c>
      <c r="BJ33" t="str">
        <f>INDEX(player!$A$1:$P$70,MATCH($BF33,player!$A$1:$A$70,0),MATCH(master!BJ$1,player!$A$1:$P$1,0))</f>
        <v>HOU</v>
      </c>
      <c r="BK33" t="str">
        <f>INDEX(player!$A$1:$P$70,MATCH($BF33,player!$A$1:$A$70,0),MATCH(master!BK$1,player!$A$1:$P$1,0))</f>
        <v>RB</v>
      </c>
      <c r="BL33">
        <f>INDEX(player!$A$1:$P$70,MATCH($BF33,player!$A$1:$A$70,0),MATCH(master!BL$1,player!$A$1:$P$1,0))</f>
        <v>79555</v>
      </c>
      <c r="BM33" t="str">
        <f>INDEX(player!$A$1:$P$70,MATCH($BF33,player!$A$1:$A$70,0),MATCH(master!BM$1,player!$A$1:$P$1,0))</f>
        <v>http://www.nfl.com/player/arianfoster/79555/profile</v>
      </c>
      <c r="BN33">
        <f>INDEX(player!$A$1:$P$70,MATCH($BF33,player!$A$1:$A$70,0),MATCH(master!BN$1,player!$A$1:$P$1,0))</f>
        <v>23</v>
      </c>
      <c r="BO33">
        <f>INDEX(player!$A$1:$P$70,MATCH($BF33,player!$A$1:$A$70,0),MATCH(master!BO$1,player!$A$1:$P$1,0))</f>
        <v>31648</v>
      </c>
      <c r="BP33" t="str">
        <f>INDEX(player!$A$1:$P$70,MATCH($BF33,player!$A$1:$A$70,0),MATCH(master!BP$1,player!$A$1:$P$1,0))</f>
        <v>Tennessee</v>
      </c>
      <c r="BQ33">
        <f>INDEX(player!$A$1:$P$70,MATCH($BF33,player!$A$1:$A$70,0),MATCH(master!BQ$1,player!$A$1:$P$1,0))</f>
        <v>73</v>
      </c>
      <c r="BR33">
        <f>INDEX(player!$A$1:$P$70,MATCH($BF33,player!$A$1:$A$70,0),MATCH(master!BR$1,player!$A$1:$P$1,0))</f>
        <v>227</v>
      </c>
      <c r="BS33">
        <f>INDEX(player!$A$1:$P$70,MATCH($BF33,player!$A$1:$A$70,0),MATCH(master!BS$1,player!$A$1:$P$1,0))</f>
        <v>7</v>
      </c>
      <c r="BT33" t="str">
        <f>INDEX(player!$A$1:$P$70,MATCH($BF33,player!$A$1:$A$70,0),MATCH(master!BT$1,player!$A$1:$P$1,0))</f>
        <v>InjuredReserve</v>
      </c>
      <c r="BU33" t="s">
        <v>103</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1</v>
      </c>
      <c r="FF33">
        <v>0</v>
      </c>
      <c r="FG33">
        <v>0</v>
      </c>
      <c r="FH33">
        <v>0</v>
      </c>
      <c r="FI33">
        <v>0</v>
      </c>
      <c r="FJ33">
        <v>0</v>
      </c>
      <c r="FK33">
        <v>0</v>
      </c>
      <c r="FL33">
        <v>2</v>
      </c>
    </row>
    <row r="34" spans="1:168" x14ac:dyDescent="0.2">
      <c r="A34">
        <v>2015102502</v>
      </c>
      <c r="B34">
        <f>INDEX(game!$A$1:$Z$2,MATCH(master!$A34,game!$A$1:$A$2,0),MATCH(master!B$1,game!$A$1:$Z$1,0))</f>
        <v>42302.541666666664</v>
      </c>
      <c r="C34">
        <f>INDEX(game!$A$1:$Z$2,MATCH(master!$A34,game!$A$1:$A$2,0),MATCH(master!C$1,game!$A$1:$Z$1,0))</f>
        <v>7</v>
      </c>
      <c r="D34" t="str">
        <f>INDEX(game!$A$1:$Z$2,MATCH(master!$A34,game!$A$1:$A$2,0),MATCH(master!D$1,game!$A$1:$Z$1,0))</f>
        <v>Sunday</v>
      </c>
      <c r="E34">
        <f>INDEX(game!$A$1:$Z$2,MATCH(master!$A34,game!$A$1:$A$2,0),MATCH(master!E$1,game!$A$1:$Z$1,0))</f>
        <v>2015</v>
      </c>
      <c r="F34" t="str">
        <f>INDEX(game!$A$1:$Z$2,MATCH(master!$A34,game!$A$1:$A$2,0),MATCH(master!F$1,game!$A$1:$Z$1,0))</f>
        <v>Regular</v>
      </c>
      <c r="G34" t="b">
        <f>INDEX(game!$A$1:$Z$2,MATCH(master!$A34,game!$A$1:$A$2,0),MATCH(master!G$1,game!$A$1:$Z$1,0))</f>
        <v>1</v>
      </c>
      <c r="H34" t="str">
        <f>INDEX(game!$A$1:$Z$2,MATCH(master!$A34,game!$A$1:$A$2,0),MATCH(master!H$1,game!$A$1:$Z$1,0))</f>
        <v>MIA</v>
      </c>
      <c r="I34">
        <f>INDEX(game!$A$1:$Z$2,MATCH(master!$A34,game!$A$1:$A$2,0),MATCH(master!I$1,game!$A$1:$Z$1,0))</f>
        <v>44</v>
      </c>
      <c r="J34">
        <f>INDEX(game!$A$1:$Z$2,MATCH(master!$A34,game!$A$1:$A$2,0),MATCH(master!J$1,game!$A$1:$Z$1,0))</f>
        <v>21</v>
      </c>
      <c r="K34">
        <f>INDEX(game!$A$1:$Z$2,MATCH(master!$A34,game!$A$1:$A$2,0),MATCH(master!K$1,game!$A$1:$Z$1,0))</f>
        <v>20</v>
      </c>
      <c r="L34">
        <f>INDEX(game!$A$1:$Z$2,MATCH(master!$A34,game!$A$1:$A$2,0),MATCH(master!L$1,game!$A$1:$Z$1,0))</f>
        <v>0</v>
      </c>
      <c r="M34">
        <f>INDEX(game!$A$1:$Z$2,MATCH(master!$A34,game!$A$1:$A$2,0),MATCH(master!M$1,game!$A$1:$Z$1,0))</f>
        <v>3</v>
      </c>
      <c r="N34">
        <f>INDEX(game!$A$1:$Z$2,MATCH(master!$A34,game!$A$1:$A$2,0),MATCH(master!N$1,game!$A$1:$Z$1,0))</f>
        <v>0</v>
      </c>
      <c r="O34">
        <f>INDEX(game!$A$1:$Z$2,MATCH(master!$A34,game!$A$1:$A$2,0),MATCH(master!O$1,game!$A$1:$Z$1,0))</f>
        <v>3</v>
      </c>
      <c r="P34" t="str">
        <f>INDEX(game!$A$1:$Z$2,MATCH(master!$A34,game!$A$1:$A$2,0),MATCH(master!P$1,game!$A$1:$Z$1,0))</f>
        <v>HOU</v>
      </c>
      <c r="Q34">
        <f>INDEX(game!$A$1:$Z$2,MATCH(master!$A34,game!$A$1:$A$2,0),MATCH(master!Q$1,game!$A$1:$Z$1,0))</f>
        <v>26</v>
      </c>
      <c r="R34">
        <f>INDEX(game!$A$1:$Z$2,MATCH(master!$A34,game!$A$1:$A$2,0),MATCH(master!R$1,game!$A$1:$Z$1,0))</f>
        <v>0</v>
      </c>
      <c r="S34">
        <f>INDEX(game!$A$1:$Z$2,MATCH(master!$A34,game!$A$1:$A$2,0),MATCH(master!S$1,game!$A$1:$Z$1,0))</f>
        <v>0</v>
      </c>
      <c r="T34">
        <f>INDEX(game!$A$1:$Z$2,MATCH(master!$A34,game!$A$1:$A$2,0),MATCH(master!T$1,game!$A$1:$Z$1,0))</f>
        <v>13</v>
      </c>
      <c r="U34">
        <f>INDEX(game!$A$1:$Z$2,MATCH(master!$A34,game!$A$1:$A$2,0),MATCH(master!U$1,game!$A$1:$Z$1,0))</f>
        <v>13</v>
      </c>
      <c r="V34">
        <f>INDEX(game!$A$1:$Z$2,MATCH(master!$A34,game!$A$1:$A$2,0),MATCH(master!V$1,game!$A$1:$Z$1,0))</f>
        <v>0</v>
      </c>
      <c r="W34">
        <f>INDEX(game!$A$1:$Z$2,MATCH(master!$A34,game!$A$1:$A$2,0),MATCH(master!W$1,game!$A$1:$Z$1,0))</f>
        <v>0</v>
      </c>
      <c r="X34">
        <v>3</v>
      </c>
      <c r="Y34" t="str">
        <f>INDEX(drive!$A$1:$O$29,MATCH($X34,drive!$B$1:$B$29,0),MATCH(master!Y$1,drive!$A$1:$O$1,0))</f>
        <v>(-30)</v>
      </c>
      <c r="Z34" t="str">
        <f>INDEX(drive!$A$1:$O$29,MATCH($X34,drive!$B$1:$B$29,0),MATCH(master!Z$1,drive!$A$1:$O$1,0))</f>
        <v>(Q1,243)</v>
      </c>
      <c r="AA34" t="str">
        <f>INDEX(drive!$A$1:$O$29,MATCH($X34,drive!$B$1:$B$29,0),MATCH(master!AA$1,drive!$A$1:$O$1,0))</f>
        <v>(-33)</v>
      </c>
      <c r="AB34" t="str">
        <f>INDEX(drive!$A$1:$O$29,MATCH($X34,drive!$B$1:$B$29,0),MATCH(master!AB$1,drive!$A$1:$O$1,0))</f>
        <v>(Q1,326)</v>
      </c>
      <c r="AC34" t="str">
        <f>INDEX(drive!$A$1:$O$29,MATCH($X34,drive!$B$1:$B$29,0),MATCH(master!AC$1,drive!$A$1:$O$1,0))</f>
        <v>HOU</v>
      </c>
      <c r="AD34">
        <f>INDEX(drive!$A$1:$O$29,MATCH($X34,drive!$B$1:$B$29,0),MATCH(master!AD$1,drive!$A$1:$O$1,0))</f>
        <v>-83</v>
      </c>
      <c r="AE34">
        <f>INDEX(drive!$A$1:$O$29,MATCH($X34,drive!$B$1:$B$29,0),MATCH(master!AE$1,drive!$A$1:$O$1,0))</f>
        <v>0</v>
      </c>
      <c r="AF34" t="str">
        <f>INDEX(drive!$A$1:$O$29,MATCH($X34,drive!$B$1:$B$29,0),MATCH(master!AF$1,drive!$A$1:$O$1,0))</f>
        <v>Punt</v>
      </c>
      <c r="AG34">
        <f>INDEX(drive!$A$1:$O$29,MATCH($X34,drive!$B$1:$B$29,0),MATCH(master!AG$1,drive!$A$1:$O$1,0))</f>
        <v>0</v>
      </c>
      <c r="AH34">
        <f>INDEX(drive!$A$1:$O$29,MATCH($X34,drive!$B$1:$B$29,0),MATCH(master!AH$1,drive!$A$1:$O$1,0))</f>
        <v>-3</v>
      </c>
      <c r="AI34">
        <f>INDEX(drive!$A$1:$O$29,MATCH($X34,drive!$B$1:$B$29,0),MATCH(master!AI$1,drive!$A$1:$O$1,0))</f>
        <v>5</v>
      </c>
      <c r="AJ34">
        <v>345</v>
      </c>
      <c r="AK34" t="str">
        <f>INDEX(play!$A$1:$Z$195,MATCH(master!$AJ34,play!$C$1:$C$195,0),MATCH(master!AK$1,play!$A$1:$Z$1,0))</f>
        <v>HOU</v>
      </c>
      <c r="AL34" t="str">
        <f>INDEX(play!$A$1:$Z$195,MATCH(master!$AJ34,play!$C$1:$C$195,0),MATCH(master!AL$1,play!$A$1:$Z$1,0))</f>
        <v>(Q1,243)</v>
      </c>
      <c r="AM34" t="str">
        <f>INDEX(play!$A$1:$Z$195,MATCH(master!$AJ34,play!$C$1:$C$195,0),MATCH(master!AM$1,play!$A$1:$Z$1,0))</f>
        <v>(-30)</v>
      </c>
      <c r="AN34">
        <f>INDEX(play!$A$1:$Z$195,MATCH(master!$AJ34,play!$C$1:$C$195,0),MATCH(master!AN$1,play!$A$1:$Z$1,0))</f>
        <v>1</v>
      </c>
      <c r="AO34">
        <f>INDEX(play!$A$1:$Z$195,MATCH(master!$AJ34,play!$C$1:$C$195,0),MATCH(master!AO$1,play!$A$1:$Z$1,0))</f>
        <v>10</v>
      </c>
      <c r="AP34" t="str">
        <f>INDEX(play!$A$1:$Z$195,MATCH(master!$AJ34,play!$C$1:$C$195,0),MATCH(master!AP$1,play!$A$1:$Z$1,0))</f>
        <v>(10:57) A.Foster right end to HOU 22 for 2 yards (M.Thomas).</v>
      </c>
      <c r="AQ34" t="str">
        <f>INDEX(play!$A$1:$Z$195,MATCH(master!$AJ34,play!$C$1:$C$195,0),MATCH(master!AQ$1,play!$A$1:$Z$1,0))</f>
        <v>NULL</v>
      </c>
      <c r="AR34">
        <f>INDEX(play!$A$1:$Z$195,MATCH(master!$AJ34,play!$C$1:$C$195,0),MATCH(master!AR$1,play!$A$1:$Z$1,0))</f>
        <v>0</v>
      </c>
      <c r="AS34">
        <f>INDEX(play!$A$1:$Z$195,MATCH(master!$AJ34,play!$C$1:$C$195,0),MATCH(master!AS$1,play!$A$1:$Z$1,0))</f>
        <v>0</v>
      </c>
      <c r="AT34">
        <f>INDEX(play!$A$1:$Z$195,MATCH(master!$AJ34,play!$C$1:$C$195,0),MATCH(master!AT$1,play!$A$1:$Z$1,0))</f>
        <v>0</v>
      </c>
      <c r="AU34">
        <f>INDEX(play!$A$1:$Z$195,MATCH(master!$AJ34,play!$C$1:$C$195,0),MATCH(master!AU$1,play!$A$1:$Z$1,0))</f>
        <v>0</v>
      </c>
      <c r="AV34">
        <f>INDEX(play!$A$1:$Z$195,MATCH(master!$AJ34,play!$C$1:$C$195,0),MATCH(master!AV$1,play!$A$1:$Z$1,0))</f>
        <v>0</v>
      </c>
      <c r="AW34">
        <f>INDEX(play!$A$1:$Z$195,MATCH(master!$AJ34,play!$C$1:$C$195,0),MATCH(master!AW$1,play!$A$1:$Z$1,0))</f>
        <v>0</v>
      </c>
      <c r="AX34">
        <f>INDEX(play!$A$1:$Z$195,MATCH(master!$AJ34,play!$C$1:$C$195,0),MATCH(master!AX$1,play!$A$1:$Z$1,0))</f>
        <v>0</v>
      </c>
      <c r="AY34">
        <f>INDEX(play!$A$1:$Z$195,MATCH(master!$AJ34,play!$C$1:$C$195,0),MATCH(master!AY$1,play!$A$1:$Z$1,0))</f>
        <v>0</v>
      </c>
      <c r="AZ34">
        <f>INDEX(play!$A$1:$Z$195,MATCH(master!$AJ34,play!$C$1:$C$195,0),MATCH(master!AZ$1,play!$A$1:$Z$1,0))</f>
        <v>0</v>
      </c>
      <c r="BA34">
        <f>INDEX(play!$A$1:$Z$195,MATCH(master!$AJ34,play!$C$1:$C$195,0),MATCH(master!BA$1,play!$A$1:$Z$1,0))</f>
        <v>0</v>
      </c>
      <c r="BB34">
        <f>INDEX(play!$A$1:$Z$195,MATCH(master!$AJ34,play!$C$1:$C$195,0),MATCH(master!BB$1,play!$A$1:$Z$1,0))</f>
        <v>0</v>
      </c>
      <c r="BC34">
        <f>INDEX(play!$A$1:$Z$195,MATCH(master!$AJ34,play!$C$1:$C$195,0),MATCH(master!BC$1,play!$A$1:$Z$1,0))</f>
        <v>0</v>
      </c>
      <c r="BD34">
        <f>INDEX(play!$A$1:$Z$195,MATCH(master!$AJ34,play!$C$1:$C$195,0),MATCH(master!BD$1,play!$A$1:$Z$1,0))</f>
        <v>0</v>
      </c>
      <c r="BE34">
        <f>INDEX(play!$A$1:$Z$195,MATCH(master!$AJ34,play!$C$1:$C$195,0),MATCH(master!BE$1,play!$A$1:$Z$1,0))</f>
        <v>0</v>
      </c>
      <c r="BF34" t="s">
        <v>124</v>
      </c>
      <c r="BG34" t="str">
        <f>INDEX(player!$A$1:$P$70,MATCH($BF34,player!$A$1:$A$70,0),MATCH(master!BG$1,player!$A$1:$P$1,0))</f>
        <v>Michael Thomas</v>
      </c>
      <c r="BH34" t="str">
        <f>INDEX(player!$A$1:$P$70,MATCH($BF34,player!$A$1:$A$70,0),MATCH(master!BH$1,player!$A$1:$P$1,0))</f>
        <v>Michael</v>
      </c>
      <c r="BI34" t="str">
        <f>INDEX(player!$A$1:$P$70,MATCH($BF34,player!$A$1:$A$70,0),MATCH(master!BI$1,player!$A$1:$P$1,0))</f>
        <v>Thomas</v>
      </c>
      <c r="BJ34" t="str">
        <f>INDEX(player!$A$1:$P$70,MATCH($BF34,player!$A$1:$A$70,0),MATCH(master!BJ$1,player!$A$1:$P$1,0))</f>
        <v>MIA</v>
      </c>
      <c r="BK34" t="str">
        <f>INDEX(player!$A$1:$P$70,MATCH($BF34,player!$A$1:$A$70,0),MATCH(master!BK$1,player!$A$1:$P$1,0))</f>
        <v>FS</v>
      </c>
      <c r="BL34">
        <f>INDEX(player!$A$1:$P$70,MATCH($BF34,player!$A$1:$A$70,0),MATCH(master!BL$1,player!$A$1:$P$1,0))</f>
        <v>2535687</v>
      </c>
      <c r="BM34" t="str">
        <f>INDEX(player!$A$1:$P$70,MATCH($BF34,player!$A$1:$A$70,0),MATCH(master!BM$1,player!$A$1:$P$1,0))</f>
        <v>http://www.nfl.com/player/michaelthomas/2535687/profile</v>
      </c>
      <c r="BN34">
        <f>INDEX(player!$A$1:$P$70,MATCH($BF34,player!$A$1:$A$70,0),MATCH(master!BN$1,player!$A$1:$P$1,0))</f>
        <v>31</v>
      </c>
      <c r="BO34">
        <f>INDEX(player!$A$1:$P$70,MATCH($BF34,player!$A$1:$A$70,0),MATCH(master!BO$1,player!$A$1:$P$1,0))</f>
        <v>32949</v>
      </c>
      <c r="BP34" t="str">
        <f>INDEX(player!$A$1:$P$70,MATCH($BF34,player!$A$1:$A$70,0),MATCH(master!BP$1,player!$A$1:$P$1,0))</f>
        <v>Stanford</v>
      </c>
      <c r="BQ34">
        <f>INDEX(player!$A$1:$P$70,MATCH($BF34,player!$A$1:$A$70,0),MATCH(master!BQ$1,player!$A$1:$P$1,0))</f>
        <v>71</v>
      </c>
      <c r="BR34">
        <f>INDEX(player!$A$1:$P$70,MATCH($BF34,player!$A$1:$A$70,0),MATCH(master!BR$1,player!$A$1:$P$1,0))</f>
        <v>201</v>
      </c>
      <c r="BS34">
        <f>INDEX(player!$A$1:$P$70,MATCH($BF34,player!$A$1:$A$70,0),MATCH(master!BS$1,player!$A$1:$P$1,0))</f>
        <v>3</v>
      </c>
      <c r="BT34" t="str">
        <f>INDEX(player!$A$1:$P$70,MATCH($BF34,player!$A$1:$A$70,0),MATCH(master!BT$1,player!$A$1:$P$1,0))</f>
        <v>Active</v>
      </c>
      <c r="BU34" t="s">
        <v>105</v>
      </c>
      <c r="BV34">
        <v>0</v>
      </c>
      <c r="BW34">
        <v>0</v>
      </c>
      <c r="BX34">
        <v>0</v>
      </c>
      <c r="BY34">
        <v>0</v>
      </c>
      <c r="BZ34">
        <v>0</v>
      </c>
      <c r="CA34">
        <v>0</v>
      </c>
      <c r="CB34">
        <v>0</v>
      </c>
      <c r="CC34">
        <v>0</v>
      </c>
      <c r="CD34">
        <v>0</v>
      </c>
      <c r="CE34">
        <v>0</v>
      </c>
      <c r="CF34">
        <v>0</v>
      </c>
      <c r="CG34">
        <v>0</v>
      </c>
      <c r="CH34">
        <v>0</v>
      </c>
      <c r="CI34">
        <v>0</v>
      </c>
      <c r="CJ34">
        <v>0</v>
      </c>
      <c r="CK34">
        <v>0</v>
      </c>
      <c r="CL34">
        <v>0</v>
      </c>
      <c r="CM34">
        <v>1</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row>
    <row r="35" spans="1:168" x14ac:dyDescent="0.2">
      <c r="A35">
        <v>2015102502</v>
      </c>
      <c r="B35">
        <f>INDEX(game!$A$1:$Z$2,MATCH(master!$A35,game!$A$1:$A$2,0),MATCH(master!B$1,game!$A$1:$Z$1,0))</f>
        <v>42302.541666666664</v>
      </c>
      <c r="C35">
        <f>INDEX(game!$A$1:$Z$2,MATCH(master!$A35,game!$A$1:$A$2,0),MATCH(master!C$1,game!$A$1:$Z$1,0))</f>
        <v>7</v>
      </c>
      <c r="D35" t="str">
        <f>INDEX(game!$A$1:$Z$2,MATCH(master!$A35,game!$A$1:$A$2,0),MATCH(master!D$1,game!$A$1:$Z$1,0))</f>
        <v>Sunday</v>
      </c>
      <c r="E35">
        <f>INDEX(game!$A$1:$Z$2,MATCH(master!$A35,game!$A$1:$A$2,0),MATCH(master!E$1,game!$A$1:$Z$1,0))</f>
        <v>2015</v>
      </c>
      <c r="F35" t="str">
        <f>INDEX(game!$A$1:$Z$2,MATCH(master!$A35,game!$A$1:$A$2,0),MATCH(master!F$1,game!$A$1:$Z$1,0))</f>
        <v>Regular</v>
      </c>
      <c r="G35" t="b">
        <f>INDEX(game!$A$1:$Z$2,MATCH(master!$A35,game!$A$1:$A$2,0),MATCH(master!G$1,game!$A$1:$Z$1,0))</f>
        <v>1</v>
      </c>
      <c r="H35" t="str">
        <f>INDEX(game!$A$1:$Z$2,MATCH(master!$A35,game!$A$1:$A$2,0),MATCH(master!H$1,game!$A$1:$Z$1,0))</f>
        <v>MIA</v>
      </c>
      <c r="I35">
        <f>INDEX(game!$A$1:$Z$2,MATCH(master!$A35,game!$A$1:$A$2,0),MATCH(master!I$1,game!$A$1:$Z$1,0))</f>
        <v>44</v>
      </c>
      <c r="J35">
        <f>INDEX(game!$A$1:$Z$2,MATCH(master!$A35,game!$A$1:$A$2,0),MATCH(master!J$1,game!$A$1:$Z$1,0))</f>
        <v>21</v>
      </c>
      <c r="K35">
        <f>INDEX(game!$A$1:$Z$2,MATCH(master!$A35,game!$A$1:$A$2,0),MATCH(master!K$1,game!$A$1:$Z$1,0))</f>
        <v>20</v>
      </c>
      <c r="L35">
        <f>INDEX(game!$A$1:$Z$2,MATCH(master!$A35,game!$A$1:$A$2,0),MATCH(master!L$1,game!$A$1:$Z$1,0))</f>
        <v>0</v>
      </c>
      <c r="M35">
        <f>INDEX(game!$A$1:$Z$2,MATCH(master!$A35,game!$A$1:$A$2,0),MATCH(master!M$1,game!$A$1:$Z$1,0))</f>
        <v>3</v>
      </c>
      <c r="N35">
        <f>INDEX(game!$A$1:$Z$2,MATCH(master!$A35,game!$A$1:$A$2,0),MATCH(master!N$1,game!$A$1:$Z$1,0))</f>
        <v>0</v>
      </c>
      <c r="O35">
        <f>INDEX(game!$A$1:$Z$2,MATCH(master!$A35,game!$A$1:$A$2,0),MATCH(master!O$1,game!$A$1:$Z$1,0))</f>
        <v>3</v>
      </c>
      <c r="P35" t="str">
        <f>INDEX(game!$A$1:$Z$2,MATCH(master!$A35,game!$A$1:$A$2,0),MATCH(master!P$1,game!$A$1:$Z$1,0))</f>
        <v>HOU</v>
      </c>
      <c r="Q35">
        <f>INDEX(game!$A$1:$Z$2,MATCH(master!$A35,game!$A$1:$A$2,0),MATCH(master!Q$1,game!$A$1:$Z$1,0))</f>
        <v>26</v>
      </c>
      <c r="R35">
        <f>INDEX(game!$A$1:$Z$2,MATCH(master!$A35,game!$A$1:$A$2,0),MATCH(master!R$1,game!$A$1:$Z$1,0))</f>
        <v>0</v>
      </c>
      <c r="S35">
        <f>INDEX(game!$A$1:$Z$2,MATCH(master!$A35,game!$A$1:$A$2,0),MATCH(master!S$1,game!$A$1:$Z$1,0))</f>
        <v>0</v>
      </c>
      <c r="T35">
        <f>INDEX(game!$A$1:$Z$2,MATCH(master!$A35,game!$A$1:$A$2,0),MATCH(master!T$1,game!$A$1:$Z$1,0))</f>
        <v>13</v>
      </c>
      <c r="U35">
        <f>INDEX(game!$A$1:$Z$2,MATCH(master!$A35,game!$A$1:$A$2,0),MATCH(master!U$1,game!$A$1:$Z$1,0))</f>
        <v>13</v>
      </c>
      <c r="V35">
        <f>INDEX(game!$A$1:$Z$2,MATCH(master!$A35,game!$A$1:$A$2,0),MATCH(master!V$1,game!$A$1:$Z$1,0))</f>
        <v>0</v>
      </c>
      <c r="W35">
        <f>INDEX(game!$A$1:$Z$2,MATCH(master!$A35,game!$A$1:$A$2,0),MATCH(master!W$1,game!$A$1:$Z$1,0))</f>
        <v>0</v>
      </c>
      <c r="X35">
        <v>3</v>
      </c>
      <c r="Y35" t="str">
        <f>INDEX(drive!$A$1:$O$29,MATCH($X35,drive!$B$1:$B$29,0),MATCH(master!Y$1,drive!$A$1:$O$1,0))</f>
        <v>(-30)</v>
      </c>
      <c r="Z35" t="str">
        <f>INDEX(drive!$A$1:$O$29,MATCH($X35,drive!$B$1:$B$29,0),MATCH(master!Z$1,drive!$A$1:$O$1,0))</f>
        <v>(Q1,243)</v>
      </c>
      <c r="AA35" t="str">
        <f>INDEX(drive!$A$1:$O$29,MATCH($X35,drive!$B$1:$B$29,0),MATCH(master!AA$1,drive!$A$1:$O$1,0))</f>
        <v>(-33)</v>
      </c>
      <c r="AB35" t="str">
        <f>INDEX(drive!$A$1:$O$29,MATCH($X35,drive!$B$1:$B$29,0),MATCH(master!AB$1,drive!$A$1:$O$1,0))</f>
        <v>(Q1,326)</v>
      </c>
      <c r="AC35" t="str">
        <f>INDEX(drive!$A$1:$O$29,MATCH($X35,drive!$B$1:$B$29,0),MATCH(master!AC$1,drive!$A$1:$O$1,0))</f>
        <v>HOU</v>
      </c>
      <c r="AD35">
        <f>INDEX(drive!$A$1:$O$29,MATCH($X35,drive!$B$1:$B$29,0),MATCH(master!AD$1,drive!$A$1:$O$1,0))</f>
        <v>-83</v>
      </c>
      <c r="AE35">
        <f>INDEX(drive!$A$1:$O$29,MATCH($X35,drive!$B$1:$B$29,0),MATCH(master!AE$1,drive!$A$1:$O$1,0))</f>
        <v>0</v>
      </c>
      <c r="AF35" t="str">
        <f>INDEX(drive!$A$1:$O$29,MATCH($X35,drive!$B$1:$B$29,0),MATCH(master!AF$1,drive!$A$1:$O$1,0))</f>
        <v>Punt</v>
      </c>
      <c r="AG35">
        <f>INDEX(drive!$A$1:$O$29,MATCH($X35,drive!$B$1:$B$29,0),MATCH(master!AG$1,drive!$A$1:$O$1,0))</f>
        <v>0</v>
      </c>
      <c r="AH35">
        <f>INDEX(drive!$A$1:$O$29,MATCH($X35,drive!$B$1:$B$29,0),MATCH(master!AH$1,drive!$A$1:$O$1,0))</f>
        <v>-3</v>
      </c>
      <c r="AI35">
        <f>INDEX(drive!$A$1:$O$29,MATCH($X35,drive!$B$1:$B$29,0),MATCH(master!AI$1,drive!$A$1:$O$1,0))</f>
        <v>5</v>
      </c>
      <c r="AJ35">
        <v>367</v>
      </c>
      <c r="AK35" t="str">
        <f>INDEX(play!$A$1:$Z$195,MATCH(master!$AJ35,play!$C$1:$C$195,0),MATCH(master!AK$1,play!$A$1:$Z$1,0))</f>
        <v>HOU</v>
      </c>
      <c r="AL35" t="str">
        <f>INDEX(play!$A$1:$Z$195,MATCH(master!$AJ35,play!$C$1:$C$195,0),MATCH(master!AL$1,play!$A$1:$Z$1,0))</f>
        <v>(Q1,280)</v>
      </c>
      <c r="AM35" t="str">
        <f>INDEX(play!$A$1:$Z$195,MATCH(master!$AJ35,play!$C$1:$C$195,0),MATCH(master!AM$1,play!$A$1:$Z$1,0))</f>
        <v>(-28)</v>
      </c>
      <c r="AN35">
        <f>INDEX(play!$A$1:$Z$195,MATCH(master!$AJ35,play!$C$1:$C$195,0),MATCH(master!AN$1,play!$A$1:$Z$1,0))</f>
        <v>2</v>
      </c>
      <c r="AO35">
        <f>INDEX(play!$A$1:$Z$195,MATCH(master!$AJ35,play!$C$1:$C$195,0),MATCH(master!AO$1,play!$A$1:$Z$1,0))</f>
        <v>8</v>
      </c>
      <c r="AP35" t="str">
        <f>INDEX(play!$A$1:$Z$195,MATCH(master!$AJ35,play!$C$1:$C$195,0),MATCH(master!AP$1,play!$A$1:$Z$1,0))</f>
        <v>(10:20) A.Foster right tackle pushed ob at HOU 17 for -5 yards (K.Misi).</v>
      </c>
      <c r="AQ35" t="str">
        <f>INDEX(play!$A$1:$Z$195,MATCH(master!$AJ35,play!$C$1:$C$195,0),MATCH(master!AQ$1,play!$A$1:$Z$1,0))</f>
        <v>NULL</v>
      </c>
      <c r="AR35">
        <f>INDEX(play!$A$1:$Z$195,MATCH(master!$AJ35,play!$C$1:$C$195,0),MATCH(master!AR$1,play!$A$1:$Z$1,0))</f>
        <v>0</v>
      </c>
      <c r="AS35">
        <f>INDEX(play!$A$1:$Z$195,MATCH(master!$AJ35,play!$C$1:$C$195,0),MATCH(master!AS$1,play!$A$1:$Z$1,0))</f>
        <v>0</v>
      </c>
      <c r="AT35">
        <f>INDEX(play!$A$1:$Z$195,MATCH(master!$AJ35,play!$C$1:$C$195,0),MATCH(master!AT$1,play!$A$1:$Z$1,0))</f>
        <v>0</v>
      </c>
      <c r="AU35">
        <f>INDEX(play!$A$1:$Z$195,MATCH(master!$AJ35,play!$C$1:$C$195,0),MATCH(master!AU$1,play!$A$1:$Z$1,0))</f>
        <v>0</v>
      </c>
      <c r="AV35">
        <f>INDEX(play!$A$1:$Z$195,MATCH(master!$AJ35,play!$C$1:$C$195,0),MATCH(master!AV$1,play!$A$1:$Z$1,0))</f>
        <v>0</v>
      </c>
      <c r="AW35">
        <f>INDEX(play!$A$1:$Z$195,MATCH(master!$AJ35,play!$C$1:$C$195,0),MATCH(master!AW$1,play!$A$1:$Z$1,0))</f>
        <v>0</v>
      </c>
      <c r="AX35">
        <f>INDEX(play!$A$1:$Z$195,MATCH(master!$AJ35,play!$C$1:$C$195,0),MATCH(master!AX$1,play!$A$1:$Z$1,0))</f>
        <v>0</v>
      </c>
      <c r="AY35">
        <f>INDEX(play!$A$1:$Z$195,MATCH(master!$AJ35,play!$C$1:$C$195,0),MATCH(master!AY$1,play!$A$1:$Z$1,0))</f>
        <v>0</v>
      </c>
      <c r="AZ35">
        <f>INDEX(play!$A$1:$Z$195,MATCH(master!$AJ35,play!$C$1:$C$195,0),MATCH(master!AZ$1,play!$A$1:$Z$1,0))</f>
        <v>0</v>
      </c>
      <c r="BA35">
        <f>INDEX(play!$A$1:$Z$195,MATCH(master!$AJ35,play!$C$1:$C$195,0),MATCH(master!BA$1,play!$A$1:$Z$1,0))</f>
        <v>0</v>
      </c>
      <c r="BB35">
        <f>INDEX(play!$A$1:$Z$195,MATCH(master!$AJ35,play!$C$1:$C$195,0),MATCH(master!BB$1,play!$A$1:$Z$1,0))</f>
        <v>0</v>
      </c>
      <c r="BC35">
        <f>INDEX(play!$A$1:$Z$195,MATCH(master!$AJ35,play!$C$1:$C$195,0),MATCH(master!BC$1,play!$A$1:$Z$1,0))</f>
        <v>0</v>
      </c>
      <c r="BD35">
        <f>INDEX(play!$A$1:$Z$195,MATCH(master!$AJ35,play!$C$1:$C$195,0),MATCH(master!BD$1,play!$A$1:$Z$1,0))</f>
        <v>0</v>
      </c>
      <c r="BE35">
        <f>INDEX(play!$A$1:$Z$195,MATCH(master!$AJ35,play!$C$1:$C$195,0),MATCH(master!BE$1,play!$A$1:$Z$1,0))</f>
        <v>0</v>
      </c>
      <c r="BF35" t="s">
        <v>109</v>
      </c>
      <c r="BG35" t="str">
        <f>INDEX(player!$A$1:$P$70,MATCH($BF35,player!$A$1:$A$70,0),MATCH(master!BG$1,player!$A$1:$P$1,0))</f>
        <v>Arian Foster</v>
      </c>
      <c r="BH35" t="str">
        <f>INDEX(player!$A$1:$P$70,MATCH($BF35,player!$A$1:$A$70,0),MATCH(master!BH$1,player!$A$1:$P$1,0))</f>
        <v>Arian</v>
      </c>
      <c r="BI35" t="str">
        <f>INDEX(player!$A$1:$P$70,MATCH($BF35,player!$A$1:$A$70,0),MATCH(master!BI$1,player!$A$1:$P$1,0))</f>
        <v>Foster</v>
      </c>
      <c r="BJ35" t="str">
        <f>INDEX(player!$A$1:$P$70,MATCH($BF35,player!$A$1:$A$70,0),MATCH(master!BJ$1,player!$A$1:$P$1,0))</f>
        <v>HOU</v>
      </c>
      <c r="BK35" t="str">
        <f>INDEX(player!$A$1:$P$70,MATCH($BF35,player!$A$1:$A$70,0),MATCH(master!BK$1,player!$A$1:$P$1,0))</f>
        <v>RB</v>
      </c>
      <c r="BL35">
        <f>INDEX(player!$A$1:$P$70,MATCH($BF35,player!$A$1:$A$70,0),MATCH(master!BL$1,player!$A$1:$P$1,0))</f>
        <v>79555</v>
      </c>
      <c r="BM35" t="str">
        <f>INDEX(player!$A$1:$P$70,MATCH($BF35,player!$A$1:$A$70,0),MATCH(master!BM$1,player!$A$1:$P$1,0))</f>
        <v>http://www.nfl.com/player/arianfoster/79555/profile</v>
      </c>
      <c r="BN35">
        <f>INDEX(player!$A$1:$P$70,MATCH($BF35,player!$A$1:$A$70,0),MATCH(master!BN$1,player!$A$1:$P$1,0))</f>
        <v>23</v>
      </c>
      <c r="BO35">
        <f>INDEX(player!$A$1:$P$70,MATCH($BF35,player!$A$1:$A$70,0),MATCH(master!BO$1,player!$A$1:$P$1,0))</f>
        <v>31648</v>
      </c>
      <c r="BP35" t="str">
        <f>INDEX(player!$A$1:$P$70,MATCH($BF35,player!$A$1:$A$70,0),MATCH(master!BP$1,player!$A$1:$P$1,0))</f>
        <v>Tennessee</v>
      </c>
      <c r="BQ35">
        <f>INDEX(player!$A$1:$P$70,MATCH($BF35,player!$A$1:$A$70,0),MATCH(master!BQ$1,player!$A$1:$P$1,0))</f>
        <v>73</v>
      </c>
      <c r="BR35">
        <f>INDEX(player!$A$1:$P$70,MATCH($BF35,player!$A$1:$A$70,0),MATCH(master!BR$1,player!$A$1:$P$1,0))</f>
        <v>227</v>
      </c>
      <c r="BS35">
        <f>INDEX(player!$A$1:$P$70,MATCH($BF35,player!$A$1:$A$70,0),MATCH(master!BS$1,player!$A$1:$P$1,0))</f>
        <v>7</v>
      </c>
      <c r="BT35" t="str">
        <f>INDEX(player!$A$1:$P$70,MATCH($BF35,player!$A$1:$A$70,0),MATCH(master!BT$1,player!$A$1:$P$1,0))</f>
        <v>InjuredReserve</v>
      </c>
      <c r="BU35" t="s">
        <v>103</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1</v>
      </c>
      <c r="FF35">
        <v>0</v>
      </c>
      <c r="FG35">
        <v>0</v>
      </c>
      <c r="FH35">
        <v>0</v>
      </c>
      <c r="FI35">
        <v>0</v>
      </c>
      <c r="FJ35">
        <v>0</v>
      </c>
      <c r="FK35">
        <v>0</v>
      </c>
      <c r="FL35">
        <v>-5</v>
      </c>
    </row>
    <row r="36" spans="1:168" x14ac:dyDescent="0.2">
      <c r="A36">
        <v>2015102502</v>
      </c>
      <c r="B36">
        <f>INDEX(game!$A$1:$Z$2,MATCH(master!$A36,game!$A$1:$A$2,0),MATCH(master!B$1,game!$A$1:$Z$1,0))</f>
        <v>42302.541666666664</v>
      </c>
      <c r="C36">
        <f>INDEX(game!$A$1:$Z$2,MATCH(master!$A36,game!$A$1:$A$2,0),MATCH(master!C$1,game!$A$1:$Z$1,0))</f>
        <v>7</v>
      </c>
      <c r="D36" t="str">
        <f>INDEX(game!$A$1:$Z$2,MATCH(master!$A36,game!$A$1:$A$2,0),MATCH(master!D$1,game!$A$1:$Z$1,0))</f>
        <v>Sunday</v>
      </c>
      <c r="E36">
        <f>INDEX(game!$A$1:$Z$2,MATCH(master!$A36,game!$A$1:$A$2,0),MATCH(master!E$1,game!$A$1:$Z$1,0))</f>
        <v>2015</v>
      </c>
      <c r="F36" t="str">
        <f>INDEX(game!$A$1:$Z$2,MATCH(master!$A36,game!$A$1:$A$2,0),MATCH(master!F$1,game!$A$1:$Z$1,0))</f>
        <v>Regular</v>
      </c>
      <c r="G36" t="b">
        <f>INDEX(game!$A$1:$Z$2,MATCH(master!$A36,game!$A$1:$A$2,0),MATCH(master!G$1,game!$A$1:$Z$1,0))</f>
        <v>1</v>
      </c>
      <c r="H36" t="str">
        <f>INDEX(game!$A$1:$Z$2,MATCH(master!$A36,game!$A$1:$A$2,0),MATCH(master!H$1,game!$A$1:$Z$1,0))</f>
        <v>MIA</v>
      </c>
      <c r="I36">
        <f>INDEX(game!$A$1:$Z$2,MATCH(master!$A36,game!$A$1:$A$2,0),MATCH(master!I$1,game!$A$1:$Z$1,0))</f>
        <v>44</v>
      </c>
      <c r="J36">
        <f>INDEX(game!$A$1:$Z$2,MATCH(master!$A36,game!$A$1:$A$2,0),MATCH(master!J$1,game!$A$1:$Z$1,0))</f>
        <v>21</v>
      </c>
      <c r="K36">
        <f>INDEX(game!$A$1:$Z$2,MATCH(master!$A36,game!$A$1:$A$2,0),MATCH(master!K$1,game!$A$1:$Z$1,0))</f>
        <v>20</v>
      </c>
      <c r="L36">
        <f>INDEX(game!$A$1:$Z$2,MATCH(master!$A36,game!$A$1:$A$2,0),MATCH(master!L$1,game!$A$1:$Z$1,0))</f>
        <v>0</v>
      </c>
      <c r="M36">
        <f>INDEX(game!$A$1:$Z$2,MATCH(master!$A36,game!$A$1:$A$2,0),MATCH(master!M$1,game!$A$1:$Z$1,0))</f>
        <v>3</v>
      </c>
      <c r="N36">
        <f>INDEX(game!$A$1:$Z$2,MATCH(master!$A36,game!$A$1:$A$2,0),MATCH(master!N$1,game!$A$1:$Z$1,0))</f>
        <v>0</v>
      </c>
      <c r="O36">
        <f>INDEX(game!$A$1:$Z$2,MATCH(master!$A36,game!$A$1:$A$2,0),MATCH(master!O$1,game!$A$1:$Z$1,0))</f>
        <v>3</v>
      </c>
      <c r="P36" t="str">
        <f>INDEX(game!$A$1:$Z$2,MATCH(master!$A36,game!$A$1:$A$2,0),MATCH(master!P$1,game!$A$1:$Z$1,0))</f>
        <v>HOU</v>
      </c>
      <c r="Q36">
        <f>INDEX(game!$A$1:$Z$2,MATCH(master!$A36,game!$A$1:$A$2,0),MATCH(master!Q$1,game!$A$1:$Z$1,0))</f>
        <v>26</v>
      </c>
      <c r="R36">
        <f>INDEX(game!$A$1:$Z$2,MATCH(master!$A36,game!$A$1:$A$2,0),MATCH(master!R$1,game!$A$1:$Z$1,0))</f>
        <v>0</v>
      </c>
      <c r="S36">
        <f>INDEX(game!$A$1:$Z$2,MATCH(master!$A36,game!$A$1:$A$2,0),MATCH(master!S$1,game!$A$1:$Z$1,0))</f>
        <v>0</v>
      </c>
      <c r="T36">
        <f>INDEX(game!$A$1:$Z$2,MATCH(master!$A36,game!$A$1:$A$2,0),MATCH(master!T$1,game!$A$1:$Z$1,0))</f>
        <v>13</v>
      </c>
      <c r="U36">
        <f>INDEX(game!$A$1:$Z$2,MATCH(master!$A36,game!$A$1:$A$2,0),MATCH(master!U$1,game!$A$1:$Z$1,0))</f>
        <v>13</v>
      </c>
      <c r="V36">
        <f>INDEX(game!$A$1:$Z$2,MATCH(master!$A36,game!$A$1:$A$2,0),MATCH(master!V$1,game!$A$1:$Z$1,0))</f>
        <v>0</v>
      </c>
      <c r="W36">
        <f>INDEX(game!$A$1:$Z$2,MATCH(master!$A36,game!$A$1:$A$2,0),MATCH(master!W$1,game!$A$1:$Z$1,0))</f>
        <v>0</v>
      </c>
      <c r="X36">
        <v>3</v>
      </c>
      <c r="Y36" t="str">
        <f>INDEX(drive!$A$1:$O$29,MATCH($X36,drive!$B$1:$B$29,0),MATCH(master!Y$1,drive!$A$1:$O$1,0))</f>
        <v>(-30)</v>
      </c>
      <c r="Z36" t="str">
        <f>INDEX(drive!$A$1:$O$29,MATCH($X36,drive!$B$1:$B$29,0),MATCH(master!Z$1,drive!$A$1:$O$1,0))</f>
        <v>(Q1,243)</v>
      </c>
      <c r="AA36" t="str">
        <f>INDEX(drive!$A$1:$O$29,MATCH($X36,drive!$B$1:$B$29,0),MATCH(master!AA$1,drive!$A$1:$O$1,0))</f>
        <v>(-33)</v>
      </c>
      <c r="AB36" t="str">
        <f>INDEX(drive!$A$1:$O$29,MATCH($X36,drive!$B$1:$B$29,0),MATCH(master!AB$1,drive!$A$1:$O$1,0))</f>
        <v>(Q1,326)</v>
      </c>
      <c r="AC36" t="str">
        <f>INDEX(drive!$A$1:$O$29,MATCH($X36,drive!$B$1:$B$29,0),MATCH(master!AC$1,drive!$A$1:$O$1,0))</f>
        <v>HOU</v>
      </c>
      <c r="AD36">
        <f>INDEX(drive!$A$1:$O$29,MATCH($X36,drive!$B$1:$B$29,0),MATCH(master!AD$1,drive!$A$1:$O$1,0))</f>
        <v>-83</v>
      </c>
      <c r="AE36">
        <f>INDEX(drive!$A$1:$O$29,MATCH($X36,drive!$B$1:$B$29,0),MATCH(master!AE$1,drive!$A$1:$O$1,0))</f>
        <v>0</v>
      </c>
      <c r="AF36" t="str">
        <f>INDEX(drive!$A$1:$O$29,MATCH($X36,drive!$B$1:$B$29,0),MATCH(master!AF$1,drive!$A$1:$O$1,0))</f>
        <v>Punt</v>
      </c>
      <c r="AG36">
        <f>INDEX(drive!$A$1:$O$29,MATCH($X36,drive!$B$1:$B$29,0),MATCH(master!AG$1,drive!$A$1:$O$1,0))</f>
        <v>0</v>
      </c>
      <c r="AH36">
        <f>INDEX(drive!$A$1:$O$29,MATCH($X36,drive!$B$1:$B$29,0),MATCH(master!AH$1,drive!$A$1:$O$1,0))</f>
        <v>-3</v>
      </c>
      <c r="AI36">
        <f>INDEX(drive!$A$1:$O$29,MATCH($X36,drive!$B$1:$B$29,0),MATCH(master!AI$1,drive!$A$1:$O$1,0))</f>
        <v>5</v>
      </c>
      <c r="AJ36">
        <v>367</v>
      </c>
      <c r="AK36" t="str">
        <f>INDEX(play!$A$1:$Z$195,MATCH(master!$AJ36,play!$C$1:$C$195,0),MATCH(master!AK$1,play!$A$1:$Z$1,0))</f>
        <v>HOU</v>
      </c>
      <c r="AL36" t="str">
        <f>INDEX(play!$A$1:$Z$195,MATCH(master!$AJ36,play!$C$1:$C$195,0),MATCH(master!AL$1,play!$A$1:$Z$1,0))</f>
        <v>(Q1,280)</v>
      </c>
      <c r="AM36" t="str">
        <f>INDEX(play!$A$1:$Z$195,MATCH(master!$AJ36,play!$C$1:$C$195,0),MATCH(master!AM$1,play!$A$1:$Z$1,0))</f>
        <v>(-28)</v>
      </c>
      <c r="AN36">
        <f>INDEX(play!$A$1:$Z$195,MATCH(master!$AJ36,play!$C$1:$C$195,0),MATCH(master!AN$1,play!$A$1:$Z$1,0))</f>
        <v>2</v>
      </c>
      <c r="AO36">
        <f>INDEX(play!$A$1:$Z$195,MATCH(master!$AJ36,play!$C$1:$C$195,0),MATCH(master!AO$1,play!$A$1:$Z$1,0))</f>
        <v>8</v>
      </c>
      <c r="AP36" t="str">
        <f>INDEX(play!$A$1:$Z$195,MATCH(master!$AJ36,play!$C$1:$C$195,0),MATCH(master!AP$1,play!$A$1:$Z$1,0))</f>
        <v>(10:20) A.Foster right tackle pushed ob at HOU 17 for -5 yards (K.Misi).</v>
      </c>
      <c r="AQ36" t="str">
        <f>INDEX(play!$A$1:$Z$195,MATCH(master!$AJ36,play!$C$1:$C$195,0),MATCH(master!AQ$1,play!$A$1:$Z$1,0))</f>
        <v>NULL</v>
      </c>
      <c r="AR36">
        <f>INDEX(play!$A$1:$Z$195,MATCH(master!$AJ36,play!$C$1:$C$195,0),MATCH(master!AR$1,play!$A$1:$Z$1,0))</f>
        <v>0</v>
      </c>
      <c r="AS36">
        <f>INDEX(play!$A$1:$Z$195,MATCH(master!$AJ36,play!$C$1:$C$195,0),MATCH(master!AS$1,play!$A$1:$Z$1,0))</f>
        <v>0</v>
      </c>
      <c r="AT36">
        <f>INDEX(play!$A$1:$Z$195,MATCH(master!$AJ36,play!$C$1:$C$195,0),MATCH(master!AT$1,play!$A$1:$Z$1,0))</f>
        <v>0</v>
      </c>
      <c r="AU36">
        <f>INDEX(play!$A$1:$Z$195,MATCH(master!$AJ36,play!$C$1:$C$195,0),MATCH(master!AU$1,play!$A$1:$Z$1,0))</f>
        <v>0</v>
      </c>
      <c r="AV36">
        <f>INDEX(play!$A$1:$Z$195,MATCH(master!$AJ36,play!$C$1:$C$195,0),MATCH(master!AV$1,play!$A$1:$Z$1,0))</f>
        <v>0</v>
      </c>
      <c r="AW36">
        <f>INDEX(play!$A$1:$Z$195,MATCH(master!$AJ36,play!$C$1:$C$195,0),MATCH(master!AW$1,play!$A$1:$Z$1,0))</f>
        <v>0</v>
      </c>
      <c r="AX36">
        <f>INDEX(play!$A$1:$Z$195,MATCH(master!$AJ36,play!$C$1:$C$195,0),MATCH(master!AX$1,play!$A$1:$Z$1,0))</f>
        <v>0</v>
      </c>
      <c r="AY36">
        <f>INDEX(play!$A$1:$Z$195,MATCH(master!$AJ36,play!$C$1:$C$195,0),MATCH(master!AY$1,play!$A$1:$Z$1,0))</f>
        <v>0</v>
      </c>
      <c r="AZ36">
        <f>INDEX(play!$A$1:$Z$195,MATCH(master!$AJ36,play!$C$1:$C$195,0),MATCH(master!AZ$1,play!$A$1:$Z$1,0))</f>
        <v>0</v>
      </c>
      <c r="BA36">
        <f>INDEX(play!$A$1:$Z$195,MATCH(master!$AJ36,play!$C$1:$C$195,0),MATCH(master!BA$1,play!$A$1:$Z$1,0))</f>
        <v>0</v>
      </c>
      <c r="BB36">
        <f>INDEX(play!$A$1:$Z$195,MATCH(master!$AJ36,play!$C$1:$C$195,0),MATCH(master!BB$1,play!$A$1:$Z$1,0))</f>
        <v>0</v>
      </c>
      <c r="BC36">
        <f>INDEX(play!$A$1:$Z$195,MATCH(master!$AJ36,play!$C$1:$C$195,0),MATCH(master!BC$1,play!$A$1:$Z$1,0))</f>
        <v>0</v>
      </c>
      <c r="BD36">
        <f>INDEX(play!$A$1:$Z$195,MATCH(master!$AJ36,play!$C$1:$C$195,0),MATCH(master!BD$1,play!$A$1:$Z$1,0))</f>
        <v>0</v>
      </c>
      <c r="BE36">
        <f>INDEX(play!$A$1:$Z$195,MATCH(master!$AJ36,play!$C$1:$C$195,0),MATCH(master!BE$1,play!$A$1:$Z$1,0))</f>
        <v>0</v>
      </c>
      <c r="BF36" t="s">
        <v>125</v>
      </c>
      <c r="BG36" t="str">
        <f>INDEX(player!$A$1:$P$70,MATCH($BF36,player!$A$1:$A$70,0),MATCH(master!BG$1,player!$A$1:$P$1,0))</f>
        <v>Koa Misi</v>
      </c>
      <c r="BH36" t="str">
        <f>INDEX(player!$A$1:$P$70,MATCH($BF36,player!$A$1:$A$70,0),MATCH(master!BH$1,player!$A$1:$P$1,0))</f>
        <v>Koa</v>
      </c>
      <c r="BI36" t="str">
        <f>INDEX(player!$A$1:$P$70,MATCH($BF36,player!$A$1:$A$70,0),MATCH(master!BI$1,player!$A$1:$P$1,0))</f>
        <v>Misi</v>
      </c>
      <c r="BJ36" t="str">
        <f>INDEX(player!$A$1:$P$70,MATCH($BF36,player!$A$1:$A$70,0),MATCH(master!BJ$1,player!$A$1:$P$1,0))</f>
        <v>MIA</v>
      </c>
      <c r="BK36" t="str">
        <f>INDEX(player!$A$1:$P$70,MATCH($BF36,player!$A$1:$A$70,0),MATCH(master!BK$1,player!$A$1:$P$1,0))</f>
        <v>OLB</v>
      </c>
      <c r="BL36">
        <f>INDEX(player!$A$1:$P$70,MATCH($BF36,player!$A$1:$A$70,0),MATCH(master!BL$1,player!$A$1:$P$1,0))</f>
        <v>496820</v>
      </c>
      <c r="BM36" t="str">
        <f>INDEX(player!$A$1:$P$70,MATCH($BF36,player!$A$1:$A$70,0),MATCH(master!BM$1,player!$A$1:$P$1,0))</f>
        <v>http://www.nfl.com/player/koamisi/496820/profile</v>
      </c>
      <c r="BN36">
        <f>INDEX(player!$A$1:$P$70,MATCH($BF36,player!$A$1:$A$70,0),MATCH(master!BN$1,player!$A$1:$P$1,0))</f>
        <v>55</v>
      </c>
      <c r="BO36">
        <f>INDEX(player!$A$1:$P$70,MATCH($BF36,player!$A$1:$A$70,0),MATCH(master!BO$1,player!$A$1:$P$1,0))</f>
        <v>31794</v>
      </c>
      <c r="BP36" t="str">
        <f>INDEX(player!$A$1:$P$70,MATCH($BF36,player!$A$1:$A$70,0),MATCH(master!BP$1,player!$A$1:$P$1,0))</f>
        <v>Utah</v>
      </c>
      <c r="BQ36">
        <f>INDEX(player!$A$1:$P$70,MATCH($BF36,player!$A$1:$A$70,0),MATCH(master!BQ$1,player!$A$1:$P$1,0))</f>
        <v>75</v>
      </c>
      <c r="BR36">
        <f>INDEX(player!$A$1:$P$70,MATCH($BF36,player!$A$1:$A$70,0),MATCH(master!BR$1,player!$A$1:$P$1,0))</f>
        <v>255</v>
      </c>
      <c r="BS36">
        <f>INDEX(player!$A$1:$P$70,MATCH($BF36,player!$A$1:$A$70,0),MATCH(master!BS$1,player!$A$1:$P$1,0))</f>
        <v>6</v>
      </c>
      <c r="BT36" t="str">
        <f>INDEX(player!$A$1:$P$70,MATCH($BF36,player!$A$1:$A$70,0),MATCH(master!BT$1,player!$A$1:$P$1,0))</f>
        <v>InjuredReserve</v>
      </c>
      <c r="BU36" t="s">
        <v>105</v>
      </c>
      <c r="BV36">
        <v>0</v>
      </c>
      <c r="BW36">
        <v>0</v>
      </c>
      <c r="BX36">
        <v>0</v>
      </c>
      <c r="BY36">
        <v>0</v>
      </c>
      <c r="BZ36">
        <v>0</v>
      </c>
      <c r="CA36">
        <v>0</v>
      </c>
      <c r="CB36">
        <v>0</v>
      </c>
      <c r="CC36">
        <v>0</v>
      </c>
      <c r="CD36">
        <v>0</v>
      </c>
      <c r="CE36">
        <v>0</v>
      </c>
      <c r="CF36">
        <v>0</v>
      </c>
      <c r="CG36">
        <v>0</v>
      </c>
      <c r="CH36">
        <v>0</v>
      </c>
      <c r="CI36">
        <v>0</v>
      </c>
      <c r="CJ36">
        <v>0</v>
      </c>
      <c r="CK36">
        <v>0</v>
      </c>
      <c r="CL36">
        <v>0</v>
      </c>
      <c r="CM36">
        <v>1</v>
      </c>
      <c r="CN36">
        <v>1</v>
      </c>
      <c r="CO36">
        <v>5</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row>
    <row r="37" spans="1:168" x14ac:dyDescent="0.2">
      <c r="A37">
        <v>2015102502</v>
      </c>
      <c r="B37">
        <f>INDEX(game!$A$1:$Z$2,MATCH(master!$A37,game!$A$1:$A$2,0),MATCH(master!B$1,game!$A$1:$Z$1,0))</f>
        <v>42302.541666666664</v>
      </c>
      <c r="C37">
        <f>INDEX(game!$A$1:$Z$2,MATCH(master!$A37,game!$A$1:$A$2,0),MATCH(master!C$1,game!$A$1:$Z$1,0))</f>
        <v>7</v>
      </c>
      <c r="D37" t="str">
        <f>INDEX(game!$A$1:$Z$2,MATCH(master!$A37,game!$A$1:$A$2,0),MATCH(master!D$1,game!$A$1:$Z$1,0))</f>
        <v>Sunday</v>
      </c>
      <c r="E37">
        <f>INDEX(game!$A$1:$Z$2,MATCH(master!$A37,game!$A$1:$A$2,0),MATCH(master!E$1,game!$A$1:$Z$1,0))</f>
        <v>2015</v>
      </c>
      <c r="F37" t="str">
        <f>INDEX(game!$A$1:$Z$2,MATCH(master!$A37,game!$A$1:$A$2,0),MATCH(master!F$1,game!$A$1:$Z$1,0))</f>
        <v>Regular</v>
      </c>
      <c r="G37" t="b">
        <f>INDEX(game!$A$1:$Z$2,MATCH(master!$A37,game!$A$1:$A$2,0),MATCH(master!G$1,game!$A$1:$Z$1,0))</f>
        <v>1</v>
      </c>
      <c r="H37" t="str">
        <f>INDEX(game!$A$1:$Z$2,MATCH(master!$A37,game!$A$1:$A$2,0),MATCH(master!H$1,game!$A$1:$Z$1,0))</f>
        <v>MIA</v>
      </c>
      <c r="I37">
        <f>INDEX(game!$A$1:$Z$2,MATCH(master!$A37,game!$A$1:$A$2,0),MATCH(master!I$1,game!$A$1:$Z$1,0))</f>
        <v>44</v>
      </c>
      <c r="J37">
        <f>INDEX(game!$A$1:$Z$2,MATCH(master!$A37,game!$A$1:$A$2,0),MATCH(master!J$1,game!$A$1:$Z$1,0))</f>
        <v>21</v>
      </c>
      <c r="K37">
        <f>INDEX(game!$A$1:$Z$2,MATCH(master!$A37,game!$A$1:$A$2,0),MATCH(master!K$1,game!$A$1:$Z$1,0))</f>
        <v>20</v>
      </c>
      <c r="L37">
        <f>INDEX(game!$A$1:$Z$2,MATCH(master!$A37,game!$A$1:$A$2,0),MATCH(master!L$1,game!$A$1:$Z$1,0))</f>
        <v>0</v>
      </c>
      <c r="M37">
        <f>INDEX(game!$A$1:$Z$2,MATCH(master!$A37,game!$A$1:$A$2,0),MATCH(master!M$1,game!$A$1:$Z$1,0))</f>
        <v>3</v>
      </c>
      <c r="N37">
        <f>INDEX(game!$A$1:$Z$2,MATCH(master!$A37,game!$A$1:$A$2,0),MATCH(master!N$1,game!$A$1:$Z$1,0))</f>
        <v>0</v>
      </c>
      <c r="O37">
        <f>INDEX(game!$A$1:$Z$2,MATCH(master!$A37,game!$A$1:$A$2,0),MATCH(master!O$1,game!$A$1:$Z$1,0))</f>
        <v>3</v>
      </c>
      <c r="P37" t="str">
        <f>INDEX(game!$A$1:$Z$2,MATCH(master!$A37,game!$A$1:$A$2,0),MATCH(master!P$1,game!$A$1:$Z$1,0))</f>
        <v>HOU</v>
      </c>
      <c r="Q37">
        <f>INDEX(game!$A$1:$Z$2,MATCH(master!$A37,game!$A$1:$A$2,0),MATCH(master!Q$1,game!$A$1:$Z$1,0))</f>
        <v>26</v>
      </c>
      <c r="R37">
        <f>INDEX(game!$A$1:$Z$2,MATCH(master!$A37,game!$A$1:$A$2,0),MATCH(master!R$1,game!$A$1:$Z$1,0))</f>
        <v>0</v>
      </c>
      <c r="S37">
        <f>INDEX(game!$A$1:$Z$2,MATCH(master!$A37,game!$A$1:$A$2,0),MATCH(master!S$1,game!$A$1:$Z$1,0))</f>
        <v>0</v>
      </c>
      <c r="T37">
        <f>INDEX(game!$A$1:$Z$2,MATCH(master!$A37,game!$A$1:$A$2,0),MATCH(master!T$1,game!$A$1:$Z$1,0))</f>
        <v>13</v>
      </c>
      <c r="U37">
        <f>INDEX(game!$A$1:$Z$2,MATCH(master!$A37,game!$A$1:$A$2,0),MATCH(master!U$1,game!$A$1:$Z$1,0))</f>
        <v>13</v>
      </c>
      <c r="V37">
        <f>INDEX(game!$A$1:$Z$2,MATCH(master!$A37,game!$A$1:$A$2,0),MATCH(master!V$1,game!$A$1:$Z$1,0))</f>
        <v>0</v>
      </c>
      <c r="W37">
        <f>INDEX(game!$A$1:$Z$2,MATCH(master!$A37,game!$A$1:$A$2,0),MATCH(master!W$1,game!$A$1:$Z$1,0))</f>
        <v>0</v>
      </c>
      <c r="X37">
        <v>3</v>
      </c>
      <c r="Y37" t="str">
        <f>INDEX(drive!$A$1:$O$29,MATCH($X37,drive!$B$1:$B$29,0),MATCH(master!Y$1,drive!$A$1:$O$1,0))</f>
        <v>(-30)</v>
      </c>
      <c r="Z37" t="str">
        <f>INDEX(drive!$A$1:$O$29,MATCH($X37,drive!$B$1:$B$29,0),MATCH(master!Z$1,drive!$A$1:$O$1,0))</f>
        <v>(Q1,243)</v>
      </c>
      <c r="AA37" t="str">
        <f>INDEX(drive!$A$1:$O$29,MATCH($X37,drive!$B$1:$B$29,0),MATCH(master!AA$1,drive!$A$1:$O$1,0))</f>
        <v>(-33)</v>
      </c>
      <c r="AB37" t="str">
        <f>INDEX(drive!$A$1:$O$29,MATCH($X37,drive!$B$1:$B$29,0),MATCH(master!AB$1,drive!$A$1:$O$1,0))</f>
        <v>(Q1,326)</v>
      </c>
      <c r="AC37" t="str">
        <f>INDEX(drive!$A$1:$O$29,MATCH($X37,drive!$B$1:$B$29,0),MATCH(master!AC$1,drive!$A$1:$O$1,0))</f>
        <v>HOU</v>
      </c>
      <c r="AD37">
        <f>INDEX(drive!$A$1:$O$29,MATCH($X37,drive!$B$1:$B$29,0),MATCH(master!AD$1,drive!$A$1:$O$1,0))</f>
        <v>-83</v>
      </c>
      <c r="AE37">
        <f>INDEX(drive!$A$1:$O$29,MATCH($X37,drive!$B$1:$B$29,0),MATCH(master!AE$1,drive!$A$1:$O$1,0))</f>
        <v>0</v>
      </c>
      <c r="AF37" t="str">
        <f>INDEX(drive!$A$1:$O$29,MATCH($X37,drive!$B$1:$B$29,0),MATCH(master!AF$1,drive!$A$1:$O$1,0))</f>
        <v>Punt</v>
      </c>
      <c r="AG37">
        <f>INDEX(drive!$A$1:$O$29,MATCH($X37,drive!$B$1:$B$29,0),MATCH(master!AG$1,drive!$A$1:$O$1,0))</f>
        <v>0</v>
      </c>
      <c r="AH37">
        <f>INDEX(drive!$A$1:$O$29,MATCH($X37,drive!$B$1:$B$29,0),MATCH(master!AH$1,drive!$A$1:$O$1,0))</f>
        <v>-3</v>
      </c>
      <c r="AI37">
        <f>INDEX(drive!$A$1:$O$29,MATCH($X37,drive!$B$1:$B$29,0),MATCH(master!AI$1,drive!$A$1:$O$1,0))</f>
        <v>5</v>
      </c>
      <c r="AJ37">
        <v>399</v>
      </c>
      <c r="AK37" t="str">
        <f>INDEX(play!$A$1:$Z$195,MATCH(master!$AJ37,play!$C$1:$C$195,0),MATCH(master!AK$1,play!$A$1:$Z$1,0))</f>
        <v>HOU</v>
      </c>
      <c r="AL37" t="str">
        <f>INDEX(play!$A$1:$Z$195,MATCH(master!$AJ37,play!$C$1:$C$195,0),MATCH(master!AL$1,play!$A$1:$Z$1,0))</f>
        <v>(Q1,311)</v>
      </c>
      <c r="AM37" t="str">
        <f>INDEX(play!$A$1:$Z$195,MATCH(master!$AJ37,play!$C$1:$C$195,0),MATCH(master!AM$1,play!$A$1:$Z$1,0))</f>
        <v>(-33)</v>
      </c>
      <c r="AN37">
        <f>INDEX(play!$A$1:$Z$195,MATCH(master!$AJ37,play!$C$1:$C$195,0),MATCH(master!AN$1,play!$A$1:$Z$1,0))</f>
        <v>3</v>
      </c>
      <c r="AO37">
        <f>INDEX(play!$A$1:$Z$195,MATCH(master!$AJ37,play!$C$1:$C$195,0),MATCH(master!AO$1,play!$A$1:$Z$1,0))</f>
        <v>13</v>
      </c>
      <c r="AP37" t="str">
        <f>INDEX(play!$A$1:$Z$195,MATCH(master!$AJ37,play!$C$1:$C$195,0),MATCH(master!AP$1,play!$A$1:$Z$1,0))</f>
        <v>(9:49) (Shotgun) B.Hoyer pass incomplete short right to J.Strong (J.Taylor).</v>
      </c>
      <c r="AQ37" t="str">
        <f>INDEX(play!$A$1:$Z$195,MATCH(master!$AJ37,play!$C$1:$C$195,0),MATCH(master!AQ$1,play!$A$1:$Z$1,0))</f>
        <v>NULL</v>
      </c>
      <c r="AR37">
        <f>INDEX(play!$A$1:$Z$195,MATCH(master!$AJ37,play!$C$1:$C$195,0),MATCH(master!AR$1,play!$A$1:$Z$1,0))</f>
        <v>0</v>
      </c>
      <c r="AS37">
        <f>INDEX(play!$A$1:$Z$195,MATCH(master!$AJ37,play!$C$1:$C$195,0),MATCH(master!AS$1,play!$A$1:$Z$1,0))</f>
        <v>0</v>
      </c>
      <c r="AT37">
        <f>INDEX(play!$A$1:$Z$195,MATCH(master!$AJ37,play!$C$1:$C$195,0),MATCH(master!AT$1,play!$A$1:$Z$1,0))</f>
        <v>0</v>
      </c>
      <c r="AU37">
        <f>INDEX(play!$A$1:$Z$195,MATCH(master!$AJ37,play!$C$1:$C$195,0),MATCH(master!AU$1,play!$A$1:$Z$1,0))</f>
        <v>0</v>
      </c>
      <c r="AV37">
        <f>INDEX(play!$A$1:$Z$195,MATCH(master!$AJ37,play!$C$1:$C$195,0),MATCH(master!AV$1,play!$A$1:$Z$1,0))</f>
        <v>0</v>
      </c>
      <c r="AW37">
        <f>INDEX(play!$A$1:$Z$195,MATCH(master!$AJ37,play!$C$1:$C$195,0),MATCH(master!AW$1,play!$A$1:$Z$1,0))</f>
        <v>0</v>
      </c>
      <c r="AX37">
        <f>INDEX(play!$A$1:$Z$195,MATCH(master!$AJ37,play!$C$1:$C$195,0),MATCH(master!AX$1,play!$A$1:$Z$1,0))</f>
        <v>0</v>
      </c>
      <c r="AY37">
        <f>INDEX(play!$A$1:$Z$195,MATCH(master!$AJ37,play!$C$1:$C$195,0),MATCH(master!AY$1,play!$A$1:$Z$1,0))</f>
        <v>0</v>
      </c>
      <c r="AZ37">
        <f>INDEX(play!$A$1:$Z$195,MATCH(master!$AJ37,play!$C$1:$C$195,0),MATCH(master!AZ$1,play!$A$1:$Z$1,0))</f>
        <v>0</v>
      </c>
      <c r="BA37">
        <f>INDEX(play!$A$1:$Z$195,MATCH(master!$AJ37,play!$C$1:$C$195,0),MATCH(master!BA$1,play!$A$1:$Z$1,0))</f>
        <v>1</v>
      </c>
      <c r="BB37">
        <f>INDEX(play!$A$1:$Z$195,MATCH(master!$AJ37,play!$C$1:$C$195,0),MATCH(master!BB$1,play!$A$1:$Z$1,0))</f>
        <v>0</v>
      </c>
      <c r="BC37">
        <f>INDEX(play!$A$1:$Z$195,MATCH(master!$AJ37,play!$C$1:$C$195,0),MATCH(master!BC$1,play!$A$1:$Z$1,0))</f>
        <v>1</v>
      </c>
      <c r="BD37">
        <f>INDEX(play!$A$1:$Z$195,MATCH(master!$AJ37,play!$C$1:$C$195,0),MATCH(master!BD$1,play!$A$1:$Z$1,0))</f>
        <v>0</v>
      </c>
      <c r="BE37">
        <f>INDEX(play!$A$1:$Z$195,MATCH(master!$AJ37,play!$C$1:$C$195,0),MATCH(master!BE$1,play!$A$1:$Z$1,0))</f>
        <v>0</v>
      </c>
      <c r="BF37" t="s">
        <v>107</v>
      </c>
      <c r="BG37" t="str">
        <f>INDEX(player!$A$1:$P$70,MATCH($BF37,player!$A$1:$A$70,0),MATCH(master!BG$1,player!$A$1:$P$1,0))</f>
        <v>Brian Hoyer</v>
      </c>
      <c r="BH37" t="str">
        <f>INDEX(player!$A$1:$P$70,MATCH($BF37,player!$A$1:$A$70,0),MATCH(master!BH$1,player!$A$1:$P$1,0))</f>
        <v>Brian</v>
      </c>
      <c r="BI37" t="str">
        <f>INDEX(player!$A$1:$P$70,MATCH($BF37,player!$A$1:$A$70,0),MATCH(master!BI$1,player!$A$1:$P$1,0))</f>
        <v>Hoyer</v>
      </c>
      <c r="BJ37" t="str">
        <f>INDEX(player!$A$1:$P$70,MATCH($BF37,player!$A$1:$A$70,0),MATCH(master!BJ$1,player!$A$1:$P$1,0))</f>
        <v>HOU</v>
      </c>
      <c r="BK37" t="str">
        <f>INDEX(player!$A$1:$P$70,MATCH($BF37,player!$A$1:$A$70,0),MATCH(master!BK$1,player!$A$1:$P$1,0))</f>
        <v>QB</v>
      </c>
      <c r="BL37">
        <f>INDEX(player!$A$1:$P$70,MATCH($BF37,player!$A$1:$A$70,0),MATCH(master!BL$1,player!$A$1:$P$1,0))</f>
        <v>81294</v>
      </c>
      <c r="BM37" t="str">
        <f>INDEX(player!$A$1:$P$70,MATCH($BF37,player!$A$1:$A$70,0),MATCH(master!BM$1,player!$A$1:$P$1,0))</f>
        <v>http://www.nfl.com/player/brianhoyer/81294/profile</v>
      </c>
      <c r="BN37">
        <f>INDEX(player!$A$1:$P$70,MATCH($BF37,player!$A$1:$A$70,0),MATCH(master!BN$1,player!$A$1:$P$1,0))</f>
        <v>7</v>
      </c>
      <c r="BO37">
        <f>INDEX(player!$A$1:$P$70,MATCH($BF37,player!$A$1:$A$70,0),MATCH(master!BO$1,player!$A$1:$P$1,0))</f>
        <v>31333</v>
      </c>
      <c r="BP37" t="str">
        <f>INDEX(player!$A$1:$P$70,MATCH($BF37,player!$A$1:$A$70,0),MATCH(master!BP$1,player!$A$1:$P$1,0))</f>
        <v>Michigan State</v>
      </c>
      <c r="BQ37">
        <f>INDEX(player!$A$1:$P$70,MATCH($BF37,player!$A$1:$A$70,0),MATCH(master!BQ$1,player!$A$1:$P$1,0))</f>
        <v>74</v>
      </c>
      <c r="BR37">
        <f>INDEX(player!$A$1:$P$70,MATCH($BF37,player!$A$1:$A$70,0),MATCH(master!BR$1,player!$A$1:$P$1,0))</f>
        <v>215</v>
      </c>
      <c r="BS37">
        <f>INDEX(player!$A$1:$P$70,MATCH($BF37,player!$A$1:$A$70,0),MATCH(master!BS$1,player!$A$1:$P$1,0))</f>
        <v>7</v>
      </c>
      <c r="BT37" t="str">
        <f>INDEX(player!$A$1:$P$70,MATCH($BF37,player!$A$1:$A$70,0),MATCH(master!BT$1,player!$A$1:$P$1,0))</f>
        <v>Active</v>
      </c>
      <c r="BU37" t="s">
        <v>103</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1</v>
      </c>
      <c r="DY37">
        <v>0</v>
      </c>
      <c r="DZ37">
        <v>0</v>
      </c>
      <c r="EA37">
        <v>1</v>
      </c>
      <c r="EB37">
        <v>11</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row>
    <row r="38" spans="1:168" x14ac:dyDescent="0.2">
      <c r="A38">
        <v>2015102502</v>
      </c>
      <c r="B38">
        <f>INDEX(game!$A$1:$Z$2,MATCH(master!$A38,game!$A$1:$A$2,0),MATCH(master!B$1,game!$A$1:$Z$1,0))</f>
        <v>42302.541666666664</v>
      </c>
      <c r="C38">
        <f>INDEX(game!$A$1:$Z$2,MATCH(master!$A38,game!$A$1:$A$2,0),MATCH(master!C$1,game!$A$1:$Z$1,0))</f>
        <v>7</v>
      </c>
      <c r="D38" t="str">
        <f>INDEX(game!$A$1:$Z$2,MATCH(master!$A38,game!$A$1:$A$2,0),MATCH(master!D$1,game!$A$1:$Z$1,0))</f>
        <v>Sunday</v>
      </c>
      <c r="E38">
        <f>INDEX(game!$A$1:$Z$2,MATCH(master!$A38,game!$A$1:$A$2,0),MATCH(master!E$1,game!$A$1:$Z$1,0))</f>
        <v>2015</v>
      </c>
      <c r="F38" t="str">
        <f>INDEX(game!$A$1:$Z$2,MATCH(master!$A38,game!$A$1:$A$2,0),MATCH(master!F$1,game!$A$1:$Z$1,0))</f>
        <v>Regular</v>
      </c>
      <c r="G38" t="b">
        <f>INDEX(game!$A$1:$Z$2,MATCH(master!$A38,game!$A$1:$A$2,0),MATCH(master!G$1,game!$A$1:$Z$1,0))</f>
        <v>1</v>
      </c>
      <c r="H38" t="str">
        <f>INDEX(game!$A$1:$Z$2,MATCH(master!$A38,game!$A$1:$A$2,0),MATCH(master!H$1,game!$A$1:$Z$1,0))</f>
        <v>MIA</v>
      </c>
      <c r="I38">
        <f>INDEX(game!$A$1:$Z$2,MATCH(master!$A38,game!$A$1:$A$2,0),MATCH(master!I$1,game!$A$1:$Z$1,0))</f>
        <v>44</v>
      </c>
      <c r="J38">
        <f>INDEX(game!$A$1:$Z$2,MATCH(master!$A38,game!$A$1:$A$2,0),MATCH(master!J$1,game!$A$1:$Z$1,0))</f>
        <v>21</v>
      </c>
      <c r="K38">
        <f>INDEX(game!$A$1:$Z$2,MATCH(master!$A38,game!$A$1:$A$2,0),MATCH(master!K$1,game!$A$1:$Z$1,0))</f>
        <v>20</v>
      </c>
      <c r="L38">
        <f>INDEX(game!$A$1:$Z$2,MATCH(master!$A38,game!$A$1:$A$2,0),MATCH(master!L$1,game!$A$1:$Z$1,0))</f>
        <v>0</v>
      </c>
      <c r="M38">
        <f>INDEX(game!$A$1:$Z$2,MATCH(master!$A38,game!$A$1:$A$2,0),MATCH(master!M$1,game!$A$1:$Z$1,0))</f>
        <v>3</v>
      </c>
      <c r="N38">
        <f>INDEX(game!$A$1:$Z$2,MATCH(master!$A38,game!$A$1:$A$2,0),MATCH(master!N$1,game!$A$1:$Z$1,0))</f>
        <v>0</v>
      </c>
      <c r="O38">
        <f>INDEX(game!$A$1:$Z$2,MATCH(master!$A38,game!$A$1:$A$2,0),MATCH(master!O$1,game!$A$1:$Z$1,0))</f>
        <v>3</v>
      </c>
      <c r="P38" t="str">
        <f>INDEX(game!$A$1:$Z$2,MATCH(master!$A38,game!$A$1:$A$2,0),MATCH(master!P$1,game!$A$1:$Z$1,0))</f>
        <v>HOU</v>
      </c>
      <c r="Q38">
        <f>INDEX(game!$A$1:$Z$2,MATCH(master!$A38,game!$A$1:$A$2,0),MATCH(master!Q$1,game!$A$1:$Z$1,0))</f>
        <v>26</v>
      </c>
      <c r="R38">
        <f>INDEX(game!$A$1:$Z$2,MATCH(master!$A38,game!$A$1:$A$2,0),MATCH(master!R$1,game!$A$1:$Z$1,0))</f>
        <v>0</v>
      </c>
      <c r="S38">
        <f>INDEX(game!$A$1:$Z$2,MATCH(master!$A38,game!$A$1:$A$2,0),MATCH(master!S$1,game!$A$1:$Z$1,0))</f>
        <v>0</v>
      </c>
      <c r="T38">
        <f>INDEX(game!$A$1:$Z$2,MATCH(master!$A38,game!$A$1:$A$2,0),MATCH(master!T$1,game!$A$1:$Z$1,0))</f>
        <v>13</v>
      </c>
      <c r="U38">
        <f>INDEX(game!$A$1:$Z$2,MATCH(master!$A38,game!$A$1:$A$2,0),MATCH(master!U$1,game!$A$1:$Z$1,0))</f>
        <v>13</v>
      </c>
      <c r="V38">
        <f>INDEX(game!$A$1:$Z$2,MATCH(master!$A38,game!$A$1:$A$2,0),MATCH(master!V$1,game!$A$1:$Z$1,0))</f>
        <v>0</v>
      </c>
      <c r="W38">
        <f>INDEX(game!$A$1:$Z$2,MATCH(master!$A38,game!$A$1:$A$2,0),MATCH(master!W$1,game!$A$1:$Z$1,0))</f>
        <v>0</v>
      </c>
      <c r="X38">
        <v>3</v>
      </c>
      <c r="Y38" t="str">
        <f>INDEX(drive!$A$1:$O$29,MATCH($X38,drive!$B$1:$B$29,0),MATCH(master!Y$1,drive!$A$1:$O$1,0))</f>
        <v>(-30)</v>
      </c>
      <c r="Z38" t="str">
        <f>INDEX(drive!$A$1:$O$29,MATCH($X38,drive!$B$1:$B$29,0),MATCH(master!Z$1,drive!$A$1:$O$1,0))</f>
        <v>(Q1,243)</v>
      </c>
      <c r="AA38" t="str">
        <f>INDEX(drive!$A$1:$O$29,MATCH($X38,drive!$B$1:$B$29,0),MATCH(master!AA$1,drive!$A$1:$O$1,0))</f>
        <v>(-33)</v>
      </c>
      <c r="AB38" t="str">
        <f>INDEX(drive!$A$1:$O$29,MATCH($X38,drive!$B$1:$B$29,0),MATCH(master!AB$1,drive!$A$1:$O$1,0))</f>
        <v>(Q1,326)</v>
      </c>
      <c r="AC38" t="str">
        <f>INDEX(drive!$A$1:$O$29,MATCH($X38,drive!$B$1:$B$29,0),MATCH(master!AC$1,drive!$A$1:$O$1,0))</f>
        <v>HOU</v>
      </c>
      <c r="AD38">
        <f>INDEX(drive!$A$1:$O$29,MATCH($X38,drive!$B$1:$B$29,0),MATCH(master!AD$1,drive!$A$1:$O$1,0))</f>
        <v>-83</v>
      </c>
      <c r="AE38">
        <f>INDEX(drive!$A$1:$O$29,MATCH($X38,drive!$B$1:$B$29,0),MATCH(master!AE$1,drive!$A$1:$O$1,0))</f>
        <v>0</v>
      </c>
      <c r="AF38" t="str">
        <f>INDEX(drive!$A$1:$O$29,MATCH($X38,drive!$B$1:$B$29,0),MATCH(master!AF$1,drive!$A$1:$O$1,0))</f>
        <v>Punt</v>
      </c>
      <c r="AG38">
        <f>INDEX(drive!$A$1:$O$29,MATCH($X38,drive!$B$1:$B$29,0),MATCH(master!AG$1,drive!$A$1:$O$1,0))</f>
        <v>0</v>
      </c>
      <c r="AH38">
        <f>INDEX(drive!$A$1:$O$29,MATCH($X38,drive!$B$1:$B$29,0),MATCH(master!AH$1,drive!$A$1:$O$1,0))</f>
        <v>-3</v>
      </c>
      <c r="AI38">
        <f>INDEX(drive!$A$1:$O$29,MATCH($X38,drive!$B$1:$B$29,0),MATCH(master!AI$1,drive!$A$1:$O$1,0))</f>
        <v>5</v>
      </c>
      <c r="AJ38">
        <v>399</v>
      </c>
      <c r="AK38" t="str">
        <f>INDEX(play!$A$1:$Z$195,MATCH(master!$AJ38,play!$C$1:$C$195,0),MATCH(master!AK$1,play!$A$1:$Z$1,0))</f>
        <v>HOU</v>
      </c>
      <c r="AL38" t="str">
        <f>INDEX(play!$A$1:$Z$195,MATCH(master!$AJ38,play!$C$1:$C$195,0),MATCH(master!AL$1,play!$A$1:$Z$1,0))</f>
        <v>(Q1,311)</v>
      </c>
      <c r="AM38" t="str">
        <f>INDEX(play!$A$1:$Z$195,MATCH(master!$AJ38,play!$C$1:$C$195,0),MATCH(master!AM$1,play!$A$1:$Z$1,0))</f>
        <v>(-33)</v>
      </c>
      <c r="AN38">
        <f>INDEX(play!$A$1:$Z$195,MATCH(master!$AJ38,play!$C$1:$C$195,0),MATCH(master!AN$1,play!$A$1:$Z$1,0))</f>
        <v>3</v>
      </c>
      <c r="AO38">
        <f>INDEX(play!$A$1:$Z$195,MATCH(master!$AJ38,play!$C$1:$C$195,0),MATCH(master!AO$1,play!$A$1:$Z$1,0))</f>
        <v>13</v>
      </c>
      <c r="AP38" t="str">
        <f>INDEX(play!$A$1:$Z$195,MATCH(master!$AJ38,play!$C$1:$C$195,0),MATCH(master!AP$1,play!$A$1:$Z$1,0))</f>
        <v>(9:49) (Shotgun) B.Hoyer pass incomplete short right to J.Strong (J.Taylor).</v>
      </c>
      <c r="AQ38" t="str">
        <f>INDEX(play!$A$1:$Z$195,MATCH(master!$AJ38,play!$C$1:$C$195,0),MATCH(master!AQ$1,play!$A$1:$Z$1,0))</f>
        <v>NULL</v>
      </c>
      <c r="AR38">
        <f>INDEX(play!$A$1:$Z$195,MATCH(master!$AJ38,play!$C$1:$C$195,0),MATCH(master!AR$1,play!$A$1:$Z$1,0))</f>
        <v>0</v>
      </c>
      <c r="AS38">
        <f>INDEX(play!$A$1:$Z$195,MATCH(master!$AJ38,play!$C$1:$C$195,0),MATCH(master!AS$1,play!$A$1:$Z$1,0))</f>
        <v>0</v>
      </c>
      <c r="AT38">
        <f>INDEX(play!$A$1:$Z$195,MATCH(master!$AJ38,play!$C$1:$C$195,0),MATCH(master!AT$1,play!$A$1:$Z$1,0))</f>
        <v>0</v>
      </c>
      <c r="AU38">
        <f>INDEX(play!$A$1:$Z$195,MATCH(master!$AJ38,play!$C$1:$C$195,0),MATCH(master!AU$1,play!$A$1:$Z$1,0))</f>
        <v>0</v>
      </c>
      <c r="AV38">
        <f>INDEX(play!$A$1:$Z$195,MATCH(master!$AJ38,play!$C$1:$C$195,0),MATCH(master!AV$1,play!$A$1:$Z$1,0))</f>
        <v>0</v>
      </c>
      <c r="AW38">
        <f>INDEX(play!$A$1:$Z$195,MATCH(master!$AJ38,play!$C$1:$C$195,0),MATCH(master!AW$1,play!$A$1:$Z$1,0))</f>
        <v>0</v>
      </c>
      <c r="AX38">
        <f>INDEX(play!$A$1:$Z$195,MATCH(master!$AJ38,play!$C$1:$C$195,0),MATCH(master!AX$1,play!$A$1:$Z$1,0))</f>
        <v>0</v>
      </c>
      <c r="AY38">
        <f>INDEX(play!$A$1:$Z$195,MATCH(master!$AJ38,play!$C$1:$C$195,0),MATCH(master!AY$1,play!$A$1:$Z$1,0))</f>
        <v>0</v>
      </c>
      <c r="AZ38">
        <f>INDEX(play!$A$1:$Z$195,MATCH(master!$AJ38,play!$C$1:$C$195,0),MATCH(master!AZ$1,play!$A$1:$Z$1,0))</f>
        <v>0</v>
      </c>
      <c r="BA38">
        <f>INDEX(play!$A$1:$Z$195,MATCH(master!$AJ38,play!$C$1:$C$195,0),MATCH(master!BA$1,play!$A$1:$Z$1,0))</f>
        <v>1</v>
      </c>
      <c r="BB38">
        <f>INDEX(play!$A$1:$Z$195,MATCH(master!$AJ38,play!$C$1:$C$195,0),MATCH(master!BB$1,play!$A$1:$Z$1,0))</f>
        <v>0</v>
      </c>
      <c r="BC38">
        <f>INDEX(play!$A$1:$Z$195,MATCH(master!$AJ38,play!$C$1:$C$195,0),MATCH(master!BC$1,play!$A$1:$Z$1,0))</f>
        <v>1</v>
      </c>
      <c r="BD38">
        <f>INDEX(play!$A$1:$Z$195,MATCH(master!$AJ38,play!$C$1:$C$195,0),MATCH(master!BD$1,play!$A$1:$Z$1,0))</f>
        <v>0</v>
      </c>
      <c r="BE38">
        <f>INDEX(play!$A$1:$Z$195,MATCH(master!$AJ38,play!$C$1:$C$195,0),MATCH(master!BE$1,play!$A$1:$Z$1,0))</f>
        <v>0</v>
      </c>
      <c r="BF38" t="s">
        <v>126</v>
      </c>
      <c r="BG38" t="str">
        <f>INDEX(player!$A$1:$P$70,MATCH($BF38,player!$A$1:$A$70,0),MATCH(master!BG$1,player!$A$1:$P$1,0))</f>
        <v>Jamar Taylor</v>
      </c>
      <c r="BH38" t="str">
        <f>INDEX(player!$A$1:$P$70,MATCH($BF38,player!$A$1:$A$70,0),MATCH(master!BH$1,player!$A$1:$P$1,0))</f>
        <v>Jamar</v>
      </c>
      <c r="BI38" t="str">
        <f>INDEX(player!$A$1:$P$70,MATCH($BF38,player!$A$1:$A$70,0),MATCH(master!BI$1,player!$A$1:$P$1,0))</f>
        <v>Taylor</v>
      </c>
      <c r="BJ38" t="str">
        <f>INDEX(player!$A$1:$P$70,MATCH($BF38,player!$A$1:$A$70,0),MATCH(master!BJ$1,player!$A$1:$P$1,0))</f>
        <v>MIA</v>
      </c>
      <c r="BK38" t="str">
        <f>INDEX(player!$A$1:$P$70,MATCH($BF38,player!$A$1:$A$70,0),MATCH(master!BK$1,player!$A$1:$P$1,0))</f>
        <v>CB</v>
      </c>
      <c r="BL38">
        <f>INDEX(player!$A$1:$P$70,MATCH($BF38,player!$A$1:$A$70,0),MATCH(master!BL$1,player!$A$1:$P$1,0))</f>
        <v>2539932</v>
      </c>
      <c r="BM38" t="str">
        <f>INDEX(player!$A$1:$P$70,MATCH($BF38,player!$A$1:$A$70,0),MATCH(master!BM$1,player!$A$1:$P$1,0))</f>
        <v>http://www.nfl.com/player/jamartaylor/2539932/profile</v>
      </c>
      <c r="BN38">
        <f>INDEX(player!$A$1:$P$70,MATCH($BF38,player!$A$1:$A$70,0),MATCH(master!BN$1,player!$A$1:$P$1,0))</f>
        <v>22</v>
      </c>
      <c r="BO38">
        <f>INDEX(player!$A$1:$P$70,MATCH($BF38,player!$A$1:$A$70,0),MATCH(master!BO$1,player!$A$1:$P$1,0))</f>
        <v>33145</v>
      </c>
      <c r="BP38" t="str">
        <f>INDEX(player!$A$1:$P$70,MATCH($BF38,player!$A$1:$A$70,0),MATCH(master!BP$1,player!$A$1:$P$1,0))</f>
        <v>Boise State</v>
      </c>
      <c r="BQ38">
        <f>INDEX(player!$A$1:$P$70,MATCH($BF38,player!$A$1:$A$70,0),MATCH(master!BQ$1,player!$A$1:$P$1,0))</f>
        <v>70</v>
      </c>
      <c r="BR38">
        <f>INDEX(player!$A$1:$P$70,MATCH($BF38,player!$A$1:$A$70,0),MATCH(master!BR$1,player!$A$1:$P$1,0))</f>
        <v>195</v>
      </c>
      <c r="BS38">
        <f>INDEX(player!$A$1:$P$70,MATCH($BF38,player!$A$1:$A$70,0),MATCH(master!BS$1,player!$A$1:$P$1,0))</f>
        <v>3</v>
      </c>
      <c r="BT38" t="str">
        <f>INDEX(player!$A$1:$P$70,MATCH($BF38,player!$A$1:$A$70,0),MATCH(master!BT$1,player!$A$1:$P$1,0))</f>
        <v>Active</v>
      </c>
      <c r="BU38" t="s">
        <v>105</v>
      </c>
      <c r="BV38">
        <v>0</v>
      </c>
      <c r="BW38">
        <v>0</v>
      </c>
      <c r="BX38">
        <v>0</v>
      </c>
      <c r="BY38">
        <v>0</v>
      </c>
      <c r="BZ38">
        <v>0</v>
      </c>
      <c r="CA38">
        <v>0</v>
      </c>
      <c r="CB38">
        <v>0</v>
      </c>
      <c r="CC38">
        <v>0</v>
      </c>
      <c r="CD38">
        <v>0</v>
      </c>
      <c r="CE38">
        <v>0</v>
      </c>
      <c r="CF38">
        <v>0</v>
      </c>
      <c r="CG38">
        <v>1</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row>
    <row r="39" spans="1:168" x14ac:dyDescent="0.2">
      <c r="A39">
        <v>2015102502</v>
      </c>
      <c r="B39">
        <f>INDEX(game!$A$1:$Z$2,MATCH(master!$A39,game!$A$1:$A$2,0),MATCH(master!B$1,game!$A$1:$Z$1,0))</f>
        <v>42302.541666666664</v>
      </c>
      <c r="C39">
        <f>INDEX(game!$A$1:$Z$2,MATCH(master!$A39,game!$A$1:$A$2,0),MATCH(master!C$1,game!$A$1:$Z$1,0))</f>
        <v>7</v>
      </c>
      <c r="D39" t="str">
        <f>INDEX(game!$A$1:$Z$2,MATCH(master!$A39,game!$A$1:$A$2,0),MATCH(master!D$1,game!$A$1:$Z$1,0))</f>
        <v>Sunday</v>
      </c>
      <c r="E39">
        <f>INDEX(game!$A$1:$Z$2,MATCH(master!$A39,game!$A$1:$A$2,0),MATCH(master!E$1,game!$A$1:$Z$1,0))</f>
        <v>2015</v>
      </c>
      <c r="F39" t="str">
        <f>INDEX(game!$A$1:$Z$2,MATCH(master!$A39,game!$A$1:$A$2,0),MATCH(master!F$1,game!$A$1:$Z$1,0))</f>
        <v>Regular</v>
      </c>
      <c r="G39" t="b">
        <f>INDEX(game!$A$1:$Z$2,MATCH(master!$A39,game!$A$1:$A$2,0),MATCH(master!G$1,game!$A$1:$Z$1,0))</f>
        <v>1</v>
      </c>
      <c r="H39" t="str">
        <f>INDEX(game!$A$1:$Z$2,MATCH(master!$A39,game!$A$1:$A$2,0),MATCH(master!H$1,game!$A$1:$Z$1,0))</f>
        <v>MIA</v>
      </c>
      <c r="I39">
        <f>INDEX(game!$A$1:$Z$2,MATCH(master!$A39,game!$A$1:$A$2,0),MATCH(master!I$1,game!$A$1:$Z$1,0))</f>
        <v>44</v>
      </c>
      <c r="J39">
        <f>INDEX(game!$A$1:$Z$2,MATCH(master!$A39,game!$A$1:$A$2,0),MATCH(master!J$1,game!$A$1:$Z$1,0))</f>
        <v>21</v>
      </c>
      <c r="K39">
        <f>INDEX(game!$A$1:$Z$2,MATCH(master!$A39,game!$A$1:$A$2,0),MATCH(master!K$1,game!$A$1:$Z$1,0))</f>
        <v>20</v>
      </c>
      <c r="L39">
        <f>INDEX(game!$A$1:$Z$2,MATCH(master!$A39,game!$A$1:$A$2,0),MATCH(master!L$1,game!$A$1:$Z$1,0))</f>
        <v>0</v>
      </c>
      <c r="M39">
        <f>INDEX(game!$A$1:$Z$2,MATCH(master!$A39,game!$A$1:$A$2,0),MATCH(master!M$1,game!$A$1:$Z$1,0))</f>
        <v>3</v>
      </c>
      <c r="N39">
        <f>INDEX(game!$A$1:$Z$2,MATCH(master!$A39,game!$A$1:$A$2,0),MATCH(master!N$1,game!$A$1:$Z$1,0))</f>
        <v>0</v>
      </c>
      <c r="O39">
        <f>INDEX(game!$A$1:$Z$2,MATCH(master!$A39,game!$A$1:$A$2,0),MATCH(master!O$1,game!$A$1:$Z$1,0))</f>
        <v>3</v>
      </c>
      <c r="P39" t="str">
        <f>INDEX(game!$A$1:$Z$2,MATCH(master!$A39,game!$A$1:$A$2,0),MATCH(master!P$1,game!$A$1:$Z$1,0))</f>
        <v>HOU</v>
      </c>
      <c r="Q39">
        <f>INDEX(game!$A$1:$Z$2,MATCH(master!$A39,game!$A$1:$A$2,0),MATCH(master!Q$1,game!$A$1:$Z$1,0))</f>
        <v>26</v>
      </c>
      <c r="R39">
        <f>INDEX(game!$A$1:$Z$2,MATCH(master!$A39,game!$A$1:$A$2,0),MATCH(master!R$1,game!$A$1:$Z$1,0))</f>
        <v>0</v>
      </c>
      <c r="S39">
        <f>INDEX(game!$A$1:$Z$2,MATCH(master!$A39,game!$A$1:$A$2,0),MATCH(master!S$1,game!$A$1:$Z$1,0))</f>
        <v>0</v>
      </c>
      <c r="T39">
        <f>INDEX(game!$A$1:$Z$2,MATCH(master!$A39,game!$A$1:$A$2,0),MATCH(master!T$1,game!$A$1:$Z$1,0))</f>
        <v>13</v>
      </c>
      <c r="U39">
        <f>INDEX(game!$A$1:$Z$2,MATCH(master!$A39,game!$A$1:$A$2,0),MATCH(master!U$1,game!$A$1:$Z$1,0))</f>
        <v>13</v>
      </c>
      <c r="V39">
        <f>INDEX(game!$A$1:$Z$2,MATCH(master!$A39,game!$A$1:$A$2,0),MATCH(master!V$1,game!$A$1:$Z$1,0))</f>
        <v>0</v>
      </c>
      <c r="W39">
        <f>INDEX(game!$A$1:$Z$2,MATCH(master!$A39,game!$A$1:$A$2,0),MATCH(master!W$1,game!$A$1:$Z$1,0))</f>
        <v>0</v>
      </c>
      <c r="X39">
        <v>3</v>
      </c>
      <c r="Y39" t="str">
        <f>INDEX(drive!$A$1:$O$29,MATCH($X39,drive!$B$1:$B$29,0),MATCH(master!Y$1,drive!$A$1:$O$1,0))</f>
        <v>(-30)</v>
      </c>
      <c r="Z39" t="str">
        <f>INDEX(drive!$A$1:$O$29,MATCH($X39,drive!$B$1:$B$29,0),MATCH(master!Z$1,drive!$A$1:$O$1,0))</f>
        <v>(Q1,243)</v>
      </c>
      <c r="AA39" t="str">
        <f>INDEX(drive!$A$1:$O$29,MATCH($X39,drive!$B$1:$B$29,0),MATCH(master!AA$1,drive!$A$1:$O$1,0))</f>
        <v>(-33)</v>
      </c>
      <c r="AB39" t="str">
        <f>INDEX(drive!$A$1:$O$29,MATCH($X39,drive!$B$1:$B$29,0),MATCH(master!AB$1,drive!$A$1:$O$1,0))</f>
        <v>(Q1,326)</v>
      </c>
      <c r="AC39" t="str">
        <f>INDEX(drive!$A$1:$O$29,MATCH($X39,drive!$B$1:$B$29,0),MATCH(master!AC$1,drive!$A$1:$O$1,0))</f>
        <v>HOU</v>
      </c>
      <c r="AD39">
        <f>INDEX(drive!$A$1:$O$29,MATCH($X39,drive!$B$1:$B$29,0),MATCH(master!AD$1,drive!$A$1:$O$1,0))</f>
        <v>-83</v>
      </c>
      <c r="AE39">
        <f>INDEX(drive!$A$1:$O$29,MATCH($X39,drive!$B$1:$B$29,0),MATCH(master!AE$1,drive!$A$1:$O$1,0))</f>
        <v>0</v>
      </c>
      <c r="AF39" t="str">
        <f>INDEX(drive!$A$1:$O$29,MATCH($X39,drive!$B$1:$B$29,0),MATCH(master!AF$1,drive!$A$1:$O$1,0))</f>
        <v>Punt</v>
      </c>
      <c r="AG39">
        <f>INDEX(drive!$A$1:$O$29,MATCH($X39,drive!$B$1:$B$29,0),MATCH(master!AG$1,drive!$A$1:$O$1,0))</f>
        <v>0</v>
      </c>
      <c r="AH39">
        <f>INDEX(drive!$A$1:$O$29,MATCH($X39,drive!$B$1:$B$29,0),MATCH(master!AH$1,drive!$A$1:$O$1,0))</f>
        <v>-3</v>
      </c>
      <c r="AI39">
        <f>INDEX(drive!$A$1:$O$29,MATCH($X39,drive!$B$1:$B$29,0),MATCH(master!AI$1,drive!$A$1:$O$1,0))</f>
        <v>5</v>
      </c>
      <c r="AJ39">
        <v>399</v>
      </c>
      <c r="AK39" t="str">
        <f>INDEX(play!$A$1:$Z$195,MATCH(master!$AJ39,play!$C$1:$C$195,0),MATCH(master!AK$1,play!$A$1:$Z$1,0))</f>
        <v>HOU</v>
      </c>
      <c r="AL39" t="str">
        <f>INDEX(play!$A$1:$Z$195,MATCH(master!$AJ39,play!$C$1:$C$195,0),MATCH(master!AL$1,play!$A$1:$Z$1,0))</f>
        <v>(Q1,311)</v>
      </c>
      <c r="AM39" t="str">
        <f>INDEX(play!$A$1:$Z$195,MATCH(master!$AJ39,play!$C$1:$C$195,0),MATCH(master!AM$1,play!$A$1:$Z$1,0))</f>
        <v>(-33)</v>
      </c>
      <c r="AN39">
        <f>INDEX(play!$A$1:$Z$195,MATCH(master!$AJ39,play!$C$1:$C$195,0),MATCH(master!AN$1,play!$A$1:$Z$1,0))</f>
        <v>3</v>
      </c>
      <c r="AO39">
        <f>INDEX(play!$A$1:$Z$195,MATCH(master!$AJ39,play!$C$1:$C$195,0),MATCH(master!AO$1,play!$A$1:$Z$1,0))</f>
        <v>13</v>
      </c>
      <c r="AP39" t="str">
        <f>INDEX(play!$A$1:$Z$195,MATCH(master!$AJ39,play!$C$1:$C$195,0),MATCH(master!AP$1,play!$A$1:$Z$1,0))</f>
        <v>(9:49) (Shotgun) B.Hoyer pass incomplete short right to J.Strong (J.Taylor).</v>
      </c>
      <c r="AQ39" t="str">
        <f>INDEX(play!$A$1:$Z$195,MATCH(master!$AJ39,play!$C$1:$C$195,0),MATCH(master!AQ$1,play!$A$1:$Z$1,0))</f>
        <v>NULL</v>
      </c>
      <c r="AR39">
        <f>INDEX(play!$A$1:$Z$195,MATCH(master!$AJ39,play!$C$1:$C$195,0),MATCH(master!AR$1,play!$A$1:$Z$1,0))</f>
        <v>0</v>
      </c>
      <c r="AS39">
        <f>INDEX(play!$A$1:$Z$195,MATCH(master!$AJ39,play!$C$1:$C$195,0),MATCH(master!AS$1,play!$A$1:$Z$1,0))</f>
        <v>0</v>
      </c>
      <c r="AT39">
        <f>INDEX(play!$A$1:$Z$195,MATCH(master!$AJ39,play!$C$1:$C$195,0),MATCH(master!AT$1,play!$A$1:$Z$1,0))</f>
        <v>0</v>
      </c>
      <c r="AU39">
        <f>INDEX(play!$A$1:$Z$195,MATCH(master!$AJ39,play!$C$1:$C$195,0),MATCH(master!AU$1,play!$A$1:$Z$1,0))</f>
        <v>0</v>
      </c>
      <c r="AV39">
        <f>INDEX(play!$A$1:$Z$195,MATCH(master!$AJ39,play!$C$1:$C$195,0),MATCH(master!AV$1,play!$A$1:$Z$1,0))</f>
        <v>0</v>
      </c>
      <c r="AW39">
        <f>INDEX(play!$A$1:$Z$195,MATCH(master!$AJ39,play!$C$1:$C$195,0),MATCH(master!AW$1,play!$A$1:$Z$1,0))</f>
        <v>0</v>
      </c>
      <c r="AX39">
        <f>INDEX(play!$A$1:$Z$195,MATCH(master!$AJ39,play!$C$1:$C$195,0),MATCH(master!AX$1,play!$A$1:$Z$1,0))</f>
        <v>0</v>
      </c>
      <c r="AY39">
        <f>INDEX(play!$A$1:$Z$195,MATCH(master!$AJ39,play!$C$1:$C$195,0),MATCH(master!AY$1,play!$A$1:$Z$1,0))</f>
        <v>0</v>
      </c>
      <c r="AZ39">
        <f>INDEX(play!$A$1:$Z$195,MATCH(master!$AJ39,play!$C$1:$C$195,0),MATCH(master!AZ$1,play!$A$1:$Z$1,0))</f>
        <v>0</v>
      </c>
      <c r="BA39">
        <f>INDEX(play!$A$1:$Z$195,MATCH(master!$AJ39,play!$C$1:$C$195,0),MATCH(master!BA$1,play!$A$1:$Z$1,0))</f>
        <v>1</v>
      </c>
      <c r="BB39">
        <f>INDEX(play!$A$1:$Z$195,MATCH(master!$AJ39,play!$C$1:$C$195,0),MATCH(master!BB$1,play!$A$1:$Z$1,0))</f>
        <v>0</v>
      </c>
      <c r="BC39">
        <f>INDEX(play!$A$1:$Z$195,MATCH(master!$AJ39,play!$C$1:$C$195,0),MATCH(master!BC$1,play!$A$1:$Z$1,0))</f>
        <v>1</v>
      </c>
      <c r="BD39">
        <f>INDEX(play!$A$1:$Z$195,MATCH(master!$AJ39,play!$C$1:$C$195,0),MATCH(master!BD$1,play!$A$1:$Z$1,0))</f>
        <v>0</v>
      </c>
      <c r="BE39">
        <f>INDEX(play!$A$1:$Z$195,MATCH(master!$AJ39,play!$C$1:$C$195,0),MATCH(master!BE$1,play!$A$1:$Z$1,0))</f>
        <v>0</v>
      </c>
      <c r="BF39" t="s">
        <v>127</v>
      </c>
      <c r="BG39" t="str">
        <f>INDEX(player!$A$1:$P$70,MATCH($BF39,player!$A$1:$A$70,0),MATCH(master!BG$1,player!$A$1:$P$1,0))</f>
        <v>Jaelen Strong</v>
      </c>
      <c r="BH39" t="str">
        <f>INDEX(player!$A$1:$P$70,MATCH($BF39,player!$A$1:$A$70,0),MATCH(master!BH$1,player!$A$1:$P$1,0))</f>
        <v>Jaelen</v>
      </c>
      <c r="BI39" t="str">
        <f>INDEX(player!$A$1:$P$70,MATCH($BF39,player!$A$1:$A$70,0),MATCH(master!BI$1,player!$A$1:$P$1,0))</f>
        <v>Strong</v>
      </c>
      <c r="BJ39" t="str">
        <f>INDEX(player!$A$1:$P$70,MATCH($BF39,player!$A$1:$A$70,0),MATCH(master!BJ$1,player!$A$1:$P$1,0))</f>
        <v>HOU</v>
      </c>
      <c r="BK39" t="str">
        <f>INDEX(player!$A$1:$P$70,MATCH($BF39,player!$A$1:$A$70,0),MATCH(master!BK$1,player!$A$1:$P$1,0))</f>
        <v>WR</v>
      </c>
      <c r="BL39">
        <f>INDEX(player!$A$1:$P$70,MATCH($BF39,player!$A$1:$A$70,0),MATCH(master!BL$1,player!$A$1:$P$1,0))</f>
        <v>2552463</v>
      </c>
      <c r="BM39" t="str">
        <f>INDEX(player!$A$1:$P$70,MATCH($BF39,player!$A$1:$A$70,0),MATCH(master!BM$1,player!$A$1:$P$1,0))</f>
        <v>http://www.nfl.com/player/jaelenstrong/2552463/profile</v>
      </c>
      <c r="BN39">
        <f>INDEX(player!$A$1:$P$70,MATCH($BF39,player!$A$1:$A$70,0),MATCH(master!BN$1,player!$A$1:$P$1,0))</f>
        <v>11</v>
      </c>
      <c r="BO39">
        <f>INDEX(player!$A$1:$P$70,MATCH($BF39,player!$A$1:$A$70,0),MATCH(master!BO$1,player!$A$1:$P$1,0))</f>
        <v>34359</v>
      </c>
      <c r="BP39" t="str">
        <f>INDEX(player!$A$1:$P$70,MATCH($BF39,player!$A$1:$A$70,0),MATCH(master!BP$1,player!$A$1:$P$1,0))</f>
        <v>Arizona State</v>
      </c>
      <c r="BQ39">
        <f>INDEX(player!$A$1:$P$70,MATCH($BF39,player!$A$1:$A$70,0),MATCH(master!BQ$1,player!$A$1:$P$1,0))</f>
        <v>74</v>
      </c>
      <c r="BR39">
        <f>INDEX(player!$A$1:$P$70,MATCH($BF39,player!$A$1:$A$70,0),MATCH(master!BR$1,player!$A$1:$P$1,0))</f>
        <v>217</v>
      </c>
      <c r="BS39" t="str">
        <f>INDEX(player!$A$1:$P$70,MATCH($BF39,player!$A$1:$A$70,0),MATCH(master!BS$1,player!$A$1:$P$1,0))</f>
        <v>NULL</v>
      </c>
      <c r="BT39" t="str">
        <f>INDEX(player!$A$1:$P$70,MATCH($BF39,player!$A$1:$A$70,0),MATCH(master!BT$1,player!$A$1:$P$1,0))</f>
        <v>Active</v>
      </c>
      <c r="BU39" t="s">
        <v>103</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1</v>
      </c>
      <c r="EY39">
        <v>0</v>
      </c>
      <c r="EZ39">
        <v>0</v>
      </c>
      <c r="FA39">
        <v>0</v>
      </c>
      <c r="FB39">
        <v>0</v>
      </c>
      <c r="FC39">
        <v>0</v>
      </c>
      <c r="FD39">
        <v>0</v>
      </c>
      <c r="FE39">
        <v>0</v>
      </c>
      <c r="FF39">
        <v>0</v>
      </c>
      <c r="FG39">
        <v>0</v>
      </c>
      <c r="FH39">
        <v>0</v>
      </c>
      <c r="FI39">
        <v>0</v>
      </c>
      <c r="FJ39">
        <v>0</v>
      </c>
      <c r="FK39">
        <v>0</v>
      </c>
      <c r="FL39">
        <v>0</v>
      </c>
    </row>
    <row r="40" spans="1:168" x14ac:dyDescent="0.2">
      <c r="A40">
        <v>2015102502</v>
      </c>
      <c r="B40">
        <f>INDEX(game!$A$1:$Z$2,MATCH(master!$A40,game!$A$1:$A$2,0),MATCH(master!B$1,game!$A$1:$Z$1,0))</f>
        <v>42302.541666666664</v>
      </c>
      <c r="C40">
        <f>INDEX(game!$A$1:$Z$2,MATCH(master!$A40,game!$A$1:$A$2,0),MATCH(master!C$1,game!$A$1:$Z$1,0))</f>
        <v>7</v>
      </c>
      <c r="D40" t="str">
        <f>INDEX(game!$A$1:$Z$2,MATCH(master!$A40,game!$A$1:$A$2,0),MATCH(master!D$1,game!$A$1:$Z$1,0))</f>
        <v>Sunday</v>
      </c>
      <c r="E40">
        <f>INDEX(game!$A$1:$Z$2,MATCH(master!$A40,game!$A$1:$A$2,0),MATCH(master!E$1,game!$A$1:$Z$1,0))</f>
        <v>2015</v>
      </c>
      <c r="F40" t="str">
        <f>INDEX(game!$A$1:$Z$2,MATCH(master!$A40,game!$A$1:$A$2,0),MATCH(master!F$1,game!$A$1:$Z$1,0))</f>
        <v>Regular</v>
      </c>
      <c r="G40" t="b">
        <f>INDEX(game!$A$1:$Z$2,MATCH(master!$A40,game!$A$1:$A$2,0),MATCH(master!G$1,game!$A$1:$Z$1,0))</f>
        <v>1</v>
      </c>
      <c r="H40" t="str">
        <f>INDEX(game!$A$1:$Z$2,MATCH(master!$A40,game!$A$1:$A$2,0),MATCH(master!H$1,game!$A$1:$Z$1,0))</f>
        <v>MIA</v>
      </c>
      <c r="I40">
        <f>INDEX(game!$A$1:$Z$2,MATCH(master!$A40,game!$A$1:$A$2,0),MATCH(master!I$1,game!$A$1:$Z$1,0))</f>
        <v>44</v>
      </c>
      <c r="J40">
        <f>INDEX(game!$A$1:$Z$2,MATCH(master!$A40,game!$A$1:$A$2,0),MATCH(master!J$1,game!$A$1:$Z$1,0))</f>
        <v>21</v>
      </c>
      <c r="K40">
        <f>INDEX(game!$A$1:$Z$2,MATCH(master!$A40,game!$A$1:$A$2,0),MATCH(master!K$1,game!$A$1:$Z$1,0))</f>
        <v>20</v>
      </c>
      <c r="L40">
        <f>INDEX(game!$A$1:$Z$2,MATCH(master!$A40,game!$A$1:$A$2,0),MATCH(master!L$1,game!$A$1:$Z$1,0))</f>
        <v>0</v>
      </c>
      <c r="M40">
        <f>INDEX(game!$A$1:$Z$2,MATCH(master!$A40,game!$A$1:$A$2,0),MATCH(master!M$1,game!$A$1:$Z$1,0))</f>
        <v>3</v>
      </c>
      <c r="N40">
        <f>INDEX(game!$A$1:$Z$2,MATCH(master!$A40,game!$A$1:$A$2,0),MATCH(master!N$1,game!$A$1:$Z$1,0))</f>
        <v>0</v>
      </c>
      <c r="O40">
        <f>INDEX(game!$A$1:$Z$2,MATCH(master!$A40,game!$A$1:$A$2,0),MATCH(master!O$1,game!$A$1:$Z$1,0))</f>
        <v>3</v>
      </c>
      <c r="P40" t="str">
        <f>INDEX(game!$A$1:$Z$2,MATCH(master!$A40,game!$A$1:$A$2,0),MATCH(master!P$1,game!$A$1:$Z$1,0))</f>
        <v>HOU</v>
      </c>
      <c r="Q40">
        <f>INDEX(game!$A$1:$Z$2,MATCH(master!$A40,game!$A$1:$A$2,0),MATCH(master!Q$1,game!$A$1:$Z$1,0))</f>
        <v>26</v>
      </c>
      <c r="R40">
        <f>INDEX(game!$A$1:$Z$2,MATCH(master!$A40,game!$A$1:$A$2,0),MATCH(master!R$1,game!$A$1:$Z$1,0))</f>
        <v>0</v>
      </c>
      <c r="S40">
        <f>INDEX(game!$A$1:$Z$2,MATCH(master!$A40,game!$A$1:$A$2,0),MATCH(master!S$1,game!$A$1:$Z$1,0))</f>
        <v>0</v>
      </c>
      <c r="T40">
        <f>INDEX(game!$A$1:$Z$2,MATCH(master!$A40,game!$A$1:$A$2,0),MATCH(master!T$1,game!$A$1:$Z$1,0))</f>
        <v>13</v>
      </c>
      <c r="U40">
        <f>INDEX(game!$A$1:$Z$2,MATCH(master!$A40,game!$A$1:$A$2,0),MATCH(master!U$1,game!$A$1:$Z$1,0))</f>
        <v>13</v>
      </c>
      <c r="V40">
        <f>INDEX(game!$A$1:$Z$2,MATCH(master!$A40,game!$A$1:$A$2,0),MATCH(master!V$1,game!$A$1:$Z$1,0))</f>
        <v>0</v>
      </c>
      <c r="W40">
        <f>INDEX(game!$A$1:$Z$2,MATCH(master!$A40,game!$A$1:$A$2,0),MATCH(master!W$1,game!$A$1:$Z$1,0))</f>
        <v>0</v>
      </c>
      <c r="X40">
        <v>3</v>
      </c>
      <c r="Y40" t="str">
        <f>INDEX(drive!$A$1:$O$29,MATCH($X40,drive!$B$1:$B$29,0),MATCH(master!Y$1,drive!$A$1:$O$1,0))</f>
        <v>(-30)</v>
      </c>
      <c r="Z40" t="str">
        <f>INDEX(drive!$A$1:$O$29,MATCH($X40,drive!$B$1:$B$29,0),MATCH(master!Z$1,drive!$A$1:$O$1,0))</f>
        <v>(Q1,243)</v>
      </c>
      <c r="AA40" t="str">
        <f>INDEX(drive!$A$1:$O$29,MATCH($X40,drive!$B$1:$B$29,0),MATCH(master!AA$1,drive!$A$1:$O$1,0))</f>
        <v>(-33)</v>
      </c>
      <c r="AB40" t="str">
        <f>INDEX(drive!$A$1:$O$29,MATCH($X40,drive!$B$1:$B$29,0),MATCH(master!AB$1,drive!$A$1:$O$1,0))</f>
        <v>(Q1,326)</v>
      </c>
      <c r="AC40" t="str">
        <f>INDEX(drive!$A$1:$O$29,MATCH($X40,drive!$B$1:$B$29,0),MATCH(master!AC$1,drive!$A$1:$O$1,0))</f>
        <v>HOU</v>
      </c>
      <c r="AD40">
        <f>INDEX(drive!$A$1:$O$29,MATCH($X40,drive!$B$1:$B$29,0),MATCH(master!AD$1,drive!$A$1:$O$1,0))</f>
        <v>-83</v>
      </c>
      <c r="AE40">
        <f>INDEX(drive!$A$1:$O$29,MATCH($X40,drive!$B$1:$B$29,0),MATCH(master!AE$1,drive!$A$1:$O$1,0))</f>
        <v>0</v>
      </c>
      <c r="AF40" t="str">
        <f>INDEX(drive!$A$1:$O$29,MATCH($X40,drive!$B$1:$B$29,0),MATCH(master!AF$1,drive!$A$1:$O$1,0))</f>
        <v>Punt</v>
      </c>
      <c r="AG40">
        <f>INDEX(drive!$A$1:$O$29,MATCH($X40,drive!$B$1:$B$29,0),MATCH(master!AG$1,drive!$A$1:$O$1,0))</f>
        <v>0</v>
      </c>
      <c r="AH40">
        <f>INDEX(drive!$A$1:$O$29,MATCH($X40,drive!$B$1:$B$29,0),MATCH(master!AH$1,drive!$A$1:$O$1,0))</f>
        <v>-3</v>
      </c>
      <c r="AI40">
        <f>INDEX(drive!$A$1:$O$29,MATCH($X40,drive!$B$1:$B$29,0),MATCH(master!AI$1,drive!$A$1:$O$1,0))</f>
        <v>5</v>
      </c>
      <c r="AJ40">
        <v>421</v>
      </c>
      <c r="AK40" t="str">
        <f>INDEX(play!$A$1:$Z$195,MATCH(master!$AJ40,play!$C$1:$C$195,0),MATCH(master!AK$1,play!$A$1:$Z$1,0))</f>
        <v>HOU</v>
      </c>
      <c r="AL40" t="str">
        <f>INDEX(play!$A$1:$Z$195,MATCH(master!$AJ40,play!$C$1:$C$195,0),MATCH(master!AL$1,play!$A$1:$Z$1,0))</f>
        <v>(Q1,322)</v>
      </c>
      <c r="AM40" t="str">
        <f>INDEX(play!$A$1:$Z$195,MATCH(master!$AJ40,play!$C$1:$C$195,0),MATCH(master!AM$1,play!$A$1:$Z$1,0))</f>
        <v>(-33)</v>
      </c>
      <c r="AN40">
        <f>INDEX(play!$A$1:$Z$195,MATCH(master!$AJ40,play!$C$1:$C$195,0),MATCH(master!AN$1,play!$A$1:$Z$1,0))</f>
        <v>4</v>
      </c>
      <c r="AO40">
        <f>INDEX(play!$A$1:$Z$195,MATCH(master!$AJ40,play!$C$1:$C$195,0),MATCH(master!AO$1,play!$A$1:$Z$1,0))</f>
        <v>13</v>
      </c>
      <c r="AP40" t="str">
        <f>INDEX(play!$A$1:$Z$195,MATCH(master!$AJ40,play!$C$1:$C$195,0),MATCH(master!AP$1,play!$A$1:$Z$1,0))</f>
        <v>(9:38) (Punt formation) S.Lechler punts 55 yards to MIA 28, Center-J.Weeks, fair catch by J.Landry.</v>
      </c>
      <c r="AQ40" t="str">
        <f>INDEX(play!$A$1:$Z$195,MATCH(master!$AJ40,play!$C$1:$C$195,0),MATCH(master!AQ$1,play!$A$1:$Z$1,0))</f>
        <v>PUNT</v>
      </c>
      <c r="AR40">
        <f>INDEX(play!$A$1:$Z$195,MATCH(master!$AJ40,play!$C$1:$C$195,0),MATCH(master!AR$1,play!$A$1:$Z$1,0))</f>
        <v>0</v>
      </c>
      <c r="AS40">
        <f>INDEX(play!$A$1:$Z$195,MATCH(master!$AJ40,play!$C$1:$C$195,0),MATCH(master!AS$1,play!$A$1:$Z$1,0))</f>
        <v>0</v>
      </c>
      <c r="AT40">
        <f>INDEX(play!$A$1:$Z$195,MATCH(master!$AJ40,play!$C$1:$C$195,0),MATCH(master!AT$1,play!$A$1:$Z$1,0))</f>
        <v>0</v>
      </c>
      <c r="AU40">
        <f>INDEX(play!$A$1:$Z$195,MATCH(master!$AJ40,play!$C$1:$C$195,0),MATCH(master!AU$1,play!$A$1:$Z$1,0))</f>
        <v>0</v>
      </c>
      <c r="AV40">
        <f>INDEX(play!$A$1:$Z$195,MATCH(master!$AJ40,play!$C$1:$C$195,0),MATCH(master!AV$1,play!$A$1:$Z$1,0))</f>
        <v>0</v>
      </c>
      <c r="AW40">
        <f>INDEX(play!$A$1:$Z$195,MATCH(master!$AJ40,play!$C$1:$C$195,0),MATCH(master!AW$1,play!$A$1:$Z$1,0))</f>
        <v>0</v>
      </c>
      <c r="AX40">
        <f>INDEX(play!$A$1:$Z$195,MATCH(master!$AJ40,play!$C$1:$C$195,0),MATCH(master!AX$1,play!$A$1:$Z$1,0))</f>
        <v>0</v>
      </c>
      <c r="AY40">
        <f>INDEX(play!$A$1:$Z$195,MATCH(master!$AJ40,play!$C$1:$C$195,0),MATCH(master!AY$1,play!$A$1:$Z$1,0))</f>
        <v>0</v>
      </c>
      <c r="AZ40">
        <f>INDEX(play!$A$1:$Z$195,MATCH(master!$AJ40,play!$C$1:$C$195,0),MATCH(master!AZ$1,play!$A$1:$Z$1,0))</f>
        <v>0</v>
      </c>
      <c r="BA40">
        <f>INDEX(play!$A$1:$Z$195,MATCH(master!$AJ40,play!$C$1:$C$195,0),MATCH(master!BA$1,play!$A$1:$Z$1,0))</f>
        <v>0</v>
      </c>
      <c r="BB40">
        <f>INDEX(play!$A$1:$Z$195,MATCH(master!$AJ40,play!$C$1:$C$195,0),MATCH(master!BB$1,play!$A$1:$Z$1,0))</f>
        <v>0</v>
      </c>
      <c r="BC40">
        <f>INDEX(play!$A$1:$Z$195,MATCH(master!$AJ40,play!$C$1:$C$195,0),MATCH(master!BC$1,play!$A$1:$Z$1,0))</f>
        <v>0</v>
      </c>
      <c r="BD40">
        <f>INDEX(play!$A$1:$Z$195,MATCH(master!$AJ40,play!$C$1:$C$195,0),MATCH(master!BD$1,play!$A$1:$Z$1,0))</f>
        <v>0</v>
      </c>
      <c r="BE40">
        <f>INDEX(play!$A$1:$Z$195,MATCH(master!$AJ40,play!$C$1:$C$195,0),MATCH(master!BE$1,play!$A$1:$Z$1,0))</f>
        <v>0</v>
      </c>
      <c r="BF40" t="s">
        <v>113</v>
      </c>
      <c r="BG40" t="str">
        <f>INDEX(player!$A$1:$P$70,MATCH($BF40,player!$A$1:$A$70,0),MATCH(master!BG$1,player!$A$1:$P$1,0))</f>
        <v>Shane Lechler</v>
      </c>
      <c r="BH40" t="str">
        <f>INDEX(player!$A$1:$P$70,MATCH($BF40,player!$A$1:$A$70,0),MATCH(master!BH$1,player!$A$1:$P$1,0))</f>
        <v>Shane</v>
      </c>
      <c r="BI40" t="str">
        <f>INDEX(player!$A$1:$P$70,MATCH($BF40,player!$A$1:$A$70,0),MATCH(master!BI$1,player!$A$1:$P$1,0))</f>
        <v>Lechler</v>
      </c>
      <c r="BJ40" t="str">
        <f>INDEX(player!$A$1:$P$70,MATCH($BF40,player!$A$1:$A$70,0),MATCH(master!BJ$1,player!$A$1:$P$1,0))</f>
        <v>HOU</v>
      </c>
      <c r="BK40" t="str">
        <f>INDEX(player!$A$1:$P$70,MATCH($BF40,player!$A$1:$A$70,0),MATCH(master!BK$1,player!$A$1:$P$1,0))</f>
        <v>P</v>
      </c>
      <c r="BL40">
        <f>INDEX(player!$A$1:$P$70,MATCH($BF40,player!$A$1:$A$70,0),MATCH(master!BL$1,player!$A$1:$P$1,0))</f>
        <v>2504319</v>
      </c>
      <c r="BM40" t="str">
        <f>INDEX(player!$A$1:$P$70,MATCH($BF40,player!$A$1:$A$70,0),MATCH(master!BM$1,player!$A$1:$P$1,0))</f>
        <v>http://www.nfl.com/player/shanelechler/2504319/profile</v>
      </c>
      <c r="BN40">
        <f>INDEX(player!$A$1:$P$70,MATCH($BF40,player!$A$1:$A$70,0),MATCH(master!BN$1,player!$A$1:$P$1,0))</f>
        <v>9</v>
      </c>
      <c r="BO40">
        <f>INDEX(player!$A$1:$P$70,MATCH($BF40,player!$A$1:$A$70,0),MATCH(master!BO$1,player!$A$1:$P$1,0))</f>
        <v>27979</v>
      </c>
      <c r="BP40" t="str">
        <f>INDEX(player!$A$1:$P$70,MATCH($BF40,player!$A$1:$A$70,0),MATCH(master!BP$1,player!$A$1:$P$1,0))</f>
        <v>Texas A&amp;M</v>
      </c>
      <c r="BQ40">
        <f>INDEX(player!$A$1:$P$70,MATCH($BF40,player!$A$1:$A$70,0),MATCH(master!BQ$1,player!$A$1:$P$1,0))</f>
        <v>74</v>
      </c>
      <c r="BR40">
        <f>INDEX(player!$A$1:$P$70,MATCH($BF40,player!$A$1:$A$70,0),MATCH(master!BR$1,player!$A$1:$P$1,0))</f>
        <v>237</v>
      </c>
      <c r="BS40">
        <f>INDEX(player!$A$1:$P$70,MATCH($BF40,player!$A$1:$A$70,0),MATCH(master!BS$1,player!$A$1:$P$1,0))</f>
        <v>16</v>
      </c>
      <c r="BT40" t="str">
        <f>INDEX(player!$A$1:$P$70,MATCH($BF40,player!$A$1:$A$70,0),MATCH(master!BT$1,player!$A$1:$P$1,0))</f>
        <v>Active</v>
      </c>
      <c r="BU40" t="s">
        <v>103</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1</v>
      </c>
      <c r="EN40">
        <v>0</v>
      </c>
      <c r="EO40">
        <v>55</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row>
    <row r="41" spans="1:168" x14ac:dyDescent="0.2">
      <c r="A41">
        <v>2015102502</v>
      </c>
      <c r="B41">
        <f>INDEX(game!$A$1:$Z$2,MATCH(master!$A41,game!$A$1:$A$2,0),MATCH(master!B$1,game!$A$1:$Z$1,0))</f>
        <v>42302.541666666664</v>
      </c>
      <c r="C41">
        <f>INDEX(game!$A$1:$Z$2,MATCH(master!$A41,game!$A$1:$A$2,0),MATCH(master!C$1,game!$A$1:$Z$1,0))</f>
        <v>7</v>
      </c>
      <c r="D41" t="str">
        <f>INDEX(game!$A$1:$Z$2,MATCH(master!$A41,game!$A$1:$A$2,0),MATCH(master!D$1,game!$A$1:$Z$1,0))</f>
        <v>Sunday</v>
      </c>
      <c r="E41">
        <f>INDEX(game!$A$1:$Z$2,MATCH(master!$A41,game!$A$1:$A$2,0),MATCH(master!E$1,game!$A$1:$Z$1,0))</f>
        <v>2015</v>
      </c>
      <c r="F41" t="str">
        <f>INDEX(game!$A$1:$Z$2,MATCH(master!$A41,game!$A$1:$A$2,0),MATCH(master!F$1,game!$A$1:$Z$1,0))</f>
        <v>Regular</v>
      </c>
      <c r="G41" t="b">
        <f>INDEX(game!$A$1:$Z$2,MATCH(master!$A41,game!$A$1:$A$2,0),MATCH(master!G$1,game!$A$1:$Z$1,0))</f>
        <v>1</v>
      </c>
      <c r="H41" t="str">
        <f>INDEX(game!$A$1:$Z$2,MATCH(master!$A41,game!$A$1:$A$2,0),MATCH(master!H$1,game!$A$1:$Z$1,0))</f>
        <v>MIA</v>
      </c>
      <c r="I41">
        <f>INDEX(game!$A$1:$Z$2,MATCH(master!$A41,game!$A$1:$A$2,0),MATCH(master!I$1,game!$A$1:$Z$1,0))</f>
        <v>44</v>
      </c>
      <c r="J41">
        <f>INDEX(game!$A$1:$Z$2,MATCH(master!$A41,game!$A$1:$A$2,0),MATCH(master!J$1,game!$A$1:$Z$1,0))</f>
        <v>21</v>
      </c>
      <c r="K41">
        <f>INDEX(game!$A$1:$Z$2,MATCH(master!$A41,game!$A$1:$A$2,0),MATCH(master!K$1,game!$A$1:$Z$1,0))</f>
        <v>20</v>
      </c>
      <c r="L41">
        <f>INDEX(game!$A$1:$Z$2,MATCH(master!$A41,game!$A$1:$A$2,0),MATCH(master!L$1,game!$A$1:$Z$1,0))</f>
        <v>0</v>
      </c>
      <c r="M41">
        <f>INDEX(game!$A$1:$Z$2,MATCH(master!$A41,game!$A$1:$A$2,0),MATCH(master!M$1,game!$A$1:$Z$1,0))</f>
        <v>3</v>
      </c>
      <c r="N41">
        <f>INDEX(game!$A$1:$Z$2,MATCH(master!$A41,game!$A$1:$A$2,0),MATCH(master!N$1,game!$A$1:$Z$1,0))</f>
        <v>0</v>
      </c>
      <c r="O41">
        <f>INDEX(game!$A$1:$Z$2,MATCH(master!$A41,game!$A$1:$A$2,0),MATCH(master!O$1,game!$A$1:$Z$1,0))</f>
        <v>3</v>
      </c>
      <c r="P41" t="str">
        <f>INDEX(game!$A$1:$Z$2,MATCH(master!$A41,game!$A$1:$A$2,0),MATCH(master!P$1,game!$A$1:$Z$1,0))</f>
        <v>HOU</v>
      </c>
      <c r="Q41">
        <f>INDEX(game!$A$1:$Z$2,MATCH(master!$A41,game!$A$1:$A$2,0),MATCH(master!Q$1,game!$A$1:$Z$1,0))</f>
        <v>26</v>
      </c>
      <c r="R41">
        <f>INDEX(game!$A$1:$Z$2,MATCH(master!$A41,game!$A$1:$A$2,0),MATCH(master!R$1,game!$A$1:$Z$1,0))</f>
        <v>0</v>
      </c>
      <c r="S41">
        <f>INDEX(game!$A$1:$Z$2,MATCH(master!$A41,game!$A$1:$A$2,0),MATCH(master!S$1,game!$A$1:$Z$1,0))</f>
        <v>0</v>
      </c>
      <c r="T41">
        <f>INDEX(game!$A$1:$Z$2,MATCH(master!$A41,game!$A$1:$A$2,0),MATCH(master!T$1,game!$A$1:$Z$1,0))</f>
        <v>13</v>
      </c>
      <c r="U41">
        <f>INDEX(game!$A$1:$Z$2,MATCH(master!$A41,game!$A$1:$A$2,0),MATCH(master!U$1,game!$A$1:$Z$1,0))</f>
        <v>13</v>
      </c>
      <c r="V41">
        <f>INDEX(game!$A$1:$Z$2,MATCH(master!$A41,game!$A$1:$A$2,0),MATCH(master!V$1,game!$A$1:$Z$1,0))</f>
        <v>0</v>
      </c>
      <c r="W41">
        <f>INDEX(game!$A$1:$Z$2,MATCH(master!$A41,game!$A$1:$A$2,0),MATCH(master!W$1,game!$A$1:$Z$1,0))</f>
        <v>0</v>
      </c>
      <c r="X41">
        <v>3</v>
      </c>
      <c r="Y41" t="str">
        <f>INDEX(drive!$A$1:$O$29,MATCH($X41,drive!$B$1:$B$29,0),MATCH(master!Y$1,drive!$A$1:$O$1,0))</f>
        <v>(-30)</v>
      </c>
      <c r="Z41" t="str">
        <f>INDEX(drive!$A$1:$O$29,MATCH($X41,drive!$B$1:$B$29,0),MATCH(master!Z$1,drive!$A$1:$O$1,0))</f>
        <v>(Q1,243)</v>
      </c>
      <c r="AA41" t="str">
        <f>INDEX(drive!$A$1:$O$29,MATCH($X41,drive!$B$1:$B$29,0),MATCH(master!AA$1,drive!$A$1:$O$1,0))</f>
        <v>(-33)</v>
      </c>
      <c r="AB41" t="str">
        <f>INDEX(drive!$A$1:$O$29,MATCH($X41,drive!$B$1:$B$29,0),MATCH(master!AB$1,drive!$A$1:$O$1,0))</f>
        <v>(Q1,326)</v>
      </c>
      <c r="AC41" t="str">
        <f>INDEX(drive!$A$1:$O$29,MATCH($X41,drive!$B$1:$B$29,0),MATCH(master!AC$1,drive!$A$1:$O$1,0))</f>
        <v>HOU</v>
      </c>
      <c r="AD41">
        <f>INDEX(drive!$A$1:$O$29,MATCH($X41,drive!$B$1:$B$29,0),MATCH(master!AD$1,drive!$A$1:$O$1,0))</f>
        <v>-83</v>
      </c>
      <c r="AE41">
        <f>INDEX(drive!$A$1:$O$29,MATCH($X41,drive!$B$1:$B$29,0),MATCH(master!AE$1,drive!$A$1:$O$1,0))</f>
        <v>0</v>
      </c>
      <c r="AF41" t="str">
        <f>INDEX(drive!$A$1:$O$29,MATCH($X41,drive!$B$1:$B$29,0),MATCH(master!AF$1,drive!$A$1:$O$1,0))</f>
        <v>Punt</v>
      </c>
      <c r="AG41">
        <f>INDEX(drive!$A$1:$O$29,MATCH($X41,drive!$B$1:$B$29,0),MATCH(master!AG$1,drive!$A$1:$O$1,0))</f>
        <v>0</v>
      </c>
      <c r="AH41">
        <f>INDEX(drive!$A$1:$O$29,MATCH($X41,drive!$B$1:$B$29,0),MATCH(master!AH$1,drive!$A$1:$O$1,0))</f>
        <v>-3</v>
      </c>
      <c r="AI41">
        <f>INDEX(drive!$A$1:$O$29,MATCH($X41,drive!$B$1:$B$29,0),MATCH(master!AI$1,drive!$A$1:$O$1,0))</f>
        <v>5</v>
      </c>
      <c r="AJ41">
        <v>421</v>
      </c>
      <c r="AK41" t="str">
        <f>INDEX(play!$A$1:$Z$195,MATCH(master!$AJ41,play!$C$1:$C$195,0),MATCH(master!AK$1,play!$A$1:$Z$1,0))</f>
        <v>HOU</v>
      </c>
      <c r="AL41" t="str">
        <f>INDEX(play!$A$1:$Z$195,MATCH(master!$AJ41,play!$C$1:$C$195,0),MATCH(master!AL$1,play!$A$1:$Z$1,0))</f>
        <v>(Q1,322)</v>
      </c>
      <c r="AM41" t="str">
        <f>INDEX(play!$A$1:$Z$195,MATCH(master!$AJ41,play!$C$1:$C$195,0),MATCH(master!AM$1,play!$A$1:$Z$1,0))</f>
        <v>(-33)</v>
      </c>
      <c r="AN41">
        <f>INDEX(play!$A$1:$Z$195,MATCH(master!$AJ41,play!$C$1:$C$195,0),MATCH(master!AN$1,play!$A$1:$Z$1,0))</f>
        <v>4</v>
      </c>
      <c r="AO41">
        <f>INDEX(play!$A$1:$Z$195,MATCH(master!$AJ41,play!$C$1:$C$195,0),MATCH(master!AO$1,play!$A$1:$Z$1,0))</f>
        <v>13</v>
      </c>
      <c r="AP41" t="str">
        <f>INDEX(play!$A$1:$Z$195,MATCH(master!$AJ41,play!$C$1:$C$195,0),MATCH(master!AP$1,play!$A$1:$Z$1,0))</f>
        <v>(9:38) (Punt formation) S.Lechler punts 55 yards to MIA 28, Center-J.Weeks, fair catch by J.Landry.</v>
      </c>
      <c r="AQ41" t="str">
        <f>INDEX(play!$A$1:$Z$195,MATCH(master!$AJ41,play!$C$1:$C$195,0),MATCH(master!AQ$1,play!$A$1:$Z$1,0))</f>
        <v>PUNT</v>
      </c>
      <c r="AR41">
        <f>INDEX(play!$A$1:$Z$195,MATCH(master!$AJ41,play!$C$1:$C$195,0),MATCH(master!AR$1,play!$A$1:$Z$1,0))</f>
        <v>0</v>
      </c>
      <c r="AS41">
        <f>INDEX(play!$A$1:$Z$195,MATCH(master!$AJ41,play!$C$1:$C$195,0),MATCH(master!AS$1,play!$A$1:$Z$1,0))</f>
        <v>0</v>
      </c>
      <c r="AT41">
        <f>INDEX(play!$A$1:$Z$195,MATCH(master!$AJ41,play!$C$1:$C$195,0),MATCH(master!AT$1,play!$A$1:$Z$1,0))</f>
        <v>0</v>
      </c>
      <c r="AU41">
        <f>INDEX(play!$A$1:$Z$195,MATCH(master!$AJ41,play!$C$1:$C$195,0),MATCH(master!AU$1,play!$A$1:$Z$1,0))</f>
        <v>0</v>
      </c>
      <c r="AV41">
        <f>INDEX(play!$A$1:$Z$195,MATCH(master!$AJ41,play!$C$1:$C$195,0),MATCH(master!AV$1,play!$A$1:$Z$1,0))</f>
        <v>0</v>
      </c>
      <c r="AW41">
        <f>INDEX(play!$A$1:$Z$195,MATCH(master!$AJ41,play!$C$1:$C$195,0),MATCH(master!AW$1,play!$A$1:$Z$1,0))</f>
        <v>0</v>
      </c>
      <c r="AX41">
        <f>INDEX(play!$A$1:$Z$195,MATCH(master!$AJ41,play!$C$1:$C$195,0),MATCH(master!AX$1,play!$A$1:$Z$1,0))</f>
        <v>0</v>
      </c>
      <c r="AY41">
        <f>INDEX(play!$A$1:$Z$195,MATCH(master!$AJ41,play!$C$1:$C$195,0),MATCH(master!AY$1,play!$A$1:$Z$1,0))</f>
        <v>0</v>
      </c>
      <c r="AZ41">
        <f>INDEX(play!$A$1:$Z$195,MATCH(master!$AJ41,play!$C$1:$C$195,0),MATCH(master!AZ$1,play!$A$1:$Z$1,0))</f>
        <v>0</v>
      </c>
      <c r="BA41">
        <f>INDEX(play!$A$1:$Z$195,MATCH(master!$AJ41,play!$C$1:$C$195,0),MATCH(master!BA$1,play!$A$1:$Z$1,0))</f>
        <v>0</v>
      </c>
      <c r="BB41">
        <f>INDEX(play!$A$1:$Z$195,MATCH(master!$AJ41,play!$C$1:$C$195,0),MATCH(master!BB$1,play!$A$1:$Z$1,0))</f>
        <v>0</v>
      </c>
      <c r="BC41">
        <f>INDEX(play!$A$1:$Z$195,MATCH(master!$AJ41,play!$C$1:$C$195,0),MATCH(master!BC$1,play!$A$1:$Z$1,0))</f>
        <v>0</v>
      </c>
      <c r="BD41">
        <f>INDEX(play!$A$1:$Z$195,MATCH(master!$AJ41,play!$C$1:$C$195,0),MATCH(master!BD$1,play!$A$1:$Z$1,0))</f>
        <v>0</v>
      </c>
      <c r="BE41">
        <f>INDEX(play!$A$1:$Z$195,MATCH(master!$AJ41,play!$C$1:$C$195,0),MATCH(master!BE$1,play!$A$1:$Z$1,0))</f>
        <v>0</v>
      </c>
      <c r="BF41" t="s">
        <v>115</v>
      </c>
      <c r="BG41" t="str">
        <f>INDEX(player!$A$1:$P$70,MATCH($BF41,player!$A$1:$A$70,0),MATCH(master!BG$1,player!$A$1:$P$1,0))</f>
        <v>Jarvis Landry</v>
      </c>
      <c r="BH41" t="str">
        <f>INDEX(player!$A$1:$P$70,MATCH($BF41,player!$A$1:$A$70,0),MATCH(master!BH$1,player!$A$1:$P$1,0))</f>
        <v>Jarvis</v>
      </c>
      <c r="BI41" t="str">
        <f>INDEX(player!$A$1:$P$70,MATCH($BF41,player!$A$1:$A$70,0),MATCH(master!BI$1,player!$A$1:$P$1,0))</f>
        <v>Landry</v>
      </c>
      <c r="BJ41" t="str">
        <f>INDEX(player!$A$1:$P$70,MATCH($BF41,player!$A$1:$A$70,0),MATCH(master!BJ$1,player!$A$1:$P$1,0))</f>
        <v>MIA</v>
      </c>
      <c r="BK41" t="str">
        <f>INDEX(player!$A$1:$P$70,MATCH($BF41,player!$A$1:$A$70,0),MATCH(master!BK$1,player!$A$1:$P$1,0))</f>
        <v>WR</v>
      </c>
      <c r="BL41">
        <f>INDEX(player!$A$1:$P$70,MATCH($BF41,player!$A$1:$A$70,0),MATCH(master!BL$1,player!$A$1:$P$1,0))</f>
        <v>2543488</v>
      </c>
      <c r="BM41" t="str">
        <f>INDEX(player!$A$1:$P$70,MATCH($BF41,player!$A$1:$A$70,0),MATCH(master!BM$1,player!$A$1:$P$1,0))</f>
        <v>http://www.nfl.com/player/jarvislandry/2543488/profile</v>
      </c>
      <c r="BN41">
        <f>INDEX(player!$A$1:$P$70,MATCH($BF41,player!$A$1:$A$70,0),MATCH(master!BN$1,player!$A$1:$P$1,0))</f>
        <v>14</v>
      </c>
      <c r="BO41">
        <f>INDEX(player!$A$1:$P$70,MATCH($BF41,player!$A$1:$A$70,0),MATCH(master!BO$1,player!$A$1:$P$1,0))</f>
        <v>33936</v>
      </c>
      <c r="BP41" t="str">
        <f>INDEX(player!$A$1:$P$70,MATCH($BF41,player!$A$1:$A$70,0),MATCH(master!BP$1,player!$A$1:$P$1,0))</f>
        <v>LSU</v>
      </c>
      <c r="BQ41">
        <f>INDEX(player!$A$1:$P$70,MATCH($BF41,player!$A$1:$A$70,0),MATCH(master!BQ$1,player!$A$1:$P$1,0))</f>
        <v>71</v>
      </c>
      <c r="BR41">
        <f>INDEX(player!$A$1:$P$70,MATCH($BF41,player!$A$1:$A$70,0),MATCH(master!BR$1,player!$A$1:$P$1,0))</f>
        <v>202</v>
      </c>
      <c r="BS41">
        <f>INDEX(player!$A$1:$P$70,MATCH($BF41,player!$A$1:$A$70,0),MATCH(master!BS$1,player!$A$1:$P$1,0))</f>
        <v>2</v>
      </c>
      <c r="BT41" t="str">
        <f>INDEX(player!$A$1:$P$70,MATCH($BF41,player!$A$1:$A$70,0),MATCH(master!BT$1,player!$A$1:$P$1,0))</f>
        <v>Active</v>
      </c>
      <c r="BU41" t="s">
        <v>105</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1</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row>
    <row r="42" spans="1:168" x14ac:dyDescent="0.2">
      <c r="A42">
        <v>2015102502</v>
      </c>
      <c r="B42">
        <f>INDEX(game!$A$1:$Z$2,MATCH(master!$A42,game!$A$1:$A$2,0),MATCH(master!B$1,game!$A$1:$Z$1,0))</f>
        <v>42302.541666666664</v>
      </c>
      <c r="C42">
        <f>INDEX(game!$A$1:$Z$2,MATCH(master!$A42,game!$A$1:$A$2,0),MATCH(master!C$1,game!$A$1:$Z$1,0))</f>
        <v>7</v>
      </c>
      <c r="D42" t="str">
        <f>INDEX(game!$A$1:$Z$2,MATCH(master!$A42,game!$A$1:$A$2,0),MATCH(master!D$1,game!$A$1:$Z$1,0))</f>
        <v>Sunday</v>
      </c>
      <c r="E42">
        <f>INDEX(game!$A$1:$Z$2,MATCH(master!$A42,game!$A$1:$A$2,0),MATCH(master!E$1,game!$A$1:$Z$1,0))</f>
        <v>2015</v>
      </c>
      <c r="F42" t="str">
        <f>INDEX(game!$A$1:$Z$2,MATCH(master!$A42,game!$A$1:$A$2,0),MATCH(master!F$1,game!$A$1:$Z$1,0))</f>
        <v>Regular</v>
      </c>
      <c r="G42" t="b">
        <f>INDEX(game!$A$1:$Z$2,MATCH(master!$A42,game!$A$1:$A$2,0),MATCH(master!G$1,game!$A$1:$Z$1,0))</f>
        <v>1</v>
      </c>
      <c r="H42" t="str">
        <f>INDEX(game!$A$1:$Z$2,MATCH(master!$A42,game!$A$1:$A$2,0),MATCH(master!H$1,game!$A$1:$Z$1,0))</f>
        <v>MIA</v>
      </c>
      <c r="I42">
        <f>INDEX(game!$A$1:$Z$2,MATCH(master!$A42,game!$A$1:$A$2,0),MATCH(master!I$1,game!$A$1:$Z$1,0))</f>
        <v>44</v>
      </c>
      <c r="J42">
        <f>INDEX(game!$A$1:$Z$2,MATCH(master!$A42,game!$A$1:$A$2,0),MATCH(master!J$1,game!$A$1:$Z$1,0))</f>
        <v>21</v>
      </c>
      <c r="K42">
        <f>INDEX(game!$A$1:$Z$2,MATCH(master!$A42,game!$A$1:$A$2,0),MATCH(master!K$1,game!$A$1:$Z$1,0))</f>
        <v>20</v>
      </c>
      <c r="L42">
        <f>INDEX(game!$A$1:$Z$2,MATCH(master!$A42,game!$A$1:$A$2,0),MATCH(master!L$1,game!$A$1:$Z$1,0))</f>
        <v>0</v>
      </c>
      <c r="M42">
        <f>INDEX(game!$A$1:$Z$2,MATCH(master!$A42,game!$A$1:$A$2,0),MATCH(master!M$1,game!$A$1:$Z$1,0))</f>
        <v>3</v>
      </c>
      <c r="N42">
        <f>INDEX(game!$A$1:$Z$2,MATCH(master!$A42,game!$A$1:$A$2,0),MATCH(master!N$1,game!$A$1:$Z$1,0))</f>
        <v>0</v>
      </c>
      <c r="O42">
        <f>INDEX(game!$A$1:$Z$2,MATCH(master!$A42,game!$A$1:$A$2,0),MATCH(master!O$1,game!$A$1:$Z$1,0))</f>
        <v>3</v>
      </c>
      <c r="P42" t="str">
        <f>INDEX(game!$A$1:$Z$2,MATCH(master!$A42,game!$A$1:$A$2,0),MATCH(master!P$1,game!$A$1:$Z$1,0))</f>
        <v>HOU</v>
      </c>
      <c r="Q42">
        <f>INDEX(game!$A$1:$Z$2,MATCH(master!$A42,game!$A$1:$A$2,0),MATCH(master!Q$1,game!$A$1:$Z$1,0))</f>
        <v>26</v>
      </c>
      <c r="R42">
        <f>INDEX(game!$A$1:$Z$2,MATCH(master!$A42,game!$A$1:$A$2,0),MATCH(master!R$1,game!$A$1:$Z$1,0))</f>
        <v>0</v>
      </c>
      <c r="S42">
        <f>INDEX(game!$A$1:$Z$2,MATCH(master!$A42,game!$A$1:$A$2,0),MATCH(master!S$1,game!$A$1:$Z$1,0))</f>
        <v>0</v>
      </c>
      <c r="T42">
        <f>INDEX(game!$A$1:$Z$2,MATCH(master!$A42,game!$A$1:$A$2,0),MATCH(master!T$1,game!$A$1:$Z$1,0))</f>
        <v>13</v>
      </c>
      <c r="U42">
        <f>INDEX(game!$A$1:$Z$2,MATCH(master!$A42,game!$A$1:$A$2,0),MATCH(master!U$1,game!$A$1:$Z$1,0))</f>
        <v>13</v>
      </c>
      <c r="V42">
        <f>INDEX(game!$A$1:$Z$2,MATCH(master!$A42,game!$A$1:$A$2,0),MATCH(master!V$1,game!$A$1:$Z$1,0))</f>
        <v>0</v>
      </c>
      <c r="W42">
        <f>INDEX(game!$A$1:$Z$2,MATCH(master!$A42,game!$A$1:$A$2,0),MATCH(master!W$1,game!$A$1:$Z$1,0))</f>
        <v>0</v>
      </c>
      <c r="X42">
        <v>4</v>
      </c>
      <c r="Y42" t="str">
        <f>INDEX(drive!$A$1:$O$29,MATCH($X42,drive!$B$1:$B$29,0),MATCH(master!Y$1,drive!$A$1:$O$1,0))</f>
        <v>(-22)</v>
      </c>
      <c r="Z42" t="str">
        <f>INDEX(drive!$A$1:$O$29,MATCH($X42,drive!$B$1:$B$29,0),MATCH(master!Z$1,drive!$A$1:$O$1,0))</f>
        <v>(Q1,326)</v>
      </c>
      <c r="AA42" t="str">
        <f>INDEX(drive!$A$1:$O$29,MATCH($X42,drive!$B$1:$B$29,0),MATCH(master!AA$1,drive!$A$1:$O$1,0))</f>
        <v>(-13)</v>
      </c>
      <c r="AB42" t="str">
        <f>INDEX(drive!$A$1:$O$29,MATCH($X42,drive!$B$1:$B$29,0),MATCH(master!AB$1,drive!$A$1:$O$1,0))</f>
        <v>(Q1,428)</v>
      </c>
      <c r="AC42" t="str">
        <f>INDEX(drive!$A$1:$O$29,MATCH($X42,drive!$B$1:$B$29,0),MATCH(master!AC$1,drive!$A$1:$O$1,0))</f>
        <v>MIA</v>
      </c>
      <c r="AD42">
        <f>INDEX(drive!$A$1:$O$29,MATCH($X42,drive!$B$1:$B$29,0),MATCH(master!AD$1,drive!$A$1:$O$1,0))</f>
        <v>-102</v>
      </c>
      <c r="AE42">
        <f>INDEX(drive!$A$1:$O$29,MATCH($X42,drive!$B$1:$B$29,0),MATCH(master!AE$1,drive!$A$1:$O$1,0))</f>
        <v>0</v>
      </c>
      <c r="AF42" t="str">
        <f>INDEX(drive!$A$1:$O$29,MATCH($X42,drive!$B$1:$B$29,0),MATCH(master!AF$1,drive!$A$1:$O$1,0))</f>
        <v>Punt</v>
      </c>
      <c r="AG42">
        <f>INDEX(drive!$A$1:$O$29,MATCH($X42,drive!$B$1:$B$29,0),MATCH(master!AG$1,drive!$A$1:$O$1,0))</f>
        <v>0</v>
      </c>
      <c r="AH42">
        <f>INDEX(drive!$A$1:$O$29,MATCH($X42,drive!$B$1:$B$29,0),MATCH(master!AH$1,drive!$A$1:$O$1,0))</f>
        <v>9</v>
      </c>
      <c r="AI42">
        <f>INDEX(drive!$A$1:$O$29,MATCH($X42,drive!$B$1:$B$29,0),MATCH(master!AI$1,drive!$A$1:$O$1,0))</f>
        <v>4</v>
      </c>
      <c r="AJ42">
        <v>441</v>
      </c>
      <c r="AK42" t="str">
        <f>INDEX(play!$A$1:$Z$195,MATCH(master!$AJ42,play!$C$1:$C$195,0),MATCH(master!AK$1,play!$A$1:$Z$1,0))</f>
        <v>MIA</v>
      </c>
      <c r="AL42" t="str">
        <f>INDEX(play!$A$1:$Z$195,MATCH(master!$AJ42,play!$C$1:$C$195,0),MATCH(master!AL$1,play!$A$1:$Z$1,0))</f>
        <v>(Q1,326)</v>
      </c>
      <c r="AM42" t="str">
        <f>INDEX(play!$A$1:$Z$195,MATCH(master!$AJ42,play!$C$1:$C$195,0),MATCH(master!AM$1,play!$A$1:$Z$1,0))</f>
        <v>(-22)</v>
      </c>
      <c r="AN42">
        <f>INDEX(play!$A$1:$Z$195,MATCH(master!$AJ42,play!$C$1:$C$195,0),MATCH(master!AN$1,play!$A$1:$Z$1,0))</f>
        <v>1</v>
      </c>
      <c r="AO42">
        <f>INDEX(play!$A$1:$Z$195,MATCH(master!$AJ42,play!$C$1:$C$195,0),MATCH(master!AO$1,play!$A$1:$Z$1,0))</f>
        <v>10</v>
      </c>
      <c r="AP42" t="str">
        <f>INDEX(play!$A$1:$Z$195,MATCH(master!$AJ42,play!$C$1:$C$195,0),MATCH(master!AP$1,play!$A$1:$Z$1,0))</f>
        <v>(9:34) (Shotgun) L.Miller right tackle to MIA 28 for no gain (J.Crick; J.Watt).</v>
      </c>
      <c r="AQ42" t="str">
        <f>INDEX(play!$A$1:$Z$195,MATCH(master!$AJ42,play!$C$1:$C$195,0),MATCH(master!AQ$1,play!$A$1:$Z$1,0))</f>
        <v>NULL</v>
      </c>
      <c r="AR42">
        <f>INDEX(play!$A$1:$Z$195,MATCH(master!$AJ42,play!$C$1:$C$195,0),MATCH(master!AR$1,play!$A$1:$Z$1,0))</f>
        <v>0</v>
      </c>
      <c r="AS42">
        <f>INDEX(play!$A$1:$Z$195,MATCH(master!$AJ42,play!$C$1:$C$195,0),MATCH(master!AS$1,play!$A$1:$Z$1,0))</f>
        <v>0</v>
      </c>
      <c r="AT42">
        <f>INDEX(play!$A$1:$Z$195,MATCH(master!$AJ42,play!$C$1:$C$195,0),MATCH(master!AT$1,play!$A$1:$Z$1,0))</f>
        <v>0</v>
      </c>
      <c r="AU42">
        <f>INDEX(play!$A$1:$Z$195,MATCH(master!$AJ42,play!$C$1:$C$195,0),MATCH(master!AU$1,play!$A$1:$Z$1,0))</f>
        <v>0</v>
      </c>
      <c r="AV42">
        <f>INDEX(play!$A$1:$Z$195,MATCH(master!$AJ42,play!$C$1:$C$195,0),MATCH(master!AV$1,play!$A$1:$Z$1,0))</f>
        <v>0</v>
      </c>
      <c r="AW42">
        <f>INDEX(play!$A$1:$Z$195,MATCH(master!$AJ42,play!$C$1:$C$195,0),MATCH(master!AW$1,play!$A$1:$Z$1,0))</f>
        <v>0</v>
      </c>
      <c r="AX42">
        <f>INDEX(play!$A$1:$Z$195,MATCH(master!$AJ42,play!$C$1:$C$195,0),MATCH(master!AX$1,play!$A$1:$Z$1,0))</f>
        <v>0</v>
      </c>
      <c r="AY42">
        <f>INDEX(play!$A$1:$Z$195,MATCH(master!$AJ42,play!$C$1:$C$195,0),MATCH(master!AY$1,play!$A$1:$Z$1,0))</f>
        <v>0</v>
      </c>
      <c r="AZ42">
        <f>INDEX(play!$A$1:$Z$195,MATCH(master!$AJ42,play!$C$1:$C$195,0),MATCH(master!AZ$1,play!$A$1:$Z$1,0))</f>
        <v>0</v>
      </c>
      <c r="BA42">
        <f>INDEX(play!$A$1:$Z$195,MATCH(master!$AJ42,play!$C$1:$C$195,0),MATCH(master!BA$1,play!$A$1:$Z$1,0))</f>
        <v>0</v>
      </c>
      <c r="BB42">
        <f>INDEX(play!$A$1:$Z$195,MATCH(master!$AJ42,play!$C$1:$C$195,0),MATCH(master!BB$1,play!$A$1:$Z$1,0))</f>
        <v>0</v>
      </c>
      <c r="BC42">
        <f>INDEX(play!$A$1:$Z$195,MATCH(master!$AJ42,play!$C$1:$C$195,0),MATCH(master!BC$1,play!$A$1:$Z$1,0))</f>
        <v>0</v>
      </c>
      <c r="BD42">
        <f>INDEX(play!$A$1:$Z$195,MATCH(master!$AJ42,play!$C$1:$C$195,0),MATCH(master!BD$1,play!$A$1:$Z$1,0))</f>
        <v>0</v>
      </c>
      <c r="BE42">
        <f>INDEX(play!$A$1:$Z$195,MATCH(master!$AJ42,play!$C$1:$C$195,0),MATCH(master!BE$1,play!$A$1:$Z$1,0))</f>
        <v>0</v>
      </c>
      <c r="BF42" t="s">
        <v>128</v>
      </c>
      <c r="BG42" t="str">
        <f>INDEX(player!$A$1:$P$70,MATCH($BF42,player!$A$1:$A$70,0),MATCH(master!BG$1,player!$A$1:$P$1,0))</f>
        <v>J.J. Watt</v>
      </c>
      <c r="BH42" t="str">
        <f>INDEX(player!$A$1:$P$70,MATCH($BF42,player!$A$1:$A$70,0),MATCH(master!BH$1,player!$A$1:$P$1,0))</f>
        <v>J.J.</v>
      </c>
      <c r="BI42" t="str">
        <f>INDEX(player!$A$1:$P$70,MATCH($BF42,player!$A$1:$A$70,0),MATCH(master!BI$1,player!$A$1:$P$1,0))</f>
        <v>Watt</v>
      </c>
      <c r="BJ42" t="str">
        <f>INDEX(player!$A$1:$P$70,MATCH($BF42,player!$A$1:$A$70,0),MATCH(master!BJ$1,player!$A$1:$P$1,0))</f>
        <v>HOU</v>
      </c>
      <c r="BK42" t="str">
        <f>INDEX(player!$A$1:$P$70,MATCH($BF42,player!$A$1:$A$70,0),MATCH(master!BK$1,player!$A$1:$P$1,0))</f>
        <v>DE</v>
      </c>
      <c r="BL42">
        <f>INDEX(player!$A$1:$P$70,MATCH($BF42,player!$A$1:$A$70,0),MATCH(master!BL$1,player!$A$1:$P$1,0))</f>
        <v>2495488</v>
      </c>
      <c r="BM42" t="str">
        <f>INDEX(player!$A$1:$P$70,MATCH($BF42,player!$A$1:$A$70,0),MATCH(master!BM$1,player!$A$1:$P$1,0))</f>
        <v>http://www.nfl.com/player/j.j.watt/2495488/profile</v>
      </c>
      <c r="BN42">
        <f>INDEX(player!$A$1:$P$70,MATCH($BF42,player!$A$1:$A$70,0),MATCH(master!BN$1,player!$A$1:$P$1,0))</f>
        <v>99</v>
      </c>
      <c r="BO42">
        <f>INDEX(player!$A$1:$P$70,MATCH($BF42,player!$A$1:$A$70,0),MATCH(master!BO$1,player!$A$1:$P$1,0))</f>
        <v>32589</v>
      </c>
      <c r="BP42" t="str">
        <f>INDEX(player!$A$1:$P$70,MATCH($BF42,player!$A$1:$A$70,0),MATCH(master!BP$1,player!$A$1:$P$1,0))</f>
        <v>Wisconsin</v>
      </c>
      <c r="BQ42">
        <f>INDEX(player!$A$1:$P$70,MATCH($BF42,player!$A$1:$A$70,0),MATCH(master!BQ$1,player!$A$1:$P$1,0))</f>
        <v>77</v>
      </c>
      <c r="BR42">
        <f>INDEX(player!$A$1:$P$70,MATCH($BF42,player!$A$1:$A$70,0),MATCH(master!BR$1,player!$A$1:$P$1,0))</f>
        <v>289</v>
      </c>
      <c r="BS42">
        <f>INDEX(player!$A$1:$P$70,MATCH($BF42,player!$A$1:$A$70,0),MATCH(master!BS$1,player!$A$1:$P$1,0))</f>
        <v>5</v>
      </c>
      <c r="BT42" t="str">
        <f>INDEX(player!$A$1:$P$70,MATCH($BF42,player!$A$1:$A$70,0),MATCH(master!BT$1,player!$A$1:$P$1,0))</f>
        <v>Active</v>
      </c>
      <c r="BU42" t="s">
        <v>103</v>
      </c>
      <c r="BV42">
        <v>1</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row>
    <row r="43" spans="1:168" x14ac:dyDescent="0.2">
      <c r="A43">
        <v>2015102502</v>
      </c>
      <c r="B43">
        <f>INDEX(game!$A$1:$Z$2,MATCH(master!$A43,game!$A$1:$A$2,0),MATCH(master!B$1,game!$A$1:$Z$1,0))</f>
        <v>42302.541666666664</v>
      </c>
      <c r="C43">
        <f>INDEX(game!$A$1:$Z$2,MATCH(master!$A43,game!$A$1:$A$2,0),MATCH(master!C$1,game!$A$1:$Z$1,0))</f>
        <v>7</v>
      </c>
      <c r="D43" t="str">
        <f>INDEX(game!$A$1:$Z$2,MATCH(master!$A43,game!$A$1:$A$2,0),MATCH(master!D$1,game!$A$1:$Z$1,0))</f>
        <v>Sunday</v>
      </c>
      <c r="E43">
        <f>INDEX(game!$A$1:$Z$2,MATCH(master!$A43,game!$A$1:$A$2,0),MATCH(master!E$1,game!$A$1:$Z$1,0))</f>
        <v>2015</v>
      </c>
      <c r="F43" t="str">
        <f>INDEX(game!$A$1:$Z$2,MATCH(master!$A43,game!$A$1:$A$2,0),MATCH(master!F$1,game!$A$1:$Z$1,0))</f>
        <v>Regular</v>
      </c>
      <c r="G43" t="b">
        <f>INDEX(game!$A$1:$Z$2,MATCH(master!$A43,game!$A$1:$A$2,0),MATCH(master!G$1,game!$A$1:$Z$1,0))</f>
        <v>1</v>
      </c>
      <c r="H43" t="str">
        <f>INDEX(game!$A$1:$Z$2,MATCH(master!$A43,game!$A$1:$A$2,0),MATCH(master!H$1,game!$A$1:$Z$1,0))</f>
        <v>MIA</v>
      </c>
      <c r="I43">
        <f>INDEX(game!$A$1:$Z$2,MATCH(master!$A43,game!$A$1:$A$2,0),MATCH(master!I$1,game!$A$1:$Z$1,0))</f>
        <v>44</v>
      </c>
      <c r="J43">
        <f>INDEX(game!$A$1:$Z$2,MATCH(master!$A43,game!$A$1:$A$2,0),MATCH(master!J$1,game!$A$1:$Z$1,0))</f>
        <v>21</v>
      </c>
      <c r="K43">
        <f>INDEX(game!$A$1:$Z$2,MATCH(master!$A43,game!$A$1:$A$2,0),MATCH(master!K$1,game!$A$1:$Z$1,0))</f>
        <v>20</v>
      </c>
      <c r="L43">
        <f>INDEX(game!$A$1:$Z$2,MATCH(master!$A43,game!$A$1:$A$2,0),MATCH(master!L$1,game!$A$1:$Z$1,0))</f>
        <v>0</v>
      </c>
      <c r="M43">
        <f>INDEX(game!$A$1:$Z$2,MATCH(master!$A43,game!$A$1:$A$2,0),MATCH(master!M$1,game!$A$1:$Z$1,0))</f>
        <v>3</v>
      </c>
      <c r="N43">
        <f>INDEX(game!$A$1:$Z$2,MATCH(master!$A43,game!$A$1:$A$2,0),MATCH(master!N$1,game!$A$1:$Z$1,0))</f>
        <v>0</v>
      </c>
      <c r="O43">
        <f>INDEX(game!$A$1:$Z$2,MATCH(master!$A43,game!$A$1:$A$2,0),MATCH(master!O$1,game!$A$1:$Z$1,0))</f>
        <v>3</v>
      </c>
      <c r="P43" t="str">
        <f>INDEX(game!$A$1:$Z$2,MATCH(master!$A43,game!$A$1:$A$2,0),MATCH(master!P$1,game!$A$1:$Z$1,0))</f>
        <v>HOU</v>
      </c>
      <c r="Q43">
        <f>INDEX(game!$A$1:$Z$2,MATCH(master!$A43,game!$A$1:$A$2,0),MATCH(master!Q$1,game!$A$1:$Z$1,0))</f>
        <v>26</v>
      </c>
      <c r="R43">
        <f>INDEX(game!$A$1:$Z$2,MATCH(master!$A43,game!$A$1:$A$2,0),MATCH(master!R$1,game!$A$1:$Z$1,0))</f>
        <v>0</v>
      </c>
      <c r="S43">
        <f>INDEX(game!$A$1:$Z$2,MATCH(master!$A43,game!$A$1:$A$2,0),MATCH(master!S$1,game!$A$1:$Z$1,0))</f>
        <v>0</v>
      </c>
      <c r="T43">
        <f>INDEX(game!$A$1:$Z$2,MATCH(master!$A43,game!$A$1:$A$2,0),MATCH(master!T$1,game!$A$1:$Z$1,0))</f>
        <v>13</v>
      </c>
      <c r="U43">
        <f>INDEX(game!$A$1:$Z$2,MATCH(master!$A43,game!$A$1:$A$2,0),MATCH(master!U$1,game!$A$1:$Z$1,0))</f>
        <v>13</v>
      </c>
      <c r="V43">
        <f>INDEX(game!$A$1:$Z$2,MATCH(master!$A43,game!$A$1:$A$2,0),MATCH(master!V$1,game!$A$1:$Z$1,0))</f>
        <v>0</v>
      </c>
      <c r="W43">
        <f>INDEX(game!$A$1:$Z$2,MATCH(master!$A43,game!$A$1:$A$2,0),MATCH(master!W$1,game!$A$1:$Z$1,0))</f>
        <v>0</v>
      </c>
      <c r="X43">
        <v>4</v>
      </c>
      <c r="Y43" t="str">
        <f>INDEX(drive!$A$1:$O$29,MATCH($X43,drive!$B$1:$B$29,0),MATCH(master!Y$1,drive!$A$1:$O$1,0))</f>
        <v>(-22)</v>
      </c>
      <c r="Z43" t="str">
        <f>INDEX(drive!$A$1:$O$29,MATCH($X43,drive!$B$1:$B$29,0),MATCH(master!Z$1,drive!$A$1:$O$1,0))</f>
        <v>(Q1,326)</v>
      </c>
      <c r="AA43" t="str">
        <f>INDEX(drive!$A$1:$O$29,MATCH($X43,drive!$B$1:$B$29,0),MATCH(master!AA$1,drive!$A$1:$O$1,0))</f>
        <v>(-13)</v>
      </c>
      <c r="AB43" t="str">
        <f>INDEX(drive!$A$1:$O$29,MATCH($X43,drive!$B$1:$B$29,0),MATCH(master!AB$1,drive!$A$1:$O$1,0))</f>
        <v>(Q1,428)</v>
      </c>
      <c r="AC43" t="str">
        <f>INDEX(drive!$A$1:$O$29,MATCH($X43,drive!$B$1:$B$29,0),MATCH(master!AC$1,drive!$A$1:$O$1,0))</f>
        <v>MIA</v>
      </c>
      <c r="AD43">
        <f>INDEX(drive!$A$1:$O$29,MATCH($X43,drive!$B$1:$B$29,0),MATCH(master!AD$1,drive!$A$1:$O$1,0))</f>
        <v>-102</v>
      </c>
      <c r="AE43">
        <f>INDEX(drive!$A$1:$O$29,MATCH($X43,drive!$B$1:$B$29,0),MATCH(master!AE$1,drive!$A$1:$O$1,0))</f>
        <v>0</v>
      </c>
      <c r="AF43" t="str">
        <f>INDEX(drive!$A$1:$O$29,MATCH($X43,drive!$B$1:$B$29,0),MATCH(master!AF$1,drive!$A$1:$O$1,0))</f>
        <v>Punt</v>
      </c>
      <c r="AG43">
        <f>INDEX(drive!$A$1:$O$29,MATCH($X43,drive!$B$1:$B$29,0),MATCH(master!AG$1,drive!$A$1:$O$1,0))</f>
        <v>0</v>
      </c>
      <c r="AH43">
        <f>INDEX(drive!$A$1:$O$29,MATCH($X43,drive!$B$1:$B$29,0),MATCH(master!AH$1,drive!$A$1:$O$1,0))</f>
        <v>9</v>
      </c>
      <c r="AI43">
        <f>INDEX(drive!$A$1:$O$29,MATCH($X43,drive!$B$1:$B$29,0),MATCH(master!AI$1,drive!$A$1:$O$1,0))</f>
        <v>4</v>
      </c>
      <c r="AJ43">
        <v>441</v>
      </c>
      <c r="AK43" t="str">
        <f>INDEX(play!$A$1:$Z$195,MATCH(master!$AJ43,play!$C$1:$C$195,0),MATCH(master!AK$1,play!$A$1:$Z$1,0))</f>
        <v>MIA</v>
      </c>
      <c r="AL43" t="str">
        <f>INDEX(play!$A$1:$Z$195,MATCH(master!$AJ43,play!$C$1:$C$195,0),MATCH(master!AL$1,play!$A$1:$Z$1,0))</f>
        <v>(Q1,326)</v>
      </c>
      <c r="AM43" t="str">
        <f>INDEX(play!$A$1:$Z$195,MATCH(master!$AJ43,play!$C$1:$C$195,0),MATCH(master!AM$1,play!$A$1:$Z$1,0))</f>
        <v>(-22)</v>
      </c>
      <c r="AN43">
        <f>INDEX(play!$A$1:$Z$195,MATCH(master!$AJ43,play!$C$1:$C$195,0),MATCH(master!AN$1,play!$A$1:$Z$1,0))</f>
        <v>1</v>
      </c>
      <c r="AO43">
        <f>INDEX(play!$A$1:$Z$195,MATCH(master!$AJ43,play!$C$1:$C$195,0),MATCH(master!AO$1,play!$A$1:$Z$1,0))</f>
        <v>10</v>
      </c>
      <c r="AP43" t="str">
        <f>INDEX(play!$A$1:$Z$195,MATCH(master!$AJ43,play!$C$1:$C$195,0),MATCH(master!AP$1,play!$A$1:$Z$1,0))</f>
        <v>(9:34) (Shotgun) L.Miller right tackle to MIA 28 for no gain (J.Crick; J.Watt).</v>
      </c>
      <c r="AQ43" t="str">
        <f>INDEX(play!$A$1:$Z$195,MATCH(master!$AJ43,play!$C$1:$C$195,0),MATCH(master!AQ$1,play!$A$1:$Z$1,0))</f>
        <v>NULL</v>
      </c>
      <c r="AR43">
        <f>INDEX(play!$A$1:$Z$195,MATCH(master!$AJ43,play!$C$1:$C$195,0),MATCH(master!AR$1,play!$A$1:$Z$1,0))</f>
        <v>0</v>
      </c>
      <c r="AS43">
        <f>INDEX(play!$A$1:$Z$195,MATCH(master!$AJ43,play!$C$1:$C$195,0),MATCH(master!AS$1,play!$A$1:$Z$1,0))</f>
        <v>0</v>
      </c>
      <c r="AT43">
        <f>INDEX(play!$A$1:$Z$195,MATCH(master!$AJ43,play!$C$1:$C$195,0),MATCH(master!AT$1,play!$A$1:$Z$1,0))</f>
        <v>0</v>
      </c>
      <c r="AU43">
        <f>INDEX(play!$A$1:$Z$195,MATCH(master!$AJ43,play!$C$1:$C$195,0),MATCH(master!AU$1,play!$A$1:$Z$1,0))</f>
        <v>0</v>
      </c>
      <c r="AV43">
        <f>INDEX(play!$A$1:$Z$195,MATCH(master!$AJ43,play!$C$1:$C$195,0),MATCH(master!AV$1,play!$A$1:$Z$1,0))</f>
        <v>0</v>
      </c>
      <c r="AW43">
        <f>INDEX(play!$A$1:$Z$195,MATCH(master!$AJ43,play!$C$1:$C$195,0),MATCH(master!AW$1,play!$A$1:$Z$1,0))</f>
        <v>0</v>
      </c>
      <c r="AX43">
        <f>INDEX(play!$A$1:$Z$195,MATCH(master!$AJ43,play!$C$1:$C$195,0),MATCH(master!AX$1,play!$A$1:$Z$1,0))</f>
        <v>0</v>
      </c>
      <c r="AY43">
        <f>INDEX(play!$A$1:$Z$195,MATCH(master!$AJ43,play!$C$1:$C$195,0),MATCH(master!AY$1,play!$A$1:$Z$1,0))</f>
        <v>0</v>
      </c>
      <c r="AZ43">
        <f>INDEX(play!$A$1:$Z$195,MATCH(master!$AJ43,play!$C$1:$C$195,0),MATCH(master!AZ$1,play!$A$1:$Z$1,0))</f>
        <v>0</v>
      </c>
      <c r="BA43">
        <f>INDEX(play!$A$1:$Z$195,MATCH(master!$AJ43,play!$C$1:$C$195,0),MATCH(master!BA$1,play!$A$1:$Z$1,0))</f>
        <v>0</v>
      </c>
      <c r="BB43">
        <f>INDEX(play!$A$1:$Z$195,MATCH(master!$AJ43,play!$C$1:$C$195,0),MATCH(master!BB$1,play!$A$1:$Z$1,0))</f>
        <v>0</v>
      </c>
      <c r="BC43">
        <f>INDEX(play!$A$1:$Z$195,MATCH(master!$AJ43,play!$C$1:$C$195,0),MATCH(master!BC$1,play!$A$1:$Z$1,0))</f>
        <v>0</v>
      </c>
      <c r="BD43">
        <f>INDEX(play!$A$1:$Z$195,MATCH(master!$AJ43,play!$C$1:$C$195,0),MATCH(master!BD$1,play!$A$1:$Z$1,0))</f>
        <v>0</v>
      </c>
      <c r="BE43">
        <f>INDEX(play!$A$1:$Z$195,MATCH(master!$AJ43,play!$C$1:$C$195,0),MATCH(master!BE$1,play!$A$1:$Z$1,0))</f>
        <v>0</v>
      </c>
      <c r="BF43" t="s">
        <v>129</v>
      </c>
      <c r="BG43" t="str">
        <f>INDEX(player!$A$1:$P$70,MATCH($BF43,player!$A$1:$A$70,0),MATCH(master!BG$1,player!$A$1:$P$1,0))</f>
        <v>Jared Crick</v>
      </c>
      <c r="BH43" t="str">
        <f>INDEX(player!$A$1:$P$70,MATCH($BF43,player!$A$1:$A$70,0),MATCH(master!BH$1,player!$A$1:$P$1,0))</f>
        <v>Jared</v>
      </c>
      <c r="BI43" t="str">
        <f>INDEX(player!$A$1:$P$70,MATCH($BF43,player!$A$1:$A$70,0),MATCH(master!BI$1,player!$A$1:$P$1,0))</f>
        <v>Crick</v>
      </c>
      <c r="BJ43" t="str">
        <f>INDEX(player!$A$1:$P$70,MATCH($BF43,player!$A$1:$A$70,0),MATCH(master!BJ$1,player!$A$1:$P$1,0))</f>
        <v>HOU</v>
      </c>
      <c r="BK43" t="str">
        <f>INDEX(player!$A$1:$P$70,MATCH($BF43,player!$A$1:$A$70,0),MATCH(master!BK$1,player!$A$1:$P$1,0))</f>
        <v>DE</v>
      </c>
      <c r="BL43">
        <f>INDEX(player!$A$1:$P$70,MATCH($BF43,player!$A$1:$A$70,0),MATCH(master!BL$1,player!$A$1:$P$1,0))</f>
        <v>2532822</v>
      </c>
      <c r="BM43" t="str">
        <f>INDEX(player!$A$1:$P$70,MATCH($BF43,player!$A$1:$A$70,0),MATCH(master!BM$1,player!$A$1:$P$1,0))</f>
        <v>http://www.nfl.com/player/jaredcrick/2532822/profile</v>
      </c>
      <c r="BN43">
        <f>INDEX(player!$A$1:$P$70,MATCH($BF43,player!$A$1:$A$70,0),MATCH(master!BN$1,player!$A$1:$P$1,0))</f>
        <v>93</v>
      </c>
      <c r="BO43">
        <f>INDEX(player!$A$1:$P$70,MATCH($BF43,player!$A$1:$A$70,0),MATCH(master!BO$1,player!$A$1:$P$1,0))</f>
        <v>32741</v>
      </c>
      <c r="BP43" t="str">
        <f>INDEX(player!$A$1:$P$70,MATCH($BF43,player!$A$1:$A$70,0),MATCH(master!BP$1,player!$A$1:$P$1,0))</f>
        <v>Nebraska</v>
      </c>
      <c r="BQ43">
        <f>INDEX(player!$A$1:$P$70,MATCH($BF43,player!$A$1:$A$70,0),MATCH(master!BQ$1,player!$A$1:$P$1,0))</f>
        <v>76</v>
      </c>
      <c r="BR43">
        <f>INDEX(player!$A$1:$P$70,MATCH($BF43,player!$A$1:$A$70,0),MATCH(master!BR$1,player!$A$1:$P$1,0))</f>
        <v>285</v>
      </c>
      <c r="BS43">
        <f>INDEX(player!$A$1:$P$70,MATCH($BF43,player!$A$1:$A$70,0),MATCH(master!BS$1,player!$A$1:$P$1,0))</f>
        <v>4</v>
      </c>
      <c r="BT43" t="str">
        <f>INDEX(player!$A$1:$P$70,MATCH($BF43,player!$A$1:$A$70,0),MATCH(master!BT$1,player!$A$1:$P$1,0))</f>
        <v>Active</v>
      </c>
      <c r="BU43" t="s">
        <v>103</v>
      </c>
      <c r="BV43">
        <v>1</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row>
    <row r="44" spans="1:168" x14ac:dyDescent="0.2">
      <c r="A44">
        <v>2015102502</v>
      </c>
      <c r="B44">
        <f>INDEX(game!$A$1:$Z$2,MATCH(master!$A44,game!$A$1:$A$2,0),MATCH(master!B$1,game!$A$1:$Z$1,0))</f>
        <v>42302.541666666664</v>
      </c>
      <c r="C44">
        <f>INDEX(game!$A$1:$Z$2,MATCH(master!$A44,game!$A$1:$A$2,0),MATCH(master!C$1,game!$A$1:$Z$1,0))</f>
        <v>7</v>
      </c>
      <c r="D44" t="str">
        <f>INDEX(game!$A$1:$Z$2,MATCH(master!$A44,game!$A$1:$A$2,0),MATCH(master!D$1,game!$A$1:$Z$1,0))</f>
        <v>Sunday</v>
      </c>
      <c r="E44">
        <f>INDEX(game!$A$1:$Z$2,MATCH(master!$A44,game!$A$1:$A$2,0),MATCH(master!E$1,game!$A$1:$Z$1,0))</f>
        <v>2015</v>
      </c>
      <c r="F44" t="str">
        <f>INDEX(game!$A$1:$Z$2,MATCH(master!$A44,game!$A$1:$A$2,0),MATCH(master!F$1,game!$A$1:$Z$1,0))</f>
        <v>Regular</v>
      </c>
      <c r="G44" t="b">
        <f>INDEX(game!$A$1:$Z$2,MATCH(master!$A44,game!$A$1:$A$2,0),MATCH(master!G$1,game!$A$1:$Z$1,0))</f>
        <v>1</v>
      </c>
      <c r="H44" t="str">
        <f>INDEX(game!$A$1:$Z$2,MATCH(master!$A44,game!$A$1:$A$2,0),MATCH(master!H$1,game!$A$1:$Z$1,0))</f>
        <v>MIA</v>
      </c>
      <c r="I44">
        <f>INDEX(game!$A$1:$Z$2,MATCH(master!$A44,game!$A$1:$A$2,0),MATCH(master!I$1,game!$A$1:$Z$1,0))</f>
        <v>44</v>
      </c>
      <c r="J44">
        <f>INDEX(game!$A$1:$Z$2,MATCH(master!$A44,game!$A$1:$A$2,0),MATCH(master!J$1,game!$A$1:$Z$1,0))</f>
        <v>21</v>
      </c>
      <c r="K44">
        <f>INDEX(game!$A$1:$Z$2,MATCH(master!$A44,game!$A$1:$A$2,0),MATCH(master!K$1,game!$A$1:$Z$1,0))</f>
        <v>20</v>
      </c>
      <c r="L44">
        <f>INDEX(game!$A$1:$Z$2,MATCH(master!$A44,game!$A$1:$A$2,0),MATCH(master!L$1,game!$A$1:$Z$1,0))</f>
        <v>0</v>
      </c>
      <c r="M44">
        <f>INDEX(game!$A$1:$Z$2,MATCH(master!$A44,game!$A$1:$A$2,0),MATCH(master!M$1,game!$A$1:$Z$1,0))</f>
        <v>3</v>
      </c>
      <c r="N44">
        <f>INDEX(game!$A$1:$Z$2,MATCH(master!$A44,game!$A$1:$A$2,0),MATCH(master!N$1,game!$A$1:$Z$1,0))</f>
        <v>0</v>
      </c>
      <c r="O44">
        <f>INDEX(game!$A$1:$Z$2,MATCH(master!$A44,game!$A$1:$A$2,0),MATCH(master!O$1,game!$A$1:$Z$1,0))</f>
        <v>3</v>
      </c>
      <c r="P44" t="str">
        <f>INDEX(game!$A$1:$Z$2,MATCH(master!$A44,game!$A$1:$A$2,0),MATCH(master!P$1,game!$A$1:$Z$1,0))</f>
        <v>HOU</v>
      </c>
      <c r="Q44">
        <f>INDEX(game!$A$1:$Z$2,MATCH(master!$A44,game!$A$1:$A$2,0),MATCH(master!Q$1,game!$A$1:$Z$1,0))</f>
        <v>26</v>
      </c>
      <c r="R44">
        <f>INDEX(game!$A$1:$Z$2,MATCH(master!$A44,game!$A$1:$A$2,0),MATCH(master!R$1,game!$A$1:$Z$1,0))</f>
        <v>0</v>
      </c>
      <c r="S44">
        <f>INDEX(game!$A$1:$Z$2,MATCH(master!$A44,game!$A$1:$A$2,0),MATCH(master!S$1,game!$A$1:$Z$1,0))</f>
        <v>0</v>
      </c>
      <c r="T44">
        <f>INDEX(game!$A$1:$Z$2,MATCH(master!$A44,game!$A$1:$A$2,0),MATCH(master!T$1,game!$A$1:$Z$1,0))</f>
        <v>13</v>
      </c>
      <c r="U44">
        <f>INDEX(game!$A$1:$Z$2,MATCH(master!$A44,game!$A$1:$A$2,0),MATCH(master!U$1,game!$A$1:$Z$1,0))</f>
        <v>13</v>
      </c>
      <c r="V44">
        <f>INDEX(game!$A$1:$Z$2,MATCH(master!$A44,game!$A$1:$A$2,0),MATCH(master!V$1,game!$A$1:$Z$1,0))</f>
        <v>0</v>
      </c>
      <c r="W44">
        <f>INDEX(game!$A$1:$Z$2,MATCH(master!$A44,game!$A$1:$A$2,0),MATCH(master!W$1,game!$A$1:$Z$1,0))</f>
        <v>0</v>
      </c>
      <c r="X44">
        <v>4</v>
      </c>
      <c r="Y44" t="str">
        <f>INDEX(drive!$A$1:$O$29,MATCH($X44,drive!$B$1:$B$29,0),MATCH(master!Y$1,drive!$A$1:$O$1,0))</f>
        <v>(-22)</v>
      </c>
      <c r="Z44" t="str">
        <f>INDEX(drive!$A$1:$O$29,MATCH($X44,drive!$B$1:$B$29,0),MATCH(master!Z$1,drive!$A$1:$O$1,0))</f>
        <v>(Q1,326)</v>
      </c>
      <c r="AA44" t="str">
        <f>INDEX(drive!$A$1:$O$29,MATCH($X44,drive!$B$1:$B$29,0),MATCH(master!AA$1,drive!$A$1:$O$1,0))</f>
        <v>(-13)</v>
      </c>
      <c r="AB44" t="str">
        <f>INDEX(drive!$A$1:$O$29,MATCH($X44,drive!$B$1:$B$29,0),MATCH(master!AB$1,drive!$A$1:$O$1,0))</f>
        <v>(Q1,428)</v>
      </c>
      <c r="AC44" t="str">
        <f>INDEX(drive!$A$1:$O$29,MATCH($X44,drive!$B$1:$B$29,0),MATCH(master!AC$1,drive!$A$1:$O$1,0))</f>
        <v>MIA</v>
      </c>
      <c r="AD44">
        <f>INDEX(drive!$A$1:$O$29,MATCH($X44,drive!$B$1:$B$29,0),MATCH(master!AD$1,drive!$A$1:$O$1,0))</f>
        <v>-102</v>
      </c>
      <c r="AE44">
        <f>INDEX(drive!$A$1:$O$29,MATCH($X44,drive!$B$1:$B$29,0),MATCH(master!AE$1,drive!$A$1:$O$1,0))</f>
        <v>0</v>
      </c>
      <c r="AF44" t="str">
        <f>INDEX(drive!$A$1:$O$29,MATCH($X44,drive!$B$1:$B$29,0),MATCH(master!AF$1,drive!$A$1:$O$1,0))</f>
        <v>Punt</v>
      </c>
      <c r="AG44">
        <f>INDEX(drive!$A$1:$O$29,MATCH($X44,drive!$B$1:$B$29,0),MATCH(master!AG$1,drive!$A$1:$O$1,0))</f>
        <v>0</v>
      </c>
      <c r="AH44">
        <f>INDEX(drive!$A$1:$O$29,MATCH($X44,drive!$B$1:$B$29,0),MATCH(master!AH$1,drive!$A$1:$O$1,0))</f>
        <v>9</v>
      </c>
      <c r="AI44">
        <f>INDEX(drive!$A$1:$O$29,MATCH($X44,drive!$B$1:$B$29,0),MATCH(master!AI$1,drive!$A$1:$O$1,0))</f>
        <v>4</v>
      </c>
      <c r="AJ44">
        <v>441</v>
      </c>
      <c r="AK44" t="str">
        <f>INDEX(play!$A$1:$Z$195,MATCH(master!$AJ44,play!$C$1:$C$195,0),MATCH(master!AK$1,play!$A$1:$Z$1,0))</f>
        <v>MIA</v>
      </c>
      <c r="AL44" t="str">
        <f>INDEX(play!$A$1:$Z$195,MATCH(master!$AJ44,play!$C$1:$C$195,0),MATCH(master!AL$1,play!$A$1:$Z$1,0))</f>
        <v>(Q1,326)</v>
      </c>
      <c r="AM44" t="str">
        <f>INDEX(play!$A$1:$Z$195,MATCH(master!$AJ44,play!$C$1:$C$195,0),MATCH(master!AM$1,play!$A$1:$Z$1,0))</f>
        <v>(-22)</v>
      </c>
      <c r="AN44">
        <f>INDEX(play!$A$1:$Z$195,MATCH(master!$AJ44,play!$C$1:$C$195,0),MATCH(master!AN$1,play!$A$1:$Z$1,0))</f>
        <v>1</v>
      </c>
      <c r="AO44">
        <f>INDEX(play!$A$1:$Z$195,MATCH(master!$AJ44,play!$C$1:$C$195,0),MATCH(master!AO$1,play!$A$1:$Z$1,0))</f>
        <v>10</v>
      </c>
      <c r="AP44" t="str">
        <f>INDEX(play!$A$1:$Z$195,MATCH(master!$AJ44,play!$C$1:$C$195,0),MATCH(master!AP$1,play!$A$1:$Z$1,0))</f>
        <v>(9:34) (Shotgun) L.Miller right tackle to MIA 28 for no gain (J.Crick; J.Watt).</v>
      </c>
      <c r="AQ44" t="str">
        <f>INDEX(play!$A$1:$Z$195,MATCH(master!$AJ44,play!$C$1:$C$195,0),MATCH(master!AQ$1,play!$A$1:$Z$1,0))</f>
        <v>NULL</v>
      </c>
      <c r="AR44">
        <f>INDEX(play!$A$1:$Z$195,MATCH(master!$AJ44,play!$C$1:$C$195,0),MATCH(master!AR$1,play!$A$1:$Z$1,0))</f>
        <v>0</v>
      </c>
      <c r="AS44">
        <f>INDEX(play!$A$1:$Z$195,MATCH(master!$AJ44,play!$C$1:$C$195,0),MATCH(master!AS$1,play!$A$1:$Z$1,0))</f>
        <v>0</v>
      </c>
      <c r="AT44">
        <f>INDEX(play!$A$1:$Z$195,MATCH(master!$AJ44,play!$C$1:$C$195,0),MATCH(master!AT$1,play!$A$1:$Z$1,0))</f>
        <v>0</v>
      </c>
      <c r="AU44">
        <f>INDEX(play!$A$1:$Z$195,MATCH(master!$AJ44,play!$C$1:$C$195,0),MATCH(master!AU$1,play!$A$1:$Z$1,0))</f>
        <v>0</v>
      </c>
      <c r="AV44">
        <f>INDEX(play!$A$1:$Z$195,MATCH(master!$AJ44,play!$C$1:$C$195,0),MATCH(master!AV$1,play!$A$1:$Z$1,0))</f>
        <v>0</v>
      </c>
      <c r="AW44">
        <f>INDEX(play!$A$1:$Z$195,MATCH(master!$AJ44,play!$C$1:$C$195,0),MATCH(master!AW$1,play!$A$1:$Z$1,0))</f>
        <v>0</v>
      </c>
      <c r="AX44">
        <f>INDEX(play!$A$1:$Z$195,MATCH(master!$AJ44,play!$C$1:$C$195,0),MATCH(master!AX$1,play!$A$1:$Z$1,0))</f>
        <v>0</v>
      </c>
      <c r="AY44">
        <f>INDEX(play!$A$1:$Z$195,MATCH(master!$AJ44,play!$C$1:$C$195,0),MATCH(master!AY$1,play!$A$1:$Z$1,0))</f>
        <v>0</v>
      </c>
      <c r="AZ44">
        <f>INDEX(play!$A$1:$Z$195,MATCH(master!$AJ44,play!$C$1:$C$195,0),MATCH(master!AZ$1,play!$A$1:$Z$1,0))</f>
        <v>0</v>
      </c>
      <c r="BA44">
        <f>INDEX(play!$A$1:$Z$195,MATCH(master!$AJ44,play!$C$1:$C$195,0),MATCH(master!BA$1,play!$A$1:$Z$1,0))</f>
        <v>0</v>
      </c>
      <c r="BB44">
        <f>INDEX(play!$A$1:$Z$195,MATCH(master!$AJ44,play!$C$1:$C$195,0),MATCH(master!BB$1,play!$A$1:$Z$1,0))</f>
        <v>0</v>
      </c>
      <c r="BC44">
        <f>INDEX(play!$A$1:$Z$195,MATCH(master!$AJ44,play!$C$1:$C$195,0),MATCH(master!BC$1,play!$A$1:$Z$1,0))</f>
        <v>0</v>
      </c>
      <c r="BD44">
        <f>INDEX(play!$A$1:$Z$195,MATCH(master!$AJ44,play!$C$1:$C$195,0),MATCH(master!BD$1,play!$A$1:$Z$1,0))</f>
        <v>0</v>
      </c>
      <c r="BE44">
        <f>INDEX(play!$A$1:$Z$195,MATCH(master!$AJ44,play!$C$1:$C$195,0),MATCH(master!BE$1,play!$A$1:$Z$1,0))</f>
        <v>0</v>
      </c>
      <c r="BF44" t="s">
        <v>117</v>
      </c>
      <c r="BG44" t="str">
        <f>INDEX(player!$A$1:$P$70,MATCH($BF44,player!$A$1:$A$70,0),MATCH(master!BG$1,player!$A$1:$P$1,0))</f>
        <v>Lamar Miller</v>
      </c>
      <c r="BH44" t="str">
        <f>INDEX(player!$A$1:$P$70,MATCH($BF44,player!$A$1:$A$70,0),MATCH(master!BH$1,player!$A$1:$P$1,0))</f>
        <v>Lamar</v>
      </c>
      <c r="BI44" t="str">
        <f>INDEX(player!$A$1:$P$70,MATCH($BF44,player!$A$1:$A$70,0),MATCH(master!BI$1,player!$A$1:$P$1,0))</f>
        <v>Miller</v>
      </c>
      <c r="BJ44" t="str">
        <f>INDEX(player!$A$1:$P$70,MATCH($BF44,player!$A$1:$A$70,0),MATCH(master!BJ$1,player!$A$1:$P$1,0))</f>
        <v>MIA</v>
      </c>
      <c r="BK44" t="str">
        <f>INDEX(player!$A$1:$P$70,MATCH($BF44,player!$A$1:$A$70,0),MATCH(master!BK$1,player!$A$1:$P$1,0))</f>
        <v>RB</v>
      </c>
      <c r="BL44">
        <f>INDEX(player!$A$1:$P$70,MATCH($BF44,player!$A$1:$A$70,0),MATCH(master!BL$1,player!$A$1:$P$1,0))</f>
        <v>2533034</v>
      </c>
      <c r="BM44" t="str">
        <f>INDEX(player!$A$1:$P$70,MATCH($BF44,player!$A$1:$A$70,0),MATCH(master!BM$1,player!$A$1:$P$1,0))</f>
        <v>http://www.nfl.com/player/lamarmiller/2533034/profile</v>
      </c>
      <c r="BN44">
        <f>INDEX(player!$A$1:$P$70,MATCH($BF44,player!$A$1:$A$70,0),MATCH(master!BN$1,player!$A$1:$P$1,0))</f>
        <v>26</v>
      </c>
      <c r="BO44">
        <f>INDEX(player!$A$1:$P$70,MATCH($BF44,player!$A$1:$A$70,0),MATCH(master!BO$1,player!$A$1:$P$1,0))</f>
        <v>33353</v>
      </c>
      <c r="BP44" t="str">
        <f>INDEX(player!$A$1:$P$70,MATCH($BF44,player!$A$1:$A$70,0),MATCH(master!BP$1,player!$A$1:$P$1,0))</f>
        <v>Miami (Fla.)</v>
      </c>
      <c r="BQ44">
        <f>INDEX(player!$A$1:$P$70,MATCH($BF44,player!$A$1:$A$70,0),MATCH(master!BQ$1,player!$A$1:$P$1,0))</f>
        <v>70</v>
      </c>
      <c r="BR44">
        <f>INDEX(player!$A$1:$P$70,MATCH($BF44,player!$A$1:$A$70,0),MATCH(master!BR$1,player!$A$1:$P$1,0))</f>
        <v>225</v>
      </c>
      <c r="BS44">
        <f>INDEX(player!$A$1:$P$70,MATCH($BF44,player!$A$1:$A$70,0),MATCH(master!BS$1,player!$A$1:$P$1,0))</f>
        <v>4</v>
      </c>
      <c r="BT44" t="str">
        <f>INDEX(player!$A$1:$P$70,MATCH($BF44,player!$A$1:$A$70,0),MATCH(master!BT$1,player!$A$1:$P$1,0))</f>
        <v>Active</v>
      </c>
      <c r="BU44" t="s">
        <v>105</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1</v>
      </c>
      <c r="FF44">
        <v>0</v>
      </c>
      <c r="FG44">
        <v>0</v>
      </c>
      <c r="FH44">
        <v>0</v>
      </c>
      <c r="FI44">
        <v>0</v>
      </c>
      <c r="FJ44">
        <v>0</v>
      </c>
      <c r="FK44">
        <v>0</v>
      </c>
      <c r="FL44">
        <v>0</v>
      </c>
    </row>
    <row r="45" spans="1:168" x14ac:dyDescent="0.2">
      <c r="A45">
        <v>2015102502</v>
      </c>
      <c r="B45">
        <f>INDEX(game!$A$1:$Z$2,MATCH(master!$A45,game!$A$1:$A$2,0),MATCH(master!B$1,game!$A$1:$Z$1,0))</f>
        <v>42302.541666666664</v>
      </c>
      <c r="C45">
        <f>INDEX(game!$A$1:$Z$2,MATCH(master!$A45,game!$A$1:$A$2,0),MATCH(master!C$1,game!$A$1:$Z$1,0))</f>
        <v>7</v>
      </c>
      <c r="D45" t="str">
        <f>INDEX(game!$A$1:$Z$2,MATCH(master!$A45,game!$A$1:$A$2,0),MATCH(master!D$1,game!$A$1:$Z$1,0))</f>
        <v>Sunday</v>
      </c>
      <c r="E45">
        <f>INDEX(game!$A$1:$Z$2,MATCH(master!$A45,game!$A$1:$A$2,0),MATCH(master!E$1,game!$A$1:$Z$1,0))</f>
        <v>2015</v>
      </c>
      <c r="F45" t="str">
        <f>INDEX(game!$A$1:$Z$2,MATCH(master!$A45,game!$A$1:$A$2,0),MATCH(master!F$1,game!$A$1:$Z$1,0))</f>
        <v>Regular</v>
      </c>
      <c r="G45" t="b">
        <f>INDEX(game!$A$1:$Z$2,MATCH(master!$A45,game!$A$1:$A$2,0),MATCH(master!G$1,game!$A$1:$Z$1,0))</f>
        <v>1</v>
      </c>
      <c r="H45" t="str">
        <f>INDEX(game!$A$1:$Z$2,MATCH(master!$A45,game!$A$1:$A$2,0),MATCH(master!H$1,game!$A$1:$Z$1,0))</f>
        <v>MIA</v>
      </c>
      <c r="I45">
        <f>INDEX(game!$A$1:$Z$2,MATCH(master!$A45,game!$A$1:$A$2,0),MATCH(master!I$1,game!$A$1:$Z$1,0))</f>
        <v>44</v>
      </c>
      <c r="J45">
        <f>INDEX(game!$A$1:$Z$2,MATCH(master!$A45,game!$A$1:$A$2,0),MATCH(master!J$1,game!$A$1:$Z$1,0))</f>
        <v>21</v>
      </c>
      <c r="K45">
        <f>INDEX(game!$A$1:$Z$2,MATCH(master!$A45,game!$A$1:$A$2,0),MATCH(master!K$1,game!$A$1:$Z$1,0))</f>
        <v>20</v>
      </c>
      <c r="L45">
        <f>INDEX(game!$A$1:$Z$2,MATCH(master!$A45,game!$A$1:$A$2,0),MATCH(master!L$1,game!$A$1:$Z$1,0))</f>
        <v>0</v>
      </c>
      <c r="M45">
        <f>INDEX(game!$A$1:$Z$2,MATCH(master!$A45,game!$A$1:$A$2,0),MATCH(master!M$1,game!$A$1:$Z$1,0))</f>
        <v>3</v>
      </c>
      <c r="N45">
        <f>INDEX(game!$A$1:$Z$2,MATCH(master!$A45,game!$A$1:$A$2,0),MATCH(master!N$1,game!$A$1:$Z$1,0))</f>
        <v>0</v>
      </c>
      <c r="O45">
        <f>INDEX(game!$A$1:$Z$2,MATCH(master!$A45,game!$A$1:$A$2,0),MATCH(master!O$1,game!$A$1:$Z$1,0))</f>
        <v>3</v>
      </c>
      <c r="P45" t="str">
        <f>INDEX(game!$A$1:$Z$2,MATCH(master!$A45,game!$A$1:$A$2,0),MATCH(master!P$1,game!$A$1:$Z$1,0))</f>
        <v>HOU</v>
      </c>
      <c r="Q45">
        <f>INDEX(game!$A$1:$Z$2,MATCH(master!$A45,game!$A$1:$A$2,0),MATCH(master!Q$1,game!$A$1:$Z$1,0))</f>
        <v>26</v>
      </c>
      <c r="R45">
        <f>INDEX(game!$A$1:$Z$2,MATCH(master!$A45,game!$A$1:$A$2,0),MATCH(master!R$1,game!$A$1:$Z$1,0))</f>
        <v>0</v>
      </c>
      <c r="S45">
        <f>INDEX(game!$A$1:$Z$2,MATCH(master!$A45,game!$A$1:$A$2,0),MATCH(master!S$1,game!$A$1:$Z$1,0))</f>
        <v>0</v>
      </c>
      <c r="T45">
        <f>INDEX(game!$A$1:$Z$2,MATCH(master!$A45,game!$A$1:$A$2,0),MATCH(master!T$1,game!$A$1:$Z$1,0))</f>
        <v>13</v>
      </c>
      <c r="U45">
        <f>INDEX(game!$A$1:$Z$2,MATCH(master!$A45,game!$A$1:$A$2,0),MATCH(master!U$1,game!$A$1:$Z$1,0))</f>
        <v>13</v>
      </c>
      <c r="V45">
        <f>INDEX(game!$A$1:$Z$2,MATCH(master!$A45,game!$A$1:$A$2,0),MATCH(master!V$1,game!$A$1:$Z$1,0))</f>
        <v>0</v>
      </c>
      <c r="W45">
        <f>INDEX(game!$A$1:$Z$2,MATCH(master!$A45,game!$A$1:$A$2,0),MATCH(master!W$1,game!$A$1:$Z$1,0))</f>
        <v>0</v>
      </c>
      <c r="X45">
        <v>4</v>
      </c>
      <c r="Y45" t="str">
        <f>INDEX(drive!$A$1:$O$29,MATCH($X45,drive!$B$1:$B$29,0),MATCH(master!Y$1,drive!$A$1:$O$1,0))</f>
        <v>(-22)</v>
      </c>
      <c r="Z45" t="str">
        <f>INDEX(drive!$A$1:$O$29,MATCH($X45,drive!$B$1:$B$29,0),MATCH(master!Z$1,drive!$A$1:$O$1,0))</f>
        <v>(Q1,326)</v>
      </c>
      <c r="AA45" t="str">
        <f>INDEX(drive!$A$1:$O$29,MATCH($X45,drive!$B$1:$B$29,0),MATCH(master!AA$1,drive!$A$1:$O$1,0))</f>
        <v>(-13)</v>
      </c>
      <c r="AB45" t="str">
        <f>INDEX(drive!$A$1:$O$29,MATCH($X45,drive!$B$1:$B$29,0),MATCH(master!AB$1,drive!$A$1:$O$1,0))</f>
        <v>(Q1,428)</v>
      </c>
      <c r="AC45" t="str">
        <f>INDEX(drive!$A$1:$O$29,MATCH($X45,drive!$B$1:$B$29,0),MATCH(master!AC$1,drive!$A$1:$O$1,0))</f>
        <v>MIA</v>
      </c>
      <c r="AD45">
        <f>INDEX(drive!$A$1:$O$29,MATCH($X45,drive!$B$1:$B$29,0),MATCH(master!AD$1,drive!$A$1:$O$1,0))</f>
        <v>-102</v>
      </c>
      <c r="AE45">
        <f>INDEX(drive!$A$1:$O$29,MATCH($X45,drive!$B$1:$B$29,0),MATCH(master!AE$1,drive!$A$1:$O$1,0))</f>
        <v>0</v>
      </c>
      <c r="AF45" t="str">
        <f>INDEX(drive!$A$1:$O$29,MATCH($X45,drive!$B$1:$B$29,0),MATCH(master!AF$1,drive!$A$1:$O$1,0))</f>
        <v>Punt</v>
      </c>
      <c r="AG45">
        <f>INDEX(drive!$A$1:$O$29,MATCH($X45,drive!$B$1:$B$29,0),MATCH(master!AG$1,drive!$A$1:$O$1,0))</f>
        <v>0</v>
      </c>
      <c r="AH45">
        <f>INDEX(drive!$A$1:$O$29,MATCH($X45,drive!$B$1:$B$29,0),MATCH(master!AH$1,drive!$A$1:$O$1,0))</f>
        <v>9</v>
      </c>
      <c r="AI45">
        <f>INDEX(drive!$A$1:$O$29,MATCH($X45,drive!$B$1:$B$29,0),MATCH(master!AI$1,drive!$A$1:$O$1,0))</f>
        <v>4</v>
      </c>
      <c r="AJ45">
        <v>463</v>
      </c>
      <c r="AK45" t="str">
        <f>INDEX(play!$A$1:$Z$195,MATCH(master!$AJ45,play!$C$1:$C$195,0),MATCH(master!AK$1,play!$A$1:$Z$1,0))</f>
        <v>MIA</v>
      </c>
      <c r="AL45" t="str">
        <f>INDEX(play!$A$1:$Z$195,MATCH(master!$AJ45,play!$C$1:$C$195,0),MATCH(master!AL$1,play!$A$1:$Z$1,0))</f>
        <v>(Q1,363)</v>
      </c>
      <c r="AM45" t="str">
        <f>INDEX(play!$A$1:$Z$195,MATCH(master!$AJ45,play!$C$1:$C$195,0),MATCH(master!AM$1,play!$A$1:$Z$1,0))</f>
        <v>(-22)</v>
      </c>
      <c r="AN45">
        <f>INDEX(play!$A$1:$Z$195,MATCH(master!$AJ45,play!$C$1:$C$195,0),MATCH(master!AN$1,play!$A$1:$Z$1,0))</f>
        <v>2</v>
      </c>
      <c r="AO45">
        <f>INDEX(play!$A$1:$Z$195,MATCH(master!$AJ45,play!$C$1:$C$195,0),MATCH(master!AO$1,play!$A$1:$Z$1,0))</f>
        <v>10</v>
      </c>
      <c r="AP45" t="str">
        <f>INDEX(play!$A$1:$Z$195,MATCH(master!$AJ45,play!$C$1:$C$195,0),MATCH(master!AP$1,play!$A$1:$Z$1,0))</f>
        <v>(8:57) R.Tannehill pass short left to J.Landry pushed ob at MIA 37 for 9 yards (J.Tuggle).</v>
      </c>
      <c r="AQ45" t="str">
        <f>INDEX(play!$A$1:$Z$195,MATCH(master!$AJ45,play!$C$1:$C$195,0),MATCH(master!AQ$1,play!$A$1:$Z$1,0))</f>
        <v>NULL</v>
      </c>
      <c r="AR45">
        <f>INDEX(play!$A$1:$Z$195,MATCH(master!$AJ45,play!$C$1:$C$195,0),MATCH(master!AR$1,play!$A$1:$Z$1,0))</f>
        <v>0</v>
      </c>
      <c r="AS45">
        <f>INDEX(play!$A$1:$Z$195,MATCH(master!$AJ45,play!$C$1:$C$195,0),MATCH(master!AS$1,play!$A$1:$Z$1,0))</f>
        <v>0</v>
      </c>
      <c r="AT45">
        <f>INDEX(play!$A$1:$Z$195,MATCH(master!$AJ45,play!$C$1:$C$195,0),MATCH(master!AT$1,play!$A$1:$Z$1,0))</f>
        <v>0</v>
      </c>
      <c r="AU45">
        <f>INDEX(play!$A$1:$Z$195,MATCH(master!$AJ45,play!$C$1:$C$195,0),MATCH(master!AU$1,play!$A$1:$Z$1,0))</f>
        <v>0</v>
      </c>
      <c r="AV45">
        <f>INDEX(play!$A$1:$Z$195,MATCH(master!$AJ45,play!$C$1:$C$195,0),MATCH(master!AV$1,play!$A$1:$Z$1,0))</f>
        <v>0</v>
      </c>
      <c r="AW45">
        <f>INDEX(play!$A$1:$Z$195,MATCH(master!$AJ45,play!$C$1:$C$195,0),MATCH(master!AW$1,play!$A$1:$Z$1,0))</f>
        <v>0</v>
      </c>
      <c r="AX45">
        <f>INDEX(play!$A$1:$Z$195,MATCH(master!$AJ45,play!$C$1:$C$195,0),MATCH(master!AX$1,play!$A$1:$Z$1,0))</f>
        <v>0</v>
      </c>
      <c r="AY45">
        <f>INDEX(play!$A$1:$Z$195,MATCH(master!$AJ45,play!$C$1:$C$195,0),MATCH(master!AY$1,play!$A$1:$Z$1,0))</f>
        <v>0</v>
      </c>
      <c r="AZ45">
        <f>INDEX(play!$A$1:$Z$195,MATCH(master!$AJ45,play!$C$1:$C$195,0),MATCH(master!AZ$1,play!$A$1:$Z$1,0))</f>
        <v>0</v>
      </c>
      <c r="BA45">
        <f>INDEX(play!$A$1:$Z$195,MATCH(master!$AJ45,play!$C$1:$C$195,0),MATCH(master!BA$1,play!$A$1:$Z$1,0))</f>
        <v>0</v>
      </c>
      <c r="BB45">
        <f>INDEX(play!$A$1:$Z$195,MATCH(master!$AJ45,play!$C$1:$C$195,0),MATCH(master!BB$1,play!$A$1:$Z$1,0))</f>
        <v>0</v>
      </c>
      <c r="BC45">
        <f>INDEX(play!$A$1:$Z$195,MATCH(master!$AJ45,play!$C$1:$C$195,0),MATCH(master!BC$1,play!$A$1:$Z$1,0))</f>
        <v>0</v>
      </c>
      <c r="BD45">
        <f>INDEX(play!$A$1:$Z$195,MATCH(master!$AJ45,play!$C$1:$C$195,0),MATCH(master!BD$1,play!$A$1:$Z$1,0))</f>
        <v>0</v>
      </c>
      <c r="BE45">
        <f>INDEX(play!$A$1:$Z$195,MATCH(master!$AJ45,play!$C$1:$C$195,0),MATCH(master!BE$1,play!$A$1:$Z$1,0))</f>
        <v>0</v>
      </c>
      <c r="BF45" t="s">
        <v>118</v>
      </c>
      <c r="BG45" t="str">
        <f>INDEX(player!$A$1:$P$70,MATCH($BF45,player!$A$1:$A$70,0),MATCH(master!BG$1,player!$A$1:$P$1,0))</f>
        <v>Ryan Tannehill</v>
      </c>
      <c r="BH45" t="str">
        <f>INDEX(player!$A$1:$P$70,MATCH($BF45,player!$A$1:$A$70,0),MATCH(master!BH$1,player!$A$1:$P$1,0))</f>
        <v>Ryan</v>
      </c>
      <c r="BI45" t="str">
        <f>INDEX(player!$A$1:$P$70,MATCH($BF45,player!$A$1:$A$70,0),MATCH(master!BI$1,player!$A$1:$P$1,0))</f>
        <v>Tannehill</v>
      </c>
      <c r="BJ45" t="str">
        <f>INDEX(player!$A$1:$P$70,MATCH($BF45,player!$A$1:$A$70,0),MATCH(master!BJ$1,player!$A$1:$P$1,0))</f>
        <v>MIA</v>
      </c>
      <c r="BK45" t="str">
        <f>INDEX(player!$A$1:$P$70,MATCH($BF45,player!$A$1:$A$70,0),MATCH(master!BK$1,player!$A$1:$P$1,0))</f>
        <v>QB</v>
      </c>
      <c r="BL45">
        <f>INDEX(player!$A$1:$P$70,MATCH($BF45,player!$A$1:$A$70,0),MATCH(master!BL$1,player!$A$1:$P$1,0))</f>
        <v>2532956</v>
      </c>
      <c r="BM45" t="str">
        <f>INDEX(player!$A$1:$P$70,MATCH($BF45,player!$A$1:$A$70,0),MATCH(master!BM$1,player!$A$1:$P$1,0))</f>
        <v>http://www.nfl.com/player/ryantannehill/2532956/profile</v>
      </c>
      <c r="BN45">
        <f>INDEX(player!$A$1:$P$70,MATCH($BF45,player!$A$1:$A$70,0),MATCH(master!BN$1,player!$A$1:$P$1,0))</f>
        <v>17</v>
      </c>
      <c r="BO45">
        <f>INDEX(player!$A$1:$P$70,MATCH($BF45,player!$A$1:$A$70,0),MATCH(master!BO$1,player!$A$1:$P$1,0))</f>
        <v>32351</v>
      </c>
      <c r="BP45" t="str">
        <f>INDEX(player!$A$1:$P$70,MATCH($BF45,player!$A$1:$A$70,0),MATCH(master!BP$1,player!$A$1:$P$1,0))</f>
        <v>Texas A&amp;M</v>
      </c>
      <c r="BQ45">
        <f>INDEX(player!$A$1:$P$70,MATCH($BF45,player!$A$1:$A$70,0),MATCH(master!BQ$1,player!$A$1:$P$1,0))</f>
        <v>76</v>
      </c>
      <c r="BR45">
        <f>INDEX(player!$A$1:$P$70,MATCH($BF45,player!$A$1:$A$70,0),MATCH(master!BR$1,player!$A$1:$P$1,0))</f>
        <v>220</v>
      </c>
      <c r="BS45">
        <f>INDEX(player!$A$1:$P$70,MATCH($BF45,player!$A$1:$A$70,0),MATCH(master!BS$1,player!$A$1:$P$1,0))</f>
        <v>4</v>
      </c>
      <c r="BT45" t="str">
        <f>INDEX(player!$A$1:$P$70,MATCH($BF45,player!$A$1:$A$70,0),MATCH(master!BT$1,player!$A$1:$P$1,0))</f>
        <v>Active</v>
      </c>
      <c r="BU45" t="s">
        <v>105</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1</v>
      </c>
      <c r="DY45">
        <v>1</v>
      </c>
      <c r="DZ45">
        <v>0</v>
      </c>
      <c r="EA45">
        <v>0</v>
      </c>
      <c r="EB45">
        <v>0</v>
      </c>
      <c r="EC45">
        <v>0</v>
      </c>
      <c r="ED45">
        <v>0</v>
      </c>
      <c r="EE45">
        <v>0</v>
      </c>
      <c r="EF45">
        <v>0</v>
      </c>
      <c r="EG45">
        <v>0</v>
      </c>
      <c r="EH45">
        <v>0</v>
      </c>
      <c r="EI45">
        <v>0</v>
      </c>
      <c r="EJ45">
        <v>9</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row>
    <row r="46" spans="1:168" x14ac:dyDescent="0.2">
      <c r="A46">
        <v>2015102502</v>
      </c>
      <c r="B46">
        <f>INDEX(game!$A$1:$Z$2,MATCH(master!$A46,game!$A$1:$A$2,0),MATCH(master!B$1,game!$A$1:$Z$1,0))</f>
        <v>42302.541666666664</v>
      </c>
      <c r="C46">
        <f>INDEX(game!$A$1:$Z$2,MATCH(master!$A46,game!$A$1:$A$2,0),MATCH(master!C$1,game!$A$1:$Z$1,0))</f>
        <v>7</v>
      </c>
      <c r="D46" t="str">
        <f>INDEX(game!$A$1:$Z$2,MATCH(master!$A46,game!$A$1:$A$2,0),MATCH(master!D$1,game!$A$1:$Z$1,0))</f>
        <v>Sunday</v>
      </c>
      <c r="E46">
        <f>INDEX(game!$A$1:$Z$2,MATCH(master!$A46,game!$A$1:$A$2,0),MATCH(master!E$1,game!$A$1:$Z$1,0))</f>
        <v>2015</v>
      </c>
      <c r="F46" t="str">
        <f>INDEX(game!$A$1:$Z$2,MATCH(master!$A46,game!$A$1:$A$2,0),MATCH(master!F$1,game!$A$1:$Z$1,0))</f>
        <v>Regular</v>
      </c>
      <c r="G46" t="b">
        <f>INDEX(game!$A$1:$Z$2,MATCH(master!$A46,game!$A$1:$A$2,0),MATCH(master!G$1,game!$A$1:$Z$1,0))</f>
        <v>1</v>
      </c>
      <c r="H46" t="str">
        <f>INDEX(game!$A$1:$Z$2,MATCH(master!$A46,game!$A$1:$A$2,0),MATCH(master!H$1,game!$A$1:$Z$1,0))</f>
        <v>MIA</v>
      </c>
      <c r="I46">
        <f>INDEX(game!$A$1:$Z$2,MATCH(master!$A46,game!$A$1:$A$2,0),MATCH(master!I$1,game!$A$1:$Z$1,0))</f>
        <v>44</v>
      </c>
      <c r="J46">
        <f>INDEX(game!$A$1:$Z$2,MATCH(master!$A46,game!$A$1:$A$2,0),MATCH(master!J$1,game!$A$1:$Z$1,0))</f>
        <v>21</v>
      </c>
      <c r="K46">
        <f>INDEX(game!$A$1:$Z$2,MATCH(master!$A46,game!$A$1:$A$2,0),MATCH(master!K$1,game!$A$1:$Z$1,0))</f>
        <v>20</v>
      </c>
      <c r="L46">
        <f>INDEX(game!$A$1:$Z$2,MATCH(master!$A46,game!$A$1:$A$2,0),MATCH(master!L$1,game!$A$1:$Z$1,0))</f>
        <v>0</v>
      </c>
      <c r="M46">
        <f>INDEX(game!$A$1:$Z$2,MATCH(master!$A46,game!$A$1:$A$2,0),MATCH(master!M$1,game!$A$1:$Z$1,0))</f>
        <v>3</v>
      </c>
      <c r="N46">
        <f>INDEX(game!$A$1:$Z$2,MATCH(master!$A46,game!$A$1:$A$2,0),MATCH(master!N$1,game!$A$1:$Z$1,0))</f>
        <v>0</v>
      </c>
      <c r="O46">
        <f>INDEX(game!$A$1:$Z$2,MATCH(master!$A46,game!$A$1:$A$2,0),MATCH(master!O$1,game!$A$1:$Z$1,0))</f>
        <v>3</v>
      </c>
      <c r="P46" t="str">
        <f>INDEX(game!$A$1:$Z$2,MATCH(master!$A46,game!$A$1:$A$2,0),MATCH(master!P$1,game!$A$1:$Z$1,0))</f>
        <v>HOU</v>
      </c>
      <c r="Q46">
        <f>INDEX(game!$A$1:$Z$2,MATCH(master!$A46,game!$A$1:$A$2,0),MATCH(master!Q$1,game!$A$1:$Z$1,0))</f>
        <v>26</v>
      </c>
      <c r="R46">
        <f>INDEX(game!$A$1:$Z$2,MATCH(master!$A46,game!$A$1:$A$2,0),MATCH(master!R$1,game!$A$1:$Z$1,0))</f>
        <v>0</v>
      </c>
      <c r="S46">
        <f>INDEX(game!$A$1:$Z$2,MATCH(master!$A46,game!$A$1:$A$2,0),MATCH(master!S$1,game!$A$1:$Z$1,0))</f>
        <v>0</v>
      </c>
      <c r="T46">
        <f>INDEX(game!$A$1:$Z$2,MATCH(master!$A46,game!$A$1:$A$2,0),MATCH(master!T$1,game!$A$1:$Z$1,0))</f>
        <v>13</v>
      </c>
      <c r="U46">
        <f>INDEX(game!$A$1:$Z$2,MATCH(master!$A46,game!$A$1:$A$2,0),MATCH(master!U$1,game!$A$1:$Z$1,0))</f>
        <v>13</v>
      </c>
      <c r="V46">
        <f>INDEX(game!$A$1:$Z$2,MATCH(master!$A46,game!$A$1:$A$2,0),MATCH(master!V$1,game!$A$1:$Z$1,0))</f>
        <v>0</v>
      </c>
      <c r="W46">
        <f>INDEX(game!$A$1:$Z$2,MATCH(master!$A46,game!$A$1:$A$2,0),MATCH(master!W$1,game!$A$1:$Z$1,0))</f>
        <v>0</v>
      </c>
      <c r="X46">
        <v>4</v>
      </c>
      <c r="Y46" t="str">
        <f>INDEX(drive!$A$1:$O$29,MATCH($X46,drive!$B$1:$B$29,0),MATCH(master!Y$1,drive!$A$1:$O$1,0))</f>
        <v>(-22)</v>
      </c>
      <c r="Z46" t="str">
        <f>INDEX(drive!$A$1:$O$29,MATCH($X46,drive!$B$1:$B$29,0),MATCH(master!Z$1,drive!$A$1:$O$1,0))</f>
        <v>(Q1,326)</v>
      </c>
      <c r="AA46" t="str">
        <f>INDEX(drive!$A$1:$O$29,MATCH($X46,drive!$B$1:$B$29,0),MATCH(master!AA$1,drive!$A$1:$O$1,0))</f>
        <v>(-13)</v>
      </c>
      <c r="AB46" t="str">
        <f>INDEX(drive!$A$1:$O$29,MATCH($X46,drive!$B$1:$B$29,0),MATCH(master!AB$1,drive!$A$1:$O$1,0))</f>
        <v>(Q1,428)</v>
      </c>
      <c r="AC46" t="str">
        <f>INDEX(drive!$A$1:$O$29,MATCH($X46,drive!$B$1:$B$29,0),MATCH(master!AC$1,drive!$A$1:$O$1,0))</f>
        <v>MIA</v>
      </c>
      <c r="AD46">
        <f>INDEX(drive!$A$1:$O$29,MATCH($X46,drive!$B$1:$B$29,0),MATCH(master!AD$1,drive!$A$1:$O$1,0))</f>
        <v>-102</v>
      </c>
      <c r="AE46">
        <f>INDEX(drive!$A$1:$O$29,MATCH($X46,drive!$B$1:$B$29,0),MATCH(master!AE$1,drive!$A$1:$O$1,0))</f>
        <v>0</v>
      </c>
      <c r="AF46" t="str">
        <f>INDEX(drive!$A$1:$O$29,MATCH($X46,drive!$B$1:$B$29,0),MATCH(master!AF$1,drive!$A$1:$O$1,0))</f>
        <v>Punt</v>
      </c>
      <c r="AG46">
        <f>INDEX(drive!$A$1:$O$29,MATCH($X46,drive!$B$1:$B$29,0),MATCH(master!AG$1,drive!$A$1:$O$1,0))</f>
        <v>0</v>
      </c>
      <c r="AH46">
        <f>INDEX(drive!$A$1:$O$29,MATCH($X46,drive!$B$1:$B$29,0),MATCH(master!AH$1,drive!$A$1:$O$1,0))</f>
        <v>9</v>
      </c>
      <c r="AI46">
        <f>INDEX(drive!$A$1:$O$29,MATCH($X46,drive!$B$1:$B$29,0),MATCH(master!AI$1,drive!$A$1:$O$1,0))</f>
        <v>4</v>
      </c>
      <c r="AJ46">
        <v>463</v>
      </c>
      <c r="AK46" t="str">
        <f>INDEX(play!$A$1:$Z$195,MATCH(master!$AJ46,play!$C$1:$C$195,0),MATCH(master!AK$1,play!$A$1:$Z$1,0))</f>
        <v>MIA</v>
      </c>
      <c r="AL46" t="str">
        <f>INDEX(play!$A$1:$Z$195,MATCH(master!$AJ46,play!$C$1:$C$195,0),MATCH(master!AL$1,play!$A$1:$Z$1,0))</f>
        <v>(Q1,363)</v>
      </c>
      <c r="AM46" t="str">
        <f>INDEX(play!$A$1:$Z$195,MATCH(master!$AJ46,play!$C$1:$C$195,0),MATCH(master!AM$1,play!$A$1:$Z$1,0))</f>
        <v>(-22)</v>
      </c>
      <c r="AN46">
        <f>INDEX(play!$A$1:$Z$195,MATCH(master!$AJ46,play!$C$1:$C$195,0),MATCH(master!AN$1,play!$A$1:$Z$1,0))</f>
        <v>2</v>
      </c>
      <c r="AO46">
        <f>INDEX(play!$A$1:$Z$195,MATCH(master!$AJ46,play!$C$1:$C$195,0),MATCH(master!AO$1,play!$A$1:$Z$1,0))</f>
        <v>10</v>
      </c>
      <c r="AP46" t="str">
        <f>INDEX(play!$A$1:$Z$195,MATCH(master!$AJ46,play!$C$1:$C$195,0),MATCH(master!AP$1,play!$A$1:$Z$1,0))</f>
        <v>(8:57) R.Tannehill pass short left to J.Landry pushed ob at MIA 37 for 9 yards (J.Tuggle).</v>
      </c>
      <c r="AQ46" t="str">
        <f>INDEX(play!$A$1:$Z$195,MATCH(master!$AJ46,play!$C$1:$C$195,0),MATCH(master!AQ$1,play!$A$1:$Z$1,0))</f>
        <v>NULL</v>
      </c>
      <c r="AR46">
        <f>INDEX(play!$A$1:$Z$195,MATCH(master!$AJ46,play!$C$1:$C$195,0),MATCH(master!AR$1,play!$A$1:$Z$1,0))</f>
        <v>0</v>
      </c>
      <c r="AS46">
        <f>INDEX(play!$A$1:$Z$195,MATCH(master!$AJ46,play!$C$1:$C$195,0),MATCH(master!AS$1,play!$A$1:$Z$1,0))</f>
        <v>0</v>
      </c>
      <c r="AT46">
        <f>INDEX(play!$A$1:$Z$195,MATCH(master!$AJ46,play!$C$1:$C$195,0),MATCH(master!AT$1,play!$A$1:$Z$1,0))</f>
        <v>0</v>
      </c>
      <c r="AU46">
        <f>INDEX(play!$A$1:$Z$195,MATCH(master!$AJ46,play!$C$1:$C$195,0),MATCH(master!AU$1,play!$A$1:$Z$1,0))</f>
        <v>0</v>
      </c>
      <c r="AV46">
        <f>INDEX(play!$A$1:$Z$195,MATCH(master!$AJ46,play!$C$1:$C$195,0),MATCH(master!AV$1,play!$A$1:$Z$1,0))</f>
        <v>0</v>
      </c>
      <c r="AW46">
        <f>INDEX(play!$A$1:$Z$195,MATCH(master!$AJ46,play!$C$1:$C$195,0),MATCH(master!AW$1,play!$A$1:$Z$1,0))</f>
        <v>0</v>
      </c>
      <c r="AX46">
        <f>INDEX(play!$A$1:$Z$195,MATCH(master!$AJ46,play!$C$1:$C$195,0),MATCH(master!AX$1,play!$A$1:$Z$1,0))</f>
        <v>0</v>
      </c>
      <c r="AY46">
        <f>INDEX(play!$A$1:$Z$195,MATCH(master!$AJ46,play!$C$1:$C$195,0),MATCH(master!AY$1,play!$A$1:$Z$1,0))</f>
        <v>0</v>
      </c>
      <c r="AZ46">
        <f>INDEX(play!$A$1:$Z$195,MATCH(master!$AJ46,play!$C$1:$C$195,0),MATCH(master!AZ$1,play!$A$1:$Z$1,0))</f>
        <v>0</v>
      </c>
      <c r="BA46">
        <f>INDEX(play!$A$1:$Z$195,MATCH(master!$AJ46,play!$C$1:$C$195,0),MATCH(master!BA$1,play!$A$1:$Z$1,0))</f>
        <v>0</v>
      </c>
      <c r="BB46">
        <f>INDEX(play!$A$1:$Z$195,MATCH(master!$AJ46,play!$C$1:$C$195,0),MATCH(master!BB$1,play!$A$1:$Z$1,0))</f>
        <v>0</v>
      </c>
      <c r="BC46">
        <f>INDEX(play!$A$1:$Z$195,MATCH(master!$AJ46,play!$C$1:$C$195,0),MATCH(master!BC$1,play!$A$1:$Z$1,0))</f>
        <v>0</v>
      </c>
      <c r="BD46">
        <f>INDEX(play!$A$1:$Z$195,MATCH(master!$AJ46,play!$C$1:$C$195,0),MATCH(master!BD$1,play!$A$1:$Z$1,0))</f>
        <v>0</v>
      </c>
      <c r="BE46">
        <f>INDEX(play!$A$1:$Z$195,MATCH(master!$AJ46,play!$C$1:$C$195,0),MATCH(master!BE$1,play!$A$1:$Z$1,0))</f>
        <v>0</v>
      </c>
      <c r="BF46" t="s">
        <v>130</v>
      </c>
      <c r="BG46" t="str">
        <f>INDEX(player!$A$1:$P$70,MATCH($BF46,player!$A$1:$A$70,0),MATCH(master!BG$1,player!$A$1:$P$1,0))</f>
        <v>Justin Tuggle</v>
      </c>
      <c r="BH46" t="str">
        <f>INDEX(player!$A$1:$P$70,MATCH($BF46,player!$A$1:$A$70,0),MATCH(master!BH$1,player!$A$1:$P$1,0))</f>
        <v>Justin</v>
      </c>
      <c r="BI46" t="str">
        <f>INDEX(player!$A$1:$P$70,MATCH($BF46,player!$A$1:$A$70,0),MATCH(master!BI$1,player!$A$1:$P$1,0))</f>
        <v>Tuggle</v>
      </c>
      <c r="BJ46" t="str">
        <f>INDEX(player!$A$1:$P$70,MATCH($BF46,player!$A$1:$A$70,0),MATCH(master!BJ$1,player!$A$1:$P$1,0))</f>
        <v>HOU</v>
      </c>
      <c r="BK46" t="str">
        <f>INDEX(player!$A$1:$P$70,MATCH($BF46,player!$A$1:$A$70,0),MATCH(master!BK$1,player!$A$1:$P$1,0))</f>
        <v>OLB</v>
      </c>
      <c r="BL46">
        <f>INDEX(player!$A$1:$P$70,MATCH($BF46,player!$A$1:$A$70,0),MATCH(master!BL$1,player!$A$1:$P$1,0))</f>
        <v>2541901</v>
      </c>
      <c r="BM46" t="str">
        <f>INDEX(player!$A$1:$P$70,MATCH($BF46,player!$A$1:$A$70,0),MATCH(master!BM$1,player!$A$1:$P$1,0))</f>
        <v>http://www.nfl.com/player/justintuggle/2541901/profile</v>
      </c>
      <c r="BN46">
        <f>INDEX(player!$A$1:$P$70,MATCH($BF46,player!$A$1:$A$70,0),MATCH(master!BN$1,player!$A$1:$P$1,0))</f>
        <v>57</v>
      </c>
      <c r="BO46">
        <f>INDEX(player!$A$1:$P$70,MATCH($BF46,player!$A$1:$A$70,0),MATCH(master!BO$1,player!$A$1:$P$1,0))</f>
        <v>32877</v>
      </c>
      <c r="BP46" t="str">
        <f>INDEX(player!$A$1:$P$70,MATCH($BF46,player!$A$1:$A$70,0),MATCH(master!BP$1,player!$A$1:$P$1,0))</f>
        <v>Kansas State</v>
      </c>
      <c r="BQ46">
        <f>INDEX(player!$A$1:$P$70,MATCH($BF46,player!$A$1:$A$70,0),MATCH(master!BQ$1,player!$A$1:$P$1,0))</f>
        <v>75</v>
      </c>
      <c r="BR46">
        <f>INDEX(player!$A$1:$P$70,MATCH($BF46,player!$A$1:$A$70,0),MATCH(master!BR$1,player!$A$1:$P$1,0))</f>
        <v>249</v>
      </c>
      <c r="BS46">
        <f>INDEX(player!$A$1:$P$70,MATCH($BF46,player!$A$1:$A$70,0),MATCH(master!BS$1,player!$A$1:$P$1,0))</f>
        <v>3</v>
      </c>
      <c r="BT46" t="str">
        <f>INDEX(player!$A$1:$P$70,MATCH($BF46,player!$A$1:$A$70,0),MATCH(master!BT$1,player!$A$1:$P$1,0))</f>
        <v>Active</v>
      </c>
      <c r="BU46" t="s">
        <v>103</v>
      </c>
      <c r="BV46">
        <v>0</v>
      </c>
      <c r="BW46">
        <v>0</v>
      </c>
      <c r="BX46">
        <v>0</v>
      </c>
      <c r="BY46">
        <v>0</v>
      </c>
      <c r="BZ46">
        <v>0</v>
      </c>
      <c r="CA46">
        <v>0</v>
      </c>
      <c r="CB46">
        <v>0</v>
      </c>
      <c r="CC46">
        <v>0</v>
      </c>
      <c r="CD46">
        <v>0</v>
      </c>
      <c r="CE46">
        <v>0</v>
      </c>
      <c r="CF46">
        <v>0</v>
      </c>
      <c r="CG46">
        <v>0</v>
      </c>
      <c r="CH46">
        <v>0</v>
      </c>
      <c r="CI46">
        <v>0</v>
      </c>
      <c r="CJ46">
        <v>0</v>
      </c>
      <c r="CK46">
        <v>0</v>
      </c>
      <c r="CL46">
        <v>0</v>
      </c>
      <c r="CM46">
        <v>1</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row>
    <row r="47" spans="1:168" x14ac:dyDescent="0.2">
      <c r="A47">
        <v>2015102502</v>
      </c>
      <c r="B47">
        <f>INDEX(game!$A$1:$Z$2,MATCH(master!$A47,game!$A$1:$A$2,0),MATCH(master!B$1,game!$A$1:$Z$1,0))</f>
        <v>42302.541666666664</v>
      </c>
      <c r="C47">
        <f>INDEX(game!$A$1:$Z$2,MATCH(master!$A47,game!$A$1:$A$2,0),MATCH(master!C$1,game!$A$1:$Z$1,0))</f>
        <v>7</v>
      </c>
      <c r="D47" t="str">
        <f>INDEX(game!$A$1:$Z$2,MATCH(master!$A47,game!$A$1:$A$2,0),MATCH(master!D$1,game!$A$1:$Z$1,0))</f>
        <v>Sunday</v>
      </c>
      <c r="E47">
        <f>INDEX(game!$A$1:$Z$2,MATCH(master!$A47,game!$A$1:$A$2,0),MATCH(master!E$1,game!$A$1:$Z$1,0))</f>
        <v>2015</v>
      </c>
      <c r="F47" t="str">
        <f>INDEX(game!$A$1:$Z$2,MATCH(master!$A47,game!$A$1:$A$2,0),MATCH(master!F$1,game!$A$1:$Z$1,0))</f>
        <v>Regular</v>
      </c>
      <c r="G47" t="b">
        <f>INDEX(game!$A$1:$Z$2,MATCH(master!$A47,game!$A$1:$A$2,0),MATCH(master!G$1,game!$A$1:$Z$1,0))</f>
        <v>1</v>
      </c>
      <c r="H47" t="str">
        <f>INDEX(game!$A$1:$Z$2,MATCH(master!$A47,game!$A$1:$A$2,0),MATCH(master!H$1,game!$A$1:$Z$1,0))</f>
        <v>MIA</v>
      </c>
      <c r="I47">
        <f>INDEX(game!$A$1:$Z$2,MATCH(master!$A47,game!$A$1:$A$2,0),MATCH(master!I$1,game!$A$1:$Z$1,0))</f>
        <v>44</v>
      </c>
      <c r="J47">
        <f>INDEX(game!$A$1:$Z$2,MATCH(master!$A47,game!$A$1:$A$2,0),MATCH(master!J$1,game!$A$1:$Z$1,0))</f>
        <v>21</v>
      </c>
      <c r="K47">
        <f>INDEX(game!$A$1:$Z$2,MATCH(master!$A47,game!$A$1:$A$2,0),MATCH(master!K$1,game!$A$1:$Z$1,0))</f>
        <v>20</v>
      </c>
      <c r="L47">
        <f>INDEX(game!$A$1:$Z$2,MATCH(master!$A47,game!$A$1:$A$2,0),MATCH(master!L$1,game!$A$1:$Z$1,0))</f>
        <v>0</v>
      </c>
      <c r="M47">
        <f>INDEX(game!$A$1:$Z$2,MATCH(master!$A47,game!$A$1:$A$2,0),MATCH(master!M$1,game!$A$1:$Z$1,0))</f>
        <v>3</v>
      </c>
      <c r="N47">
        <f>INDEX(game!$A$1:$Z$2,MATCH(master!$A47,game!$A$1:$A$2,0),MATCH(master!N$1,game!$A$1:$Z$1,0))</f>
        <v>0</v>
      </c>
      <c r="O47">
        <f>INDEX(game!$A$1:$Z$2,MATCH(master!$A47,game!$A$1:$A$2,0),MATCH(master!O$1,game!$A$1:$Z$1,0))</f>
        <v>3</v>
      </c>
      <c r="P47" t="str">
        <f>INDEX(game!$A$1:$Z$2,MATCH(master!$A47,game!$A$1:$A$2,0),MATCH(master!P$1,game!$A$1:$Z$1,0))</f>
        <v>HOU</v>
      </c>
      <c r="Q47">
        <f>INDEX(game!$A$1:$Z$2,MATCH(master!$A47,game!$A$1:$A$2,0),MATCH(master!Q$1,game!$A$1:$Z$1,0))</f>
        <v>26</v>
      </c>
      <c r="R47">
        <f>INDEX(game!$A$1:$Z$2,MATCH(master!$A47,game!$A$1:$A$2,0),MATCH(master!R$1,game!$A$1:$Z$1,0))</f>
        <v>0</v>
      </c>
      <c r="S47">
        <f>INDEX(game!$A$1:$Z$2,MATCH(master!$A47,game!$A$1:$A$2,0),MATCH(master!S$1,game!$A$1:$Z$1,0))</f>
        <v>0</v>
      </c>
      <c r="T47">
        <f>INDEX(game!$A$1:$Z$2,MATCH(master!$A47,game!$A$1:$A$2,0),MATCH(master!T$1,game!$A$1:$Z$1,0))</f>
        <v>13</v>
      </c>
      <c r="U47">
        <f>INDEX(game!$A$1:$Z$2,MATCH(master!$A47,game!$A$1:$A$2,0),MATCH(master!U$1,game!$A$1:$Z$1,0))</f>
        <v>13</v>
      </c>
      <c r="V47">
        <f>INDEX(game!$A$1:$Z$2,MATCH(master!$A47,game!$A$1:$A$2,0),MATCH(master!V$1,game!$A$1:$Z$1,0))</f>
        <v>0</v>
      </c>
      <c r="W47">
        <f>INDEX(game!$A$1:$Z$2,MATCH(master!$A47,game!$A$1:$A$2,0),MATCH(master!W$1,game!$A$1:$Z$1,0))</f>
        <v>0</v>
      </c>
      <c r="X47">
        <v>4</v>
      </c>
      <c r="Y47" t="str">
        <f>INDEX(drive!$A$1:$O$29,MATCH($X47,drive!$B$1:$B$29,0),MATCH(master!Y$1,drive!$A$1:$O$1,0))</f>
        <v>(-22)</v>
      </c>
      <c r="Z47" t="str">
        <f>INDEX(drive!$A$1:$O$29,MATCH($X47,drive!$B$1:$B$29,0),MATCH(master!Z$1,drive!$A$1:$O$1,0))</f>
        <v>(Q1,326)</v>
      </c>
      <c r="AA47" t="str">
        <f>INDEX(drive!$A$1:$O$29,MATCH($X47,drive!$B$1:$B$29,0),MATCH(master!AA$1,drive!$A$1:$O$1,0))</f>
        <v>(-13)</v>
      </c>
      <c r="AB47" t="str">
        <f>INDEX(drive!$A$1:$O$29,MATCH($X47,drive!$B$1:$B$29,0),MATCH(master!AB$1,drive!$A$1:$O$1,0))</f>
        <v>(Q1,428)</v>
      </c>
      <c r="AC47" t="str">
        <f>INDEX(drive!$A$1:$O$29,MATCH($X47,drive!$B$1:$B$29,0),MATCH(master!AC$1,drive!$A$1:$O$1,0))</f>
        <v>MIA</v>
      </c>
      <c r="AD47">
        <f>INDEX(drive!$A$1:$O$29,MATCH($X47,drive!$B$1:$B$29,0),MATCH(master!AD$1,drive!$A$1:$O$1,0))</f>
        <v>-102</v>
      </c>
      <c r="AE47">
        <f>INDEX(drive!$A$1:$O$29,MATCH($X47,drive!$B$1:$B$29,0),MATCH(master!AE$1,drive!$A$1:$O$1,0))</f>
        <v>0</v>
      </c>
      <c r="AF47" t="str">
        <f>INDEX(drive!$A$1:$O$29,MATCH($X47,drive!$B$1:$B$29,0),MATCH(master!AF$1,drive!$A$1:$O$1,0))</f>
        <v>Punt</v>
      </c>
      <c r="AG47">
        <f>INDEX(drive!$A$1:$O$29,MATCH($X47,drive!$B$1:$B$29,0),MATCH(master!AG$1,drive!$A$1:$O$1,0))</f>
        <v>0</v>
      </c>
      <c r="AH47">
        <f>INDEX(drive!$A$1:$O$29,MATCH($X47,drive!$B$1:$B$29,0),MATCH(master!AH$1,drive!$A$1:$O$1,0))</f>
        <v>9</v>
      </c>
      <c r="AI47">
        <f>INDEX(drive!$A$1:$O$29,MATCH($X47,drive!$B$1:$B$29,0),MATCH(master!AI$1,drive!$A$1:$O$1,0))</f>
        <v>4</v>
      </c>
      <c r="AJ47">
        <v>463</v>
      </c>
      <c r="AK47" t="str">
        <f>INDEX(play!$A$1:$Z$195,MATCH(master!$AJ47,play!$C$1:$C$195,0),MATCH(master!AK$1,play!$A$1:$Z$1,0))</f>
        <v>MIA</v>
      </c>
      <c r="AL47" t="str">
        <f>INDEX(play!$A$1:$Z$195,MATCH(master!$AJ47,play!$C$1:$C$195,0),MATCH(master!AL$1,play!$A$1:$Z$1,0))</f>
        <v>(Q1,363)</v>
      </c>
      <c r="AM47" t="str">
        <f>INDEX(play!$A$1:$Z$195,MATCH(master!$AJ47,play!$C$1:$C$195,0),MATCH(master!AM$1,play!$A$1:$Z$1,0))</f>
        <v>(-22)</v>
      </c>
      <c r="AN47">
        <f>INDEX(play!$A$1:$Z$195,MATCH(master!$AJ47,play!$C$1:$C$195,0),MATCH(master!AN$1,play!$A$1:$Z$1,0))</f>
        <v>2</v>
      </c>
      <c r="AO47">
        <f>INDEX(play!$A$1:$Z$195,MATCH(master!$AJ47,play!$C$1:$C$195,0),MATCH(master!AO$1,play!$A$1:$Z$1,0))</f>
        <v>10</v>
      </c>
      <c r="AP47" t="str">
        <f>INDEX(play!$A$1:$Z$195,MATCH(master!$AJ47,play!$C$1:$C$195,0),MATCH(master!AP$1,play!$A$1:$Z$1,0))</f>
        <v>(8:57) R.Tannehill pass short left to J.Landry pushed ob at MIA 37 for 9 yards (J.Tuggle).</v>
      </c>
      <c r="AQ47" t="str">
        <f>INDEX(play!$A$1:$Z$195,MATCH(master!$AJ47,play!$C$1:$C$195,0),MATCH(master!AQ$1,play!$A$1:$Z$1,0))</f>
        <v>NULL</v>
      </c>
      <c r="AR47">
        <f>INDEX(play!$A$1:$Z$195,MATCH(master!$AJ47,play!$C$1:$C$195,0),MATCH(master!AR$1,play!$A$1:$Z$1,0))</f>
        <v>0</v>
      </c>
      <c r="AS47">
        <f>INDEX(play!$A$1:$Z$195,MATCH(master!$AJ47,play!$C$1:$C$195,0),MATCH(master!AS$1,play!$A$1:$Z$1,0))</f>
        <v>0</v>
      </c>
      <c r="AT47">
        <f>INDEX(play!$A$1:$Z$195,MATCH(master!$AJ47,play!$C$1:$C$195,0),MATCH(master!AT$1,play!$A$1:$Z$1,0))</f>
        <v>0</v>
      </c>
      <c r="AU47">
        <f>INDEX(play!$A$1:$Z$195,MATCH(master!$AJ47,play!$C$1:$C$195,0),MATCH(master!AU$1,play!$A$1:$Z$1,0))</f>
        <v>0</v>
      </c>
      <c r="AV47">
        <f>INDEX(play!$A$1:$Z$195,MATCH(master!$AJ47,play!$C$1:$C$195,0),MATCH(master!AV$1,play!$A$1:$Z$1,0))</f>
        <v>0</v>
      </c>
      <c r="AW47">
        <f>INDEX(play!$A$1:$Z$195,MATCH(master!$AJ47,play!$C$1:$C$195,0),MATCH(master!AW$1,play!$A$1:$Z$1,0))</f>
        <v>0</v>
      </c>
      <c r="AX47">
        <f>INDEX(play!$A$1:$Z$195,MATCH(master!$AJ47,play!$C$1:$C$195,0),MATCH(master!AX$1,play!$A$1:$Z$1,0))</f>
        <v>0</v>
      </c>
      <c r="AY47">
        <f>INDEX(play!$A$1:$Z$195,MATCH(master!$AJ47,play!$C$1:$C$195,0),MATCH(master!AY$1,play!$A$1:$Z$1,0))</f>
        <v>0</v>
      </c>
      <c r="AZ47">
        <f>INDEX(play!$A$1:$Z$195,MATCH(master!$AJ47,play!$C$1:$C$195,0),MATCH(master!AZ$1,play!$A$1:$Z$1,0))</f>
        <v>0</v>
      </c>
      <c r="BA47">
        <f>INDEX(play!$A$1:$Z$195,MATCH(master!$AJ47,play!$C$1:$C$195,0),MATCH(master!BA$1,play!$A$1:$Z$1,0))</f>
        <v>0</v>
      </c>
      <c r="BB47">
        <f>INDEX(play!$A$1:$Z$195,MATCH(master!$AJ47,play!$C$1:$C$195,0),MATCH(master!BB$1,play!$A$1:$Z$1,0))</f>
        <v>0</v>
      </c>
      <c r="BC47">
        <f>INDEX(play!$A$1:$Z$195,MATCH(master!$AJ47,play!$C$1:$C$195,0),MATCH(master!BC$1,play!$A$1:$Z$1,0))</f>
        <v>0</v>
      </c>
      <c r="BD47">
        <f>INDEX(play!$A$1:$Z$195,MATCH(master!$AJ47,play!$C$1:$C$195,0),MATCH(master!BD$1,play!$A$1:$Z$1,0))</f>
        <v>0</v>
      </c>
      <c r="BE47">
        <f>INDEX(play!$A$1:$Z$195,MATCH(master!$AJ47,play!$C$1:$C$195,0),MATCH(master!BE$1,play!$A$1:$Z$1,0))</f>
        <v>0</v>
      </c>
      <c r="BF47" t="s">
        <v>115</v>
      </c>
      <c r="BG47" t="str">
        <f>INDEX(player!$A$1:$P$70,MATCH($BF47,player!$A$1:$A$70,0),MATCH(master!BG$1,player!$A$1:$P$1,0))</f>
        <v>Jarvis Landry</v>
      </c>
      <c r="BH47" t="str">
        <f>INDEX(player!$A$1:$P$70,MATCH($BF47,player!$A$1:$A$70,0),MATCH(master!BH$1,player!$A$1:$P$1,0))</f>
        <v>Jarvis</v>
      </c>
      <c r="BI47" t="str">
        <f>INDEX(player!$A$1:$P$70,MATCH($BF47,player!$A$1:$A$70,0),MATCH(master!BI$1,player!$A$1:$P$1,0))</f>
        <v>Landry</v>
      </c>
      <c r="BJ47" t="str">
        <f>INDEX(player!$A$1:$P$70,MATCH($BF47,player!$A$1:$A$70,0),MATCH(master!BJ$1,player!$A$1:$P$1,0))</f>
        <v>MIA</v>
      </c>
      <c r="BK47" t="str">
        <f>INDEX(player!$A$1:$P$70,MATCH($BF47,player!$A$1:$A$70,0),MATCH(master!BK$1,player!$A$1:$P$1,0))</f>
        <v>WR</v>
      </c>
      <c r="BL47">
        <f>INDEX(player!$A$1:$P$70,MATCH($BF47,player!$A$1:$A$70,0),MATCH(master!BL$1,player!$A$1:$P$1,0))</f>
        <v>2543488</v>
      </c>
      <c r="BM47" t="str">
        <f>INDEX(player!$A$1:$P$70,MATCH($BF47,player!$A$1:$A$70,0),MATCH(master!BM$1,player!$A$1:$P$1,0))</f>
        <v>http://www.nfl.com/player/jarvislandry/2543488/profile</v>
      </c>
      <c r="BN47">
        <f>INDEX(player!$A$1:$P$70,MATCH($BF47,player!$A$1:$A$70,0),MATCH(master!BN$1,player!$A$1:$P$1,0))</f>
        <v>14</v>
      </c>
      <c r="BO47">
        <f>INDEX(player!$A$1:$P$70,MATCH($BF47,player!$A$1:$A$70,0),MATCH(master!BO$1,player!$A$1:$P$1,0))</f>
        <v>33936</v>
      </c>
      <c r="BP47" t="str">
        <f>INDEX(player!$A$1:$P$70,MATCH($BF47,player!$A$1:$A$70,0),MATCH(master!BP$1,player!$A$1:$P$1,0))</f>
        <v>LSU</v>
      </c>
      <c r="BQ47">
        <f>INDEX(player!$A$1:$P$70,MATCH($BF47,player!$A$1:$A$70,0),MATCH(master!BQ$1,player!$A$1:$P$1,0))</f>
        <v>71</v>
      </c>
      <c r="BR47">
        <f>INDEX(player!$A$1:$P$70,MATCH($BF47,player!$A$1:$A$70,0),MATCH(master!BR$1,player!$A$1:$P$1,0))</f>
        <v>202</v>
      </c>
      <c r="BS47">
        <f>INDEX(player!$A$1:$P$70,MATCH($BF47,player!$A$1:$A$70,0),MATCH(master!BS$1,player!$A$1:$P$1,0))</f>
        <v>2</v>
      </c>
      <c r="BT47" t="str">
        <f>INDEX(player!$A$1:$P$70,MATCH($BF47,player!$A$1:$A$70,0),MATCH(master!BT$1,player!$A$1:$P$1,0))</f>
        <v>Active</v>
      </c>
      <c r="BU47" t="s">
        <v>105</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1</v>
      </c>
      <c r="EX47">
        <v>1</v>
      </c>
      <c r="EY47">
        <v>0</v>
      </c>
      <c r="EZ47">
        <v>0</v>
      </c>
      <c r="FA47">
        <v>0</v>
      </c>
      <c r="FB47">
        <v>0</v>
      </c>
      <c r="FC47">
        <v>9</v>
      </c>
      <c r="FD47">
        <v>9</v>
      </c>
      <c r="FE47">
        <v>0</v>
      </c>
      <c r="FF47">
        <v>0</v>
      </c>
      <c r="FG47">
        <v>0</v>
      </c>
      <c r="FH47">
        <v>0</v>
      </c>
      <c r="FI47">
        <v>0</v>
      </c>
      <c r="FJ47">
        <v>0</v>
      </c>
      <c r="FK47">
        <v>0</v>
      </c>
      <c r="FL47">
        <v>0</v>
      </c>
    </row>
    <row r="48" spans="1:168" x14ac:dyDescent="0.2">
      <c r="A48">
        <v>2015102502</v>
      </c>
      <c r="B48">
        <f>INDEX(game!$A$1:$Z$2,MATCH(master!$A48,game!$A$1:$A$2,0),MATCH(master!B$1,game!$A$1:$Z$1,0))</f>
        <v>42302.541666666664</v>
      </c>
      <c r="C48">
        <f>INDEX(game!$A$1:$Z$2,MATCH(master!$A48,game!$A$1:$A$2,0),MATCH(master!C$1,game!$A$1:$Z$1,0))</f>
        <v>7</v>
      </c>
      <c r="D48" t="str">
        <f>INDEX(game!$A$1:$Z$2,MATCH(master!$A48,game!$A$1:$A$2,0),MATCH(master!D$1,game!$A$1:$Z$1,0))</f>
        <v>Sunday</v>
      </c>
      <c r="E48">
        <f>INDEX(game!$A$1:$Z$2,MATCH(master!$A48,game!$A$1:$A$2,0),MATCH(master!E$1,game!$A$1:$Z$1,0))</f>
        <v>2015</v>
      </c>
      <c r="F48" t="str">
        <f>INDEX(game!$A$1:$Z$2,MATCH(master!$A48,game!$A$1:$A$2,0),MATCH(master!F$1,game!$A$1:$Z$1,0))</f>
        <v>Regular</v>
      </c>
      <c r="G48" t="b">
        <f>INDEX(game!$A$1:$Z$2,MATCH(master!$A48,game!$A$1:$A$2,0),MATCH(master!G$1,game!$A$1:$Z$1,0))</f>
        <v>1</v>
      </c>
      <c r="H48" t="str">
        <f>INDEX(game!$A$1:$Z$2,MATCH(master!$A48,game!$A$1:$A$2,0),MATCH(master!H$1,game!$A$1:$Z$1,0))</f>
        <v>MIA</v>
      </c>
      <c r="I48">
        <f>INDEX(game!$A$1:$Z$2,MATCH(master!$A48,game!$A$1:$A$2,0),MATCH(master!I$1,game!$A$1:$Z$1,0))</f>
        <v>44</v>
      </c>
      <c r="J48">
        <f>INDEX(game!$A$1:$Z$2,MATCH(master!$A48,game!$A$1:$A$2,0),MATCH(master!J$1,game!$A$1:$Z$1,0))</f>
        <v>21</v>
      </c>
      <c r="K48">
        <f>INDEX(game!$A$1:$Z$2,MATCH(master!$A48,game!$A$1:$A$2,0),MATCH(master!K$1,game!$A$1:$Z$1,0))</f>
        <v>20</v>
      </c>
      <c r="L48">
        <f>INDEX(game!$A$1:$Z$2,MATCH(master!$A48,game!$A$1:$A$2,0),MATCH(master!L$1,game!$A$1:$Z$1,0))</f>
        <v>0</v>
      </c>
      <c r="M48">
        <f>INDEX(game!$A$1:$Z$2,MATCH(master!$A48,game!$A$1:$A$2,0),MATCH(master!M$1,game!$A$1:$Z$1,0))</f>
        <v>3</v>
      </c>
      <c r="N48">
        <f>INDEX(game!$A$1:$Z$2,MATCH(master!$A48,game!$A$1:$A$2,0),MATCH(master!N$1,game!$A$1:$Z$1,0))</f>
        <v>0</v>
      </c>
      <c r="O48">
        <f>INDEX(game!$A$1:$Z$2,MATCH(master!$A48,game!$A$1:$A$2,0),MATCH(master!O$1,game!$A$1:$Z$1,0))</f>
        <v>3</v>
      </c>
      <c r="P48" t="str">
        <f>INDEX(game!$A$1:$Z$2,MATCH(master!$A48,game!$A$1:$A$2,0),MATCH(master!P$1,game!$A$1:$Z$1,0))</f>
        <v>HOU</v>
      </c>
      <c r="Q48">
        <f>INDEX(game!$A$1:$Z$2,MATCH(master!$A48,game!$A$1:$A$2,0),MATCH(master!Q$1,game!$A$1:$Z$1,0))</f>
        <v>26</v>
      </c>
      <c r="R48">
        <f>INDEX(game!$A$1:$Z$2,MATCH(master!$A48,game!$A$1:$A$2,0),MATCH(master!R$1,game!$A$1:$Z$1,0))</f>
        <v>0</v>
      </c>
      <c r="S48">
        <f>INDEX(game!$A$1:$Z$2,MATCH(master!$A48,game!$A$1:$A$2,0),MATCH(master!S$1,game!$A$1:$Z$1,0))</f>
        <v>0</v>
      </c>
      <c r="T48">
        <f>INDEX(game!$A$1:$Z$2,MATCH(master!$A48,game!$A$1:$A$2,0),MATCH(master!T$1,game!$A$1:$Z$1,0))</f>
        <v>13</v>
      </c>
      <c r="U48">
        <f>INDEX(game!$A$1:$Z$2,MATCH(master!$A48,game!$A$1:$A$2,0),MATCH(master!U$1,game!$A$1:$Z$1,0))</f>
        <v>13</v>
      </c>
      <c r="V48">
        <f>INDEX(game!$A$1:$Z$2,MATCH(master!$A48,game!$A$1:$A$2,0),MATCH(master!V$1,game!$A$1:$Z$1,0))</f>
        <v>0</v>
      </c>
      <c r="W48">
        <f>INDEX(game!$A$1:$Z$2,MATCH(master!$A48,game!$A$1:$A$2,0),MATCH(master!W$1,game!$A$1:$Z$1,0))</f>
        <v>0</v>
      </c>
      <c r="X48">
        <v>4</v>
      </c>
      <c r="Y48" t="str">
        <f>INDEX(drive!$A$1:$O$29,MATCH($X48,drive!$B$1:$B$29,0),MATCH(master!Y$1,drive!$A$1:$O$1,0))</f>
        <v>(-22)</v>
      </c>
      <c r="Z48" t="str">
        <f>INDEX(drive!$A$1:$O$29,MATCH($X48,drive!$B$1:$B$29,0),MATCH(master!Z$1,drive!$A$1:$O$1,0))</f>
        <v>(Q1,326)</v>
      </c>
      <c r="AA48" t="str">
        <f>INDEX(drive!$A$1:$O$29,MATCH($X48,drive!$B$1:$B$29,0),MATCH(master!AA$1,drive!$A$1:$O$1,0))</f>
        <v>(-13)</v>
      </c>
      <c r="AB48" t="str">
        <f>INDEX(drive!$A$1:$O$29,MATCH($X48,drive!$B$1:$B$29,0),MATCH(master!AB$1,drive!$A$1:$O$1,0))</f>
        <v>(Q1,428)</v>
      </c>
      <c r="AC48" t="str">
        <f>INDEX(drive!$A$1:$O$29,MATCH($X48,drive!$B$1:$B$29,0),MATCH(master!AC$1,drive!$A$1:$O$1,0))</f>
        <v>MIA</v>
      </c>
      <c r="AD48">
        <f>INDEX(drive!$A$1:$O$29,MATCH($X48,drive!$B$1:$B$29,0),MATCH(master!AD$1,drive!$A$1:$O$1,0))</f>
        <v>-102</v>
      </c>
      <c r="AE48">
        <f>INDEX(drive!$A$1:$O$29,MATCH($X48,drive!$B$1:$B$29,0),MATCH(master!AE$1,drive!$A$1:$O$1,0))</f>
        <v>0</v>
      </c>
      <c r="AF48" t="str">
        <f>INDEX(drive!$A$1:$O$29,MATCH($X48,drive!$B$1:$B$29,0),MATCH(master!AF$1,drive!$A$1:$O$1,0))</f>
        <v>Punt</v>
      </c>
      <c r="AG48">
        <f>INDEX(drive!$A$1:$O$29,MATCH($X48,drive!$B$1:$B$29,0),MATCH(master!AG$1,drive!$A$1:$O$1,0))</f>
        <v>0</v>
      </c>
      <c r="AH48">
        <f>INDEX(drive!$A$1:$O$29,MATCH($X48,drive!$B$1:$B$29,0),MATCH(master!AH$1,drive!$A$1:$O$1,0))</f>
        <v>9</v>
      </c>
      <c r="AI48">
        <f>INDEX(drive!$A$1:$O$29,MATCH($X48,drive!$B$1:$B$29,0),MATCH(master!AI$1,drive!$A$1:$O$1,0))</f>
        <v>4</v>
      </c>
      <c r="AJ48">
        <v>491</v>
      </c>
      <c r="AK48" t="str">
        <f>INDEX(play!$A$1:$Z$195,MATCH(master!$AJ48,play!$C$1:$C$195,0),MATCH(master!AK$1,play!$A$1:$Z$1,0))</f>
        <v>MIA</v>
      </c>
      <c r="AL48" t="str">
        <f>INDEX(play!$A$1:$Z$195,MATCH(master!$AJ48,play!$C$1:$C$195,0),MATCH(master!AL$1,play!$A$1:$Z$1,0))</f>
        <v>(Q1,389)</v>
      </c>
      <c r="AM48" t="str">
        <f>INDEX(play!$A$1:$Z$195,MATCH(master!$AJ48,play!$C$1:$C$195,0),MATCH(master!AM$1,play!$A$1:$Z$1,0))</f>
        <v>(-13)</v>
      </c>
      <c r="AN48">
        <f>INDEX(play!$A$1:$Z$195,MATCH(master!$AJ48,play!$C$1:$C$195,0),MATCH(master!AN$1,play!$A$1:$Z$1,0))</f>
        <v>3</v>
      </c>
      <c r="AO48">
        <f>INDEX(play!$A$1:$Z$195,MATCH(master!$AJ48,play!$C$1:$C$195,0),MATCH(master!AO$1,play!$A$1:$Z$1,0))</f>
        <v>1</v>
      </c>
      <c r="AP48" t="str">
        <f>INDEX(play!$A$1:$Z$195,MATCH(master!$AJ48,play!$C$1:$C$195,0),MATCH(master!AP$1,play!$A$1:$Z$1,0))</f>
        <v>(8:31) (Shotgun) J.Gray right tackle to MIA 37 for no gain (B.Cushing).</v>
      </c>
      <c r="AQ48" t="str">
        <f>INDEX(play!$A$1:$Z$195,MATCH(master!$AJ48,play!$C$1:$C$195,0),MATCH(master!AQ$1,play!$A$1:$Z$1,0))</f>
        <v>NULL</v>
      </c>
      <c r="AR48">
        <f>INDEX(play!$A$1:$Z$195,MATCH(master!$AJ48,play!$C$1:$C$195,0),MATCH(master!AR$1,play!$A$1:$Z$1,0))</f>
        <v>0</v>
      </c>
      <c r="AS48">
        <f>INDEX(play!$A$1:$Z$195,MATCH(master!$AJ48,play!$C$1:$C$195,0),MATCH(master!AS$1,play!$A$1:$Z$1,0))</f>
        <v>0</v>
      </c>
      <c r="AT48">
        <f>INDEX(play!$A$1:$Z$195,MATCH(master!$AJ48,play!$C$1:$C$195,0),MATCH(master!AT$1,play!$A$1:$Z$1,0))</f>
        <v>0</v>
      </c>
      <c r="AU48">
        <f>INDEX(play!$A$1:$Z$195,MATCH(master!$AJ48,play!$C$1:$C$195,0),MATCH(master!AU$1,play!$A$1:$Z$1,0))</f>
        <v>0</v>
      </c>
      <c r="AV48">
        <f>INDEX(play!$A$1:$Z$195,MATCH(master!$AJ48,play!$C$1:$C$195,0),MATCH(master!AV$1,play!$A$1:$Z$1,0))</f>
        <v>0</v>
      </c>
      <c r="AW48">
        <f>INDEX(play!$A$1:$Z$195,MATCH(master!$AJ48,play!$C$1:$C$195,0),MATCH(master!AW$1,play!$A$1:$Z$1,0))</f>
        <v>0</v>
      </c>
      <c r="AX48">
        <f>INDEX(play!$A$1:$Z$195,MATCH(master!$AJ48,play!$C$1:$C$195,0),MATCH(master!AX$1,play!$A$1:$Z$1,0))</f>
        <v>0</v>
      </c>
      <c r="AY48">
        <f>INDEX(play!$A$1:$Z$195,MATCH(master!$AJ48,play!$C$1:$C$195,0),MATCH(master!AY$1,play!$A$1:$Z$1,0))</f>
        <v>0</v>
      </c>
      <c r="AZ48">
        <f>INDEX(play!$A$1:$Z$195,MATCH(master!$AJ48,play!$C$1:$C$195,0),MATCH(master!AZ$1,play!$A$1:$Z$1,0))</f>
        <v>0</v>
      </c>
      <c r="BA48">
        <f>INDEX(play!$A$1:$Z$195,MATCH(master!$AJ48,play!$C$1:$C$195,0),MATCH(master!BA$1,play!$A$1:$Z$1,0))</f>
        <v>1</v>
      </c>
      <c r="BB48">
        <f>INDEX(play!$A$1:$Z$195,MATCH(master!$AJ48,play!$C$1:$C$195,0),MATCH(master!BB$1,play!$A$1:$Z$1,0))</f>
        <v>0</v>
      </c>
      <c r="BC48">
        <f>INDEX(play!$A$1:$Z$195,MATCH(master!$AJ48,play!$C$1:$C$195,0),MATCH(master!BC$1,play!$A$1:$Z$1,0))</f>
        <v>1</v>
      </c>
      <c r="BD48">
        <f>INDEX(play!$A$1:$Z$195,MATCH(master!$AJ48,play!$C$1:$C$195,0),MATCH(master!BD$1,play!$A$1:$Z$1,0))</f>
        <v>0</v>
      </c>
      <c r="BE48">
        <f>INDEX(play!$A$1:$Z$195,MATCH(master!$AJ48,play!$C$1:$C$195,0),MATCH(master!BE$1,play!$A$1:$Z$1,0))</f>
        <v>0</v>
      </c>
      <c r="BF48" t="s">
        <v>116</v>
      </c>
      <c r="BG48" t="str">
        <f>INDEX(player!$A$1:$P$70,MATCH($BF48,player!$A$1:$A$70,0),MATCH(master!BG$1,player!$A$1:$P$1,0))</f>
        <v>Brian Cushing</v>
      </c>
      <c r="BH48" t="str">
        <f>INDEX(player!$A$1:$P$70,MATCH($BF48,player!$A$1:$A$70,0),MATCH(master!BH$1,player!$A$1:$P$1,0))</f>
        <v>Brian</v>
      </c>
      <c r="BI48" t="str">
        <f>INDEX(player!$A$1:$P$70,MATCH($BF48,player!$A$1:$A$70,0),MATCH(master!BI$1,player!$A$1:$P$1,0))</f>
        <v>Cushing</v>
      </c>
      <c r="BJ48" t="str">
        <f>INDEX(player!$A$1:$P$70,MATCH($BF48,player!$A$1:$A$70,0),MATCH(master!BJ$1,player!$A$1:$P$1,0))</f>
        <v>HOU</v>
      </c>
      <c r="BK48" t="str">
        <f>INDEX(player!$A$1:$P$70,MATCH($BF48,player!$A$1:$A$70,0),MATCH(master!BK$1,player!$A$1:$P$1,0))</f>
        <v>ILB</v>
      </c>
      <c r="BL48">
        <f>INDEX(player!$A$1:$P$70,MATCH($BF48,player!$A$1:$A$70,0),MATCH(master!BL$1,player!$A$1:$P$1,0))</f>
        <v>80421</v>
      </c>
      <c r="BM48" t="str">
        <f>INDEX(player!$A$1:$P$70,MATCH($BF48,player!$A$1:$A$70,0),MATCH(master!BM$1,player!$A$1:$P$1,0))</f>
        <v>http://www.nfl.com/player/briancushing/80421/profile</v>
      </c>
      <c r="BN48">
        <f>INDEX(player!$A$1:$P$70,MATCH($BF48,player!$A$1:$A$70,0),MATCH(master!BN$1,player!$A$1:$P$1,0))</f>
        <v>56</v>
      </c>
      <c r="BO48">
        <f>INDEX(player!$A$1:$P$70,MATCH($BF48,player!$A$1:$A$70,0),MATCH(master!BO$1,player!$A$1:$P$1,0))</f>
        <v>31801</v>
      </c>
      <c r="BP48" t="str">
        <f>INDEX(player!$A$1:$P$70,MATCH($BF48,player!$A$1:$A$70,0),MATCH(master!BP$1,player!$A$1:$P$1,0))</f>
        <v>USC</v>
      </c>
      <c r="BQ48">
        <f>INDEX(player!$A$1:$P$70,MATCH($BF48,player!$A$1:$A$70,0),MATCH(master!BQ$1,player!$A$1:$P$1,0))</f>
        <v>75</v>
      </c>
      <c r="BR48">
        <f>INDEX(player!$A$1:$P$70,MATCH($BF48,player!$A$1:$A$70,0),MATCH(master!BR$1,player!$A$1:$P$1,0))</f>
        <v>249</v>
      </c>
      <c r="BS48">
        <f>INDEX(player!$A$1:$P$70,MATCH($BF48,player!$A$1:$A$70,0),MATCH(master!BS$1,player!$A$1:$P$1,0))</f>
        <v>7</v>
      </c>
      <c r="BT48" t="str">
        <f>INDEX(player!$A$1:$P$70,MATCH($BF48,player!$A$1:$A$70,0),MATCH(master!BT$1,player!$A$1:$P$1,0))</f>
        <v>Active</v>
      </c>
      <c r="BU48" t="s">
        <v>103</v>
      </c>
      <c r="BV48">
        <v>0</v>
      </c>
      <c r="BW48">
        <v>0</v>
      </c>
      <c r="BX48">
        <v>0</v>
      </c>
      <c r="BY48">
        <v>0</v>
      </c>
      <c r="BZ48">
        <v>0</v>
      </c>
      <c r="CA48">
        <v>0</v>
      </c>
      <c r="CB48">
        <v>0</v>
      </c>
      <c r="CC48">
        <v>0</v>
      </c>
      <c r="CD48">
        <v>0</v>
      </c>
      <c r="CE48">
        <v>0</v>
      </c>
      <c r="CF48">
        <v>0</v>
      </c>
      <c r="CG48">
        <v>0</v>
      </c>
      <c r="CH48">
        <v>0</v>
      </c>
      <c r="CI48">
        <v>0</v>
      </c>
      <c r="CJ48">
        <v>0</v>
      </c>
      <c r="CK48">
        <v>0</v>
      </c>
      <c r="CL48">
        <v>0</v>
      </c>
      <c r="CM48">
        <v>1</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row>
    <row r="49" spans="1:168" x14ac:dyDescent="0.2">
      <c r="A49">
        <v>2015102502</v>
      </c>
      <c r="B49">
        <f>INDEX(game!$A$1:$Z$2,MATCH(master!$A49,game!$A$1:$A$2,0),MATCH(master!B$1,game!$A$1:$Z$1,0))</f>
        <v>42302.541666666664</v>
      </c>
      <c r="C49">
        <f>INDEX(game!$A$1:$Z$2,MATCH(master!$A49,game!$A$1:$A$2,0),MATCH(master!C$1,game!$A$1:$Z$1,0))</f>
        <v>7</v>
      </c>
      <c r="D49" t="str">
        <f>INDEX(game!$A$1:$Z$2,MATCH(master!$A49,game!$A$1:$A$2,0),MATCH(master!D$1,game!$A$1:$Z$1,0))</f>
        <v>Sunday</v>
      </c>
      <c r="E49">
        <f>INDEX(game!$A$1:$Z$2,MATCH(master!$A49,game!$A$1:$A$2,0),MATCH(master!E$1,game!$A$1:$Z$1,0))</f>
        <v>2015</v>
      </c>
      <c r="F49" t="str">
        <f>INDEX(game!$A$1:$Z$2,MATCH(master!$A49,game!$A$1:$A$2,0),MATCH(master!F$1,game!$A$1:$Z$1,0))</f>
        <v>Regular</v>
      </c>
      <c r="G49" t="b">
        <f>INDEX(game!$A$1:$Z$2,MATCH(master!$A49,game!$A$1:$A$2,0),MATCH(master!G$1,game!$A$1:$Z$1,0))</f>
        <v>1</v>
      </c>
      <c r="H49" t="str">
        <f>INDEX(game!$A$1:$Z$2,MATCH(master!$A49,game!$A$1:$A$2,0),MATCH(master!H$1,game!$A$1:$Z$1,0))</f>
        <v>MIA</v>
      </c>
      <c r="I49">
        <f>INDEX(game!$A$1:$Z$2,MATCH(master!$A49,game!$A$1:$A$2,0),MATCH(master!I$1,game!$A$1:$Z$1,0))</f>
        <v>44</v>
      </c>
      <c r="J49">
        <f>INDEX(game!$A$1:$Z$2,MATCH(master!$A49,game!$A$1:$A$2,0),MATCH(master!J$1,game!$A$1:$Z$1,0))</f>
        <v>21</v>
      </c>
      <c r="K49">
        <f>INDEX(game!$A$1:$Z$2,MATCH(master!$A49,game!$A$1:$A$2,0),MATCH(master!K$1,game!$A$1:$Z$1,0))</f>
        <v>20</v>
      </c>
      <c r="L49">
        <f>INDEX(game!$A$1:$Z$2,MATCH(master!$A49,game!$A$1:$A$2,0),MATCH(master!L$1,game!$A$1:$Z$1,0))</f>
        <v>0</v>
      </c>
      <c r="M49">
        <f>INDEX(game!$A$1:$Z$2,MATCH(master!$A49,game!$A$1:$A$2,0),MATCH(master!M$1,game!$A$1:$Z$1,0))</f>
        <v>3</v>
      </c>
      <c r="N49">
        <f>INDEX(game!$A$1:$Z$2,MATCH(master!$A49,game!$A$1:$A$2,0),MATCH(master!N$1,game!$A$1:$Z$1,0))</f>
        <v>0</v>
      </c>
      <c r="O49">
        <f>INDEX(game!$A$1:$Z$2,MATCH(master!$A49,game!$A$1:$A$2,0),MATCH(master!O$1,game!$A$1:$Z$1,0))</f>
        <v>3</v>
      </c>
      <c r="P49" t="str">
        <f>INDEX(game!$A$1:$Z$2,MATCH(master!$A49,game!$A$1:$A$2,0),MATCH(master!P$1,game!$A$1:$Z$1,0))</f>
        <v>HOU</v>
      </c>
      <c r="Q49">
        <f>INDEX(game!$A$1:$Z$2,MATCH(master!$A49,game!$A$1:$A$2,0),MATCH(master!Q$1,game!$A$1:$Z$1,0))</f>
        <v>26</v>
      </c>
      <c r="R49">
        <f>INDEX(game!$A$1:$Z$2,MATCH(master!$A49,game!$A$1:$A$2,0),MATCH(master!R$1,game!$A$1:$Z$1,0))</f>
        <v>0</v>
      </c>
      <c r="S49">
        <f>INDEX(game!$A$1:$Z$2,MATCH(master!$A49,game!$A$1:$A$2,0),MATCH(master!S$1,game!$A$1:$Z$1,0))</f>
        <v>0</v>
      </c>
      <c r="T49">
        <f>INDEX(game!$A$1:$Z$2,MATCH(master!$A49,game!$A$1:$A$2,0),MATCH(master!T$1,game!$A$1:$Z$1,0))</f>
        <v>13</v>
      </c>
      <c r="U49">
        <f>INDEX(game!$A$1:$Z$2,MATCH(master!$A49,game!$A$1:$A$2,0),MATCH(master!U$1,game!$A$1:$Z$1,0))</f>
        <v>13</v>
      </c>
      <c r="V49">
        <f>INDEX(game!$A$1:$Z$2,MATCH(master!$A49,game!$A$1:$A$2,0),MATCH(master!V$1,game!$A$1:$Z$1,0))</f>
        <v>0</v>
      </c>
      <c r="W49">
        <f>INDEX(game!$A$1:$Z$2,MATCH(master!$A49,game!$A$1:$A$2,0),MATCH(master!W$1,game!$A$1:$Z$1,0))</f>
        <v>0</v>
      </c>
      <c r="X49">
        <v>4</v>
      </c>
      <c r="Y49" t="str">
        <f>INDEX(drive!$A$1:$O$29,MATCH($X49,drive!$B$1:$B$29,0),MATCH(master!Y$1,drive!$A$1:$O$1,0))</f>
        <v>(-22)</v>
      </c>
      <c r="Z49" t="str">
        <f>INDEX(drive!$A$1:$O$29,MATCH($X49,drive!$B$1:$B$29,0),MATCH(master!Z$1,drive!$A$1:$O$1,0))</f>
        <v>(Q1,326)</v>
      </c>
      <c r="AA49" t="str">
        <f>INDEX(drive!$A$1:$O$29,MATCH($X49,drive!$B$1:$B$29,0),MATCH(master!AA$1,drive!$A$1:$O$1,0))</f>
        <v>(-13)</v>
      </c>
      <c r="AB49" t="str">
        <f>INDEX(drive!$A$1:$O$29,MATCH($X49,drive!$B$1:$B$29,0),MATCH(master!AB$1,drive!$A$1:$O$1,0))</f>
        <v>(Q1,428)</v>
      </c>
      <c r="AC49" t="str">
        <f>INDEX(drive!$A$1:$O$29,MATCH($X49,drive!$B$1:$B$29,0),MATCH(master!AC$1,drive!$A$1:$O$1,0))</f>
        <v>MIA</v>
      </c>
      <c r="AD49">
        <f>INDEX(drive!$A$1:$O$29,MATCH($X49,drive!$B$1:$B$29,0),MATCH(master!AD$1,drive!$A$1:$O$1,0))</f>
        <v>-102</v>
      </c>
      <c r="AE49">
        <f>INDEX(drive!$A$1:$O$29,MATCH($X49,drive!$B$1:$B$29,0),MATCH(master!AE$1,drive!$A$1:$O$1,0))</f>
        <v>0</v>
      </c>
      <c r="AF49" t="str">
        <f>INDEX(drive!$A$1:$O$29,MATCH($X49,drive!$B$1:$B$29,0),MATCH(master!AF$1,drive!$A$1:$O$1,0))</f>
        <v>Punt</v>
      </c>
      <c r="AG49">
        <f>INDEX(drive!$A$1:$O$29,MATCH($X49,drive!$B$1:$B$29,0),MATCH(master!AG$1,drive!$A$1:$O$1,0))</f>
        <v>0</v>
      </c>
      <c r="AH49">
        <f>INDEX(drive!$A$1:$O$29,MATCH($X49,drive!$B$1:$B$29,0),MATCH(master!AH$1,drive!$A$1:$O$1,0))</f>
        <v>9</v>
      </c>
      <c r="AI49">
        <f>INDEX(drive!$A$1:$O$29,MATCH($X49,drive!$B$1:$B$29,0),MATCH(master!AI$1,drive!$A$1:$O$1,0))</f>
        <v>4</v>
      </c>
      <c r="AJ49">
        <v>491</v>
      </c>
      <c r="AK49" t="str">
        <f>INDEX(play!$A$1:$Z$195,MATCH(master!$AJ49,play!$C$1:$C$195,0),MATCH(master!AK$1,play!$A$1:$Z$1,0))</f>
        <v>MIA</v>
      </c>
      <c r="AL49" t="str">
        <f>INDEX(play!$A$1:$Z$195,MATCH(master!$AJ49,play!$C$1:$C$195,0),MATCH(master!AL$1,play!$A$1:$Z$1,0))</f>
        <v>(Q1,389)</v>
      </c>
      <c r="AM49" t="str">
        <f>INDEX(play!$A$1:$Z$195,MATCH(master!$AJ49,play!$C$1:$C$195,0),MATCH(master!AM$1,play!$A$1:$Z$1,0))</f>
        <v>(-13)</v>
      </c>
      <c r="AN49">
        <f>INDEX(play!$A$1:$Z$195,MATCH(master!$AJ49,play!$C$1:$C$195,0),MATCH(master!AN$1,play!$A$1:$Z$1,0))</f>
        <v>3</v>
      </c>
      <c r="AO49">
        <f>INDEX(play!$A$1:$Z$195,MATCH(master!$AJ49,play!$C$1:$C$195,0),MATCH(master!AO$1,play!$A$1:$Z$1,0))</f>
        <v>1</v>
      </c>
      <c r="AP49" t="str">
        <f>INDEX(play!$A$1:$Z$195,MATCH(master!$AJ49,play!$C$1:$C$195,0),MATCH(master!AP$1,play!$A$1:$Z$1,0))</f>
        <v>(8:31) (Shotgun) J.Gray right tackle to MIA 37 for no gain (B.Cushing).</v>
      </c>
      <c r="AQ49" t="str">
        <f>INDEX(play!$A$1:$Z$195,MATCH(master!$AJ49,play!$C$1:$C$195,0),MATCH(master!AQ$1,play!$A$1:$Z$1,0))</f>
        <v>NULL</v>
      </c>
      <c r="AR49">
        <f>INDEX(play!$A$1:$Z$195,MATCH(master!$AJ49,play!$C$1:$C$195,0),MATCH(master!AR$1,play!$A$1:$Z$1,0))</f>
        <v>0</v>
      </c>
      <c r="AS49">
        <f>INDEX(play!$A$1:$Z$195,MATCH(master!$AJ49,play!$C$1:$C$195,0),MATCH(master!AS$1,play!$A$1:$Z$1,0))</f>
        <v>0</v>
      </c>
      <c r="AT49">
        <f>INDEX(play!$A$1:$Z$195,MATCH(master!$AJ49,play!$C$1:$C$195,0),MATCH(master!AT$1,play!$A$1:$Z$1,0))</f>
        <v>0</v>
      </c>
      <c r="AU49">
        <f>INDEX(play!$A$1:$Z$195,MATCH(master!$AJ49,play!$C$1:$C$195,0),MATCH(master!AU$1,play!$A$1:$Z$1,0))</f>
        <v>0</v>
      </c>
      <c r="AV49">
        <f>INDEX(play!$A$1:$Z$195,MATCH(master!$AJ49,play!$C$1:$C$195,0),MATCH(master!AV$1,play!$A$1:$Z$1,0))</f>
        <v>0</v>
      </c>
      <c r="AW49">
        <f>INDEX(play!$A$1:$Z$195,MATCH(master!$AJ49,play!$C$1:$C$195,0),MATCH(master!AW$1,play!$A$1:$Z$1,0))</f>
        <v>0</v>
      </c>
      <c r="AX49">
        <f>INDEX(play!$A$1:$Z$195,MATCH(master!$AJ49,play!$C$1:$C$195,0),MATCH(master!AX$1,play!$A$1:$Z$1,0))</f>
        <v>0</v>
      </c>
      <c r="AY49">
        <f>INDEX(play!$A$1:$Z$195,MATCH(master!$AJ49,play!$C$1:$C$195,0),MATCH(master!AY$1,play!$A$1:$Z$1,0))</f>
        <v>0</v>
      </c>
      <c r="AZ49">
        <f>INDEX(play!$A$1:$Z$195,MATCH(master!$AJ49,play!$C$1:$C$195,0),MATCH(master!AZ$1,play!$A$1:$Z$1,0))</f>
        <v>0</v>
      </c>
      <c r="BA49">
        <f>INDEX(play!$A$1:$Z$195,MATCH(master!$AJ49,play!$C$1:$C$195,0),MATCH(master!BA$1,play!$A$1:$Z$1,0))</f>
        <v>1</v>
      </c>
      <c r="BB49">
        <f>INDEX(play!$A$1:$Z$195,MATCH(master!$AJ49,play!$C$1:$C$195,0),MATCH(master!BB$1,play!$A$1:$Z$1,0))</f>
        <v>0</v>
      </c>
      <c r="BC49">
        <f>INDEX(play!$A$1:$Z$195,MATCH(master!$AJ49,play!$C$1:$C$195,0),MATCH(master!BC$1,play!$A$1:$Z$1,0))</f>
        <v>1</v>
      </c>
      <c r="BD49">
        <f>INDEX(play!$A$1:$Z$195,MATCH(master!$AJ49,play!$C$1:$C$195,0),MATCH(master!BD$1,play!$A$1:$Z$1,0))</f>
        <v>0</v>
      </c>
      <c r="BE49">
        <f>INDEX(play!$A$1:$Z$195,MATCH(master!$AJ49,play!$C$1:$C$195,0),MATCH(master!BE$1,play!$A$1:$Z$1,0))</f>
        <v>0</v>
      </c>
      <c r="BF49" t="s">
        <v>131</v>
      </c>
      <c r="BG49" t="str">
        <f>INDEX(player!$A$1:$P$70,MATCH($BF49,player!$A$1:$A$70,0),MATCH(master!BG$1,player!$A$1:$P$1,0))</f>
        <v>Jonas Gray</v>
      </c>
      <c r="BH49" t="str">
        <f>INDEX(player!$A$1:$P$70,MATCH($BF49,player!$A$1:$A$70,0),MATCH(master!BH$1,player!$A$1:$P$1,0))</f>
        <v>Jonas</v>
      </c>
      <c r="BI49" t="str">
        <f>INDEX(player!$A$1:$P$70,MATCH($BF49,player!$A$1:$A$70,0),MATCH(master!BI$1,player!$A$1:$P$1,0))</f>
        <v>Gray</v>
      </c>
      <c r="BJ49" t="str">
        <f>INDEX(player!$A$1:$P$70,MATCH($BF49,player!$A$1:$A$70,0),MATCH(master!BJ$1,player!$A$1:$P$1,0))</f>
        <v>JAC</v>
      </c>
      <c r="BK49" t="str">
        <f>INDEX(player!$A$1:$P$70,MATCH($BF49,player!$A$1:$A$70,0),MATCH(master!BK$1,player!$A$1:$P$1,0))</f>
        <v>RB</v>
      </c>
      <c r="BL49">
        <f>INDEX(player!$A$1:$P$70,MATCH($BF49,player!$A$1:$A$70,0),MATCH(master!BL$1,player!$A$1:$P$1,0))</f>
        <v>2533030</v>
      </c>
      <c r="BM49" t="str">
        <f>INDEX(player!$A$1:$P$70,MATCH($BF49,player!$A$1:$A$70,0),MATCH(master!BM$1,player!$A$1:$P$1,0))</f>
        <v>http://www.nfl.com/player/jonasgray/2533030/profile</v>
      </c>
      <c r="BN49">
        <f>INDEX(player!$A$1:$P$70,MATCH($BF49,player!$A$1:$A$70,0),MATCH(master!BN$1,player!$A$1:$P$1,0))</f>
        <v>34</v>
      </c>
      <c r="BO49">
        <f>INDEX(player!$A$1:$P$70,MATCH($BF49,player!$A$1:$A$70,0),MATCH(master!BO$1,player!$A$1:$P$1,0))</f>
        <v>33051</v>
      </c>
      <c r="BP49" t="str">
        <f>INDEX(player!$A$1:$P$70,MATCH($BF49,player!$A$1:$A$70,0),MATCH(master!BP$1,player!$A$1:$P$1,0))</f>
        <v>Notre Dame</v>
      </c>
      <c r="BQ49">
        <f>INDEX(player!$A$1:$P$70,MATCH($BF49,player!$A$1:$A$70,0),MATCH(master!BQ$1,player!$A$1:$P$1,0))</f>
        <v>70</v>
      </c>
      <c r="BR49">
        <f>INDEX(player!$A$1:$P$70,MATCH($BF49,player!$A$1:$A$70,0),MATCH(master!BR$1,player!$A$1:$P$1,0))</f>
        <v>225</v>
      </c>
      <c r="BS49">
        <f>INDEX(player!$A$1:$P$70,MATCH($BF49,player!$A$1:$A$70,0),MATCH(master!BS$1,player!$A$1:$P$1,0))</f>
        <v>2</v>
      </c>
      <c r="BT49" t="str">
        <f>INDEX(player!$A$1:$P$70,MATCH($BF49,player!$A$1:$A$70,0),MATCH(master!BT$1,player!$A$1:$P$1,0))</f>
        <v>Active</v>
      </c>
      <c r="BU49" t="s">
        <v>105</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1</v>
      </c>
      <c r="FF49">
        <v>0</v>
      </c>
      <c r="FG49">
        <v>0</v>
      </c>
      <c r="FH49">
        <v>0</v>
      </c>
      <c r="FI49">
        <v>0</v>
      </c>
      <c r="FJ49">
        <v>0</v>
      </c>
      <c r="FK49">
        <v>0</v>
      </c>
      <c r="FL49">
        <v>0</v>
      </c>
    </row>
    <row r="50" spans="1:168" x14ac:dyDescent="0.2">
      <c r="A50">
        <v>2015102502</v>
      </c>
      <c r="B50">
        <f>INDEX(game!$A$1:$Z$2,MATCH(master!$A50,game!$A$1:$A$2,0),MATCH(master!B$1,game!$A$1:$Z$1,0))</f>
        <v>42302.541666666664</v>
      </c>
      <c r="C50">
        <f>INDEX(game!$A$1:$Z$2,MATCH(master!$A50,game!$A$1:$A$2,0),MATCH(master!C$1,game!$A$1:$Z$1,0))</f>
        <v>7</v>
      </c>
      <c r="D50" t="str">
        <f>INDEX(game!$A$1:$Z$2,MATCH(master!$A50,game!$A$1:$A$2,0),MATCH(master!D$1,game!$A$1:$Z$1,0))</f>
        <v>Sunday</v>
      </c>
      <c r="E50">
        <f>INDEX(game!$A$1:$Z$2,MATCH(master!$A50,game!$A$1:$A$2,0),MATCH(master!E$1,game!$A$1:$Z$1,0))</f>
        <v>2015</v>
      </c>
      <c r="F50" t="str">
        <f>INDEX(game!$A$1:$Z$2,MATCH(master!$A50,game!$A$1:$A$2,0),MATCH(master!F$1,game!$A$1:$Z$1,0))</f>
        <v>Regular</v>
      </c>
      <c r="G50" t="b">
        <f>INDEX(game!$A$1:$Z$2,MATCH(master!$A50,game!$A$1:$A$2,0),MATCH(master!G$1,game!$A$1:$Z$1,0))</f>
        <v>1</v>
      </c>
      <c r="H50" t="str">
        <f>INDEX(game!$A$1:$Z$2,MATCH(master!$A50,game!$A$1:$A$2,0),MATCH(master!H$1,game!$A$1:$Z$1,0))</f>
        <v>MIA</v>
      </c>
      <c r="I50">
        <f>INDEX(game!$A$1:$Z$2,MATCH(master!$A50,game!$A$1:$A$2,0),MATCH(master!I$1,game!$A$1:$Z$1,0))</f>
        <v>44</v>
      </c>
      <c r="J50">
        <f>INDEX(game!$A$1:$Z$2,MATCH(master!$A50,game!$A$1:$A$2,0),MATCH(master!J$1,game!$A$1:$Z$1,0))</f>
        <v>21</v>
      </c>
      <c r="K50">
        <f>INDEX(game!$A$1:$Z$2,MATCH(master!$A50,game!$A$1:$A$2,0),MATCH(master!K$1,game!$A$1:$Z$1,0))</f>
        <v>20</v>
      </c>
      <c r="L50">
        <f>INDEX(game!$A$1:$Z$2,MATCH(master!$A50,game!$A$1:$A$2,0),MATCH(master!L$1,game!$A$1:$Z$1,0))</f>
        <v>0</v>
      </c>
      <c r="M50">
        <f>INDEX(game!$A$1:$Z$2,MATCH(master!$A50,game!$A$1:$A$2,0),MATCH(master!M$1,game!$A$1:$Z$1,0))</f>
        <v>3</v>
      </c>
      <c r="N50">
        <f>INDEX(game!$A$1:$Z$2,MATCH(master!$A50,game!$A$1:$A$2,0),MATCH(master!N$1,game!$A$1:$Z$1,0))</f>
        <v>0</v>
      </c>
      <c r="O50">
        <f>INDEX(game!$A$1:$Z$2,MATCH(master!$A50,game!$A$1:$A$2,0),MATCH(master!O$1,game!$A$1:$Z$1,0))</f>
        <v>3</v>
      </c>
      <c r="P50" t="str">
        <f>INDEX(game!$A$1:$Z$2,MATCH(master!$A50,game!$A$1:$A$2,0),MATCH(master!P$1,game!$A$1:$Z$1,0))</f>
        <v>HOU</v>
      </c>
      <c r="Q50">
        <f>INDEX(game!$A$1:$Z$2,MATCH(master!$A50,game!$A$1:$A$2,0),MATCH(master!Q$1,game!$A$1:$Z$1,0))</f>
        <v>26</v>
      </c>
      <c r="R50">
        <f>INDEX(game!$A$1:$Z$2,MATCH(master!$A50,game!$A$1:$A$2,0),MATCH(master!R$1,game!$A$1:$Z$1,0))</f>
        <v>0</v>
      </c>
      <c r="S50">
        <f>INDEX(game!$A$1:$Z$2,MATCH(master!$A50,game!$A$1:$A$2,0),MATCH(master!S$1,game!$A$1:$Z$1,0))</f>
        <v>0</v>
      </c>
      <c r="T50">
        <f>INDEX(game!$A$1:$Z$2,MATCH(master!$A50,game!$A$1:$A$2,0),MATCH(master!T$1,game!$A$1:$Z$1,0))</f>
        <v>13</v>
      </c>
      <c r="U50">
        <f>INDEX(game!$A$1:$Z$2,MATCH(master!$A50,game!$A$1:$A$2,0),MATCH(master!U$1,game!$A$1:$Z$1,0))</f>
        <v>13</v>
      </c>
      <c r="V50">
        <f>INDEX(game!$A$1:$Z$2,MATCH(master!$A50,game!$A$1:$A$2,0),MATCH(master!V$1,game!$A$1:$Z$1,0))</f>
        <v>0</v>
      </c>
      <c r="W50">
        <f>INDEX(game!$A$1:$Z$2,MATCH(master!$A50,game!$A$1:$A$2,0),MATCH(master!W$1,game!$A$1:$Z$1,0))</f>
        <v>0</v>
      </c>
      <c r="X50">
        <v>4</v>
      </c>
      <c r="Y50" t="str">
        <f>INDEX(drive!$A$1:$O$29,MATCH($X50,drive!$B$1:$B$29,0),MATCH(master!Y$1,drive!$A$1:$O$1,0))</f>
        <v>(-22)</v>
      </c>
      <c r="Z50" t="str">
        <f>INDEX(drive!$A$1:$O$29,MATCH($X50,drive!$B$1:$B$29,0),MATCH(master!Z$1,drive!$A$1:$O$1,0))</f>
        <v>(Q1,326)</v>
      </c>
      <c r="AA50" t="str">
        <f>INDEX(drive!$A$1:$O$29,MATCH($X50,drive!$B$1:$B$29,0),MATCH(master!AA$1,drive!$A$1:$O$1,0))</f>
        <v>(-13)</v>
      </c>
      <c r="AB50" t="str">
        <f>INDEX(drive!$A$1:$O$29,MATCH($X50,drive!$B$1:$B$29,0),MATCH(master!AB$1,drive!$A$1:$O$1,0))</f>
        <v>(Q1,428)</v>
      </c>
      <c r="AC50" t="str">
        <f>INDEX(drive!$A$1:$O$29,MATCH($X50,drive!$B$1:$B$29,0),MATCH(master!AC$1,drive!$A$1:$O$1,0))</f>
        <v>MIA</v>
      </c>
      <c r="AD50">
        <f>INDEX(drive!$A$1:$O$29,MATCH($X50,drive!$B$1:$B$29,0),MATCH(master!AD$1,drive!$A$1:$O$1,0))</f>
        <v>-102</v>
      </c>
      <c r="AE50">
        <f>INDEX(drive!$A$1:$O$29,MATCH($X50,drive!$B$1:$B$29,0),MATCH(master!AE$1,drive!$A$1:$O$1,0))</f>
        <v>0</v>
      </c>
      <c r="AF50" t="str">
        <f>INDEX(drive!$A$1:$O$29,MATCH($X50,drive!$B$1:$B$29,0),MATCH(master!AF$1,drive!$A$1:$O$1,0))</f>
        <v>Punt</v>
      </c>
      <c r="AG50">
        <f>INDEX(drive!$A$1:$O$29,MATCH($X50,drive!$B$1:$B$29,0),MATCH(master!AG$1,drive!$A$1:$O$1,0))</f>
        <v>0</v>
      </c>
      <c r="AH50">
        <f>INDEX(drive!$A$1:$O$29,MATCH($X50,drive!$B$1:$B$29,0),MATCH(master!AH$1,drive!$A$1:$O$1,0))</f>
        <v>9</v>
      </c>
      <c r="AI50">
        <f>INDEX(drive!$A$1:$O$29,MATCH($X50,drive!$B$1:$B$29,0),MATCH(master!AI$1,drive!$A$1:$O$1,0))</f>
        <v>4</v>
      </c>
      <c r="AJ50">
        <v>517</v>
      </c>
      <c r="AK50" t="str">
        <f>INDEX(play!$A$1:$Z$195,MATCH(master!$AJ50,play!$C$1:$C$195,0),MATCH(master!AK$1,play!$A$1:$Z$1,0))</f>
        <v>MIA</v>
      </c>
      <c r="AL50" t="str">
        <f>INDEX(play!$A$1:$Z$195,MATCH(master!$AJ50,play!$C$1:$C$195,0),MATCH(master!AL$1,play!$A$1:$Z$1,0))</f>
        <v>(Q1,417)</v>
      </c>
      <c r="AM50" t="str">
        <f>INDEX(play!$A$1:$Z$195,MATCH(master!$AJ50,play!$C$1:$C$195,0),MATCH(master!AM$1,play!$A$1:$Z$1,0))</f>
        <v>(-13)</v>
      </c>
      <c r="AN50">
        <f>INDEX(play!$A$1:$Z$195,MATCH(master!$AJ50,play!$C$1:$C$195,0),MATCH(master!AN$1,play!$A$1:$Z$1,0))</f>
        <v>4</v>
      </c>
      <c r="AO50">
        <f>INDEX(play!$A$1:$Z$195,MATCH(master!$AJ50,play!$C$1:$C$195,0),MATCH(master!AO$1,play!$A$1:$Z$1,0))</f>
        <v>1</v>
      </c>
      <c r="AP50" t="str">
        <f>INDEX(play!$A$1:$Z$195,MATCH(master!$AJ50,play!$C$1:$C$195,0),MATCH(master!AP$1,play!$A$1:$Z$1,0))</f>
        <v>(8:03) (Punt formation) M.Darr punts 53 yards to HOU 10, Center-J.Denney, downed by MIA-Bo.McCain.</v>
      </c>
      <c r="AQ50" t="str">
        <f>INDEX(play!$A$1:$Z$195,MATCH(master!$AJ50,play!$C$1:$C$195,0),MATCH(master!AQ$1,play!$A$1:$Z$1,0))</f>
        <v>PUNT</v>
      </c>
      <c r="AR50">
        <f>INDEX(play!$A$1:$Z$195,MATCH(master!$AJ50,play!$C$1:$C$195,0),MATCH(master!AR$1,play!$A$1:$Z$1,0))</f>
        <v>0</v>
      </c>
      <c r="AS50">
        <f>INDEX(play!$A$1:$Z$195,MATCH(master!$AJ50,play!$C$1:$C$195,0),MATCH(master!AS$1,play!$A$1:$Z$1,0))</f>
        <v>0</v>
      </c>
      <c r="AT50">
        <f>INDEX(play!$A$1:$Z$195,MATCH(master!$AJ50,play!$C$1:$C$195,0),MATCH(master!AT$1,play!$A$1:$Z$1,0))</f>
        <v>0</v>
      </c>
      <c r="AU50">
        <f>INDEX(play!$A$1:$Z$195,MATCH(master!$AJ50,play!$C$1:$C$195,0),MATCH(master!AU$1,play!$A$1:$Z$1,0))</f>
        <v>0</v>
      </c>
      <c r="AV50">
        <f>INDEX(play!$A$1:$Z$195,MATCH(master!$AJ50,play!$C$1:$C$195,0),MATCH(master!AV$1,play!$A$1:$Z$1,0))</f>
        <v>0</v>
      </c>
      <c r="AW50">
        <f>INDEX(play!$A$1:$Z$195,MATCH(master!$AJ50,play!$C$1:$C$195,0),MATCH(master!AW$1,play!$A$1:$Z$1,0))</f>
        <v>0</v>
      </c>
      <c r="AX50">
        <f>INDEX(play!$A$1:$Z$195,MATCH(master!$AJ50,play!$C$1:$C$195,0),MATCH(master!AX$1,play!$A$1:$Z$1,0))</f>
        <v>0</v>
      </c>
      <c r="AY50">
        <f>INDEX(play!$A$1:$Z$195,MATCH(master!$AJ50,play!$C$1:$C$195,0),MATCH(master!AY$1,play!$A$1:$Z$1,0))</f>
        <v>0</v>
      </c>
      <c r="AZ50">
        <f>INDEX(play!$A$1:$Z$195,MATCH(master!$AJ50,play!$C$1:$C$195,0),MATCH(master!AZ$1,play!$A$1:$Z$1,0))</f>
        <v>0</v>
      </c>
      <c r="BA50">
        <f>INDEX(play!$A$1:$Z$195,MATCH(master!$AJ50,play!$C$1:$C$195,0),MATCH(master!BA$1,play!$A$1:$Z$1,0))</f>
        <v>0</v>
      </c>
      <c r="BB50">
        <f>INDEX(play!$A$1:$Z$195,MATCH(master!$AJ50,play!$C$1:$C$195,0),MATCH(master!BB$1,play!$A$1:$Z$1,0))</f>
        <v>0</v>
      </c>
      <c r="BC50">
        <f>INDEX(play!$A$1:$Z$195,MATCH(master!$AJ50,play!$C$1:$C$195,0),MATCH(master!BC$1,play!$A$1:$Z$1,0))</f>
        <v>0</v>
      </c>
      <c r="BD50">
        <f>INDEX(play!$A$1:$Z$195,MATCH(master!$AJ50,play!$C$1:$C$195,0),MATCH(master!BD$1,play!$A$1:$Z$1,0))</f>
        <v>0</v>
      </c>
      <c r="BE50">
        <f>INDEX(play!$A$1:$Z$195,MATCH(master!$AJ50,play!$C$1:$C$195,0),MATCH(master!BE$1,play!$A$1:$Z$1,0))</f>
        <v>0</v>
      </c>
      <c r="BF50" t="s">
        <v>132</v>
      </c>
      <c r="BG50" t="str">
        <f>INDEX(player!$A$1:$P$70,MATCH($BF50,player!$A$1:$A$70,0),MATCH(master!BG$1,player!$A$1:$P$1,0))</f>
        <v>Matt Darr</v>
      </c>
      <c r="BH50" t="str">
        <f>INDEX(player!$A$1:$P$70,MATCH($BF50,player!$A$1:$A$70,0),MATCH(master!BH$1,player!$A$1:$P$1,0))</f>
        <v>Matt</v>
      </c>
      <c r="BI50" t="str">
        <f>INDEX(player!$A$1:$P$70,MATCH($BF50,player!$A$1:$A$70,0),MATCH(master!BI$1,player!$A$1:$P$1,0))</f>
        <v>Darr</v>
      </c>
      <c r="BJ50" t="str">
        <f>INDEX(player!$A$1:$P$70,MATCH($BF50,player!$A$1:$A$70,0),MATCH(master!BJ$1,player!$A$1:$P$1,0))</f>
        <v>MIA</v>
      </c>
      <c r="BK50" t="str">
        <f>INDEX(player!$A$1:$P$70,MATCH($BF50,player!$A$1:$A$70,0),MATCH(master!BK$1,player!$A$1:$P$1,0))</f>
        <v>P</v>
      </c>
      <c r="BL50">
        <f>INDEX(player!$A$1:$P$70,MATCH($BF50,player!$A$1:$A$70,0),MATCH(master!BL$1,player!$A$1:$P$1,0))</f>
        <v>2553642</v>
      </c>
      <c r="BM50" t="str">
        <f>INDEX(player!$A$1:$P$70,MATCH($BF50,player!$A$1:$A$70,0),MATCH(master!BM$1,player!$A$1:$P$1,0))</f>
        <v>http://www.nfl.com/player/mattdarr/2553642/profile</v>
      </c>
      <c r="BN50">
        <f>INDEX(player!$A$1:$P$70,MATCH($BF50,player!$A$1:$A$70,0),MATCH(master!BN$1,player!$A$1:$P$1,0))</f>
        <v>4</v>
      </c>
      <c r="BO50">
        <f>INDEX(player!$A$1:$P$70,MATCH($BF50,player!$A$1:$A$70,0),MATCH(master!BO$1,player!$A$1:$P$1,0))</f>
        <v>33787</v>
      </c>
      <c r="BP50" t="str">
        <f>INDEX(player!$A$1:$P$70,MATCH($BF50,player!$A$1:$A$70,0),MATCH(master!BP$1,player!$A$1:$P$1,0))</f>
        <v>Tennessee</v>
      </c>
      <c r="BQ50">
        <f>INDEX(player!$A$1:$P$70,MATCH($BF50,player!$A$1:$A$70,0),MATCH(master!BQ$1,player!$A$1:$P$1,0))</f>
        <v>73</v>
      </c>
      <c r="BR50">
        <f>INDEX(player!$A$1:$P$70,MATCH($BF50,player!$A$1:$A$70,0),MATCH(master!BR$1,player!$A$1:$P$1,0))</f>
        <v>220</v>
      </c>
      <c r="BS50" t="str">
        <f>INDEX(player!$A$1:$P$70,MATCH($BF50,player!$A$1:$A$70,0),MATCH(master!BS$1,player!$A$1:$P$1,0))</f>
        <v>NULL</v>
      </c>
      <c r="BT50" t="str">
        <f>INDEX(player!$A$1:$P$70,MATCH($BF50,player!$A$1:$A$70,0),MATCH(master!BT$1,player!$A$1:$P$1,0))</f>
        <v>Active</v>
      </c>
      <c r="BU50" t="s">
        <v>105</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1</v>
      </c>
      <c r="EM50">
        <v>1</v>
      </c>
      <c r="EN50">
        <v>0</v>
      </c>
      <c r="EO50">
        <v>53</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row>
    <row r="51" spans="1:168" x14ac:dyDescent="0.2">
      <c r="A51">
        <v>2015102502</v>
      </c>
      <c r="B51">
        <f>INDEX(game!$A$1:$Z$2,MATCH(master!$A51,game!$A$1:$A$2,0),MATCH(master!B$1,game!$A$1:$Z$1,0))</f>
        <v>42302.541666666664</v>
      </c>
      <c r="C51">
        <f>INDEX(game!$A$1:$Z$2,MATCH(master!$A51,game!$A$1:$A$2,0),MATCH(master!C$1,game!$A$1:$Z$1,0))</f>
        <v>7</v>
      </c>
      <c r="D51" t="str">
        <f>INDEX(game!$A$1:$Z$2,MATCH(master!$A51,game!$A$1:$A$2,0),MATCH(master!D$1,game!$A$1:$Z$1,0))</f>
        <v>Sunday</v>
      </c>
      <c r="E51">
        <f>INDEX(game!$A$1:$Z$2,MATCH(master!$A51,game!$A$1:$A$2,0),MATCH(master!E$1,game!$A$1:$Z$1,0))</f>
        <v>2015</v>
      </c>
      <c r="F51" t="str">
        <f>INDEX(game!$A$1:$Z$2,MATCH(master!$A51,game!$A$1:$A$2,0),MATCH(master!F$1,game!$A$1:$Z$1,0))</f>
        <v>Regular</v>
      </c>
      <c r="G51" t="b">
        <f>INDEX(game!$A$1:$Z$2,MATCH(master!$A51,game!$A$1:$A$2,0),MATCH(master!G$1,game!$A$1:$Z$1,0))</f>
        <v>1</v>
      </c>
      <c r="H51" t="str">
        <f>INDEX(game!$A$1:$Z$2,MATCH(master!$A51,game!$A$1:$A$2,0),MATCH(master!H$1,game!$A$1:$Z$1,0))</f>
        <v>MIA</v>
      </c>
      <c r="I51">
        <f>INDEX(game!$A$1:$Z$2,MATCH(master!$A51,game!$A$1:$A$2,0),MATCH(master!I$1,game!$A$1:$Z$1,0))</f>
        <v>44</v>
      </c>
      <c r="J51">
        <f>INDEX(game!$A$1:$Z$2,MATCH(master!$A51,game!$A$1:$A$2,0),MATCH(master!J$1,game!$A$1:$Z$1,0))</f>
        <v>21</v>
      </c>
      <c r="K51">
        <f>INDEX(game!$A$1:$Z$2,MATCH(master!$A51,game!$A$1:$A$2,0),MATCH(master!K$1,game!$A$1:$Z$1,0))</f>
        <v>20</v>
      </c>
      <c r="L51">
        <f>INDEX(game!$A$1:$Z$2,MATCH(master!$A51,game!$A$1:$A$2,0),MATCH(master!L$1,game!$A$1:$Z$1,0))</f>
        <v>0</v>
      </c>
      <c r="M51">
        <f>INDEX(game!$A$1:$Z$2,MATCH(master!$A51,game!$A$1:$A$2,0),MATCH(master!M$1,game!$A$1:$Z$1,0))</f>
        <v>3</v>
      </c>
      <c r="N51">
        <f>INDEX(game!$A$1:$Z$2,MATCH(master!$A51,game!$A$1:$A$2,0),MATCH(master!N$1,game!$A$1:$Z$1,0))</f>
        <v>0</v>
      </c>
      <c r="O51">
        <f>INDEX(game!$A$1:$Z$2,MATCH(master!$A51,game!$A$1:$A$2,0),MATCH(master!O$1,game!$A$1:$Z$1,0))</f>
        <v>3</v>
      </c>
      <c r="P51" t="str">
        <f>INDEX(game!$A$1:$Z$2,MATCH(master!$A51,game!$A$1:$A$2,0),MATCH(master!P$1,game!$A$1:$Z$1,0))</f>
        <v>HOU</v>
      </c>
      <c r="Q51">
        <f>INDEX(game!$A$1:$Z$2,MATCH(master!$A51,game!$A$1:$A$2,0),MATCH(master!Q$1,game!$A$1:$Z$1,0))</f>
        <v>26</v>
      </c>
      <c r="R51">
        <f>INDEX(game!$A$1:$Z$2,MATCH(master!$A51,game!$A$1:$A$2,0),MATCH(master!R$1,game!$A$1:$Z$1,0))</f>
        <v>0</v>
      </c>
      <c r="S51">
        <f>INDEX(game!$A$1:$Z$2,MATCH(master!$A51,game!$A$1:$A$2,0),MATCH(master!S$1,game!$A$1:$Z$1,0))</f>
        <v>0</v>
      </c>
      <c r="T51">
        <f>INDEX(game!$A$1:$Z$2,MATCH(master!$A51,game!$A$1:$A$2,0),MATCH(master!T$1,game!$A$1:$Z$1,0))</f>
        <v>13</v>
      </c>
      <c r="U51">
        <f>INDEX(game!$A$1:$Z$2,MATCH(master!$A51,game!$A$1:$A$2,0),MATCH(master!U$1,game!$A$1:$Z$1,0))</f>
        <v>13</v>
      </c>
      <c r="V51">
        <f>INDEX(game!$A$1:$Z$2,MATCH(master!$A51,game!$A$1:$A$2,0),MATCH(master!V$1,game!$A$1:$Z$1,0))</f>
        <v>0</v>
      </c>
      <c r="W51">
        <f>INDEX(game!$A$1:$Z$2,MATCH(master!$A51,game!$A$1:$A$2,0),MATCH(master!W$1,game!$A$1:$Z$1,0))</f>
        <v>0</v>
      </c>
      <c r="X51">
        <v>5</v>
      </c>
      <c r="Y51" t="str">
        <f>INDEX(drive!$A$1:$O$29,MATCH($X51,drive!$B$1:$B$29,0),MATCH(master!Y$1,drive!$A$1:$O$1,0))</f>
        <v>(-40)</v>
      </c>
      <c r="Z51" t="str">
        <f>INDEX(drive!$A$1:$O$29,MATCH($X51,drive!$B$1:$B$29,0),MATCH(master!Z$1,drive!$A$1:$O$1,0))</f>
        <v>(Q1,428)</v>
      </c>
      <c r="AA51" t="str">
        <f>INDEX(drive!$A$1:$O$29,MATCH($X51,drive!$B$1:$B$29,0),MATCH(master!AA$1,drive!$A$1:$O$1,0))</f>
        <v>(-33)</v>
      </c>
      <c r="AB51" t="str">
        <f>INDEX(drive!$A$1:$O$29,MATCH($X51,drive!$B$1:$B$29,0),MATCH(master!AB$1,drive!$A$1:$O$1,0))</f>
        <v>(Q1,480)</v>
      </c>
      <c r="AC51" t="str">
        <f>INDEX(drive!$A$1:$O$29,MATCH($X51,drive!$B$1:$B$29,0),MATCH(master!AC$1,drive!$A$1:$O$1,0))</f>
        <v>HOU</v>
      </c>
      <c r="AD51">
        <f>INDEX(drive!$A$1:$O$29,MATCH($X51,drive!$B$1:$B$29,0),MATCH(master!AD$1,drive!$A$1:$O$1,0))</f>
        <v>-52</v>
      </c>
      <c r="AE51">
        <f>INDEX(drive!$A$1:$O$29,MATCH($X51,drive!$B$1:$B$29,0),MATCH(master!AE$1,drive!$A$1:$O$1,0))</f>
        <v>0</v>
      </c>
      <c r="AF51" t="str">
        <f>INDEX(drive!$A$1:$O$29,MATCH($X51,drive!$B$1:$B$29,0),MATCH(master!AF$1,drive!$A$1:$O$1,0))</f>
        <v>Punt</v>
      </c>
      <c r="AG51">
        <f>INDEX(drive!$A$1:$O$29,MATCH($X51,drive!$B$1:$B$29,0),MATCH(master!AG$1,drive!$A$1:$O$1,0))</f>
        <v>0</v>
      </c>
      <c r="AH51">
        <f>INDEX(drive!$A$1:$O$29,MATCH($X51,drive!$B$1:$B$29,0),MATCH(master!AH$1,drive!$A$1:$O$1,0))</f>
        <v>7</v>
      </c>
      <c r="AI51">
        <f>INDEX(drive!$A$1:$O$29,MATCH($X51,drive!$B$1:$B$29,0),MATCH(master!AI$1,drive!$A$1:$O$1,0))</f>
        <v>4</v>
      </c>
      <c r="AJ51">
        <v>541</v>
      </c>
      <c r="AK51" t="str">
        <f>INDEX(play!$A$1:$Z$195,MATCH(master!$AJ51,play!$C$1:$C$195,0),MATCH(master!AK$1,play!$A$1:$Z$1,0))</f>
        <v>HOU</v>
      </c>
      <c r="AL51" t="str">
        <f>INDEX(play!$A$1:$Z$195,MATCH(master!$AJ51,play!$C$1:$C$195,0),MATCH(master!AL$1,play!$A$1:$Z$1,0))</f>
        <v>(Q1,428)</v>
      </c>
      <c r="AM51" t="str">
        <f>INDEX(play!$A$1:$Z$195,MATCH(master!$AJ51,play!$C$1:$C$195,0),MATCH(master!AM$1,play!$A$1:$Z$1,0))</f>
        <v>(-40)</v>
      </c>
      <c r="AN51">
        <f>INDEX(play!$A$1:$Z$195,MATCH(master!$AJ51,play!$C$1:$C$195,0),MATCH(master!AN$1,play!$A$1:$Z$1,0))</f>
        <v>1</v>
      </c>
      <c r="AO51">
        <f>INDEX(play!$A$1:$Z$195,MATCH(master!$AJ51,play!$C$1:$C$195,0),MATCH(master!AO$1,play!$A$1:$Z$1,0))</f>
        <v>10</v>
      </c>
      <c r="AP51" t="str">
        <f>INDEX(play!$A$1:$Z$195,MATCH(master!$AJ51,play!$C$1:$C$195,0),MATCH(master!AP$1,play!$A$1:$Z$1,0))</f>
        <v>(7:52) (Shotgun) B.Hoyer pass incomplete short left to D.Hopkins (B.Grimes).</v>
      </c>
      <c r="AQ51" t="str">
        <f>INDEX(play!$A$1:$Z$195,MATCH(master!$AJ51,play!$C$1:$C$195,0),MATCH(master!AQ$1,play!$A$1:$Z$1,0))</f>
        <v>NULL</v>
      </c>
      <c r="AR51">
        <f>INDEX(play!$A$1:$Z$195,MATCH(master!$AJ51,play!$C$1:$C$195,0),MATCH(master!AR$1,play!$A$1:$Z$1,0))</f>
        <v>0</v>
      </c>
      <c r="AS51">
        <f>INDEX(play!$A$1:$Z$195,MATCH(master!$AJ51,play!$C$1:$C$195,0),MATCH(master!AS$1,play!$A$1:$Z$1,0))</f>
        <v>0</v>
      </c>
      <c r="AT51">
        <f>INDEX(play!$A$1:$Z$195,MATCH(master!$AJ51,play!$C$1:$C$195,0),MATCH(master!AT$1,play!$A$1:$Z$1,0))</f>
        <v>0</v>
      </c>
      <c r="AU51">
        <f>INDEX(play!$A$1:$Z$195,MATCH(master!$AJ51,play!$C$1:$C$195,0),MATCH(master!AU$1,play!$A$1:$Z$1,0))</f>
        <v>0</v>
      </c>
      <c r="AV51">
        <f>INDEX(play!$A$1:$Z$195,MATCH(master!$AJ51,play!$C$1:$C$195,0),MATCH(master!AV$1,play!$A$1:$Z$1,0))</f>
        <v>0</v>
      </c>
      <c r="AW51">
        <f>INDEX(play!$A$1:$Z$195,MATCH(master!$AJ51,play!$C$1:$C$195,0),MATCH(master!AW$1,play!$A$1:$Z$1,0))</f>
        <v>0</v>
      </c>
      <c r="AX51">
        <f>INDEX(play!$A$1:$Z$195,MATCH(master!$AJ51,play!$C$1:$C$195,0),MATCH(master!AX$1,play!$A$1:$Z$1,0))</f>
        <v>0</v>
      </c>
      <c r="AY51">
        <f>INDEX(play!$A$1:$Z$195,MATCH(master!$AJ51,play!$C$1:$C$195,0),MATCH(master!AY$1,play!$A$1:$Z$1,0))</f>
        <v>0</v>
      </c>
      <c r="AZ51">
        <f>INDEX(play!$A$1:$Z$195,MATCH(master!$AJ51,play!$C$1:$C$195,0),MATCH(master!AZ$1,play!$A$1:$Z$1,0))</f>
        <v>0</v>
      </c>
      <c r="BA51">
        <f>INDEX(play!$A$1:$Z$195,MATCH(master!$AJ51,play!$C$1:$C$195,0),MATCH(master!BA$1,play!$A$1:$Z$1,0))</f>
        <v>0</v>
      </c>
      <c r="BB51">
        <f>INDEX(play!$A$1:$Z$195,MATCH(master!$AJ51,play!$C$1:$C$195,0),MATCH(master!BB$1,play!$A$1:$Z$1,0))</f>
        <v>0</v>
      </c>
      <c r="BC51">
        <f>INDEX(play!$A$1:$Z$195,MATCH(master!$AJ51,play!$C$1:$C$195,0),MATCH(master!BC$1,play!$A$1:$Z$1,0))</f>
        <v>0</v>
      </c>
      <c r="BD51">
        <f>INDEX(play!$A$1:$Z$195,MATCH(master!$AJ51,play!$C$1:$C$195,0),MATCH(master!BD$1,play!$A$1:$Z$1,0))</f>
        <v>0</v>
      </c>
      <c r="BE51">
        <f>INDEX(play!$A$1:$Z$195,MATCH(master!$AJ51,play!$C$1:$C$195,0),MATCH(master!BE$1,play!$A$1:$Z$1,0))</f>
        <v>0</v>
      </c>
      <c r="BF51" t="s">
        <v>133</v>
      </c>
      <c r="BG51" t="str">
        <f>INDEX(player!$A$1:$P$70,MATCH($BF51,player!$A$1:$A$70,0),MATCH(master!BG$1,player!$A$1:$P$1,0))</f>
        <v>Brent Grimes</v>
      </c>
      <c r="BH51" t="str">
        <f>INDEX(player!$A$1:$P$70,MATCH($BF51,player!$A$1:$A$70,0),MATCH(master!BH$1,player!$A$1:$P$1,0))</f>
        <v>Brent</v>
      </c>
      <c r="BI51" t="str">
        <f>INDEX(player!$A$1:$P$70,MATCH($BF51,player!$A$1:$A$70,0),MATCH(master!BI$1,player!$A$1:$P$1,0))</f>
        <v>Grimes</v>
      </c>
      <c r="BJ51" t="str">
        <f>INDEX(player!$A$1:$P$70,MATCH($BF51,player!$A$1:$A$70,0),MATCH(master!BJ$1,player!$A$1:$P$1,0))</f>
        <v>MIA</v>
      </c>
      <c r="BK51" t="str">
        <f>INDEX(player!$A$1:$P$70,MATCH($BF51,player!$A$1:$A$70,0),MATCH(master!BK$1,player!$A$1:$P$1,0))</f>
        <v>CB</v>
      </c>
      <c r="BL51">
        <f>INDEX(player!$A$1:$P$70,MATCH($BF51,player!$A$1:$A$70,0),MATCH(master!BL$1,player!$A$1:$P$1,0))</f>
        <v>2506861</v>
      </c>
      <c r="BM51" t="str">
        <f>INDEX(player!$A$1:$P$70,MATCH($BF51,player!$A$1:$A$70,0),MATCH(master!BM$1,player!$A$1:$P$1,0))</f>
        <v>http://www.nfl.com/player/brentgrimes/2506861/profile</v>
      </c>
      <c r="BN51">
        <f>INDEX(player!$A$1:$P$70,MATCH($BF51,player!$A$1:$A$70,0),MATCH(master!BN$1,player!$A$1:$P$1,0))</f>
        <v>21</v>
      </c>
      <c r="BO51">
        <f>INDEX(player!$A$1:$P$70,MATCH($BF51,player!$A$1:$A$70,0),MATCH(master!BO$1,player!$A$1:$P$1,0))</f>
        <v>30516</v>
      </c>
      <c r="BP51" t="str">
        <f>INDEX(player!$A$1:$P$70,MATCH($BF51,player!$A$1:$A$70,0),MATCH(master!BP$1,player!$A$1:$P$1,0))</f>
        <v>Shippensburg</v>
      </c>
      <c r="BQ51">
        <f>INDEX(player!$A$1:$P$70,MATCH($BF51,player!$A$1:$A$70,0),MATCH(master!BQ$1,player!$A$1:$P$1,0))</f>
        <v>70</v>
      </c>
      <c r="BR51">
        <f>INDEX(player!$A$1:$P$70,MATCH($BF51,player!$A$1:$A$70,0),MATCH(master!BR$1,player!$A$1:$P$1,0))</f>
        <v>185</v>
      </c>
      <c r="BS51">
        <f>INDEX(player!$A$1:$P$70,MATCH($BF51,player!$A$1:$A$70,0),MATCH(master!BS$1,player!$A$1:$P$1,0))</f>
        <v>9</v>
      </c>
      <c r="BT51" t="str">
        <f>INDEX(player!$A$1:$P$70,MATCH($BF51,player!$A$1:$A$70,0),MATCH(master!BT$1,player!$A$1:$P$1,0))</f>
        <v>Active</v>
      </c>
      <c r="BU51" t="s">
        <v>105</v>
      </c>
      <c r="BV51">
        <v>0</v>
      </c>
      <c r="BW51">
        <v>0</v>
      </c>
      <c r="BX51">
        <v>0</v>
      </c>
      <c r="BY51">
        <v>0</v>
      </c>
      <c r="BZ51">
        <v>0</v>
      </c>
      <c r="CA51">
        <v>0</v>
      </c>
      <c r="CB51">
        <v>0</v>
      </c>
      <c r="CC51">
        <v>0</v>
      </c>
      <c r="CD51">
        <v>0</v>
      </c>
      <c r="CE51">
        <v>0</v>
      </c>
      <c r="CF51">
        <v>0</v>
      </c>
      <c r="CG51">
        <v>1</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row>
    <row r="52" spans="1:168" x14ac:dyDescent="0.2">
      <c r="A52">
        <v>2015102502</v>
      </c>
      <c r="B52">
        <f>INDEX(game!$A$1:$Z$2,MATCH(master!$A52,game!$A$1:$A$2,0),MATCH(master!B$1,game!$A$1:$Z$1,0))</f>
        <v>42302.541666666664</v>
      </c>
      <c r="C52">
        <f>INDEX(game!$A$1:$Z$2,MATCH(master!$A52,game!$A$1:$A$2,0),MATCH(master!C$1,game!$A$1:$Z$1,0))</f>
        <v>7</v>
      </c>
      <c r="D52" t="str">
        <f>INDEX(game!$A$1:$Z$2,MATCH(master!$A52,game!$A$1:$A$2,0),MATCH(master!D$1,game!$A$1:$Z$1,0))</f>
        <v>Sunday</v>
      </c>
      <c r="E52">
        <f>INDEX(game!$A$1:$Z$2,MATCH(master!$A52,game!$A$1:$A$2,0),MATCH(master!E$1,game!$A$1:$Z$1,0))</f>
        <v>2015</v>
      </c>
      <c r="F52" t="str">
        <f>INDEX(game!$A$1:$Z$2,MATCH(master!$A52,game!$A$1:$A$2,0),MATCH(master!F$1,game!$A$1:$Z$1,0))</f>
        <v>Regular</v>
      </c>
      <c r="G52" t="b">
        <f>INDEX(game!$A$1:$Z$2,MATCH(master!$A52,game!$A$1:$A$2,0),MATCH(master!G$1,game!$A$1:$Z$1,0))</f>
        <v>1</v>
      </c>
      <c r="H52" t="str">
        <f>INDEX(game!$A$1:$Z$2,MATCH(master!$A52,game!$A$1:$A$2,0),MATCH(master!H$1,game!$A$1:$Z$1,0))</f>
        <v>MIA</v>
      </c>
      <c r="I52">
        <f>INDEX(game!$A$1:$Z$2,MATCH(master!$A52,game!$A$1:$A$2,0),MATCH(master!I$1,game!$A$1:$Z$1,0))</f>
        <v>44</v>
      </c>
      <c r="J52">
        <f>INDEX(game!$A$1:$Z$2,MATCH(master!$A52,game!$A$1:$A$2,0),MATCH(master!J$1,game!$A$1:$Z$1,0))</f>
        <v>21</v>
      </c>
      <c r="K52">
        <f>INDEX(game!$A$1:$Z$2,MATCH(master!$A52,game!$A$1:$A$2,0),MATCH(master!K$1,game!$A$1:$Z$1,0))</f>
        <v>20</v>
      </c>
      <c r="L52">
        <f>INDEX(game!$A$1:$Z$2,MATCH(master!$A52,game!$A$1:$A$2,0),MATCH(master!L$1,game!$A$1:$Z$1,0))</f>
        <v>0</v>
      </c>
      <c r="M52">
        <f>INDEX(game!$A$1:$Z$2,MATCH(master!$A52,game!$A$1:$A$2,0),MATCH(master!M$1,game!$A$1:$Z$1,0))</f>
        <v>3</v>
      </c>
      <c r="N52">
        <f>INDEX(game!$A$1:$Z$2,MATCH(master!$A52,game!$A$1:$A$2,0),MATCH(master!N$1,game!$A$1:$Z$1,0))</f>
        <v>0</v>
      </c>
      <c r="O52">
        <f>INDEX(game!$A$1:$Z$2,MATCH(master!$A52,game!$A$1:$A$2,0),MATCH(master!O$1,game!$A$1:$Z$1,0))</f>
        <v>3</v>
      </c>
      <c r="P52" t="str">
        <f>INDEX(game!$A$1:$Z$2,MATCH(master!$A52,game!$A$1:$A$2,0),MATCH(master!P$1,game!$A$1:$Z$1,0))</f>
        <v>HOU</v>
      </c>
      <c r="Q52">
        <f>INDEX(game!$A$1:$Z$2,MATCH(master!$A52,game!$A$1:$A$2,0),MATCH(master!Q$1,game!$A$1:$Z$1,0))</f>
        <v>26</v>
      </c>
      <c r="R52">
        <f>INDEX(game!$A$1:$Z$2,MATCH(master!$A52,game!$A$1:$A$2,0),MATCH(master!R$1,game!$A$1:$Z$1,0))</f>
        <v>0</v>
      </c>
      <c r="S52">
        <f>INDEX(game!$A$1:$Z$2,MATCH(master!$A52,game!$A$1:$A$2,0),MATCH(master!S$1,game!$A$1:$Z$1,0))</f>
        <v>0</v>
      </c>
      <c r="T52">
        <f>INDEX(game!$A$1:$Z$2,MATCH(master!$A52,game!$A$1:$A$2,0),MATCH(master!T$1,game!$A$1:$Z$1,0))</f>
        <v>13</v>
      </c>
      <c r="U52">
        <f>INDEX(game!$A$1:$Z$2,MATCH(master!$A52,game!$A$1:$A$2,0),MATCH(master!U$1,game!$A$1:$Z$1,0))</f>
        <v>13</v>
      </c>
      <c r="V52">
        <f>INDEX(game!$A$1:$Z$2,MATCH(master!$A52,game!$A$1:$A$2,0),MATCH(master!V$1,game!$A$1:$Z$1,0))</f>
        <v>0</v>
      </c>
      <c r="W52">
        <f>INDEX(game!$A$1:$Z$2,MATCH(master!$A52,game!$A$1:$A$2,0),MATCH(master!W$1,game!$A$1:$Z$1,0))</f>
        <v>0</v>
      </c>
      <c r="X52">
        <v>5</v>
      </c>
      <c r="Y52" t="str">
        <f>INDEX(drive!$A$1:$O$29,MATCH($X52,drive!$B$1:$B$29,0),MATCH(master!Y$1,drive!$A$1:$O$1,0))</f>
        <v>(-40)</v>
      </c>
      <c r="Z52" t="str">
        <f>INDEX(drive!$A$1:$O$29,MATCH($X52,drive!$B$1:$B$29,0),MATCH(master!Z$1,drive!$A$1:$O$1,0))</f>
        <v>(Q1,428)</v>
      </c>
      <c r="AA52" t="str">
        <f>INDEX(drive!$A$1:$O$29,MATCH($X52,drive!$B$1:$B$29,0),MATCH(master!AA$1,drive!$A$1:$O$1,0))</f>
        <v>(-33)</v>
      </c>
      <c r="AB52" t="str">
        <f>INDEX(drive!$A$1:$O$29,MATCH($X52,drive!$B$1:$B$29,0),MATCH(master!AB$1,drive!$A$1:$O$1,0))</f>
        <v>(Q1,480)</v>
      </c>
      <c r="AC52" t="str">
        <f>INDEX(drive!$A$1:$O$29,MATCH($X52,drive!$B$1:$B$29,0),MATCH(master!AC$1,drive!$A$1:$O$1,0))</f>
        <v>HOU</v>
      </c>
      <c r="AD52">
        <f>INDEX(drive!$A$1:$O$29,MATCH($X52,drive!$B$1:$B$29,0),MATCH(master!AD$1,drive!$A$1:$O$1,0))</f>
        <v>-52</v>
      </c>
      <c r="AE52">
        <f>INDEX(drive!$A$1:$O$29,MATCH($X52,drive!$B$1:$B$29,0),MATCH(master!AE$1,drive!$A$1:$O$1,0))</f>
        <v>0</v>
      </c>
      <c r="AF52" t="str">
        <f>INDEX(drive!$A$1:$O$29,MATCH($X52,drive!$B$1:$B$29,0),MATCH(master!AF$1,drive!$A$1:$O$1,0))</f>
        <v>Punt</v>
      </c>
      <c r="AG52">
        <f>INDEX(drive!$A$1:$O$29,MATCH($X52,drive!$B$1:$B$29,0),MATCH(master!AG$1,drive!$A$1:$O$1,0))</f>
        <v>0</v>
      </c>
      <c r="AH52">
        <f>INDEX(drive!$A$1:$O$29,MATCH($X52,drive!$B$1:$B$29,0),MATCH(master!AH$1,drive!$A$1:$O$1,0))</f>
        <v>7</v>
      </c>
      <c r="AI52">
        <f>INDEX(drive!$A$1:$O$29,MATCH($X52,drive!$B$1:$B$29,0),MATCH(master!AI$1,drive!$A$1:$O$1,0))</f>
        <v>4</v>
      </c>
      <c r="AJ52">
        <v>541</v>
      </c>
      <c r="AK52" t="str">
        <f>INDEX(play!$A$1:$Z$195,MATCH(master!$AJ52,play!$C$1:$C$195,0),MATCH(master!AK$1,play!$A$1:$Z$1,0))</f>
        <v>HOU</v>
      </c>
      <c r="AL52" t="str">
        <f>INDEX(play!$A$1:$Z$195,MATCH(master!$AJ52,play!$C$1:$C$195,0),MATCH(master!AL$1,play!$A$1:$Z$1,0))</f>
        <v>(Q1,428)</v>
      </c>
      <c r="AM52" t="str">
        <f>INDEX(play!$A$1:$Z$195,MATCH(master!$AJ52,play!$C$1:$C$195,0),MATCH(master!AM$1,play!$A$1:$Z$1,0))</f>
        <v>(-40)</v>
      </c>
      <c r="AN52">
        <f>INDEX(play!$A$1:$Z$195,MATCH(master!$AJ52,play!$C$1:$C$195,0),MATCH(master!AN$1,play!$A$1:$Z$1,0))</f>
        <v>1</v>
      </c>
      <c r="AO52">
        <f>INDEX(play!$A$1:$Z$195,MATCH(master!$AJ52,play!$C$1:$C$195,0),MATCH(master!AO$1,play!$A$1:$Z$1,0))</f>
        <v>10</v>
      </c>
      <c r="AP52" t="str">
        <f>INDEX(play!$A$1:$Z$195,MATCH(master!$AJ52,play!$C$1:$C$195,0),MATCH(master!AP$1,play!$A$1:$Z$1,0))</f>
        <v>(7:52) (Shotgun) B.Hoyer pass incomplete short left to D.Hopkins (B.Grimes).</v>
      </c>
      <c r="AQ52" t="str">
        <f>INDEX(play!$A$1:$Z$195,MATCH(master!$AJ52,play!$C$1:$C$195,0),MATCH(master!AQ$1,play!$A$1:$Z$1,0))</f>
        <v>NULL</v>
      </c>
      <c r="AR52">
        <f>INDEX(play!$A$1:$Z$195,MATCH(master!$AJ52,play!$C$1:$C$195,0),MATCH(master!AR$1,play!$A$1:$Z$1,0))</f>
        <v>0</v>
      </c>
      <c r="AS52">
        <f>INDEX(play!$A$1:$Z$195,MATCH(master!$AJ52,play!$C$1:$C$195,0),MATCH(master!AS$1,play!$A$1:$Z$1,0))</f>
        <v>0</v>
      </c>
      <c r="AT52">
        <f>INDEX(play!$A$1:$Z$195,MATCH(master!$AJ52,play!$C$1:$C$195,0),MATCH(master!AT$1,play!$A$1:$Z$1,0))</f>
        <v>0</v>
      </c>
      <c r="AU52">
        <f>INDEX(play!$A$1:$Z$195,MATCH(master!$AJ52,play!$C$1:$C$195,0),MATCH(master!AU$1,play!$A$1:$Z$1,0))</f>
        <v>0</v>
      </c>
      <c r="AV52">
        <f>INDEX(play!$A$1:$Z$195,MATCH(master!$AJ52,play!$C$1:$C$195,0),MATCH(master!AV$1,play!$A$1:$Z$1,0))</f>
        <v>0</v>
      </c>
      <c r="AW52">
        <f>INDEX(play!$A$1:$Z$195,MATCH(master!$AJ52,play!$C$1:$C$195,0),MATCH(master!AW$1,play!$A$1:$Z$1,0))</f>
        <v>0</v>
      </c>
      <c r="AX52">
        <f>INDEX(play!$A$1:$Z$195,MATCH(master!$AJ52,play!$C$1:$C$195,0),MATCH(master!AX$1,play!$A$1:$Z$1,0))</f>
        <v>0</v>
      </c>
      <c r="AY52">
        <f>INDEX(play!$A$1:$Z$195,MATCH(master!$AJ52,play!$C$1:$C$195,0),MATCH(master!AY$1,play!$A$1:$Z$1,0))</f>
        <v>0</v>
      </c>
      <c r="AZ52">
        <f>INDEX(play!$A$1:$Z$195,MATCH(master!$AJ52,play!$C$1:$C$195,0),MATCH(master!AZ$1,play!$A$1:$Z$1,0))</f>
        <v>0</v>
      </c>
      <c r="BA52">
        <f>INDEX(play!$A$1:$Z$195,MATCH(master!$AJ52,play!$C$1:$C$195,0),MATCH(master!BA$1,play!$A$1:$Z$1,0))</f>
        <v>0</v>
      </c>
      <c r="BB52">
        <f>INDEX(play!$A$1:$Z$195,MATCH(master!$AJ52,play!$C$1:$C$195,0),MATCH(master!BB$1,play!$A$1:$Z$1,0))</f>
        <v>0</v>
      </c>
      <c r="BC52">
        <f>INDEX(play!$A$1:$Z$195,MATCH(master!$AJ52,play!$C$1:$C$195,0),MATCH(master!BC$1,play!$A$1:$Z$1,0))</f>
        <v>0</v>
      </c>
      <c r="BD52">
        <f>INDEX(play!$A$1:$Z$195,MATCH(master!$AJ52,play!$C$1:$C$195,0),MATCH(master!BD$1,play!$A$1:$Z$1,0))</f>
        <v>0</v>
      </c>
      <c r="BE52">
        <f>INDEX(play!$A$1:$Z$195,MATCH(master!$AJ52,play!$C$1:$C$195,0),MATCH(master!BE$1,play!$A$1:$Z$1,0))</f>
        <v>0</v>
      </c>
      <c r="BF52" t="s">
        <v>107</v>
      </c>
      <c r="BG52" t="str">
        <f>INDEX(player!$A$1:$P$70,MATCH($BF52,player!$A$1:$A$70,0),MATCH(master!BG$1,player!$A$1:$P$1,0))</f>
        <v>Brian Hoyer</v>
      </c>
      <c r="BH52" t="str">
        <f>INDEX(player!$A$1:$P$70,MATCH($BF52,player!$A$1:$A$70,0),MATCH(master!BH$1,player!$A$1:$P$1,0))</f>
        <v>Brian</v>
      </c>
      <c r="BI52" t="str">
        <f>INDEX(player!$A$1:$P$70,MATCH($BF52,player!$A$1:$A$70,0),MATCH(master!BI$1,player!$A$1:$P$1,0))</f>
        <v>Hoyer</v>
      </c>
      <c r="BJ52" t="str">
        <f>INDEX(player!$A$1:$P$70,MATCH($BF52,player!$A$1:$A$70,0),MATCH(master!BJ$1,player!$A$1:$P$1,0))</f>
        <v>HOU</v>
      </c>
      <c r="BK52" t="str">
        <f>INDEX(player!$A$1:$P$70,MATCH($BF52,player!$A$1:$A$70,0),MATCH(master!BK$1,player!$A$1:$P$1,0))</f>
        <v>QB</v>
      </c>
      <c r="BL52">
        <f>INDEX(player!$A$1:$P$70,MATCH($BF52,player!$A$1:$A$70,0),MATCH(master!BL$1,player!$A$1:$P$1,0))</f>
        <v>81294</v>
      </c>
      <c r="BM52" t="str">
        <f>INDEX(player!$A$1:$P$70,MATCH($BF52,player!$A$1:$A$70,0),MATCH(master!BM$1,player!$A$1:$P$1,0))</f>
        <v>http://www.nfl.com/player/brianhoyer/81294/profile</v>
      </c>
      <c r="BN52">
        <f>INDEX(player!$A$1:$P$70,MATCH($BF52,player!$A$1:$A$70,0),MATCH(master!BN$1,player!$A$1:$P$1,0))</f>
        <v>7</v>
      </c>
      <c r="BO52">
        <f>INDEX(player!$A$1:$P$70,MATCH($BF52,player!$A$1:$A$70,0),MATCH(master!BO$1,player!$A$1:$P$1,0))</f>
        <v>31333</v>
      </c>
      <c r="BP52" t="str">
        <f>INDEX(player!$A$1:$P$70,MATCH($BF52,player!$A$1:$A$70,0),MATCH(master!BP$1,player!$A$1:$P$1,0))</f>
        <v>Michigan State</v>
      </c>
      <c r="BQ52">
        <f>INDEX(player!$A$1:$P$70,MATCH($BF52,player!$A$1:$A$70,0),MATCH(master!BQ$1,player!$A$1:$P$1,0))</f>
        <v>74</v>
      </c>
      <c r="BR52">
        <f>INDEX(player!$A$1:$P$70,MATCH($BF52,player!$A$1:$A$70,0),MATCH(master!BR$1,player!$A$1:$P$1,0))</f>
        <v>215</v>
      </c>
      <c r="BS52">
        <f>INDEX(player!$A$1:$P$70,MATCH($BF52,player!$A$1:$A$70,0),MATCH(master!BS$1,player!$A$1:$P$1,0))</f>
        <v>7</v>
      </c>
      <c r="BT52" t="str">
        <f>INDEX(player!$A$1:$P$70,MATCH($BF52,player!$A$1:$A$70,0),MATCH(master!BT$1,player!$A$1:$P$1,0))</f>
        <v>Active</v>
      </c>
      <c r="BU52" t="s">
        <v>103</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1</v>
      </c>
      <c r="DY52">
        <v>0</v>
      </c>
      <c r="DZ52">
        <v>0</v>
      </c>
      <c r="EA52">
        <v>1</v>
      </c>
      <c r="EB52">
        <v>5</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row>
    <row r="53" spans="1:168" x14ac:dyDescent="0.2">
      <c r="A53">
        <v>2015102502</v>
      </c>
      <c r="B53">
        <f>INDEX(game!$A$1:$Z$2,MATCH(master!$A53,game!$A$1:$A$2,0),MATCH(master!B$1,game!$A$1:$Z$1,0))</f>
        <v>42302.541666666664</v>
      </c>
      <c r="C53">
        <f>INDEX(game!$A$1:$Z$2,MATCH(master!$A53,game!$A$1:$A$2,0),MATCH(master!C$1,game!$A$1:$Z$1,0))</f>
        <v>7</v>
      </c>
      <c r="D53" t="str">
        <f>INDEX(game!$A$1:$Z$2,MATCH(master!$A53,game!$A$1:$A$2,0),MATCH(master!D$1,game!$A$1:$Z$1,0))</f>
        <v>Sunday</v>
      </c>
      <c r="E53">
        <f>INDEX(game!$A$1:$Z$2,MATCH(master!$A53,game!$A$1:$A$2,0),MATCH(master!E$1,game!$A$1:$Z$1,0))</f>
        <v>2015</v>
      </c>
      <c r="F53" t="str">
        <f>INDEX(game!$A$1:$Z$2,MATCH(master!$A53,game!$A$1:$A$2,0),MATCH(master!F$1,game!$A$1:$Z$1,0))</f>
        <v>Regular</v>
      </c>
      <c r="G53" t="b">
        <f>INDEX(game!$A$1:$Z$2,MATCH(master!$A53,game!$A$1:$A$2,0),MATCH(master!G$1,game!$A$1:$Z$1,0))</f>
        <v>1</v>
      </c>
      <c r="H53" t="str">
        <f>INDEX(game!$A$1:$Z$2,MATCH(master!$A53,game!$A$1:$A$2,0),MATCH(master!H$1,game!$A$1:$Z$1,0))</f>
        <v>MIA</v>
      </c>
      <c r="I53">
        <f>INDEX(game!$A$1:$Z$2,MATCH(master!$A53,game!$A$1:$A$2,0),MATCH(master!I$1,game!$A$1:$Z$1,0))</f>
        <v>44</v>
      </c>
      <c r="J53">
        <f>INDEX(game!$A$1:$Z$2,MATCH(master!$A53,game!$A$1:$A$2,0),MATCH(master!J$1,game!$A$1:$Z$1,0))</f>
        <v>21</v>
      </c>
      <c r="K53">
        <f>INDEX(game!$A$1:$Z$2,MATCH(master!$A53,game!$A$1:$A$2,0),MATCH(master!K$1,game!$A$1:$Z$1,0))</f>
        <v>20</v>
      </c>
      <c r="L53">
        <f>INDEX(game!$A$1:$Z$2,MATCH(master!$A53,game!$A$1:$A$2,0),MATCH(master!L$1,game!$A$1:$Z$1,0))</f>
        <v>0</v>
      </c>
      <c r="M53">
        <f>INDEX(game!$A$1:$Z$2,MATCH(master!$A53,game!$A$1:$A$2,0),MATCH(master!M$1,game!$A$1:$Z$1,0))</f>
        <v>3</v>
      </c>
      <c r="N53">
        <f>INDEX(game!$A$1:$Z$2,MATCH(master!$A53,game!$A$1:$A$2,0),MATCH(master!N$1,game!$A$1:$Z$1,0))</f>
        <v>0</v>
      </c>
      <c r="O53">
        <f>INDEX(game!$A$1:$Z$2,MATCH(master!$A53,game!$A$1:$A$2,0),MATCH(master!O$1,game!$A$1:$Z$1,0))</f>
        <v>3</v>
      </c>
      <c r="P53" t="str">
        <f>INDEX(game!$A$1:$Z$2,MATCH(master!$A53,game!$A$1:$A$2,0),MATCH(master!P$1,game!$A$1:$Z$1,0))</f>
        <v>HOU</v>
      </c>
      <c r="Q53">
        <f>INDEX(game!$A$1:$Z$2,MATCH(master!$A53,game!$A$1:$A$2,0),MATCH(master!Q$1,game!$A$1:$Z$1,0))</f>
        <v>26</v>
      </c>
      <c r="R53">
        <f>INDEX(game!$A$1:$Z$2,MATCH(master!$A53,game!$A$1:$A$2,0),MATCH(master!R$1,game!$A$1:$Z$1,0))</f>
        <v>0</v>
      </c>
      <c r="S53">
        <f>INDEX(game!$A$1:$Z$2,MATCH(master!$A53,game!$A$1:$A$2,0),MATCH(master!S$1,game!$A$1:$Z$1,0))</f>
        <v>0</v>
      </c>
      <c r="T53">
        <f>INDEX(game!$A$1:$Z$2,MATCH(master!$A53,game!$A$1:$A$2,0),MATCH(master!T$1,game!$A$1:$Z$1,0))</f>
        <v>13</v>
      </c>
      <c r="U53">
        <f>INDEX(game!$A$1:$Z$2,MATCH(master!$A53,game!$A$1:$A$2,0),MATCH(master!U$1,game!$A$1:$Z$1,0))</f>
        <v>13</v>
      </c>
      <c r="V53">
        <f>INDEX(game!$A$1:$Z$2,MATCH(master!$A53,game!$A$1:$A$2,0),MATCH(master!V$1,game!$A$1:$Z$1,0))</f>
        <v>0</v>
      </c>
      <c r="W53">
        <f>INDEX(game!$A$1:$Z$2,MATCH(master!$A53,game!$A$1:$A$2,0),MATCH(master!W$1,game!$A$1:$Z$1,0))</f>
        <v>0</v>
      </c>
      <c r="X53">
        <v>5</v>
      </c>
      <c r="Y53" t="str">
        <f>INDEX(drive!$A$1:$O$29,MATCH($X53,drive!$B$1:$B$29,0),MATCH(master!Y$1,drive!$A$1:$O$1,0))</f>
        <v>(-40)</v>
      </c>
      <c r="Z53" t="str">
        <f>INDEX(drive!$A$1:$O$29,MATCH($X53,drive!$B$1:$B$29,0),MATCH(master!Z$1,drive!$A$1:$O$1,0))</f>
        <v>(Q1,428)</v>
      </c>
      <c r="AA53" t="str">
        <f>INDEX(drive!$A$1:$O$29,MATCH($X53,drive!$B$1:$B$29,0),MATCH(master!AA$1,drive!$A$1:$O$1,0))</f>
        <v>(-33)</v>
      </c>
      <c r="AB53" t="str">
        <f>INDEX(drive!$A$1:$O$29,MATCH($X53,drive!$B$1:$B$29,0),MATCH(master!AB$1,drive!$A$1:$O$1,0))</f>
        <v>(Q1,480)</v>
      </c>
      <c r="AC53" t="str">
        <f>INDEX(drive!$A$1:$O$29,MATCH($X53,drive!$B$1:$B$29,0),MATCH(master!AC$1,drive!$A$1:$O$1,0))</f>
        <v>HOU</v>
      </c>
      <c r="AD53">
        <f>INDEX(drive!$A$1:$O$29,MATCH($X53,drive!$B$1:$B$29,0),MATCH(master!AD$1,drive!$A$1:$O$1,0))</f>
        <v>-52</v>
      </c>
      <c r="AE53">
        <f>INDEX(drive!$A$1:$O$29,MATCH($X53,drive!$B$1:$B$29,0),MATCH(master!AE$1,drive!$A$1:$O$1,0))</f>
        <v>0</v>
      </c>
      <c r="AF53" t="str">
        <f>INDEX(drive!$A$1:$O$29,MATCH($X53,drive!$B$1:$B$29,0),MATCH(master!AF$1,drive!$A$1:$O$1,0))</f>
        <v>Punt</v>
      </c>
      <c r="AG53">
        <f>INDEX(drive!$A$1:$O$29,MATCH($X53,drive!$B$1:$B$29,0),MATCH(master!AG$1,drive!$A$1:$O$1,0))</f>
        <v>0</v>
      </c>
      <c r="AH53">
        <f>INDEX(drive!$A$1:$O$29,MATCH($X53,drive!$B$1:$B$29,0),MATCH(master!AH$1,drive!$A$1:$O$1,0))</f>
        <v>7</v>
      </c>
      <c r="AI53">
        <f>INDEX(drive!$A$1:$O$29,MATCH($X53,drive!$B$1:$B$29,0),MATCH(master!AI$1,drive!$A$1:$O$1,0))</f>
        <v>4</v>
      </c>
      <c r="AJ53">
        <v>541</v>
      </c>
      <c r="AK53" t="str">
        <f>INDEX(play!$A$1:$Z$195,MATCH(master!$AJ53,play!$C$1:$C$195,0),MATCH(master!AK$1,play!$A$1:$Z$1,0))</f>
        <v>HOU</v>
      </c>
      <c r="AL53" t="str">
        <f>INDEX(play!$A$1:$Z$195,MATCH(master!$AJ53,play!$C$1:$C$195,0),MATCH(master!AL$1,play!$A$1:$Z$1,0))</f>
        <v>(Q1,428)</v>
      </c>
      <c r="AM53" t="str">
        <f>INDEX(play!$A$1:$Z$195,MATCH(master!$AJ53,play!$C$1:$C$195,0),MATCH(master!AM$1,play!$A$1:$Z$1,0))</f>
        <v>(-40)</v>
      </c>
      <c r="AN53">
        <f>INDEX(play!$A$1:$Z$195,MATCH(master!$AJ53,play!$C$1:$C$195,0),MATCH(master!AN$1,play!$A$1:$Z$1,0))</f>
        <v>1</v>
      </c>
      <c r="AO53">
        <f>INDEX(play!$A$1:$Z$195,MATCH(master!$AJ53,play!$C$1:$C$195,0),MATCH(master!AO$1,play!$A$1:$Z$1,0))</f>
        <v>10</v>
      </c>
      <c r="AP53" t="str">
        <f>INDEX(play!$A$1:$Z$195,MATCH(master!$AJ53,play!$C$1:$C$195,0),MATCH(master!AP$1,play!$A$1:$Z$1,0))</f>
        <v>(7:52) (Shotgun) B.Hoyer pass incomplete short left to D.Hopkins (B.Grimes).</v>
      </c>
      <c r="AQ53" t="str">
        <f>INDEX(play!$A$1:$Z$195,MATCH(master!$AJ53,play!$C$1:$C$195,0),MATCH(master!AQ$1,play!$A$1:$Z$1,0))</f>
        <v>NULL</v>
      </c>
      <c r="AR53">
        <f>INDEX(play!$A$1:$Z$195,MATCH(master!$AJ53,play!$C$1:$C$195,0),MATCH(master!AR$1,play!$A$1:$Z$1,0))</f>
        <v>0</v>
      </c>
      <c r="AS53">
        <f>INDEX(play!$A$1:$Z$195,MATCH(master!$AJ53,play!$C$1:$C$195,0),MATCH(master!AS$1,play!$A$1:$Z$1,0))</f>
        <v>0</v>
      </c>
      <c r="AT53">
        <f>INDEX(play!$A$1:$Z$195,MATCH(master!$AJ53,play!$C$1:$C$195,0),MATCH(master!AT$1,play!$A$1:$Z$1,0))</f>
        <v>0</v>
      </c>
      <c r="AU53">
        <f>INDEX(play!$A$1:$Z$195,MATCH(master!$AJ53,play!$C$1:$C$195,0),MATCH(master!AU$1,play!$A$1:$Z$1,0))</f>
        <v>0</v>
      </c>
      <c r="AV53">
        <f>INDEX(play!$A$1:$Z$195,MATCH(master!$AJ53,play!$C$1:$C$195,0),MATCH(master!AV$1,play!$A$1:$Z$1,0))</f>
        <v>0</v>
      </c>
      <c r="AW53">
        <f>INDEX(play!$A$1:$Z$195,MATCH(master!$AJ53,play!$C$1:$C$195,0),MATCH(master!AW$1,play!$A$1:$Z$1,0))</f>
        <v>0</v>
      </c>
      <c r="AX53">
        <f>INDEX(play!$A$1:$Z$195,MATCH(master!$AJ53,play!$C$1:$C$195,0),MATCH(master!AX$1,play!$A$1:$Z$1,0))</f>
        <v>0</v>
      </c>
      <c r="AY53">
        <f>INDEX(play!$A$1:$Z$195,MATCH(master!$AJ53,play!$C$1:$C$195,0),MATCH(master!AY$1,play!$A$1:$Z$1,0))</f>
        <v>0</v>
      </c>
      <c r="AZ53">
        <f>INDEX(play!$A$1:$Z$195,MATCH(master!$AJ53,play!$C$1:$C$195,0),MATCH(master!AZ$1,play!$A$1:$Z$1,0))</f>
        <v>0</v>
      </c>
      <c r="BA53">
        <f>INDEX(play!$A$1:$Z$195,MATCH(master!$AJ53,play!$C$1:$C$195,0),MATCH(master!BA$1,play!$A$1:$Z$1,0))</f>
        <v>0</v>
      </c>
      <c r="BB53">
        <f>INDEX(play!$A$1:$Z$195,MATCH(master!$AJ53,play!$C$1:$C$195,0),MATCH(master!BB$1,play!$A$1:$Z$1,0))</f>
        <v>0</v>
      </c>
      <c r="BC53">
        <f>INDEX(play!$A$1:$Z$195,MATCH(master!$AJ53,play!$C$1:$C$195,0),MATCH(master!BC$1,play!$A$1:$Z$1,0))</f>
        <v>0</v>
      </c>
      <c r="BD53">
        <f>INDEX(play!$A$1:$Z$195,MATCH(master!$AJ53,play!$C$1:$C$195,0),MATCH(master!BD$1,play!$A$1:$Z$1,0))</f>
        <v>0</v>
      </c>
      <c r="BE53">
        <f>INDEX(play!$A$1:$Z$195,MATCH(master!$AJ53,play!$C$1:$C$195,0),MATCH(master!BE$1,play!$A$1:$Z$1,0))</f>
        <v>0</v>
      </c>
      <c r="BF53" t="s">
        <v>108</v>
      </c>
      <c r="BG53" t="str">
        <f>INDEX(player!$A$1:$P$70,MATCH($BF53,player!$A$1:$A$70,0),MATCH(master!BG$1,player!$A$1:$P$1,0))</f>
        <v>DeAndre Hopkins</v>
      </c>
      <c r="BH53" t="str">
        <f>INDEX(player!$A$1:$P$70,MATCH($BF53,player!$A$1:$A$70,0),MATCH(master!BH$1,player!$A$1:$P$1,0))</f>
        <v>DeAndre</v>
      </c>
      <c r="BI53" t="str">
        <f>INDEX(player!$A$1:$P$70,MATCH($BF53,player!$A$1:$A$70,0),MATCH(master!BI$1,player!$A$1:$P$1,0))</f>
        <v>Hopkins</v>
      </c>
      <c r="BJ53" t="str">
        <f>INDEX(player!$A$1:$P$70,MATCH($BF53,player!$A$1:$A$70,0),MATCH(master!BJ$1,player!$A$1:$P$1,0))</f>
        <v>HOU</v>
      </c>
      <c r="BK53" t="str">
        <f>INDEX(player!$A$1:$P$70,MATCH($BF53,player!$A$1:$A$70,0),MATCH(master!BK$1,player!$A$1:$P$1,0))</f>
        <v>WR</v>
      </c>
      <c r="BL53">
        <f>INDEX(player!$A$1:$P$70,MATCH($BF53,player!$A$1:$A$70,0),MATCH(master!BL$1,player!$A$1:$P$1,0))</f>
        <v>2540165</v>
      </c>
      <c r="BM53" t="str">
        <f>INDEX(player!$A$1:$P$70,MATCH($BF53,player!$A$1:$A$70,0),MATCH(master!BM$1,player!$A$1:$P$1,0))</f>
        <v>http://www.nfl.com/player/deandrehopkins/2540165/profile</v>
      </c>
      <c r="BN53">
        <f>INDEX(player!$A$1:$P$70,MATCH($BF53,player!$A$1:$A$70,0),MATCH(master!BN$1,player!$A$1:$P$1,0))</f>
        <v>10</v>
      </c>
      <c r="BO53">
        <f>INDEX(player!$A$1:$P$70,MATCH($BF53,player!$A$1:$A$70,0),MATCH(master!BO$1,player!$A$1:$P$1,0))</f>
        <v>33761</v>
      </c>
      <c r="BP53" t="str">
        <f>INDEX(player!$A$1:$P$70,MATCH($BF53,player!$A$1:$A$70,0),MATCH(master!BP$1,player!$A$1:$P$1,0))</f>
        <v>Clemson</v>
      </c>
      <c r="BQ53">
        <f>INDEX(player!$A$1:$P$70,MATCH($BF53,player!$A$1:$A$70,0),MATCH(master!BQ$1,player!$A$1:$P$1,0))</f>
        <v>73</v>
      </c>
      <c r="BR53">
        <f>INDEX(player!$A$1:$P$70,MATCH($BF53,player!$A$1:$A$70,0),MATCH(master!BR$1,player!$A$1:$P$1,0))</f>
        <v>218</v>
      </c>
      <c r="BS53">
        <f>INDEX(player!$A$1:$P$70,MATCH($BF53,player!$A$1:$A$70,0),MATCH(master!BS$1,player!$A$1:$P$1,0))</f>
        <v>3</v>
      </c>
      <c r="BT53" t="str">
        <f>INDEX(player!$A$1:$P$70,MATCH($BF53,player!$A$1:$A$70,0),MATCH(master!BT$1,player!$A$1:$P$1,0))</f>
        <v>Active</v>
      </c>
      <c r="BU53" t="s">
        <v>103</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1</v>
      </c>
      <c r="EY53">
        <v>0</v>
      </c>
      <c r="EZ53">
        <v>0</v>
      </c>
      <c r="FA53">
        <v>0</v>
      </c>
      <c r="FB53">
        <v>0</v>
      </c>
      <c r="FC53">
        <v>0</v>
      </c>
      <c r="FD53">
        <v>0</v>
      </c>
      <c r="FE53">
        <v>0</v>
      </c>
      <c r="FF53">
        <v>0</v>
      </c>
      <c r="FG53">
        <v>0</v>
      </c>
      <c r="FH53">
        <v>0</v>
      </c>
      <c r="FI53">
        <v>0</v>
      </c>
      <c r="FJ53">
        <v>0</v>
      </c>
      <c r="FK53">
        <v>0</v>
      </c>
      <c r="FL53">
        <v>0</v>
      </c>
    </row>
    <row r="54" spans="1:168" x14ac:dyDescent="0.2">
      <c r="A54">
        <v>2015102502</v>
      </c>
      <c r="B54">
        <f>INDEX(game!$A$1:$Z$2,MATCH(master!$A54,game!$A$1:$A$2,0),MATCH(master!B$1,game!$A$1:$Z$1,0))</f>
        <v>42302.541666666664</v>
      </c>
      <c r="C54">
        <f>INDEX(game!$A$1:$Z$2,MATCH(master!$A54,game!$A$1:$A$2,0),MATCH(master!C$1,game!$A$1:$Z$1,0))</f>
        <v>7</v>
      </c>
      <c r="D54" t="str">
        <f>INDEX(game!$A$1:$Z$2,MATCH(master!$A54,game!$A$1:$A$2,0),MATCH(master!D$1,game!$A$1:$Z$1,0))</f>
        <v>Sunday</v>
      </c>
      <c r="E54">
        <f>INDEX(game!$A$1:$Z$2,MATCH(master!$A54,game!$A$1:$A$2,0),MATCH(master!E$1,game!$A$1:$Z$1,0))</f>
        <v>2015</v>
      </c>
      <c r="F54" t="str">
        <f>INDEX(game!$A$1:$Z$2,MATCH(master!$A54,game!$A$1:$A$2,0),MATCH(master!F$1,game!$A$1:$Z$1,0))</f>
        <v>Regular</v>
      </c>
      <c r="G54" t="b">
        <f>INDEX(game!$A$1:$Z$2,MATCH(master!$A54,game!$A$1:$A$2,0),MATCH(master!G$1,game!$A$1:$Z$1,0))</f>
        <v>1</v>
      </c>
      <c r="H54" t="str">
        <f>INDEX(game!$A$1:$Z$2,MATCH(master!$A54,game!$A$1:$A$2,0),MATCH(master!H$1,game!$A$1:$Z$1,0))</f>
        <v>MIA</v>
      </c>
      <c r="I54">
        <f>INDEX(game!$A$1:$Z$2,MATCH(master!$A54,game!$A$1:$A$2,0),MATCH(master!I$1,game!$A$1:$Z$1,0))</f>
        <v>44</v>
      </c>
      <c r="J54">
        <f>INDEX(game!$A$1:$Z$2,MATCH(master!$A54,game!$A$1:$A$2,0),MATCH(master!J$1,game!$A$1:$Z$1,0))</f>
        <v>21</v>
      </c>
      <c r="K54">
        <f>INDEX(game!$A$1:$Z$2,MATCH(master!$A54,game!$A$1:$A$2,0),MATCH(master!K$1,game!$A$1:$Z$1,0))</f>
        <v>20</v>
      </c>
      <c r="L54">
        <f>INDEX(game!$A$1:$Z$2,MATCH(master!$A54,game!$A$1:$A$2,0),MATCH(master!L$1,game!$A$1:$Z$1,0))</f>
        <v>0</v>
      </c>
      <c r="M54">
        <f>INDEX(game!$A$1:$Z$2,MATCH(master!$A54,game!$A$1:$A$2,0),MATCH(master!M$1,game!$A$1:$Z$1,0))</f>
        <v>3</v>
      </c>
      <c r="N54">
        <f>INDEX(game!$A$1:$Z$2,MATCH(master!$A54,game!$A$1:$A$2,0),MATCH(master!N$1,game!$A$1:$Z$1,0))</f>
        <v>0</v>
      </c>
      <c r="O54">
        <f>INDEX(game!$A$1:$Z$2,MATCH(master!$A54,game!$A$1:$A$2,0),MATCH(master!O$1,game!$A$1:$Z$1,0))</f>
        <v>3</v>
      </c>
      <c r="P54" t="str">
        <f>INDEX(game!$A$1:$Z$2,MATCH(master!$A54,game!$A$1:$A$2,0),MATCH(master!P$1,game!$A$1:$Z$1,0))</f>
        <v>HOU</v>
      </c>
      <c r="Q54">
        <f>INDEX(game!$A$1:$Z$2,MATCH(master!$A54,game!$A$1:$A$2,0),MATCH(master!Q$1,game!$A$1:$Z$1,0))</f>
        <v>26</v>
      </c>
      <c r="R54">
        <f>INDEX(game!$A$1:$Z$2,MATCH(master!$A54,game!$A$1:$A$2,0),MATCH(master!R$1,game!$A$1:$Z$1,0))</f>
        <v>0</v>
      </c>
      <c r="S54">
        <f>INDEX(game!$A$1:$Z$2,MATCH(master!$A54,game!$A$1:$A$2,0),MATCH(master!S$1,game!$A$1:$Z$1,0))</f>
        <v>0</v>
      </c>
      <c r="T54">
        <f>INDEX(game!$A$1:$Z$2,MATCH(master!$A54,game!$A$1:$A$2,0),MATCH(master!T$1,game!$A$1:$Z$1,0))</f>
        <v>13</v>
      </c>
      <c r="U54">
        <f>INDEX(game!$A$1:$Z$2,MATCH(master!$A54,game!$A$1:$A$2,0),MATCH(master!U$1,game!$A$1:$Z$1,0))</f>
        <v>13</v>
      </c>
      <c r="V54">
        <f>INDEX(game!$A$1:$Z$2,MATCH(master!$A54,game!$A$1:$A$2,0),MATCH(master!V$1,game!$A$1:$Z$1,0))</f>
        <v>0</v>
      </c>
      <c r="W54">
        <f>INDEX(game!$A$1:$Z$2,MATCH(master!$A54,game!$A$1:$A$2,0),MATCH(master!W$1,game!$A$1:$Z$1,0))</f>
        <v>0</v>
      </c>
      <c r="X54">
        <v>5</v>
      </c>
      <c r="Y54" t="str">
        <f>INDEX(drive!$A$1:$O$29,MATCH($X54,drive!$B$1:$B$29,0),MATCH(master!Y$1,drive!$A$1:$O$1,0))</f>
        <v>(-40)</v>
      </c>
      <c r="Z54" t="str">
        <f>INDEX(drive!$A$1:$O$29,MATCH($X54,drive!$B$1:$B$29,0),MATCH(master!Z$1,drive!$A$1:$O$1,0))</f>
        <v>(Q1,428)</v>
      </c>
      <c r="AA54" t="str">
        <f>INDEX(drive!$A$1:$O$29,MATCH($X54,drive!$B$1:$B$29,0),MATCH(master!AA$1,drive!$A$1:$O$1,0))</f>
        <v>(-33)</v>
      </c>
      <c r="AB54" t="str">
        <f>INDEX(drive!$A$1:$O$29,MATCH($X54,drive!$B$1:$B$29,0),MATCH(master!AB$1,drive!$A$1:$O$1,0))</f>
        <v>(Q1,480)</v>
      </c>
      <c r="AC54" t="str">
        <f>INDEX(drive!$A$1:$O$29,MATCH($X54,drive!$B$1:$B$29,0),MATCH(master!AC$1,drive!$A$1:$O$1,0))</f>
        <v>HOU</v>
      </c>
      <c r="AD54">
        <f>INDEX(drive!$A$1:$O$29,MATCH($X54,drive!$B$1:$B$29,0),MATCH(master!AD$1,drive!$A$1:$O$1,0))</f>
        <v>-52</v>
      </c>
      <c r="AE54">
        <f>INDEX(drive!$A$1:$O$29,MATCH($X54,drive!$B$1:$B$29,0),MATCH(master!AE$1,drive!$A$1:$O$1,0))</f>
        <v>0</v>
      </c>
      <c r="AF54" t="str">
        <f>INDEX(drive!$A$1:$O$29,MATCH($X54,drive!$B$1:$B$29,0),MATCH(master!AF$1,drive!$A$1:$O$1,0))</f>
        <v>Punt</v>
      </c>
      <c r="AG54">
        <f>INDEX(drive!$A$1:$O$29,MATCH($X54,drive!$B$1:$B$29,0),MATCH(master!AG$1,drive!$A$1:$O$1,0))</f>
        <v>0</v>
      </c>
      <c r="AH54">
        <f>INDEX(drive!$A$1:$O$29,MATCH($X54,drive!$B$1:$B$29,0),MATCH(master!AH$1,drive!$A$1:$O$1,0))</f>
        <v>7</v>
      </c>
      <c r="AI54">
        <f>INDEX(drive!$A$1:$O$29,MATCH($X54,drive!$B$1:$B$29,0),MATCH(master!AI$1,drive!$A$1:$O$1,0))</f>
        <v>4</v>
      </c>
      <c r="AJ54">
        <v>563</v>
      </c>
      <c r="AK54" t="str">
        <f>INDEX(play!$A$1:$Z$195,MATCH(master!$AJ54,play!$C$1:$C$195,0),MATCH(master!AK$1,play!$A$1:$Z$1,0))</f>
        <v>HOU</v>
      </c>
      <c r="AL54" t="str">
        <f>INDEX(play!$A$1:$Z$195,MATCH(master!$AJ54,play!$C$1:$C$195,0),MATCH(master!AL$1,play!$A$1:$Z$1,0))</f>
        <v>(Q1,431)</v>
      </c>
      <c r="AM54" t="str">
        <f>INDEX(play!$A$1:$Z$195,MATCH(master!$AJ54,play!$C$1:$C$195,0),MATCH(master!AM$1,play!$A$1:$Z$1,0))</f>
        <v>(-40)</v>
      </c>
      <c r="AN54">
        <f>INDEX(play!$A$1:$Z$195,MATCH(master!$AJ54,play!$C$1:$C$195,0),MATCH(master!AN$1,play!$A$1:$Z$1,0))</f>
        <v>2</v>
      </c>
      <c r="AO54">
        <f>INDEX(play!$A$1:$Z$195,MATCH(master!$AJ54,play!$C$1:$C$195,0),MATCH(master!AO$1,play!$A$1:$Z$1,0))</f>
        <v>10</v>
      </c>
      <c r="AP54" t="str">
        <f>INDEX(play!$A$1:$Z$195,MATCH(master!$AJ54,play!$C$1:$C$195,0),MATCH(master!AP$1,play!$A$1:$Z$1,0))</f>
        <v>(7:49) (Shotgun) B.Hoyer pass short middle to A.Foster to HOU 17 for 7 yards (K.Misi).</v>
      </c>
      <c r="AQ54" t="str">
        <f>INDEX(play!$A$1:$Z$195,MATCH(master!$AJ54,play!$C$1:$C$195,0),MATCH(master!AQ$1,play!$A$1:$Z$1,0))</f>
        <v>NULL</v>
      </c>
      <c r="AR54">
        <f>INDEX(play!$A$1:$Z$195,MATCH(master!$AJ54,play!$C$1:$C$195,0),MATCH(master!AR$1,play!$A$1:$Z$1,0))</f>
        <v>0</v>
      </c>
      <c r="AS54">
        <f>INDEX(play!$A$1:$Z$195,MATCH(master!$AJ54,play!$C$1:$C$195,0),MATCH(master!AS$1,play!$A$1:$Z$1,0))</f>
        <v>0</v>
      </c>
      <c r="AT54">
        <f>INDEX(play!$A$1:$Z$195,MATCH(master!$AJ54,play!$C$1:$C$195,0),MATCH(master!AT$1,play!$A$1:$Z$1,0))</f>
        <v>0</v>
      </c>
      <c r="AU54">
        <f>INDEX(play!$A$1:$Z$195,MATCH(master!$AJ54,play!$C$1:$C$195,0),MATCH(master!AU$1,play!$A$1:$Z$1,0))</f>
        <v>0</v>
      </c>
      <c r="AV54">
        <f>INDEX(play!$A$1:$Z$195,MATCH(master!$AJ54,play!$C$1:$C$195,0),MATCH(master!AV$1,play!$A$1:$Z$1,0))</f>
        <v>0</v>
      </c>
      <c r="AW54">
        <f>INDEX(play!$A$1:$Z$195,MATCH(master!$AJ54,play!$C$1:$C$195,0),MATCH(master!AW$1,play!$A$1:$Z$1,0))</f>
        <v>0</v>
      </c>
      <c r="AX54">
        <f>INDEX(play!$A$1:$Z$195,MATCH(master!$AJ54,play!$C$1:$C$195,0),MATCH(master!AX$1,play!$A$1:$Z$1,0))</f>
        <v>0</v>
      </c>
      <c r="AY54">
        <f>INDEX(play!$A$1:$Z$195,MATCH(master!$AJ54,play!$C$1:$C$195,0),MATCH(master!AY$1,play!$A$1:$Z$1,0))</f>
        <v>0</v>
      </c>
      <c r="AZ54">
        <f>INDEX(play!$A$1:$Z$195,MATCH(master!$AJ54,play!$C$1:$C$195,0),MATCH(master!AZ$1,play!$A$1:$Z$1,0))</f>
        <v>0</v>
      </c>
      <c r="BA54">
        <f>INDEX(play!$A$1:$Z$195,MATCH(master!$AJ54,play!$C$1:$C$195,0),MATCH(master!BA$1,play!$A$1:$Z$1,0))</f>
        <v>0</v>
      </c>
      <c r="BB54">
        <f>INDEX(play!$A$1:$Z$195,MATCH(master!$AJ54,play!$C$1:$C$195,0),MATCH(master!BB$1,play!$A$1:$Z$1,0))</f>
        <v>0</v>
      </c>
      <c r="BC54">
        <f>INDEX(play!$A$1:$Z$195,MATCH(master!$AJ54,play!$C$1:$C$195,0),MATCH(master!BC$1,play!$A$1:$Z$1,0))</f>
        <v>0</v>
      </c>
      <c r="BD54">
        <f>INDEX(play!$A$1:$Z$195,MATCH(master!$AJ54,play!$C$1:$C$195,0),MATCH(master!BD$1,play!$A$1:$Z$1,0))</f>
        <v>0</v>
      </c>
      <c r="BE54">
        <f>INDEX(play!$A$1:$Z$195,MATCH(master!$AJ54,play!$C$1:$C$195,0),MATCH(master!BE$1,play!$A$1:$Z$1,0))</f>
        <v>0</v>
      </c>
      <c r="BF54" t="s">
        <v>107</v>
      </c>
      <c r="BG54" t="str">
        <f>INDEX(player!$A$1:$P$70,MATCH($BF54,player!$A$1:$A$70,0),MATCH(master!BG$1,player!$A$1:$P$1,0))</f>
        <v>Brian Hoyer</v>
      </c>
      <c r="BH54" t="str">
        <f>INDEX(player!$A$1:$P$70,MATCH($BF54,player!$A$1:$A$70,0),MATCH(master!BH$1,player!$A$1:$P$1,0))</f>
        <v>Brian</v>
      </c>
      <c r="BI54" t="str">
        <f>INDEX(player!$A$1:$P$70,MATCH($BF54,player!$A$1:$A$70,0),MATCH(master!BI$1,player!$A$1:$P$1,0))</f>
        <v>Hoyer</v>
      </c>
      <c r="BJ54" t="str">
        <f>INDEX(player!$A$1:$P$70,MATCH($BF54,player!$A$1:$A$70,0),MATCH(master!BJ$1,player!$A$1:$P$1,0))</f>
        <v>HOU</v>
      </c>
      <c r="BK54" t="str">
        <f>INDEX(player!$A$1:$P$70,MATCH($BF54,player!$A$1:$A$70,0),MATCH(master!BK$1,player!$A$1:$P$1,0))</f>
        <v>QB</v>
      </c>
      <c r="BL54">
        <f>INDEX(player!$A$1:$P$70,MATCH($BF54,player!$A$1:$A$70,0),MATCH(master!BL$1,player!$A$1:$P$1,0))</f>
        <v>81294</v>
      </c>
      <c r="BM54" t="str">
        <f>INDEX(player!$A$1:$P$70,MATCH($BF54,player!$A$1:$A$70,0),MATCH(master!BM$1,player!$A$1:$P$1,0))</f>
        <v>http://www.nfl.com/player/brianhoyer/81294/profile</v>
      </c>
      <c r="BN54">
        <f>INDEX(player!$A$1:$P$70,MATCH($BF54,player!$A$1:$A$70,0),MATCH(master!BN$1,player!$A$1:$P$1,0))</f>
        <v>7</v>
      </c>
      <c r="BO54">
        <f>INDEX(player!$A$1:$P$70,MATCH($BF54,player!$A$1:$A$70,0),MATCH(master!BO$1,player!$A$1:$P$1,0))</f>
        <v>31333</v>
      </c>
      <c r="BP54" t="str">
        <f>INDEX(player!$A$1:$P$70,MATCH($BF54,player!$A$1:$A$70,0),MATCH(master!BP$1,player!$A$1:$P$1,0))</f>
        <v>Michigan State</v>
      </c>
      <c r="BQ54">
        <f>INDEX(player!$A$1:$P$70,MATCH($BF54,player!$A$1:$A$70,0),MATCH(master!BQ$1,player!$A$1:$P$1,0))</f>
        <v>74</v>
      </c>
      <c r="BR54">
        <f>INDEX(player!$A$1:$P$70,MATCH($BF54,player!$A$1:$A$70,0),MATCH(master!BR$1,player!$A$1:$P$1,0))</f>
        <v>215</v>
      </c>
      <c r="BS54">
        <f>INDEX(player!$A$1:$P$70,MATCH($BF54,player!$A$1:$A$70,0),MATCH(master!BS$1,player!$A$1:$P$1,0))</f>
        <v>7</v>
      </c>
      <c r="BT54" t="str">
        <f>INDEX(player!$A$1:$P$70,MATCH($BF54,player!$A$1:$A$70,0),MATCH(master!BT$1,player!$A$1:$P$1,0))</f>
        <v>Active</v>
      </c>
      <c r="BU54" t="s">
        <v>103</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1</v>
      </c>
      <c r="DY54">
        <v>1</v>
      </c>
      <c r="DZ54">
        <v>5</v>
      </c>
      <c r="EA54">
        <v>0</v>
      </c>
      <c r="EB54">
        <v>0</v>
      </c>
      <c r="EC54">
        <v>0</v>
      </c>
      <c r="ED54">
        <v>0</v>
      </c>
      <c r="EE54">
        <v>0</v>
      </c>
      <c r="EF54">
        <v>0</v>
      </c>
      <c r="EG54">
        <v>0</v>
      </c>
      <c r="EH54">
        <v>0</v>
      </c>
      <c r="EI54">
        <v>0</v>
      </c>
      <c r="EJ54">
        <v>7</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row>
    <row r="55" spans="1:168" x14ac:dyDescent="0.2">
      <c r="A55">
        <v>2015102502</v>
      </c>
      <c r="B55">
        <f>INDEX(game!$A$1:$Z$2,MATCH(master!$A55,game!$A$1:$A$2,0),MATCH(master!B$1,game!$A$1:$Z$1,0))</f>
        <v>42302.541666666664</v>
      </c>
      <c r="C55">
        <f>INDEX(game!$A$1:$Z$2,MATCH(master!$A55,game!$A$1:$A$2,0),MATCH(master!C$1,game!$A$1:$Z$1,0))</f>
        <v>7</v>
      </c>
      <c r="D55" t="str">
        <f>INDEX(game!$A$1:$Z$2,MATCH(master!$A55,game!$A$1:$A$2,0),MATCH(master!D$1,game!$A$1:$Z$1,0))</f>
        <v>Sunday</v>
      </c>
      <c r="E55">
        <f>INDEX(game!$A$1:$Z$2,MATCH(master!$A55,game!$A$1:$A$2,0),MATCH(master!E$1,game!$A$1:$Z$1,0))</f>
        <v>2015</v>
      </c>
      <c r="F55" t="str">
        <f>INDEX(game!$A$1:$Z$2,MATCH(master!$A55,game!$A$1:$A$2,0),MATCH(master!F$1,game!$A$1:$Z$1,0))</f>
        <v>Regular</v>
      </c>
      <c r="G55" t="b">
        <f>INDEX(game!$A$1:$Z$2,MATCH(master!$A55,game!$A$1:$A$2,0),MATCH(master!G$1,game!$A$1:$Z$1,0))</f>
        <v>1</v>
      </c>
      <c r="H55" t="str">
        <f>INDEX(game!$A$1:$Z$2,MATCH(master!$A55,game!$A$1:$A$2,0),MATCH(master!H$1,game!$A$1:$Z$1,0))</f>
        <v>MIA</v>
      </c>
      <c r="I55">
        <f>INDEX(game!$A$1:$Z$2,MATCH(master!$A55,game!$A$1:$A$2,0),MATCH(master!I$1,game!$A$1:$Z$1,0))</f>
        <v>44</v>
      </c>
      <c r="J55">
        <f>INDEX(game!$A$1:$Z$2,MATCH(master!$A55,game!$A$1:$A$2,0),MATCH(master!J$1,game!$A$1:$Z$1,0))</f>
        <v>21</v>
      </c>
      <c r="K55">
        <f>INDEX(game!$A$1:$Z$2,MATCH(master!$A55,game!$A$1:$A$2,0),MATCH(master!K$1,game!$A$1:$Z$1,0))</f>
        <v>20</v>
      </c>
      <c r="L55">
        <f>INDEX(game!$A$1:$Z$2,MATCH(master!$A55,game!$A$1:$A$2,0),MATCH(master!L$1,game!$A$1:$Z$1,0))</f>
        <v>0</v>
      </c>
      <c r="M55">
        <f>INDEX(game!$A$1:$Z$2,MATCH(master!$A55,game!$A$1:$A$2,0),MATCH(master!M$1,game!$A$1:$Z$1,0))</f>
        <v>3</v>
      </c>
      <c r="N55">
        <f>INDEX(game!$A$1:$Z$2,MATCH(master!$A55,game!$A$1:$A$2,0),MATCH(master!N$1,game!$A$1:$Z$1,0))</f>
        <v>0</v>
      </c>
      <c r="O55">
        <f>INDEX(game!$A$1:$Z$2,MATCH(master!$A55,game!$A$1:$A$2,0),MATCH(master!O$1,game!$A$1:$Z$1,0))</f>
        <v>3</v>
      </c>
      <c r="P55" t="str">
        <f>INDEX(game!$A$1:$Z$2,MATCH(master!$A55,game!$A$1:$A$2,0),MATCH(master!P$1,game!$A$1:$Z$1,0))</f>
        <v>HOU</v>
      </c>
      <c r="Q55">
        <f>INDEX(game!$A$1:$Z$2,MATCH(master!$A55,game!$A$1:$A$2,0),MATCH(master!Q$1,game!$A$1:$Z$1,0))</f>
        <v>26</v>
      </c>
      <c r="R55">
        <f>INDEX(game!$A$1:$Z$2,MATCH(master!$A55,game!$A$1:$A$2,0),MATCH(master!R$1,game!$A$1:$Z$1,0))</f>
        <v>0</v>
      </c>
      <c r="S55">
        <f>INDEX(game!$A$1:$Z$2,MATCH(master!$A55,game!$A$1:$A$2,0),MATCH(master!S$1,game!$A$1:$Z$1,0))</f>
        <v>0</v>
      </c>
      <c r="T55">
        <f>INDEX(game!$A$1:$Z$2,MATCH(master!$A55,game!$A$1:$A$2,0),MATCH(master!T$1,game!$A$1:$Z$1,0))</f>
        <v>13</v>
      </c>
      <c r="U55">
        <f>INDEX(game!$A$1:$Z$2,MATCH(master!$A55,game!$A$1:$A$2,0),MATCH(master!U$1,game!$A$1:$Z$1,0))</f>
        <v>13</v>
      </c>
      <c r="V55">
        <f>INDEX(game!$A$1:$Z$2,MATCH(master!$A55,game!$A$1:$A$2,0),MATCH(master!V$1,game!$A$1:$Z$1,0))</f>
        <v>0</v>
      </c>
      <c r="W55">
        <f>INDEX(game!$A$1:$Z$2,MATCH(master!$A55,game!$A$1:$A$2,0),MATCH(master!W$1,game!$A$1:$Z$1,0))</f>
        <v>0</v>
      </c>
      <c r="X55">
        <v>5</v>
      </c>
      <c r="Y55" t="str">
        <f>INDEX(drive!$A$1:$O$29,MATCH($X55,drive!$B$1:$B$29,0),MATCH(master!Y$1,drive!$A$1:$O$1,0))</f>
        <v>(-40)</v>
      </c>
      <c r="Z55" t="str">
        <f>INDEX(drive!$A$1:$O$29,MATCH($X55,drive!$B$1:$B$29,0),MATCH(master!Z$1,drive!$A$1:$O$1,0))</f>
        <v>(Q1,428)</v>
      </c>
      <c r="AA55" t="str">
        <f>INDEX(drive!$A$1:$O$29,MATCH($X55,drive!$B$1:$B$29,0),MATCH(master!AA$1,drive!$A$1:$O$1,0))</f>
        <v>(-33)</v>
      </c>
      <c r="AB55" t="str">
        <f>INDEX(drive!$A$1:$O$29,MATCH($X55,drive!$B$1:$B$29,0),MATCH(master!AB$1,drive!$A$1:$O$1,0))</f>
        <v>(Q1,480)</v>
      </c>
      <c r="AC55" t="str">
        <f>INDEX(drive!$A$1:$O$29,MATCH($X55,drive!$B$1:$B$29,0),MATCH(master!AC$1,drive!$A$1:$O$1,0))</f>
        <v>HOU</v>
      </c>
      <c r="AD55">
        <f>INDEX(drive!$A$1:$O$29,MATCH($X55,drive!$B$1:$B$29,0),MATCH(master!AD$1,drive!$A$1:$O$1,0))</f>
        <v>-52</v>
      </c>
      <c r="AE55">
        <f>INDEX(drive!$A$1:$O$29,MATCH($X55,drive!$B$1:$B$29,0),MATCH(master!AE$1,drive!$A$1:$O$1,0))</f>
        <v>0</v>
      </c>
      <c r="AF55" t="str">
        <f>INDEX(drive!$A$1:$O$29,MATCH($X55,drive!$B$1:$B$29,0),MATCH(master!AF$1,drive!$A$1:$O$1,0))</f>
        <v>Punt</v>
      </c>
      <c r="AG55">
        <f>INDEX(drive!$A$1:$O$29,MATCH($X55,drive!$B$1:$B$29,0),MATCH(master!AG$1,drive!$A$1:$O$1,0))</f>
        <v>0</v>
      </c>
      <c r="AH55">
        <f>INDEX(drive!$A$1:$O$29,MATCH($X55,drive!$B$1:$B$29,0),MATCH(master!AH$1,drive!$A$1:$O$1,0))</f>
        <v>7</v>
      </c>
      <c r="AI55">
        <f>INDEX(drive!$A$1:$O$29,MATCH($X55,drive!$B$1:$B$29,0),MATCH(master!AI$1,drive!$A$1:$O$1,0))</f>
        <v>4</v>
      </c>
      <c r="AJ55">
        <v>563</v>
      </c>
      <c r="AK55" t="str">
        <f>INDEX(play!$A$1:$Z$195,MATCH(master!$AJ55,play!$C$1:$C$195,0),MATCH(master!AK$1,play!$A$1:$Z$1,0))</f>
        <v>HOU</v>
      </c>
      <c r="AL55" t="str">
        <f>INDEX(play!$A$1:$Z$195,MATCH(master!$AJ55,play!$C$1:$C$195,0),MATCH(master!AL$1,play!$A$1:$Z$1,0))</f>
        <v>(Q1,431)</v>
      </c>
      <c r="AM55" t="str">
        <f>INDEX(play!$A$1:$Z$195,MATCH(master!$AJ55,play!$C$1:$C$195,0),MATCH(master!AM$1,play!$A$1:$Z$1,0))</f>
        <v>(-40)</v>
      </c>
      <c r="AN55">
        <f>INDEX(play!$A$1:$Z$195,MATCH(master!$AJ55,play!$C$1:$C$195,0),MATCH(master!AN$1,play!$A$1:$Z$1,0))</f>
        <v>2</v>
      </c>
      <c r="AO55">
        <f>INDEX(play!$A$1:$Z$195,MATCH(master!$AJ55,play!$C$1:$C$195,0),MATCH(master!AO$1,play!$A$1:$Z$1,0))</f>
        <v>10</v>
      </c>
      <c r="AP55" t="str">
        <f>INDEX(play!$A$1:$Z$195,MATCH(master!$AJ55,play!$C$1:$C$195,0),MATCH(master!AP$1,play!$A$1:$Z$1,0))</f>
        <v>(7:49) (Shotgun) B.Hoyer pass short middle to A.Foster to HOU 17 for 7 yards (K.Misi).</v>
      </c>
      <c r="AQ55" t="str">
        <f>INDEX(play!$A$1:$Z$195,MATCH(master!$AJ55,play!$C$1:$C$195,0),MATCH(master!AQ$1,play!$A$1:$Z$1,0))</f>
        <v>NULL</v>
      </c>
      <c r="AR55">
        <f>INDEX(play!$A$1:$Z$195,MATCH(master!$AJ55,play!$C$1:$C$195,0),MATCH(master!AR$1,play!$A$1:$Z$1,0))</f>
        <v>0</v>
      </c>
      <c r="AS55">
        <f>INDEX(play!$A$1:$Z$195,MATCH(master!$AJ55,play!$C$1:$C$195,0),MATCH(master!AS$1,play!$A$1:$Z$1,0))</f>
        <v>0</v>
      </c>
      <c r="AT55">
        <f>INDEX(play!$A$1:$Z$195,MATCH(master!$AJ55,play!$C$1:$C$195,0),MATCH(master!AT$1,play!$A$1:$Z$1,0))</f>
        <v>0</v>
      </c>
      <c r="AU55">
        <f>INDEX(play!$A$1:$Z$195,MATCH(master!$AJ55,play!$C$1:$C$195,0),MATCH(master!AU$1,play!$A$1:$Z$1,0))</f>
        <v>0</v>
      </c>
      <c r="AV55">
        <f>INDEX(play!$A$1:$Z$195,MATCH(master!$AJ55,play!$C$1:$C$195,0),MATCH(master!AV$1,play!$A$1:$Z$1,0))</f>
        <v>0</v>
      </c>
      <c r="AW55">
        <f>INDEX(play!$A$1:$Z$195,MATCH(master!$AJ55,play!$C$1:$C$195,0),MATCH(master!AW$1,play!$A$1:$Z$1,0))</f>
        <v>0</v>
      </c>
      <c r="AX55">
        <f>INDEX(play!$A$1:$Z$195,MATCH(master!$AJ55,play!$C$1:$C$195,0),MATCH(master!AX$1,play!$A$1:$Z$1,0))</f>
        <v>0</v>
      </c>
      <c r="AY55">
        <f>INDEX(play!$A$1:$Z$195,MATCH(master!$AJ55,play!$C$1:$C$195,0),MATCH(master!AY$1,play!$A$1:$Z$1,0))</f>
        <v>0</v>
      </c>
      <c r="AZ55">
        <f>INDEX(play!$A$1:$Z$195,MATCH(master!$AJ55,play!$C$1:$C$195,0),MATCH(master!AZ$1,play!$A$1:$Z$1,0))</f>
        <v>0</v>
      </c>
      <c r="BA55">
        <f>INDEX(play!$A$1:$Z$195,MATCH(master!$AJ55,play!$C$1:$C$195,0),MATCH(master!BA$1,play!$A$1:$Z$1,0))</f>
        <v>0</v>
      </c>
      <c r="BB55">
        <f>INDEX(play!$A$1:$Z$195,MATCH(master!$AJ55,play!$C$1:$C$195,0),MATCH(master!BB$1,play!$A$1:$Z$1,0))</f>
        <v>0</v>
      </c>
      <c r="BC55">
        <f>INDEX(play!$A$1:$Z$195,MATCH(master!$AJ55,play!$C$1:$C$195,0),MATCH(master!BC$1,play!$A$1:$Z$1,0))</f>
        <v>0</v>
      </c>
      <c r="BD55">
        <f>INDEX(play!$A$1:$Z$195,MATCH(master!$AJ55,play!$C$1:$C$195,0),MATCH(master!BD$1,play!$A$1:$Z$1,0))</f>
        <v>0</v>
      </c>
      <c r="BE55">
        <f>INDEX(play!$A$1:$Z$195,MATCH(master!$AJ55,play!$C$1:$C$195,0),MATCH(master!BE$1,play!$A$1:$Z$1,0))</f>
        <v>0</v>
      </c>
      <c r="BF55" t="s">
        <v>109</v>
      </c>
      <c r="BG55" t="str">
        <f>INDEX(player!$A$1:$P$70,MATCH($BF55,player!$A$1:$A$70,0),MATCH(master!BG$1,player!$A$1:$P$1,0))</f>
        <v>Arian Foster</v>
      </c>
      <c r="BH55" t="str">
        <f>INDEX(player!$A$1:$P$70,MATCH($BF55,player!$A$1:$A$70,0),MATCH(master!BH$1,player!$A$1:$P$1,0))</f>
        <v>Arian</v>
      </c>
      <c r="BI55" t="str">
        <f>INDEX(player!$A$1:$P$70,MATCH($BF55,player!$A$1:$A$70,0),MATCH(master!BI$1,player!$A$1:$P$1,0))</f>
        <v>Foster</v>
      </c>
      <c r="BJ55" t="str">
        <f>INDEX(player!$A$1:$P$70,MATCH($BF55,player!$A$1:$A$70,0),MATCH(master!BJ$1,player!$A$1:$P$1,0))</f>
        <v>HOU</v>
      </c>
      <c r="BK55" t="str">
        <f>INDEX(player!$A$1:$P$70,MATCH($BF55,player!$A$1:$A$70,0),MATCH(master!BK$1,player!$A$1:$P$1,0))</f>
        <v>RB</v>
      </c>
      <c r="BL55">
        <f>INDEX(player!$A$1:$P$70,MATCH($BF55,player!$A$1:$A$70,0),MATCH(master!BL$1,player!$A$1:$P$1,0))</f>
        <v>79555</v>
      </c>
      <c r="BM55" t="str">
        <f>INDEX(player!$A$1:$P$70,MATCH($BF55,player!$A$1:$A$70,0),MATCH(master!BM$1,player!$A$1:$P$1,0))</f>
        <v>http://www.nfl.com/player/arianfoster/79555/profile</v>
      </c>
      <c r="BN55">
        <f>INDEX(player!$A$1:$P$70,MATCH($BF55,player!$A$1:$A$70,0),MATCH(master!BN$1,player!$A$1:$P$1,0))</f>
        <v>23</v>
      </c>
      <c r="BO55">
        <f>INDEX(player!$A$1:$P$70,MATCH($BF55,player!$A$1:$A$70,0),MATCH(master!BO$1,player!$A$1:$P$1,0))</f>
        <v>31648</v>
      </c>
      <c r="BP55" t="str">
        <f>INDEX(player!$A$1:$P$70,MATCH($BF55,player!$A$1:$A$70,0),MATCH(master!BP$1,player!$A$1:$P$1,0))</f>
        <v>Tennessee</v>
      </c>
      <c r="BQ55">
        <f>INDEX(player!$A$1:$P$70,MATCH($BF55,player!$A$1:$A$70,0),MATCH(master!BQ$1,player!$A$1:$P$1,0))</f>
        <v>73</v>
      </c>
      <c r="BR55">
        <f>INDEX(player!$A$1:$P$70,MATCH($BF55,player!$A$1:$A$70,0),MATCH(master!BR$1,player!$A$1:$P$1,0))</f>
        <v>227</v>
      </c>
      <c r="BS55">
        <f>INDEX(player!$A$1:$P$70,MATCH($BF55,player!$A$1:$A$70,0),MATCH(master!BS$1,player!$A$1:$P$1,0))</f>
        <v>7</v>
      </c>
      <c r="BT55" t="str">
        <f>INDEX(player!$A$1:$P$70,MATCH($BF55,player!$A$1:$A$70,0),MATCH(master!BT$1,player!$A$1:$P$1,0))</f>
        <v>InjuredReserve</v>
      </c>
      <c r="BU55" t="s">
        <v>103</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1</v>
      </c>
      <c r="EX55">
        <v>1</v>
      </c>
      <c r="EY55">
        <v>0</v>
      </c>
      <c r="EZ55">
        <v>0</v>
      </c>
      <c r="FA55">
        <v>0</v>
      </c>
      <c r="FB55">
        <v>0</v>
      </c>
      <c r="FC55">
        <v>2</v>
      </c>
      <c r="FD55">
        <v>7</v>
      </c>
      <c r="FE55">
        <v>0</v>
      </c>
      <c r="FF55">
        <v>0</v>
      </c>
      <c r="FG55">
        <v>0</v>
      </c>
      <c r="FH55">
        <v>0</v>
      </c>
      <c r="FI55">
        <v>0</v>
      </c>
      <c r="FJ55">
        <v>0</v>
      </c>
      <c r="FK55">
        <v>0</v>
      </c>
      <c r="FL55">
        <v>0</v>
      </c>
    </row>
    <row r="56" spans="1:168" x14ac:dyDescent="0.2">
      <c r="A56">
        <v>2015102502</v>
      </c>
      <c r="B56">
        <f>INDEX(game!$A$1:$Z$2,MATCH(master!$A56,game!$A$1:$A$2,0),MATCH(master!B$1,game!$A$1:$Z$1,0))</f>
        <v>42302.541666666664</v>
      </c>
      <c r="C56">
        <f>INDEX(game!$A$1:$Z$2,MATCH(master!$A56,game!$A$1:$A$2,0),MATCH(master!C$1,game!$A$1:$Z$1,0))</f>
        <v>7</v>
      </c>
      <c r="D56" t="str">
        <f>INDEX(game!$A$1:$Z$2,MATCH(master!$A56,game!$A$1:$A$2,0),MATCH(master!D$1,game!$A$1:$Z$1,0))</f>
        <v>Sunday</v>
      </c>
      <c r="E56">
        <f>INDEX(game!$A$1:$Z$2,MATCH(master!$A56,game!$A$1:$A$2,0),MATCH(master!E$1,game!$A$1:$Z$1,0))</f>
        <v>2015</v>
      </c>
      <c r="F56" t="str">
        <f>INDEX(game!$A$1:$Z$2,MATCH(master!$A56,game!$A$1:$A$2,0),MATCH(master!F$1,game!$A$1:$Z$1,0))</f>
        <v>Regular</v>
      </c>
      <c r="G56" t="b">
        <f>INDEX(game!$A$1:$Z$2,MATCH(master!$A56,game!$A$1:$A$2,0),MATCH(master!G$1,game!$A$1:$Z$1,0))</f>
        <v>1</v>
      </c>
      <c r="H56" t="str">
        <f>INDEX(game!$A$1:$Z$2,MATCH(master!$A56,game!$A$1:$A$2,0),MATCH(master!H$1,game!$A$1:$Z$1,0))</f>
        <v>MIA</v>
      </c>
      <c r="I56">
        <f>INDEX(game!$A$1:$Z$2,MATCH(master!$A56,game!$A$1:$A$2,0),MATCH(master!I$1,game!$A$1:$Z$1,0))</f>
        <v>44</v>
      </c>
      <c r="J56">
        <f>INDEX(game!$A$1:$Z$2,MATCH(master!$A56,game!$A$1:$A$2,0),MATCH(master!J$1,game!$A$1:$Z$1,0))</f>
        <v>21</v>
      </c>
      <c r="K56">
        <f>INDEX(game!$A$1:$Z$2,MATCH(master!$A56,game!$A$1:$A$2,0),MATCH(master!K$1,game!$A$1:$Z$1,0))</f>
        <v>20</v>
      </c>
      <c r="L56">
        <f>INDEX(game!$A$1:$Z$2,MATCH(master!$A56,game!$A$1:$A$2,0),MATCH(master!L$1,game!$A$1:$Z$1,0))</f>
        <v>0</v>
      </c>
      <c r="M56">
        <f>INDEX(game!$A$1:$Z$2,MATCH(master!$A56,game!$A$1:$A$2,0),MATCH(master!M$1,game!$A$1:$Z$1,0))</f>
        <v>3</v>
      </c>
      <c r="N56">
        <f>INDEX(game!$A$1:$Z$2,MATCH(master!$A56,game!$A$1:$A$2,0),MATCH(master!N$1,game!$A$1:$Z$1,0))</f>
        <v>0</v>
      </c>
      <c r="O56">
        <f>INDEX(game!$A$1:$Z$2,MATCH(master!$A56,game!$A$1:$A$2,0),MATCH(master!O$1,game!$A$1:$Z$1,0))</f>
        <v>3</v>
      </c>
      <c r="P56" t="str">
        <f>INDEX(game!$A$1:$Z$2,MATCH(master!$A56,game!$A$1:$A$2,0),MATCH(master!P$1,game!$A$1:$Z$1,0))</f>
        <v>HOU</v>
      </c>
      <c r="Q56">
        <f>INDEX(game!$A$1:$Z$2,MATCH(master!$A56,game!$A$1:$A$2,0),MATCH(master!Q$1,game!$A$1:$Z$1,0))</f>
        <v>26</v>
      </c>
      <c r="R56">
        <f>INDEX(game!$A$1:$Z$2,MATCH(master!$A56,game!$A$1:$A$2,0),MATCH(master!R$1,game!$A$1:$Z$1,0))</f>
        <v>0</v>
      </c>
      <c r="S56">
        <f>INDEX(game!$A$1:$Z$2,MATCH(master!$A56,game!$A$1:$A$2,0),MATCH(master!S$1,game!$A$1:$Z$1,0))</f>
        <v>0</v>
      </c>
      <c r="T56">
        <f>INDEX(game!$A$1:$Z$2,MATCH(master!$A56,game!$A$1:$A$2,0),MATCH(master!T$1,game!$A$1:$Z$1,0))</f>
        <v>13</v>
      </c>
      <c r="U56">
        <f>INDEX(game!$A$1:$Z$2,MATCH(master!$A56,game!$A$1:$A$2,0),MATCH(master!U$1,game!$A$1:$Z$1,0))</f>
        <v>13</v>
      </c>
      <c r="V56">
        <f>INDEX(game!$A$1:$Z$2,MATCH(master!$A56,game!$A$1:$A$2,0),MATCH(master!V$1,game!$A$1:$Z$1,0))</f>
        <v>0</v>
      </c>
      <c r="W56">
        <f>INDEX(game!$A$1:$Z$2,MATCH(master!$A56,game!$A$1:$A$2,0),MATCH(master!W$1,game!$A$1:$Z$1,0))</f>
        <v>0</v>
      </c>
      <c r="X56">
        <v>5</v>
      </c>
      <c r="Y56" t="str">
        <f>INDEX(drive!$A$1:$O$29,MATCH($X56,drive!$B$1:$B$29,0),MATCH(master!Y$1,drive!$A$1:$O$1,0))</f>
        <v>(-40)</v>
      </c>
      <c r="Z56" t="str">
        <f>INDEX(drive!$A$1:$O$29,MATCH($X56,drive!$B$1:$B$29,0),MATCH(master!Z$1,drive!$A$1:$O$1,0))</f>
        <v>(Q1,428)</v>
      </c>
      <c r="AA56" t="str">
        <f>INDEX(drive!$A$1:$O$29,MATCH($X56,drive!$B$1:$B$29,0),MATCH(master!AA$1,drive!$A$1:$O$1,0))</f>
        <v>(-33)</v>
      </c>
      <c r="AB56" t="str">
        <f>INDEX(drive!$A$1:$O$29,MATCH($X56,drive!$B$1:$B$29,0),MATCH(master!AB$1,drive!$A$1:$O$1,0))</f>
        <v>(Q1,480)</v>
      </c>
      <c r="AC56" t="str">
        <f>INDEX(drive!$A$1:$O$29,MATCH($X56,drive!$B$1:$B$29,0),MATCH(master!AC$1,drive!$A$1:$O$1,0))</f>
        <v>HOU</v>
      </c>
      <c r="AD56">
        <f>INDEX(drive!$A$1:$O$29,MATCH($X56,drive!$B$1:$B$29,0),MATCH(master!AD$1,drive!$A$1:$O$1,0))</f>
        <v>-52</v>
      </c>
      <c r="AE56">
        <f>INDEX(drive!$A$1:$O$29,MATCH($X56,drive!$B$1:$B$29,0),MATCH(master!AE$1,drive!$A$1:$O$1,0))</f>
        <v>0</v>
      </c>
      <c r="AF56" t="str">
        <f>INDEX(drive!$A$1:$O$29,MATCH($X56,drive!$B$1:$B$29,0),MATCH(master!AF$1,drive!$A$1:$O$1,0))</f>
        <v>Punt</v>
      </c>
      <c r="AG56">
        <f>INDEX(drive!$A$1:$O$29,MATCH($X56,drive!$B$1:$B$29,0),MATCH(master!AG$1,drive!$A$1:$O$1,0))</f>
        <v>0</v>
      </c>
      <c r="AH56">
        <f>INDEX(drive!$A$1:$O$29,MATCH($X56,drive!$B$1:$B$29,0),MATCH(master!AH$1,drive!$A$1:$O$1,0))</f>
        <v>7</v>
      </c>
      <c r="AI56">
        <f>INDEX(drive!$A$1:$O$29,MATCH($X56,drive!$B$1:$B$29,0),MATCH(master!AI$1,drive!$A$1:$O$1,0))</f>
        <v>4</v>
      </c>
      <c r="AJ56">
        <v>563</v>
      </c>
      <c r="AK56" t="str">
        <f>INDEX(play!$A$1:$Z$195,MATCH(master!$AJ56,play!$C$1:$C$195,0),MATCH(master!AK$1,play!$A$1:$Z$1,0))</f>
        <v>HOU</v>
      </c>
      <c r="AL56" t="str">
        <f>INDEX(play!$A$1:$Z$195,MATCH(master!$AJ56,play!$C$1:$C$195,0),MATCH(master!AL$1,play!$A$1:$Z$1,0))</f>
        <v>(Q1,431)</v>
      </c>
      <c r="AM56" t="str">
        <f>INDEX(play!$A$1:$Z$195,MATCH(master!$AJ56,play!$C$1:$C$195,0),MATCH(master!AM$1,play!$A$1:$Z$1,0))</f>
        <v>(-40)</v>
      </c>
      <c r="AN56">
        <f>INDEX(play!$A$1:$Z$195,MATCH(master!$AJ56,play!$C$1:$C$195,0),MATCH(master!AN$1,play!$A$1:$Z$1,0))</f>
        <v>2</v>
      </c>
      <c r="AO56">
        <f>INDEX(play!$A$1:$Z$195,MATCH(master!$AJ56,play!$C$1:$C$195,0),MATCH(master!AO$1,play!$A$1:$Z$1,0))</f>
        <v>10</v>
      </c>
      <c r="AP56" t="str">
        <f>INDEX(play!$A$1:$Z$195,MATCH(master!$AJ56,play!$C$1:$C$195,0),MATCH(master!AP$1,play!$A$1:$Z$1,0))</f>
        <v>(7:49) (Shotgun) B.Hoyer pass short middle to A.Foster to HOU 17 for 7 yards (K.Misi).</v>
      </c>
      <c r="AQ56" t="str">
        <f>INDEX(play!$A$1:$Z$195,MATCH(master!$AJ56,play!$C$1:$C$195,0),MATCH(master!AQ$1,play!$A$1:$Z$1,0))</f>
        <v>NULL</v>
      </c>
      <c r="AR56">
        <f>INDEX(play!$A$1:$Z$195,MATCH(master!$AJ56,play!$C$1:$C$195,0),MATCH(master!AR$1,play!$A$1:$Z$1,0))</f>
        <v>0</v>
      </c>
      <c r="AS56">
        <f>INDEX(play!$A$1:$Z$195,MATCH(master!$AJ56,play!$C$1:$C$195,0),MATCH(master!AS$1,play!$A$1:$Z$1,0))</f>
        <v>0</v>
      </c>
      <c r="AT56">
        <f>INDEX(play!$A$1:$Z$195,MATCH(master!$AJ56,play!$C$1:$C$195,0),MATCH(master!AT$1,play!$A$1:$Z$1,0))</f>
        <v>0</v>
      </c>
      <c r="AU56">
        <f>INDEX(play!$A$1:$Z$195,MATCH(master!$AJ56,play!$C$1:$C$195,0),MATCH(master!AU$1,play!$A$1:$Z$1,0))</f>
        <v>0</v>
      </c>
      <c r="AV56">
        <f>INDEX(play!$A$1:$Z$195,MATCH(master!$AJ56,play!$C$1:$C$195,0),MATCH(master!AV$1,play!$A$1:$Z$1,0))</f>
        <v>0</v>
      </c>
      <c r="AW56">
        <f>INDEX(play!$A$1:$Z$195,MATCH(master!$AJ56,play!$C$1:$C$195,0),MATCH(master!AW$1,play!$A$1:$Z$1,0))</f>
        <v>0</v>
      </c>
      <c r="AX56">
        <f>INDEX(play!$A$1:$Z$195,MATCH(master!$AJ56,play!$C$1:$C$195,0),MATCH(master!AX$1,play!$A$1:$Z$1,0))</f>
        <v>0</v>
      </c>
      <c r="AY56">
        <f>INDEX(play!$A$1:$Z$195,MATCH(master!$AJ56,play!$C$1:$C$195,0),MATCH(master!AY$1,play!$A$1:$Z$1,0))</f>
        <v>0</v>
      </c>
      <c r="AZ56">
        <f>INDEX(play!$A$1:$Z$195,MATCH(master!$AJ56,play!$C$1:$C$195,0),MATCH(master!AZ$1,play!$A$1:$Z$1,0))</f>
        <v>0</v>
      </c>
      <c r="BA56">
        <f>INDEX(play!$A$1:$Z$195,MATCH(master!$AJ56,play!$C$1:$C$195,0),MATCH(master!BA$1,play!$A$1:$Z$1,0))</f>
        <v>0</v>
      </c>
      <c r="BB56">
        <f>INDEX(play!$A$1:$Z$195,MATCH(master!$AJ56,play!$C$1:$C$195,0),MATCH(master!BB$1,play!$A$1:$Z$1,0))</f>
        <v>0</v>
      </c>
      <c r="BC56">
        <f>INDEX(play!$A$1:$Z$195,MATCH(master!$AJ56,play!$C$1:$C$195,0),MATCH(master!BC$1,play!$A$1:$Z$1,0))</f>
        <v>0</v>
      </c>
      <c r="BD56">
        <f>INDEX(play!$A$1:$Z$195,MATCH(master!$AJ56,play!$C$1:$C$195,0),MATCH(master!BD$1,play!$A$1:$Z$1,0))</f>
        <v>0</v>
      </c>
      <c r="BE56">
        <f>INDEX(play!$A$1:$Z$195,MATCH(master!$AJ56,play!$C$1:$C$195,0),MATCH(master!BE$1,play!$A$1:$Z$1,0))</f>
        <v>0</v>
      </c>
      <c r="BF56" t="s">
        <v>125</v>
      </c>
      <c r="BG56" t="str">
        <f>INDEX(player!$A$1:$P$70,MATCH($BF56,player!$A$1:$A$70,0),MATCH(master!BG$1,player!$A$1:$P$1,0))</f>
        <v>Koa Misi</v>
      </c>
      <c r="BH56" t="str">
        <f>INDEX(player!$A$1:$P$70,MATCH($BF56,player!$A$1:$A$70,0),MATCH(master!BH$1,player!$A$1:$P$1,0))</f>
        <v>Koa</v>
      </c>
      <c r="BI56" t="str">
        <f>INDEX(player!$A$1:$P$70,MATCH($BF56,player!$A$1:$A$70,0),MATCH(master!BI$1,player!$A$1:$P$1,0))</f>
        <v>Misi</v>
      </c>
      <c r="BJ56" t="str">
        <f>INDEX(player!$A$1:$P$70,MATCH($BF56,player!$A$1:$A$70,0),MATCH(master!BJ$1,player!$A$1:$P$1,0))</f>
        <v>MIA</v>
      </c>
      <c r="BK56" t="str">
        <f>INDEX(player!$A$1:$P$70,MATCH($BF56,player!$A$1:$A$70,0),MATCH(master!BK$1,player!$A$1:$P$1,0))</f>
        <v>OLB</v>
      </c>
      <c r="BL56">
        <f>INDEX(player!$A$1:$P$70,MATCH($BF56,player!$A$1:$A$70,0),MATCH(master!BL$1,player!$A$1:$P$1,0))</f>
        <v>496820</v>
      </c>
      <c r="BM56" t="str">
        <f>INDEX(player!$A$1:$P$70,MATCH($BF56,player!$A$1:$A$70,0),MATCH(master!BM$1,player!$A$1:$P$1,0))</f>
        <v>http://www.nfl.com/player/koamisi/496820/profile</v>
      </c>
      <c r="BN56">
        <f>INDEX(player!$A$1:$P$70,MATCH($BF56,player!$A$1:$A$70,0),MATCH(master!BN$1,player!$A$1:$P$1,0))</f>
        <v>55</v>
      </c>
      <c r="BO56">
        <f>INDEX(player!$A$1:$P$70,MATCH($BF56,player!$A$1:$A$70,0),MATCH(master!BO$1,player!$A$1:$P$1,0))</f>
        <v>31794</v>
      </c>
      <c r="BP56" t="str">
        <f>INDEX(player!$A$1:$P$70,MATCH($BF56,player!$A$1:$A$70,0),MATCH(master!BP$1,player!$A$1:$P$1,0))</f>
        <v>Utah</v>
      </c>
      <c r="BQ56">
        <f>INDEX(player!$A$1:$P$70,MATCH($BF56,player!$A$1:$A$70,0),MATCH(master!BQ$1,player!$A$1:$P$1,0))</f>
        <v>75</v>
      </c>
      <c r="BR56">
        <f>INDEX(player!$A$1:$P$70,MATCH($BF56,player!$A$1:$A$70,0),MATCH(master!BR$1,player!$A$1:$P$1,0))</f>
        <v>255</v>
      </c>
      <c r="BS56">
        <f>INDEX(player!$A$1:$P$70,MATCH($BF56,player!$A$1:$A$70,0),MATCH(master!BS$1,player!$A$1:$P$1,0))</f>
        <v>6</v>
      </c>
      <c r="BT56" t="str">
        <f>INDEX(player!$A$1:$P$70,MATCH($BF56,player!$A$1:$A$70,0),MATCH(master!BT$1,player!$A$1:$P$1,0))</f>
        <v>InjuredReserve</v>
      </c>
      <c r="BU56" t="s">
        <v>105</v>
      </c>
      <c r="BV56">
        <v>0</v>
      </c>
      <c r="BW56">
        <v>0</v>
      </c>
      <c r="BX56">
        <v>0</v>
      </c>
      <c r="BY56">
        <v>0</v>
      </c>
      <c r="BZ56">
        <v>0</v>
      </c>
      <c r="CA56">
        <v>0</v>
      </c>
      <c r="CB56">
        <v>0</v>
      </c>
      <c r="CC56">
        <v>0</v>
      </c>
      <c r="CD56">
        <v>0</v>
      </c>
      <c r="CE56">
        <v>0</v>
      </c>
      <c r="CF56">
        <v>0</v>
      </c>
      <c r="CG56">
        <v>0</v>
      </c>
      <c r="CH56">
        <v>0</v>
      </c>
      <c r="CI56">
        <v>0</v>
      </c>
      <c r="CJ56">
        <v>0</v>
      </c>
      <c r="CK56">
        <v>0</v>
      </c>
      <c r="CL56">
        <v>0</v>
      </c>
      <c r="CM56">
        <v>1</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row>
    <row r="57" spans="1:168" x14ac:dyDescent="0.2">
      <c r="A57">
        <v>2015102502</v>
      </c>
      <c r="B57">
        <f>INDEX(game!$A$1:$Z$2,MATCH(master!$A57,game!$A$1:$A$2,0),MATCH(master!B$1,game!$A$1:$Z$1,0))</f>
        <v>42302.541666666664</v>
      </c>
      <c r="C57">
        <f>INDEX(game!$A$1:$Z$2,MATCH(master!$A57,game!$A$1:$A$2,0),MATCH(master!C$1,game!$A$1:$Z$1,0))</f>
        <v>7</v>
      </c>
      <c r="D57" t="str">
        <f>INDEX(game!$A$1:$Z$2,MATCH(master!$A57,game!$A$1:$A$2,0),MATCH(master!D$1,game!$A$1:$Z$1,0))</f>
        <v>Sunday</v>
      </c>
      <c r="E57">
        <f>INDEX(game!$A$1:$Z$2,MATCH(master!$A57,game!$A$1:$A$2,0),MATCH(master!E$1,game!$A$1:$Z$1,0))</f>
        <v>2015</v>
      </c>
      <c r="F57" t="str">
        <f>INDEX(game!$A$1:$Z$2,MATCH(master!$A57,game!$A$1:$A$2,0),MATCH(master!F$1,game!$A$1:$Z$1,0))</f>
        <v>Regular</v>
      </c>
      <c r="G57" t="b">
        <f>INDEX(game!$A$1:$Z$2,MATCH(master!$A57,game!$A$1:$A$2,0),MATCH(master!G$1,game!$A$1:$Z$1,0))</f>
        <v>1</v>
      </c>
      <c r="H57" t="str">
        <f>INDEX(game!$A$1:$Z$2,MATCH(master!$A57,game!$A$1:$A$2,0),MATCH(master!H$1,game!$A$1:$Z$1,0))</f>
        <v>MIA</v>
      </c>
      <c r="I57">
        <f>INDEX(game!$A$1:$Z$2,MATCH(master!$A57,game!$A$1:$A$2,0),MATCH(master!I$1,game!$A$1:$Z$1,0))</f>
        <v>44</v>
      </c>
      <c r="J57">
        <f>INDEX(game!$A$1:$Z$2,MATCH(master!$A57,game!$A$1:$A$2,0),MATCH(master!J$1,game!$A$1:$Z$1,0))</f>
        <v>21</v>
      </c>
      <c r="K57">
        <f>INDEX(game!$A$1:$Z$2,MATCH(master!$A57,game!$A$1:$A$2,0),MATCH(master!K$1,game!$A$1:$Z$1,0))</f>
        <v>20</v>
      </c>
      <c r="L57">
        <f>INDEX(game!$A$1:$Z$2,MATCH(master!$A57,game!$A$1:$A$2,0),MATCH(master!L$1,game!$A$1:$Z$1,0))</f>
        <v>0</v>
      </c>
      <c r="M57">
        <f>INDEX(game!$A$1:$Z$2,MATCH(master!$A57,game!$A$1:$A$2,0),MATCH(master!M$1,game!$A$1:$Z$1,0))</f>
        <v>3</v>
      </c>
      <c r="N57">
        <f>INDEX(game!$A$1:$Z$2,MATCH(master!$A57,game!$A$1:$A$2,0),MATCH(master!N$1,game!$A$1:$Z$1,0))</f>
        <v>0</v>
      </c>
      <c r="O57">
        <f>INDEX(game!$A$1:$Z$2,MATCH(master!$A57,game!$A$1:$A$2,0),MATCH(master!O$1,game!$A$1:$Z$1,0))</f>
        <v>3</v>
      </c>
      <c r="P57" t="str">
        <f>INDEX(game!$A$1:$Z$2,MATCH(master!$A57,game!$A$1:$A$2,0),MATCH(master!P$1,game!$A$1:$Z$1,0))</f>
        <v>HOU</v>
      </c>
      <c r="Q57">
        <f>INDEX(game!$A$1:$Z$2,MATCH(master!$A57,game!$A$1:$A$2,0),MATCH(master!Q$1,game!$A$1:$Z$1,0))</f>
        <v>26</v>
      </c>
      <c r="R57">
        <f>INDEX(game!$A$1:$Z$2,MATCH(master!$A57,game!$A$1:$A$2,0),MATCH(master!R$1,game!$A$1:$Z$1,0))</f>
        <v>0</v>
      </c>
      <c r="S57">
        <f>INDEX(game!$A$1:$Z$2,MATCH(master!$A57,game!$A$1:$A$2,0),MATCH(master!S$1,game!$A$1:$Z$1,0))</f>
        <v>0</v>
      </c>
      <c r="T57">
        <f>INDEX(game!$A$1:$Z$2,MATCH(master!$A57,game!$A$1:$A$2,0),MATCH(master!T$1,game!$A$1:$Z$1,0))</f>
        <v>13</v>
      </c>
      <c r="U57">
        <f>INDEX(game!$A$1:$Z$2,MATCH(master!$A57,game!$A$1:$A$2,0),MATCH(master!U$1,game!$A$1:$Z$1,0))</f>
        <v>13</v>
      </c>
      <c r="V57">
        <f>INDEX(game!$A$1:$Z$2,MATCH(master!$A57,game!$A$1:$A$2,0),MATCH(master!V$1,game!$A$1:$Z$1,0))</f>
        <v>0</v>
      </c>
      <c r="W57">
        <f>INDEX(game!$A$1:$Z$2,MATCH(master!$A57,game!$A$1:$A$2,0),MATCH(master!W$1,game!$A$1:$Z$1,0))</f>
        <v>0</v>
      </c>
      <c r="X57">
        <v>5</v>
      </c>
      <c r="Y57" t="str">
        <f>INDEX(drive!$A$1:$O$29,MATCH($X57,drive!$B$1:$B$29,0),MATCH(master!Y$1,drive!$A$1:$O$1,0))</f>
        <v>(-40)</v>
      </c>
      <c r="Z57" t="str">
        <f>INDEX(drive!$A$1:$O$29,MATCH($X57,drive!$B$1:$B$29,0),MATCH(master!Z$1,drive!$A$1:$O$1,0))</f>
        <v>(Q1,428)</v>
      </c>
      <c r="AA57" t="str">
        <f>INDEX(drive!$A$1:$O$29,MATCH($X57,drive!$B$1:$B$29,0),MATCH(master!AA$1,drive!$A$1:$O$1,0))</f>
        <v>(-33)</v>
      </c>
      <c r="AB57" t="str">
        <f>INDEX(drive!$A$1:$O$29,MATCH($X57,drive!$B$1:$B$29,0),MATCH(master!AB$1,drive!$A$1:$O$1,0))</f>
        <v>(Q1,480)</v>
      </c>
      <c r="AC57" t="str">
        <f>INDEX(drive!$A$1:$O$29,MATCH($X57,drive!$B$1:$B$29,0),MATCH(master!AC$1,drive!$A$1:$O$1,0))</f>
        <v>HOU</v>
      </c>
      <c r="AD57">
        <f>INDEX(drive!$A$1:$O$29,MATCH($X57,drive!$B$1:$B$29,0),MATCH(master!AD$1,drive!$A$1:$O$1,0))</f>
        <v>-52</v>
      </c>
      <c r="AE57">
        <f>INDEX(drive!$A$1:$O$29,MATCH($X57,drive!$B$1:$B$29,0),MATCH(master!AE$1,drive!$A$1:$O$1,0))</f>
        <v>0</v>
      </c>
      <c r="AF57" t="str">
        <f>INDEX(drive!$A$1:$O$29,MATCH($X57,drive!$B$1:$B$29,0),MATCH(master!AF$1,drive!$A$1:$O$1,0))</f>
        <v>Punt</v>
      </c>
      <c r="AG57">
        <f>INDEX(drive!$A$1:$O$29,MATCH($X57,drive!$B$1:$B$29,0),MATCH(master!AG$1,drive!$A$1:$O$1,0))</f>
        <v>0</v>
      </c>
      <c r="AH57">
        <f>INDEX(drive!$A$1:$O$29,MATCH($X57,drive!$B$1:$B$29,0),MATCH(master!AH$1,drive!$A$1:$O$1,0))</f>
        <v>7</v>
      </c>
      <c r="AI57">
        <f>INDEX(drive!$A$1:$O$29,MATCH($X57,drive!$B$1:$B$29,0),MATCH(master!AI$1,drive!$A$1:$O$1,0))</f>
        <v>4</v>
      </c>
      <c r="AJ57">
        <v>588</v>
      </c>
      <c r="AK57" t="str">
        <f>INDEX(play!$A$1:$Z$195,MATCH(master!$AJ57,play!$C$1:$C$195,0),MATCH(master!AK$1,play!$A$1:$Z$1,0))</f>
        <v>HOU</v>
      </c>
      <c r="AL57" t="str">
        <f>INDEX(play!$A$1:$Z$195,MATCH(master!$AJ57,play!$C$1:$C$195,0),MATCH(master!AL$1,play!$A$1:$Z$1,0))</f>
        <v>(Q1,465)</v>
      </c>
      <c r="AM57" t="str">
        <f>INDEX(play!$A$1:$Z$195,MATCH(master!$AJ57,play!$C$1:$C$195,0),MATCH(master!AM$1,play!$A$1:$Z$1,0))</f>
        <v>(-33)</v>
      </c>
      <c r="AN57">
        <f>INDEX(play!$A$1:$Z$195,MATCH(master!$AJ57,play!$C$1:$C$195,0),MATCH(master!AN$1,play!$A$1:$Z$1,0))</f>
        <v>3</v>
      </c>
      <c r="AO57">
        <f>INDEX(play!$A$1:$Z$195,MATCH(master!$AJ57,play!$C$1:$C$195,0),MATCH(master!AO$1,play!$A$1:$Z$1,0))</f>
        <v>3</v>
      </c>
      <c r="AP57" t="str">
        <f>INDEX(play!$A$1:$Z$195,MATCH(master!$AJ57,play!$C$1:$C$195,0),MATCH(master!AP$1,play!$A$1:$Z$1,0))</f>
        <v>(7:15) (Shotgun) B.Hoyer pass incomplete deep left to D.Hopkins.</v>
      </c>
      <c r="AQ57" t="str">
        <f>INDEX(play!$A$1:$Z$195,MATCH(master!$AJ57,play!$C$1:$C$195,0),MATCH(master!AQ$1,play!$A$1:$Z$1,0))</f>
        <v>NULL</v>
      </c>
      <c r="AR57">
        <f>INDEX(play!$A$1:$Z$195,MATCH(master!$AJ57,play!$C$1:$C$195,0),MATCH(master!AR$1,play!$A$1:$Z$1,0))</f>
        <v>0</v>
      </c>
      <c r="AS57">
        <f>INDEX(play!$A$1:$Z$195,MATCH(master!$AJ57,play!$C$1:$C$195,0),MATCH(master!AS$1,play!$A$1:$Z$1,0))</f>
        <v>0</v>
      </c>
      <c r="AT57">
        <f>INDEX(play!$A$1:$Z$195,MATCH(master!$AJ57,play!$C$1:$C$195,0),MATCH(master!AT$1,play!$A$1:$Z$1,0))</f>
        <v>0</v>
      </c>
      <c r="AU57">
        <f>INDEX(play!$A$1:$Z$195,MATCH(master!$AJ57,play!$C$1:$C$195,0),MATCH(master!AU$1,play!$A$1:$Z$1,0))</f>
        <v>0</v>
      </c>
      <c r="AV57">
        <f>INDEX(play!$A$1:$Z$195,MATCH(master!$AJ57,play!$C$1:$C$195,0),MATCH(master!AV$1,play!$A$1:$Z$1,0))</f>
        <v>0</v>
      </c>
      <c r="AW57">
        <f>INDEX(play!$A$1:$Z$195,MATCH(master!$AJ57,play!$C$1:$C$195,0),MATCH(master!AW$1,play!$A$1:$Z$1,0))</f>
        <v>0</v>
      </c>
      <c r="AX57">
        <f>INDEX(play!$A$1:$Z$195,MATCH(master!$AJ57,play!$C$1:$C$195,0),MATCH(master!AX$1,play!$A$1:$Z$1,0))</f>
        <v>0</v>
      </c>
      <c r="AY57">
        <f>INDEX(play!$A$1:$Z$195,MATCH(master!$AJ57,play!$C$1:$C$195,0),MATCH(master!AY$1,play!$A$1:$Z$1,0))</f>
        <v>0</v>
      </c>
      <c r="AZ57">
        <f>INDEX(play!$A$1:$Z$195,MATCH(master!$AJ57,play!$C$1:$C$195,0),MATCH(master!AZ$1,play!$A$1:$Z$1,0))</f>
        <v>0</v>
      </c>
      <c r="BA57">
        <f>INDEX(play!$A$1:$Z$195,MATCH(master!$AJ57,play!$C$1:$C$195,0),MATCH(master!BA$1,play!$A$1:$Z$1,0))</f>
        <v>1</v>
      </c>
      <c r="BB57">
        <f>INDEX(play!$A$1:$Z$195,MATCH(master!$AJ57,play!$C$1:$C$195,0),MATCH(master!BB$1,play!$A$1:$Z$1,0))</f>
        <v>0</v>
      </c>
      <c r="BC57">
        <f>INDEX(play!$A$1:$Z$195,MATCH(master!$AJ57,play!$C$1:$C$195,0),MATCH(master!BC$1,play!$A$1:$Z$1,0))</f>
        <v>1</v>
      </c>
      <c r="BD57">
        <f>INDEX(play!$A$1:$Z$195,MATCH(master!$AJ57,play!$C$1:$C$195,0),MATCH(master!BD$1,play!$A$1:$Z$1,0))</f>
        <v>0</v>
      </c>
      <c r="BE57">
        <f>INDEX(play!$A$1:$Z$195,MATCH(master!$AJ57,play!$C$1:$C$195,0),MATCH(master!BE$1,play!$A$1:$Z$1,0))</f>
        <v>0</v>
      </c>
      <c r="BF57" t="s">
        <v>107</v>
      </c>
      <c r="BG57" t="str">
        <f>INDEX(player!$A$1:$P$70,MATCH($BF57,player!$A$1:$A$70,0),MATCH(master!BG$1,player!$A$1:$P$1,0))</f>
        <v>Brian Hoyer</v>
      </c>
      <c r="BH57" t="str">
        <f>INDEX(player!$A$1:$P$70,MATCH($BF57,player!$A$1:$A$70,0),MATCH(master!BH$1,player!$A$1:$P$1,0))</f>
        <v>Brian</v>
      </c>
      <c r="BI57" t="str">
        <f>INDEX(player!$A$1:$P$70,MATCH($BF57,player!$A$1:$A$70,0),MATCH(master!BI$1,player!$A$1:$P$1,0))</f>
        <v>Hoyer</v>
      </c>
      <c r="BJ57" t="str">
        <f>INDEX(player!$A$1:$P$70,MATCH($BF57,player!$A$1:$A$70,0),MATCH(master!BJ$1,player!$A$1:$P$1,0))</f>
        <v>HOU</v>
      </c>
      <c r="BK57" t="str">
        <f>INDEX(player!$A$1:$P$70,MATCH($BF57,player!$A$1:$A$70,0),MATCH(master!BK$1,player!$A$1:$P$1,0))</f>
        <v>QB</v>
      </c>
      <c r="BL57">
        <f>INDEX(player!$A$1:$P$70,MATCH($BF57,player!$A$1:$A$70,0),MATCH(master!BL$1,player!$A$1:$P$1,0))</f>
        <v>81294</v>
      </c>
      <c r="BM57" t="str">
        <f>INDEX(player!$A$1:$P$70,MATCH($BF57,player!$A$1:$A$70,0),MATCH(master!BM$1,player!$A$1:$P$1,0))</f>
        <v>http://www.nfl.com/player/brianhoyer/81294/profile</v>
      </c>
      <c r="BN57">
        <f>INDEX(player!$A$1:$P$70,MATCH($BF57,player!$A$1:$A$70,0),MATCH(master!BN$1,player!$A$1:$P$1,0))</f>
        <v>7</v>
      </c>
      <c r="BO57">
        <f>INDEX(player!$A$1:$P$70,MATCH($BF57,player!$A$1:$A$70,0),MATCH(master!BO$1,player!$A$1:$P$1,0))</f>
        <v>31333</v>
      </c>
      <c r="BP57" t="str">
        <f>INDEX(player!$A$1:$P$70,MATCH($BF57,player!$A$1:$A$70,0),MATCH(master!BP$1,player!$A$1:$P$1,0))</f>
        <v>Michigan State</v>
      </c>
      <c r="BQ57">
        <f>INDEX(player!$A$1:$P$70,MATCH($BF57,player!$A$1:$A$70,0),MATCH(master!BQ$1,player!$A$1:$P$1,0))</f>
        <v>74</v>
      </c>
      <c r="BR57">
        <f>INDEX(player!$A$1:$P$70,MATCH($BF57,player!$A$1:$A$70,0),MATCH(master!BR$1,player!$A$1:$P$1,0))</f>
        <v>215</v>
      </c>
      <c r="BS57">
        <f>INDEX(player!$A$1:$P$70,MATCH($BF57,player!$A$1:$A$70,0),MATCH(master!BS$1,player!$A$1:$P$1,0))</f>
        <v>7</v>
      </c>
      <c r="BT57" t="str">
        <f>INDEX(player!$A$1:$P$70,MATCH($BF57,player!$A$1:$A$70,0),MATCH(master!BT$1,player!$A$1:$P$1,0))</f>
        <v>Active</v>
      </c>
      <c r="BU57" t="s">
        <v>103</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1</v>
      </c>
      <c r="DY57">
        <v>0</v>
      </c>
      <c r="DZ57">
        <v>0</v>
      </c>
      <c r="EA57">
        <v>1</v>
      </c>
      <c r="EB57">
        <v>18</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row>
    <row r="58" spans="1:168" x14ac:dyDescent="0.2">
      <c r="A58">
        <v>2015102502</v>
      </c>
      <c r="B58">
        <f>INDEX(game!$A$1:$Z$2,MATCH(master!$A58,game!$A$1:$A$2,0),MATCH(master!B$1,game!$A$1:$Z$1,0))</f>
        <v>42302.541666666664</v>
      </c>
      <c r="C58">
        <f>INDEX(game!$A$1:$Z$2,MATCH(master!$A58,game!$A$1:$A$2,0),MATCH(master!C$1,game!$A$1:$Z$1,0))</f>
        <v>7</v>
      </c>
      <c r="D58" t="str">
        <f>INDEX(game!$A$1:$Z$2,MATCH(master!$A58,game!$A$1:$A$2,0),MATCH(master!D$1,game!$A$1:$Z$1,0))</f>
        <v>Sunday</v>
      </c>
      <c r="E58">
        <f>INDEX(game!$A$1:$Z$2,MATCH(master!$A58,game!$A$1:$A$2,0),MATCH(master!E$1,game!$A$1:$Z$1,0))</f>
        <v>2015</v>
      </c>
      <c r="F58" t="str">
        <f>INDEX(game!$A$1:$Z$2,MATCH(master!$A58,game!$A$1:$A$2,0),MATCH(master!F$1,game!$A$1:$Z$1,0))</f>
        <v>Regular</v>
      </c>
      <c r="G58" t="b">
        <f>INDEX(game!$A$1:$Z$2,MATCH(master!$A58,game!$A$1:$A$2,0),MATCH(master!G$1,game!$A$1:$Z$1,0))</f>
        <v>1</v>
      </c>
      <c r="H58" t="str">
        <f>INDEX(game!$A$1:$Z$2,MATCH(master!$A58,game!$A$1:$A$2,0),MATCH(master!H$1,game!$A$1:$Z$1,0))</f>
        <v>MIA</v>
      </c>
      <c r="I58">
        <f>INDEX(game!$A$1:$Z$2,MATCH(master!$A58,game!$A$1:$A$2,0),MATCH(master!I$1,game!$A$1:$Z$1,0))</f>
        <v>44</v>
      </c>
      <c r="J58">
        <f>INDEX(game!$A$1:$Z$2,MATCH(master!$A58,game!$A$1:$A$2,0),MATCH(master!J$1,game!$A$1:$Z$1,0))</f>
        <v>21</v>
      </c>
      <c r="K58">
        <f>INDEX(game!$A$1:$Z$2,MATCH(master!$A58,game!$A$1:$A$2,0),MATCH(master!K$1,game!$A$1:$Z$1,0))</f>
        <v>20</v>
      </c>
      <c r="L58">
        <f>INDEX(game!$A$1:$Z$2,MATCH(master!$A58,game!$A$1:$A$2,0),MATCH(master!L$1,game!$A$1:$Z$1,0))</f>
        <v>0</v>
      </c>
      <c r="M58">
        <f>INDEX(game!$A$1:$Z$2,MATCH(master!$A58,game!$A$1:$A$2,0),MATCH(master!M$1,game!$A$1:$Z$1,0))</f>
        <v>3</v>
      </c>
      <c r="N58">
        <f>INDEX(game!$A$1:$Z$2,MATCH(master!$A58,game!$A$1:$A$2,0),MATCH(master!N$1,game!$A$1:$Z$1,0))</f>
        <v>0</v>
      </c>
      <c r="O58">
        <f>INDEX(game!$A$1:$Z$2,MATCH(master!$A58,game!$A$1:$A$2,0),MATCH(master!O$1,game!$A$1:$Z$1,0))</f>
        <v>3</v>
      </c>
      <c r="P58" t="str">
        <f>INDEX(game!$A$1:$Z$2,MATCH(master!$A58,game!$A$1:$A$2,0),MATCH(master!P$1,game!$A$1:$Z$1,0))</f>
        <v>HOU</v>
      </c>
      <c r="Q58">
        <f>INDEX(game!$A$1:$Z$2,MATCH(master!$A58,game!$A$1:$A$2,0),MATCH(master!Q$1,game!$A$1:$Z$1,0))</f>
        <v>26</v>
      </c>
      <c r="R58">
        <f>INDEX(game!$A$1:$Z$2,MATCH(master!$A58,game!$A$1:$A$2,0),MATCH(master!R$1,game!$A$1:$Z$1,0))</f>
        <v>0</v>
      </c>
      <c r="S58">
        <f>INDEX(game!$A$1:$Z$2,MATCH(master!$A58,game!$A$1:$A$2,0),MATCH(master!S$1,game!$A$1:$Z$1,0))</f>
        <v>0</v>
      </c>
      <c r="T58">
        <f>INDEX(game!$A$1:$Z$2,MATCH(master!$A58,game!$A$1:$A$2,0),MATCH(master!T$1,game!$A$1:$Z$1,0))</f>
        <v>13</v>
      </c>
      <c r="U58">
        <f>INDEX(game!$A$1:$Z$2,MATCH(master!$A58,game!$A$1:$A$2,0),MATCH(master!U$1,game!$A$1:$Z$1,0))</f>
        <v>13</v>
      </c>
      <c r="V58">
        <f>INDEX(game!$A$1:$Z$2,MATCH(master!$A58,game!$A$1:$A$2,0),MATCH(master!V$1,game!$A$1:$Z$1,0))</f>
        <v>0</v>
      </c>
      <c r="W58">
        <f>INDEX(game!$A$1:$Z$2,MATCH(master!$A58,game!$A$1:$A$2,0),MATCH(master!W$1,game!$A$1:$Z$1,0))</f>
        <v>0</v>
      </c>
      <c r="X58">
        <v>5</v>
      </c>
      <c r="Y58" t="str">
        <f>INDEX(drive!$A$1:$O$29,MATCH($X58,drive!$B$1:$B$29,0),MATCH(master!Y$1,drive!$A$1:$O$1,0))</f>
        <v>(-40)</v>
      </c>
      <c r="Z58" t="str">
        <f>INDEX(drive!$A$1:$O$29,MATCH($X58,drive!$B$1:$B$29,0),MATCH(master!Z$1,drive!$A$1:$O$1,0))</f>
        <v>(Q1,428)</v>
      </c>
      <c r="AA58" t="str">
        <f>INDEX(drive!$A$1:$O$29,MATCH($X58,drive!$B$1:$B$29,0),MATCH(master!AA$1,drive!$A$1:$O$1,0))</f>
        <v>(-33)</v>
      </c>
      <c r="AB58" t="str">
        <f>INDEX(drive!$A$1:$O$29,MATCH($X58,drive!$B$1:$B$29,0),MATCH(master!AB$1,drive!$A$1:$O$1,0))</f>
        <v>(Q1,480)</v>
      </c>
      <c r="AC58" t="str">
        <f>INDEX(drive!$A$1:$O$29,MATCH($X58,drive!$B$1:$B$29,0),MATCH(master!AC$1,drive!$A$1:$O$1,0))</f>
        <v>HOU</v>
      </c>
      <c r="AD58">
        <f>INDEX(drive!$A$1:$O$29,MATCH($X58,drive!$B$1:$B$29,0),MATCH(master!AD$1,drive!$A$1:$O$1,0))</f>
        <v>-52</v>
      </c>
      <c r="AE58">
        <f>INDEX(drive!$A$1:$O$29,MATCH($X58,drive!$B$1:$B$29,0),MATCH(master!AE$1,drive!$A$1:$O$1,0))</f>
        <v>0</v>
      </c>
      <c r="AF58" t="str">
        <f>INDEX(drive!$A$1:$O$29,MATCH($X58,drive!$B$1:$B$29,0),MATCH(master!AF$1,drive!$A$1:$O$1,0))</f>
        <v>Punt</v>
      </c>
      <c r="AG58">
        <f>INDEX(drive!$A$1:$O$29,MATCH($X58,drive!$B$1:$B$29,0),MATCH(master!AG$1,drive!$A$1:$O$1,0))</f>
        <v>0</v>
      </c>
      <c r="AH58">
        <f>INDEX(drive!$A$1:$O$29,MATCH($X58,drive!$B$1:$B$29,0),MATCH(master!AH$1,drive!$A$1:$O$1,0))</f>
        <v>7</v>
      </c>
      <c r="AI58">
        <f>INDEX(drive!$A$1:$O$29,MATCH($X58,drive!$B$1:$B$29,0),MATCH(master!AI$1,drive!$A$1:$O$1,0))</f>
        <v>4</v>
      </c>
      <c r="AJ58">
        <v>588</v>
      </c>
      <c r="AK58" t="str">
        <f>INDEX(play!$A$1:$Z$195,MATCH(master!$AJ58,play!$C$1:$C$195,0),MATCH(master!AK$1,play!$A$1:$Z$1,0))</f>
        <v>HOU</v>
      </c>
      <c r="AL58" t="str">
        <f>INDEX(play!$A$1:$Z$195,MATCH(master!$AJ58,play!$C$1:$C$195,0),MATCH(master!AL$1,play!$A$1:$Z$1,0))</f>
        <v>(Q1,465)</v>
      </c>
      <c r="AM58" t="str">
        <f>INDEX(play!$A$1:$Z$195,MATCH(master!$AJ58,play!$C$1:$C$195,0),MATCH(master!AM$1,play!$A$1:$Z$1,0))</f>
        <v>(-33)</v>
      </c>
      <c r="AN58">
        <f>INDEX(play!$A$1:$Z$195,MATCH(master!$AJ58,play!$C$1:$C$195,0),MATCH(master!AN$1,play!$A$1:$Z$1,0))</f>
        <v>3</v>
      </c>
      <c r="AO58">
        <f>INDEX(play!$A$1:$Z$195,MATCH(master!$AJ58,play!$C$1:$C$195,0),MATCH(master!AO$1,play!$A$1:$Z$1,0))</f>
        <v>3</v>
      </c>
      <c r="AP58" t="str">
        <f>INDEX(play!$A$1:$Z$195,MATCH(master!$AJ58,play!$C$1:$C$195,0),MATCH(master!AP$1,play!$A$1:$Z$1,0))</f>
        <v>(7:15) (Shotgun) B.Hoyer pass incomplete deep left to D.Hopkins.</v>
      </c>
      <c r="AQ58" t="str">
        <f>INDEX(play!$A$1:$Z$195,MATCH(master!$AJ58,play!$C$1:$C$195,0),MATCH(master!AQ$1,play!$A$1:$Z$1,0))</f>
        <v>NULL</v>
      </c>
      <c r="AR58">
        <f>INDEX(play!$A$1:$Z$195,MATCH(master!$AJ58,play!$C$1:$C$195,0),MATCH(master!AR$1,play!$A$1:$Z$1,0))</f>
        <v>0</v>
      </c>
      <c r="AS58">
        <f>INDEX(play!$A$1:$Z$195,MATCH(master!$AJ58,play!$C$1:$C$195,0),MATCH(master!AS$1,play!$A$1:$Z$1,0))</f>
        <v>0</v>
      </c>
      <c r="AT58">
        <f>INDEX(play!$A$1:$Z$195,MATCH(master!$AJ58,play!$C$1:$C$195,0),MATCH(master!AT$1,play!$A$1:$Z$1,0))</f>
        <v>0</v>
      </c>
      <c r="AU58">
        <f>INDEX(play!$A$1:$Z$195,MATCH(master!$AJ58,play!$C$1:$C$195,0),MATCH(master!AU$1,play!$A$1:$Z$1,0))</f>
        <v>0</v>
      </c>
      <c r="AV58">
        <f>INDEX(play!$A$1:$Z$195,MATCH(master!$AJ58,play!$C$1:$C$195,0),MATCH(master!AV$1,play!$A$1:$Z$1,0))</f>
        <v>0</v>
      </c>
      <c r="AW58">
        <f>INDEX(play!$A$1:$Z$195,MATCH(master!$AJ58,play!$C$1:$C$195,0),MATCH(master!AW$1,play!$A$1:$Z$1,0))</f>
        <v>0</v>
      </c>
      <c r="AX58">
        <f>INDEX(play!$A$1:$Z$195,MATCH(master!$AJ58,play!$C$1:$C$195,0),MATCH(master!AX$1,play!$A$1:$Z$1,0))</f>
        <v>0</v>
      </c>
      <c r="AY58">
        <f>INDEX(play!$A$1:$Z$195,MATCH(master!$AJ58,play!$C$1:$C$195,0),MATCH(master!AY$1,play!$A$1:$Z$1,0))</f>
        <v>0</v>
      </c>
      <c r="AZ58">
        <f>INDEX(play!$A$1:$Z$195,MATCH(master!$AJ58,play!$C$1:$C$195,0),MATCH(master!AZ$1,play!$A$1:$Z$1,0))</f>
        <v>0</v>
      </c>
      <c r="BA58">
        <f>INDEX(play!$A$1:$Z$195,MATCH(master!$AJ58,play!$C$1:$C$195,0),MATCH(master!BA$1,play!$A$1:$Z$1,0))</f>
        <v>1</v>
      </c>
      <c r="BB58">
        <f>INDEX(play!$A$1:$Z$195,MATCH(master!$AJ58,play!$C$1:$C$195,0),MATCH(master!BB$1,play!$A$1:$Z$1,0))</f>
        <v>0</v>
      </c>
      <c r="BC58">
        <f>INDEX(play!$A$1:$Z$195,MATCH(master!$AJ58,play!$C$1:$C$195,0),MATCH(master!BC$1,play!$A$1:$Z$1,0))</f>
        <v>1</v>
      </c>
      <c r="BD58">
        <f>INDEX(play!$A$1:$Z$195,MATCH(master!$AJ58,play!$C$1:$C$195,0),MATCH(master!BD$1,play!$A$1:$Z$1,0))</f>
        <v>0</v>
      </c>
      <c r="BE58">
        <f>INDEX(play!$A$1:$Z$195,MATCH(master!$AJ58,play!$C$1:$C$195,0),MATCH(master!BE$1,play!$A$1:$Z$1,0))</f>
        <v>0</v>
      </c>
      <c r="BF58" t="s">
        <v>108</v>
      </c>
      <c r="BG58" t="str">
        <f>INDEX(player!$A$1:$P$70,MATCH($BF58,player!$A$1:$A$70,0),MATCH(master!BG$1,player!$A$1:$P$1,0))</f>
        <v>DeAndre Hopkins</v>
      </c>
      <c r="BH58" t="str">
        <f>INDEX(player!$A$1:$P$70,MATCH($BF58,player!$A$1:$A$70,0),MATCH(master!BH$1,player!$A$1:$P$1,0))</f>
        <v>DeAndre</v>
      </c>
      <c r="BI58" t="str">
        <f>INDEX(player!$A$1:$P$70,MATCH($BF58,player!$A$1:$A$70,0),MATCH(master!BI$1,player!$A$1:$P$1,0))</f>
        <v>Hopkins</v>
      </c>
      <c r="BJ58" t="str">
        <f>INDEX(player!$A$1:$P$70,MATCH($BF58,player!$A$1:$A$70,0),MATCH(master!BJ$1,player!$A$1:$P$1,0))</f>
        <v>HOU</v>
      </c>
      <c r="BK58" t="str">
        <f>INDEX(player!$A$1:$P$70,MATCH($BF58,player!$A$1:$A$70,0),MATCH(master!BK$1,player!$A$1:$P$1,0))</f>
        <v>WR</v>
      </c>
      <c r="BL58">
        <f>INDEX(player!$A$1:$P$70,MATCH($BF58,player!$A$1:$A$70,0),MATCH(master!BL$1,player!$A$1:$P$1,0))</f>
        <v>2540165</v>
      </c>
      <c r="BM58" t="str">
        <f>INDEX(player!$A$1:$P$70,MATCH($BF58,player!$A$1:$A$70,0),MATCH(master!BM$1,player!$A$1:$P$1,0))</f>
        <v>http://www.nfl.com/player/deandrehopkins/2540165/profile</v>
      </c>
      <c r="BN58">
        <f>INDEX(player!$A$1:$P$70,MATCH($BF58,player!$A$1:$A$70,0),MATCH(master!BN$1,player!$A$1:$P$1,0))</f>
        <v>10</v>
      </c>
      <c r="BO58">
        <f>INDEX(player!$A$1:$P$70,MATCH($BF58,player!$A$1:$A$70,0),MATCH(master!BO$1,player!$A$1:$P$1,0))</f>
        <v>33761</v>
      </c>
      <c r="BP58" t="str">
        <f>INDEX(player!$A$1:$P$70,MATCH($BF58,player!$A$1:$A$70,0),MATCH(master!BP$1,player!$A$1:$P$1,0))</f>
        <v>Clemson</v>
      </c>
      <c r="BQ58">
        <f>INDEX(player!$A$1:$P$70,MATCH($BF58,player!$A$1:$A$70,0),MATCH(master!BQ$1,player!$A$1:$P$1,0))</f>
        <v>73</v>
      </c>
      <c r="BR58">
        <f>INDEX(player!$A$1:$P$70,MATCH($BF58,player!$A$1:$A$70,0),MATCH(master!BR$1,player!$A$1:$P$1,0))</f>
        <v>218</v>
      </c>
      <c r="BS58">
        <f>INDEX(player!$A$1:$P$70,MATCH($BF58,player!$A$1:$A$70,0),MATCH(master!BS$1,player!$A$1:$P$1,0))</f>
        <v>3</v>
      </c>
      <c r="BT58" t="str">
        <f>INDEX(player!$A$1:$P$70,MATCH($BF58,player!$A$1:$A$70,0),MATCH(master!BT$1,player!$A$1:$P$1,0))</f>
        <v>Active</v>
      </c>
      <c r="BU58" t="s">
        <v>103</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1</v>
      </c>
      <c r="EY58">
        <v>0</v>
      </c>
      <c r="EZ58">
        <v>0</v>
      </c>
      <c r="FA58">
        <v>0</v>
      </c>
      <c r="FB58">
        <v>0</v>
      </c>
      <c r="FC58">
        <v>0</v>
      </c>
      <c r="FD58">
        <v>0</v>
      </c>
      <c r="FE58">
        <v>0</v>
      </c>
      <c r="FF58">
        <v>0</v>
      </c>
      <c r="FG58">
        <v>0</v>
      </c>
      <c r="FH58">
        <v>0</v>
      </c>
      <c r="FI58">
        <v>0</v>
      </c>
      <c r="FJ58">
        <v>0</v>
      </c>
      <c r="FK58">
        <v>0</v>
      </c>
      <c r="FL58">
        <v>0</v>
      </c>
    </row>
    <row r="59" spans="1:168" x14ac:dyDescent="0.2">
      <c r="A59">
        <v>2015102502</v>
      </c>
      <c r="B59">
        <f>INDEX(game!$A$1:$Z$2,MATCH(master!$A59,game!$A$1:$A$2,0),MATCH(master!B$1,game!$A$1:$Z$1,0))</f>
        <v>42302.541666666664</v>
      </c>
      <c r="C59">
        <f>INDEX(game!$A$1:$Z$2,MATCH(master!$A59,game!$A$1:$A$2,0),MATCH(master!C$1,game!$A$1:$Z$1,0))</f>
        <v>7</v>
      </c>
      <c r="D59" t="str">
        <f>INDEX(game!$A$1:$Z$2,MATCH(master!$A59,game!$A$1:$A$2,0),MATCH(master!D$1,game!$A$1:$Z$1,0))</f>
        <v>Sunday</v>
      </c>
      <c r="E59">
        <f>INDEX(game!$A$1:$Z$2,MATCH(master!$A59,game!$A$1:$A$2,0),MATCH(master!E$1,game!$A$1:$Z$1,0))</f>
        <v>2015</v>
      </c>
      <c r="F59" t="str">
        <f>INDEX(game!$A$1:$Z$2,MATCH(master!$A59,game!$A$1:$A$2,0),MATCH(master!F$1,game!$A$1:$Z$1,0))</f>
        <v>Regular</v>
      </c>
      <c r="G59" t="b">
        <f>INDEX(game!$A$1:$Z$2,MATCH(master!$A59,game!$A$1:$A$2,0),MATCH(master!G$1,game!$A$1:$Z$1,0))</f>
        <v>1</v>
      </c>
      <c r="H59" t="str">
        <f>INDEX(game!$A$1:$Z$2,MATCH(master!$A59,game!$A$1:$A$2,0),MATCH(master!H$1,game!$A$1:$Z$1,0))</f>
        <v>MIA</v>
      </c>
      <c r="I59">
        <f>INDEX(game!$A$1:$Z$2,MATCH(master!$A59,game!$A$1:$A$2,0),MATCH(master!I$1,game!$A$1:$Z$1,0))</f>
        <v>44</v>
      </c>
      <c r="J59">
        <f>INDEX(game!$A$1:$Z$2,MATCH(master!$A59,game!$A$1:$A$2,0),MATCH(master!J$1,game!$A$1:$Z$1,0))</f>
        <v>21</v>
      </c>
      <c r="K59">
        <f>INDEX(game!$A$1:$Z$2,MATCH(master!$A59,game!$A$1:$A$2,0),MATCH(master!K$1,game!$A$1:$Z$1,0))</f>
        <v>20</v>
      </c>
      <c r="L59">
        <f>INDEX(game!$A$1:$Z$2,MATCH(master!$A59,game!$A$1:$A$2,0),MATCH(master!L$1,game!$A$1:$Z$1,0))</f>
        <v>0</v>
      </c>
      <c r="M59">
        <f>INDEX(game!$A$1:$Z$2,MATCH(master!$A59,game!$A$1:$A$2,0),MATCH(master!M$1,game!$A$1:$Z$1,0))</f>
        <v>3</v>
      </c>
      <c r="N59">
        <f>INDEX(game!$A$1:$Z$2,MATCH(master!$A59,game!$A$1:$A$2,0),MATCH(master!N$1,game!$A$1:$Z$1,0))</f>
        <v>0</v>
      </c>
      <c r="O59">
        <f>INDEX(game!$A$1:$Z$2,MATCH(master!$A59,game!$A$1:$A$2,0),MATCH(master!O$1,game!$A$1:$Z$1,0))</f>
        <v>3</v>
      </c>
      <c r="P59" t="str">
        <f>INDEX(game!$A$1:$Z$2,MATCH(master!$A59,game!$A$1:$A$2,0),MATCH(master!P$1,game!$A$1:$Z$1,0))</f>
        <v>HOU</v>
      </c>
      <c r="Q59">
        <f>INDEX(game!$A$1:$Z$2,MATCH(master!$A59,game!$A$1:$A$2,0),MATCH(master!Q$1,game!$A$1:$Z$1,0))</f>
        <v>26</v>
      </c>
      <c r="R59">
        <f>INDEX(game!$A$1:$Z$2,MATCH(master!$A59,game!$A$1:$A$2,0),MATCH(master!R$1,game!$A$1:$Z$1,0))</f>
        <v>0</v>
      </c>
      <c r="S59">
        <f>INDEX(game!$A$1:$Z$2,MATCH(master!$A59,game!$A$1:$A$2,0),MATCH(master!S$1,game!$A$1:$Z$1,0))</f>
        <v>0</v>
      </c>
      <c r="T59">
        <f>INDEX(game!$A$1:$Z$2,MATCH(master!$A59,game!$A$1:$A$2,0),MATCH(master!T$1,game!$A$1:$Z$1,0))</f>
        <v>13</v>
      </c>
      <c r="U59">
        <f>INDEX(game!$A$1:$Z$2,MATCH(master!$A59,game!$A$1:$A$2,0),MATCH(master!U$1,game!$A$1:$Z$1,0))</f>
        <v>13</v>
      </c>
      <c r="V59">
        <f>INDEX(game!$A$1:$Z$2,MATCH(master!$A59,game!$A$1:$A$2,0),MATCH(master!V$1,game!$A$1:$Z$1,0))</f>
        <v>0</v>
      </c>
      <c r="W59">
        <f>INDEX(game!$A$1:$Z$2,MATCH(master!$A59,game!$A$1:$A$2,0),MATCH(master!W$1,game!$A$1:$Z$1,0))</f>
        <v>0</v>
      </c>
      <c r="X59">
        <v>5</v>
      </c>
      <c r="Y59" t="str">
        <f>INDEX(drive!$A$1:$O$29,MATCH($X59,drive!$B$1:$B$29,0),MATCH(master!Y$1,drive!$A$1:$O$1,0))</f>
        <v>(-40)</v>
      </c>
      <c r="Z59" t="str">
        <f>INDEX(drive!$A$1:$O$29,MATCH($X59,drive!$B$1:$B$29,0),MATCH(master!Z$1,drive!$A$1:$O$1,0))</f>
        <v>(Q1,428)</v>
      </c>
      <c r="AA59" t="str">
        <f>INDEX(drive!$A$1:$O$29,MATCH($X59,drive!$B$1:$B$29,0),MATCH(master!AA$1,drive!$A$1:$O$1,0))</f>
        <v>(-33)</v>
      </c>
      <c r="AB59" t="str">
        <f>INDEX(drive!$A$1:$O$29,MATCH($X59,drive!$B$1:$B$29,0),MATCH(master!AB$1,drive!$A$1:$O$1,0))</f>
        <v>(Q1,480)</v>
      </c>
      <c r="AC59" t="str">
        <f>INDEX(drive!$A$1:$O$29,MATCH($X59,drive!$B$1:$B$29,0),MATCH(master!AC$1,drive!$A$1:$O$1,0))</f>
        <v>HOU</v>
      </c>
      <c r="AD59">
        <f>INDEX(drive!$A$1:$O$29,MATCH($X59,drive!$B$1:$B$29,0),MATCH(master!AD$1,drive!$A$1:$O$1,0))</f>
        <v>-52</v>
      </c>
      <c r="AE59">
        <f>INDEX(drive!$A$1:$O$29,MATCH($X59,drive!$B$1:$B$29,0),MATCH(master!AE$1,drive!$A$1:$O$1,0))</f>
        <v>0</v>
      </c>
      <c r="AF59" t="str">
        <f>INDEX(drive!$A$1:$O$29,MATCH($X59,drive!$B$1:$B$29,0),MATCH(master!AF$1,drive!$A$1:$O$1,0))</f>
        <v>Punt</v>
      </c>
      <c r="AG59">
        <f>INDEX(drive!$A$1:$O$29,MATCH($X59,drive!$B$1:$B$29,0),MATCH(master!AG$1,drive!$A$1:$O$1,0))</f>
        <v>0</v>
      </c>
      <c r="AH59">
        <f>INDEX(drive!$A$1:$O$29,MATCH($X59,drive!$B$1:$B$29,0),MATCH(master!AH$1,drive!$A$1:$O$1,0))</f>
        <v>7</v>
      </c>
      <c r="AI59">
        <f>INDEX(drive!$A$1:$O$29,MATCH($X59,drive!$B$1:$B$29,0),MATCH(master!AI$1,drive!$A$1:$O$1,0))</f>
        <v>4</v>
      </c>
      <c r="AJ59">
        <v>610</v>
      </c>
      <c r="AK59" t="str">
        <f>INDEX(play!$A$1:$Z$195,MATCH(master!$AJ59,play!$C$1:$C$195,0),MATCH(master!AK$1,play!$A$1:$Z$1,0))</f>
        <v>HOU</v>
      </c>
      <c r="AL59" t="str">
        <f>INDEX(play!$A$1:$Z$195,MATCH(master!$AJ59,play!$C$1:$C$195,0),MATCH(master!AL$1,play!$A$1:$Z$1,0))</f>
        <v>(Q1,476)</v>
      </c>
      <c r="AM59" t="str">
        <f>INDEX(play!$A$1:$Z$195,MATCH(master!$AJ59,play!$C$1:$C$195,0),MATCH(master!AM$1,play!$A$1:$Z$1,0))</f>
        <v>(-33)</v>
      </c>
      <c r="AN59">
        <f>INDEX(play!$A$1:$Z$195,MATCH(master!$AJ59,play!$C$1:$C$195,0),MATCH(master!AN$1,play!$A$1:$Z$1,0))</f>
        <v>4</v>
      </c>
      <c r="AO59">
        <f>INDEX(play!$A$1:$Z$195,MATCH(master!$AJ59,play!$C$1:$C$195,0),MATCH(master!AO$1,play!$A$1:$Z$1,0))</f>
        <v>3</v>
      </c>
      <c r="AP59" t="str">
        <f>INDEX(play!$A$1:$Z$195,MATCH(master!$AJ59,play!$C$1:$C$195,0),MATCH(master!AP$1,play!$A$1:$Z$1,0))</f>
        <v>(7:04) (Punt formation) S.Lechler punts 33 yards to HOU 50, Center-J.Weeks, downed by HOU-J.Prosch.</v>
      </c>
      <c r="AQ59" t="str">
        <f>INDEX(play!$A$1:$Z$195,MATCH(master!$AJ59,play!$C$1:$C$195,0),MATCH(master!AQ$1,play!$A$1:$Z$1,0))</f>
        <v>PUNT</v>
      </c>
      <c r="AR59">
        <f>INDEX(play!$A$1:$Z$195,MATCH(master!$AJ59,play!$C$1:$C$195,0),MATCH(master!AR$1,play!$A$1:$Z$1,0))</f>
        <v>0</v>
      </c>
      <c r="AS59">
        <f>INDEX(play!$A$1:$Z$195,MATCH(master!$AJ59,play!$C$1:$C$195,0),MATCH(master!AS$1,play!$A$1:$Z$1,0))</f>
        <v>0</v>
      </c>
      <c r="AT59">
        <f>INDEX(play!$A$1:$Z$195,MATCH(master!$AJ59,play!$C$1:$C$195,0),MATCH(master!AT$1,play!$A$1:$Z$1,0))</f>
        <v>0</v>
      </c>
      <c r="AU59">
        <f>INDEX(play!$A$1:$Z$195,MATCH(master!$AJ59,play!$C$1:$C$195,0),MATCH(master!AU$1,play!$A$1:$Z$1,0))</f>
        <v>0</v>
      </c>
      <c r="AV59">
        <f>INDEX(play!$A$1:$Z$195,MATCH(master!$AJ59,play!$C$1:$C$195,0),MATCH(master!AV$1,play!$A$1:$Z$1,0))</f>
        <v>0</v>
      </c>
      <c r="AW59">
        <f>INDEX(play!$A$1:$Z$195,MATCH(master!$AJ59,play!$C$1:$C$195,0),MATCH(master!AW$1,play!$A$1:$Z$1,0))</f>
        <v>0</v>
      </c>
      <c r="AX59">
        <f>INDEX(play!$A$1:$Z$195,MATCH(master!$AJ59,play!$C$1:$C$195,0),MATCH(master!AX$1,play!$A$1:$Z$1,0))</f>
        <v>0</v>
      </c>
      <c r="AY59">
        <f>INDEX(play!$A$1:$Z$195,MATCH(master!$AJ59,play!$C$1:$C$195,0),MATCH(master!AY$1,play!$A$1:$Z$1,0))</f>
        <v>0</v>
      </c>
      <c r="AZ59">
        <f>INDEX(play!$A$1:$Z$195,MATCH(master!$AJ59,play!$C$1:$C$195,0),MATCH(master!AZ$1,play!$A$1:$Z$1,0))</f>
        <v>0</v>
      </c>
      <c r="BA59">
        <f>INDEX(play!$A$1:$Z$195,MATCH(master!$AJ59,play!$C$1:$C$195,0),MATCH(master!BA$1,play!$A$1:$Z$1,0))</f>
        <v>0</v>
      </c>
      <c r="BB59">
        <f>INDEX(play!$A$1:$Z$195,MATCH(master!$AJ59,play!$C$1:$C$195,0),MATCH(master!BB$1,play!$A$1:$Z$1,0))</f>
        <v>0</v>
      </c>
      <c r="BC59">
        <f>INDEX(play!$A$1:$Z$195,MATCH(master!$AJ59,play!$C$1:$C$195,0),MATCH(master!BC$1,play!$A$1:$Z$1,0))</f>
        <v>0</v>
      </c>
      <c r="BD59">
        <f>INDEX(play!$A$1:$Z$195,MATCH(master!$AJ59,play!$C$1:$C$195,0),MATCH(master!BD$1,play!$A$1:$Z$1,0))</f>
        <v>0</v>
      </c>
      <c r="BE59">
        <f>INDEX(play!$A$1:$Z$195,MATCH(master!$AJ59,play!$C$1:$C$195,0),MATCH(master!BE$1,play!$A$1:$Z$1,0))</f>
        <v>0</v>
      </c>
      <c r="BF59" t="s">
        <v>113</v>
      </c>
      <c r="BG59" t="str">
        <f>INDEX(player!$A$1:$P$70,MATCH($BF59,player!$A$1:$A$70,0),MATCH(master!BG$1,player!$A$1:$P$1,0))</f>
        <v>Shane Lechler</v>
      </c>
      <c r="BH59" t="str">
        <f>INDEX(player!$A$1:$P$70,MATCH($BF59,player!$A$1:$A$70,0),MATCH(master!BH$1,player!$A$1:$P$1,0))</f>
        <v>Shane</v>
      </c>
      <c r="BI59" t="str">
        <f>INDEX(player!$A$1:$P$70,MATCH($BF59,player!$A$1:$A$70,0),MATCH(master!BI$1,player!$A$1:$P$1,0))</f>
        <v>Lechler</v>
      </c>
      <c r="BJ59" t="str">
        <f>INDEX(player!$A$1:$P$70,MATCH($BF59,player!$A$1:$A$70,0),MATCH(master!BJ$1,player!$A$1:$P$1,0))</f>
        <v>HOU</v>
      </c>
      <c r="BK59" t="str">
        <f>INDEX(player!$A$1:$P$70,MATCH($BF59,player!$A$1:$A$70,0),MATCH(master!BK$1,player!$A$1:$P$1,0))</f>
        <v>P</v>
      </c>
      <c r="BL59">
        <f>INDEX(player!$A$1:$P$70,MATCH($BF59,player!$A$1:$A$70,0),MATCH(master!BL$1,player!$A$1:$P$1,0))</f>
        <v>2504319</v>
      </c>
      <c r="BM59" t="str">
        <f>INDEX(player!$A$1:$P$70,MATCH($BF59,player!$A$1:$A$70,0),MATCH(master!BM$1,player!$A$1:$P$1,0))</f>
        <v>http://www.nfl.com/player/shanelechler/2504319/profile</v>
      </c>
      <c r="BN59">
        <f>INDEX(player!$A$1:$P$70,MATCH($BF59,player!$A$1:$A$70,0),MATCH(master!BN$1,player!$A$1:$P$1,0))</f>
        <v>9</v>
      </c>
      <c r="BO59">
        <f>INDEX(player!$A$1:$P$70,MATCH($BF59,player!$A$1:$A$70,0),MATCH(master!BO$1,player!$A$1:$P$1,0))</f>
        <v>27979</v>
      </c>
      <c r="BP59" t="str">
        <f>INDEX(player!$A$1:$P$70,MATCH($BF59,player!$A$1:$A$70,0),MATCH(master!BP$1,player!$A$1:$P$1,0))</f>
        <v>Texas A&amp;M</v>
      </c>
      <c r="BQ59">
        <f>INDEX(player!$A$1:$P$70,MATCH($BF59,player!$A$1:$A$70,0),MATCH(master!BQ$1,player!$A$1:$P$1,0))</f>
        <v>74</v>
      </c>
      <c r="BR59">
        <f>INDEX(player!$A$1:$P$70,MATCH($BF59,player!$A$1:$A$70,0),MATCH(master!BR$1,player!$A$1:$P$1,0))</f>
        <v>237</v>
      </c>
      <c r="BS59">
        <f>INDEX(player!$A$1:$P$70,MATCH($BF59,player!$A$1:$A$70,0),MATCH(master!BS$1,player!$A$1:$P$1,0))</f>
        <v>16</v>
      </c>
      <c r="BT59" t="str">
        <f>INDEX(player!$A$1:$P$70,MATCH($BF59,player!$A$1:$A$70,0),MATCH(master!BT$1,player!$A$1:$P$1,0))</f>
        <v>Active</v>
      </c>
      <c r="BU59" t="s">
        <v>103</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1</v>
      </c>
      <c r="EN59">
        <v>0</v>
      </c>
      <c r="EO59">
        <v>33</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row>
    <row r="60" spans="1:168" x14ac:dyDescent="0.2">
      <c r="A60">
        <v>2015102502</v>
      </c>
      <c r="B60">
        <f>INDEX(game!$A$1:$Z$2,MATCH(master!$A60,game!$A$1:$A$2,0),MATCH(master!B$1,game!$A$1:$Z$1,0))</f>
        <v>42302.541666666664</v>
      </c>
      <c r="C60">
        <f>INDEX(game!$A$1:$Z$2,MATCH(master!$A60,game!$A$1:$A$2,0),MATCH(master!C$1,game!$A$1:$Z$1,0))</f>
        <v>7</v>
      </c>
      <c r="D60" t="str">
        <f>INDEX(game!$A$1:$Z$2,MATCH(master!$A60,game!$A$1:$A$2,0),MATCH(master!D$1,game!$A$1:$Z$1,0))</f>
        <v>Sunday</v>
      </c>
      <c r="E60">
        <f>INDEX(game!$A$1:$Z$2,MATCH(master!$A60,game!$A$1:$A$2,0),MATCH(master!E$1,game!$A$1:$Z$1,0))</f>
        <v>2015</v>
      </c>
      <c r="F60" t="str">
        <f>INDEX(game!$A$1:$Z$2,MATCH(master!$A60,game!$A$1:$A$2,0),MATCH(master!F$1,game!$A$1:$Z$1,0))</f>
        <v>Regular</v>
      </c>
      <c r="G60" t="b">
        <f>INDEX(game!$A$1:$Z$2,MATCH(master!$A60,game!$A$1:$A$2,0),MATCH(master!G$1,game!$A$1:$Z$1,0))</f>
        <v>1</v>
      </c>
      <c r="H60" t="str">
        <f>INDEX(game!$A$1:$Z$2,MATCH(master!$A60,game!$A$1:$A$2,0),MATCH(master!H$1,game!$A$1:$Z$1,0))</f>
        <v>MIA</v>
      </c>
      <c r="I60">
        <f>INDEX(game!$A$1:$Z$2,MATCH(master!$A60,game!$A$1:$A$2,0),MATCH(master!I$1,game!$A$1:$Z$1,0))</f>
        <v>44</v>
      </c>
      <c r="J60">
        <f>INDEX(game!$A$1:$Z$2,MATCH(master!$A60,game!$A$1:$A$2,0),MATCH(master!J$1,game!$A$1:$Z$1,0))</f>
        <v>21</v>
      </c>
      <c r="K60">
        <f>INDEX(game!$A$1:$Z$2,MATCH(master!$A60,game!$A$1:$A$2,0),MATCH(master!K$1,game!$A$1:$Z$1,0))</f>
        <v>20</v>
      </c>
      <c r="L60">
        <f>INDEX(game!$A$1:$Z$2,MATCH(master!$A60,game!$A$1:$A$2,0),MATCH(master!L$1,game!$A$1:$Z$1,0))</f>
        <v>0</v>
      </c>
      <c r="M60">
        <f>INDEX(game!$A$1:$Z$2,MATCH(master!$A60,game!$A$1:$A$2,0),MATCH(master!M$1,game!$A$1:$Z$1,0))</f>
        <v>3</v>
      </c>
      <c r="N60">
        <f>INDEX(game!$A$1:$Z$2,MATCH(master!$A60,game!$A$1:$A$2,0),MATCH(master!N$1,game!$A$1:$Z$1,0))</f>
        <v>0</v>
      </c>
      <c r="O60">
        <f>INDEX(game!$A$1:$Z$2,MATCH(master!$A60,game!$A$1:$A$2,0),MATCH(master!O$1,game!$A$1:$Z$1,0))</f>
        <v>3</v>
      </c>
      <c r="P60" t="str">
        <f>INDEX(game!$A$1:$Z$2,MATCH(master!$A60,game!$A$1:$A$2,0),MATCH(master!P$1,game!$A$1:$Z$1,0))</f>
        <v>HOU</v>
      </c>
      <c r="Q60">
        <f>INDEX(game!$A$1:$Z$2,MATCH(master!$A60,game!$A$1:$A$2,0),MATCH(master!Q$1,game!$A$1:$Z$1,0))</f>
        <v>26</v>
      </c>
      <c r="R60">
        <f>INDEX(game!$A$1:$Z$2,MATCH(master!$A60,game!$A$1:$A$2,0),MATCH(master!R$1,game!$A$1:$Z$1,0))</f>
        <v>0</v>
      </c>
      <c r="S60">
        <f>INDEX(game!$A$1:$Z$2,MATCH(master!$A60,game!$A$1:$A$2,0),MATCH(master!S$1,game!$A$1:$Z$1,0))</f>
        <v>0</v>
      </c>
      <c r="T60">
        <f>INDEX(game!$A$1:$Z$2,MATCH(master!$A60,game!$A$1:$A$2,0),MATCH(master!T$1,game!$A$1:$Z$1,0))</f>
        <v>13</v>
      </c>
      <c r="U60">
        <f>INDEX(game!$A$1:$Z$2,MATCH(master!$A60,game!$A$1:$A$2,0),MATCH(master!U$1,game!$A$1:$Z$1,0))</f>
        <v>13</v>
      </c>
      <c r="V60">
        <f>INDEX(game!$A$1:$Z$2,MATCH(master!$A60,game!$A$1:$A$2,0),MATCH(master!V$1,game!$A$1:$Z$1,0))</f>
        <v>0</v>
      </c>
      <c r="W60">
        <f>INDEX(game!$A$1:$Z$2,MATCH(master!$A60,game!$A$1:$A$2,0),MATCH(master!W$1,game!$A$1:$Z$1,0))</f>
        <v>0</v>
      </c>
      <c r="X60">
        <v>6</v>
      </c>
      <c r="Y60">
        <f>INDEX(drive!$A$1:$O$29,MATCH($X60,drive!$B$1:$B$29,0),MATCH(master!Y$1,drive!$A$1:$O$1,0))</f>
        <v>0</v>
      </c>
      <c r="Z60" t="str">
        <f>INDEX(drive!$A$1:$O$29,MATCH($X60,drive!$B$1:$B$29,0),MATCH(master!Z$1,drive!$A$1:$O$1,0))</f>
        <v>(Q1,480)</v>
      </c>
      <c r="AA60">
        <f>INDEX(drive!$A$1:$O$29,MATCH($X60,drive!$B$1:$B$29,0),MATCH(master!AA$1,drive!$A$1:$O$1,0))</f>
        <v>0</v>
      </c>
      <c r="AB60" t="str">
        <f>INDEX(drive!$A$1:$O$29,MATCH($X60,drive!$B$1:$B$29,0),MATCH(master!AB$1,drive!$A$1:$O$1,0))</f>
        <v>(Q1,495)</v>
      </c>
      <c r="AC60" t="str">
        <f>INDEX(drive!$A$1:$O$29,MATCH($X60,drive!$B$1:$B$29,0),MATCH(master!AC$1,drive!$A$1:$O$1,0))</f>
        <v>MIA</v>
      </c>
      <c r="AD60">
        <f>INDEX(drive!$A$1:$O$29,MATCH($X60,drive!$B$1:$B$29,0),MATCH(master!AD$1,drive!$A$1:$O$1,0))</f>
        <v>-15</v>
      </c>
      <c r="AE60">
        <f>INDEX(drive!$A$1:$O$29,MATCH($X60,drive!$B$1:$B$29,0),MATCH(master!AE$1,drive!$A$1:$O$1,0))</f>
        <v>1</v>
      </c>
      <c r="AF60" t="str">
        <f>INDEX(drive!$A$1:$O$29,MATCH($X60,drive!$B$1:$B$29,0),MATCH(master!AF$1,drive!$A$1:$O$1,0))</f>
        <v>Touchdown</v>
      </c>
      <c r="AG60">
        <f>INDEX(drive!$A$1:$O$29,MATCH($X60,drive!$B$1:$B$29,0),MATCH(master!AG$1,drive!$A$1:$O$1,0))</f>
        <v>0</v>
      </c>
      <c r="AH60">
        <f>INDEX(drive!$A$1:$O$29,MATCH($X60,drive!$B$1:$B$29,0),MATCH(master!AH$1,drive!$A$1:$O$1,0))</f>
        <v>50</v>
      </c>
      <c r="AI60">
        <f>INDEX(drive!$A$1:$O$29,MATCH($X60,drive!$B$1:$B$29,0),MATCH(master!AI$1,drive!$A$1:$O$1,0))</f>
        <v>2</v>
      </c>
      <c r="AJ60">
        <v>630</v>
      </c>
      <c r="AK60" t="str">
        <f>INDEX(play!$A$1:$Z$195,MATCH(master!$AJ60,play!$C$1:$C$195,0),MATCH(master!AK$1,play!$A$1:$Z$1,0))</f>
        <v>MIA</v>
      </c>
      <c r="AL60" t="str">
        <f>INDEX(play!$A$1:$Z$195,MATCH(master!$AJ60,play!$C$1:$C$195,0),MATCH(master!AL$1,play!$A$1:$Z$1,0))</f>
        <v>(Q1,480)</v>
      </c>
      <c r="AM60">
        <f>INDEX(play!$A$1:$Z$195,MATCH(master!$AJ60,play!$C$1:$C$195,0),MATCH(master!AM$1,play!$A$1:$Z$1,0))</f>
        <v>0</v>
      </c>
      <c r="AN60">
        <f>INDEX(play!$A$1:$Z$195,MATCH(master!$AJ60,play!$C$1:$C$195,0),MATCH(master!AN$1,play!$A$1:$Z$1,0))</f>
        <v>1</v>
      </c>
      <c r="AO60">
        <f>INDEX(play!$A$1:$Z$195,MATCH(master!$AJ60,play!$C$1:$C$195,0),MATCH(master!AO$1,play!$A$1:$Z$1,0))</f>
        <v>10</v>
      </c>
      <c r="AP60" t="str">
        <f>INDEX(play!$A$1:$Z$195,MATCH(master!$AJ60,play!$C$1:$C$195,0),MATCH(master!AP$1,play!$A$1:$Z$1,0))</f>
        <v>(7:00) R.Tannehill pass short left to J.Landry for 50 yards, TOUCHDOWN. The Replay Official reviewed the runner was in bounds ruling, and the play was Upheld. The ruling on the field was confirmed.</v>
      </c>
      <c r="AQ60" t="str">
        <f>INDEX(play!$A$1:$Z$195,MATCH(master!$AJ60,play!$C$1:$C$195,0),MATCH(master!AQ$1,play!$A$1:$Z$1,0))</f>
        <v>TD</v>
      </c>
      <c r="AR60">
        <f>INDEX(play!$A$1:$Z$195,MATCH(master!$AJ60,play!$C$1:$C$195,0),MATCH(master!AR$1,play!$A$1:$Z$1,0))</f>
        <v>1</v>
      </c>
      <c r="AS60">
        <f>INDEX(play!$A$1:$Z$195,MATCH(master!$AJ60,play!$C$1:$C$195,0),MATCH(master!AS$1,play!$A$1:$Z$1,0))</f>
        <v>0</v>
      </c>
      <c r="AT60">
        <f>INDEX(play!$A$1:$Z$195,MATCH(master!$AJ60,play!$C$1:$C$195,0),MATCH(master!AT$1,play!$A$1:$Z$1,0))</f>
        <v>0</v>
      </c>
      <c r="AU60">
        <f>INDEX(play!$A$1:$Z$195,MATCH(master!$AJ60,play!$C$1:$C$195,0),MATCH(master!AU$1,play!$A$1:$Z$1,0))</f>
        <v>0</v>
      </c>
      <c r="AV60">
        <f>INDEX(play!$A$1:$Z$195,MATCH(master!$AJ60,play!$C$1:$C$195,0),MATCH(master!AV$1,play!$A$1:$Z$1,0))</f>
        <v>1</v>
      </c>
      <c r="AW60">
        <f>INDEX(play!$A$1:$Z$195,MATCH(master!$AJ60,play!$C$1:$C$195,0),MATCH(master!AW$1,play!$A$1:$Z$1,0))</f>
        <v>0</v>
      </c>
      <c r="AX60">
        <f>INDEX(play!$A$1:$Z$195,MATCH(master!$AJ60,play!$C$1:$C$195,0),MATCH(master!AX$1,play!$A$1:$Z$1,0))</f>
        <v>0</v>
      </c>
      <c r="AY60">
        <f>INDEX(play!$A$1:$Z$195,MATCH(master!$AJ60,play!$C$1:$C$195,0),MATCH(master!AY$1,play!$A$1:$Z$1,0))</f>
        <v>0</v>
      </c>
      <c r="AZ60">
        <f>INDEX(play!$A$1:$Z$195,MATCH(master!$AJ60,play!$C$1:$C$195,0),MATCH(master!AZ$1,play!$A$1:$Z$1,0))</f>
        <v>0</v>
      </c>
      <c r="BA60">
        <f>INDEX(play!$A$1:$Z$195,MATCH(master!$AJ60,play!$C$1:$C$195,0),MATCH(master!BA$1,play!$A$1:$Z$1,0))</f>
        <v>0</v>
      </c>
      <c r="BB60">
        <f>INDEX(play!$A$1:$Z$195,MATCH(master!$AJ60,play!$C$1:$C$195,0),MATCH(master!BB$1,play!$A$1:$Z$1,0))</f>
        <v>0</v>
      </c>
      <c r="BC60">
        <f>INDEX(play!$A$1:$Z$195,MATCH(master!$AJ60,play!$C$1:$C$195,0),MATCH(master!BC$1,play!$A$1:$Z$1,0))</f>
        <v>0</v>
      </c>
      <c r="BD60">
        <f>INDEX(play!$A$1:$Z$195,MATCH(master!$AJ60,play!$C$1:$C$195,0),MATCH(master!BD$1,play!$A$1:$Z$1,0))</f>
        <v>0</v>
      </c>
      <c r="BE60">
        <f>INDEX(play!$A$1:$Z$195,MATCH(master!$AJ60,play!$C$1:$C$195,0),MATCH(master!BE$1,play!$A$1:$Z$1,0))</f>
        <v>0</v>
      </c>
      <c r="BF60" t="s">
        <v>118</v>
      </c>
      <c r="BG60" t="str">
        <f>INDEX(player!$A$1:$P$70,MATCH($BF60,player!$A$1:$A$70,0),MATCH(master!BG$1,player!$A$1:$P$1,0))</f>
        <v>Ryan Tannehill</v>
      </c>
      <c r="BH60" t="str">
        <f>INDEX(player!$A$1:$P$70,MATCH($BF60,player!$A$1:$A$70,0),MATCH(master!BH$1,player!$A$1:$P$1,0))</f>
        <v>Ryan</v>
      </c>
      <c r="BI60" t="str">
        <f>INDEX(player!$A$1:$P$70,MATCH($BF60,player!$A$1:$A$70,0),MATCH(master!BI$1,player!$A$1:$P$1,0))</f>
        <v>Tannehill</v>
      </c>
      <c r="BJ60" t="str">
        <f>INDEX(player!$A$1:$P$70,MATCH($BF60,player!$A$1:$A$70,0),MATCH(master!BJ$1,player!$A$1:$P$1,0))</f>
        <v>MIA</v>
      </c>
      <c r="BK60" t="str">
        <f>INDEX(player!$A$1:$P$70,MATCH($BF60,player!$A$1:$A$70,0),MATCH(master!BK$1,player!$A$1:$P$1,0))</f>
        <v>QB</v>
      </c>
      <c r="BL60">
        <f>INDEX(player!$A$1:$P$70,MATCH($BF60,player!$A$1:$A$70,0),MATCH(master!BL$1,player!$A$1:$P$1,0))</f>
        <v>2532956</v>
      </c>
      <c r="BM60" t="str">
        <f>INDEX(player!$A$1:$P$70,MATCH($BF60,player!$A$1:$A$70,0),MATCH(master!BM$1,player!$A$1:$P$1,0))</f>
        <v>http://www.nfl.com/player/ryantannehill/2532956/profile</v>
      </c>
      <c r="BN60">
        <f>INDEX(player!$A$1:$P$70,MATCH($BF60,player!$A$1:$A$70,0),MATCH(master!BN$1,player!$A$1:$P$1,0))</f>
        <v>17</v>
      </c>
      <c r="BO60">
        <f>INDEX(player!$A$1:$P$70,MATCH($BF60,player!$A$1:$A$70,0),MATCH(master!BO$1,player!$A$1:$P$1,0))</f>
        <v>32351</v>
      </c>
      <c r="BP60" t="str">
        <f>INDEX(player!$A$1:$P$70,MATCH($BF60,player!$A$1:$A$70,0),MATCH(master!BP$1,player!$A$1:$P$1,0))</f>
        <v>Texas A&amp;M</v>
      </c>
      <c r="BQ60">
        <f>INDEX(player!$A$1:$P$70,MATCH($BF60,player!$A$1:$A$70,0),MATCH(master!BQ$1,player!$A$1:$P$1,0))</f>
        <v>76</v>
      </c>
      <c r="BR60">
        <f>INDEX(player!$A$1:$P$70,MATCH($BF60,player!$A$1:$A$70,0),MATCH(master!BR$1,player!$A$1:$P$1,0))</f>
        <v>220</v>
      </c>
      <c r="BS60">
        <f>INDEX(player!$A$1:$P$70,MATCH($BF60,player!$A$1:$A$70,0),MATCH(master!BS$1,player!$A$1:$P$1,0))</f>
        <v>4</v>
      </c>
      <c r="BT60" t="str">
        <f>INDEX(player!$A$1:$P$70,MATCH($BF60,player!$A$1:$A$70,0),MATCH(master!BT$1,player!$A$1:$P$1,0))</f>
        <v>Active</v>
      </c>
      <c r="BU60" t="s">
        <v>105</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1</v>
      </c>
      <c r="DY60">
        <v>1</v>
      </c>
      <c r="DZ60">
        <v>14</v>
      </c>
      <c r="EA60">
        <v>0</v>
      </c>
      <c r="EB60">
        <v>0</v>
      </c>
      <c r="EC60">
        <v>0</v>
      </c>
      <c r="ED60">
        <v>0</v>
      </c>
      <c r="EE60">
        <v>0</v>
      </c>
      <c r="EF60">
        <v>1</v>
      </c>
      <c r="EG60">
        <v>0</v>
      </c>
      <c r="EH60">
        <v>0</v>
      </c>
      <c r="EI60">
        <v>0</v>
      </c>
      <c r="EJ60">
        <v>50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row>
    <row r="61" spans="1:168" x14ac:dyDescent="0.2">
      <c r="A61">
        <v>2015102502</v>
      </c>
      <c r="B61">
        <f>INDEX(game!$A$1:$Z$2,MATCH(master!$A61,game!$A$1:$A$2,0),MATCH(master!B$1,game!$A$1:$Z$1,0))</f>
        <v>42302.541666666664</v>
      </c>
      <c r="C61">
        <f>INDEX(game!$A$1:$Z$2,MATCH(master!$A61,game!$A$1:$A$2,0),MATCH(master!C$1,game!$A$1:$Z$1,0))</f>
        <v>7</v>
      </c>
      <c r="D61" t="str">
        <f>INDEX(game!$A$1:$Z$2,MATCH(master!$A61,game!$A$1:$A$2,0),MATCH(master!D$1,game!$A$1:$Z$1,0))</f>
        <v>Sunday</v>
      </c>
      <c r="E61">
        <f>INDEX(game!$A$1:$Z$2,MATCH(master!$A61,game!$A$1:$A$2,0),MATCH(master!E$1,game!$A$1:$Z$1,0))</f>
        <v>2015</v>
      </c>
      <c r="F61" t="str">
        <f>INDEX(game!$A$1:$Z$2,MATCH(master!$A61,game!$A$1:$A$2,0),MATCH(master!F$1,game!$A$1:$Z$1,0))</f>
        <v>Regular</v>
      </c>
      <c r="G61" t="b">
        <f>INDEX(game!$A$1:$Z$2,MATCH(master!$A61,game!$A$1:$A$2,0),MATCH(master!G$1,game!$A$1:$Z$1,0))</f>
        <v>1</v>
      </c>
      <c r="H61" t="str">
        <f>INDEX(game!$A$1:$Z$2,MATCH(master!$A61,game!$A$1:$A$2,0),MATCH(master!H$1,game!$A$1:$Z$1,0))</f>
        <v>MIA</v>
      </c>
      <c r="I61">
        <f>INDEX(game!$A$1:$Z$2,MATCH(master!$A61,game!$A$1:$A$2,0),MATCH(master!I$1,game!$A$1:$Z$1,0))</f>
        <v>44</v>
      </c>
      <c r="J61">
        <f>INDEX(game!$A$1:$Z$2,MATCH(master!$A61,game!$A$1:$A$2,0),MATCH(master!J$1,game!$A$1:$Z$1,0))</f>
        <v>21</v>
      </c>
      <c r="K61">
        <f>INDEX(game!$A$1:$Z$2,MATCH(master!$A61,game!$A$1:$A$2,0),MATCH(master!K$1,game!$A$1:$Z$1,0))</f>
        <v>20</v>
      </c>
      <c r="L61">
        <f>INDEX(game!$A$1:$Z$2,MATCH(master!$A61,game!$A$1:$A$2,0),MATCH(master!L$1,game!$A$1:$Z$1,0))</f>
        <v>0</v>
      </c>
      <c r="M61">
        <f>INDEX(game!$A$1:$Z$2,MATCH(master!$A61,game!$A$1:$A$2,0),MATCH(master!M$1,game!$A$1:$Z$1,0))</f>
        <v>3</v>
      </c>
      <c r="N61">
        <f>INDEX(game!$A$1:$Z$2,MATCH(master!$A61,game!$A$1:$A$2,0),MATCH(master!N$1,game!$A$1:$Z$1,0))</f>
        <v>0</v>
      </c>
      <c r="O61">
        <f>INDEX(game!$A$1:$Z$2,MATCH(master!$A61,game!$A$1:$A$2,0),MATCH(master!O$1,game!$A$1:$Z$1,0))</f>
        <v>3</v>
      </c>
      <c r="P61" t="str">
        <f>INDEX(game!$A$1:$Z$2,MATCH(master!$A61,game!$A$1:$A$2,0),MATCH(master!P$1,game!$A$1:$Z$1,0))</f>
        <v>HOU</v>
      </c>
      <c r="Q61">
        <f>INDEX(game!$A$1:$Z$2,MATCH(master!$A61,game!$A$1:$A$2,0),MATCH(master!Q$1,game!$A$1:$Z$1,0))</f>
        <v>26</v>
      </c>
      <c r="R61">
        <f>INDEX(game!$A$1:$Z$2,MATCH(master!$A61,game!$A$1:$A$2,0),MATCH(master!R$1,game!$A$1:$Z$1,0))</f>
        <v>0</v>
      </c>
      <c r="S61">
        <f>INDEX(game!$A$1:$Z$2,MATCH(master!$A61,game!$A$1:$A$2,0),MATCH(master!S$1,game!$A$1:$Z$1,0))</f>
        <v>0</v>
      </c>
      <c r="T61">
        <f>INDEX(game!$A$1:$Z$2,MATCH(master!$A61,game!$A$1:$A$2,0),MATCH(master!T$1,game!$A$1:$Z$1,0))</f>
        <v>13</v>
      </c>
      <c r="U61">
        <f>INDEX(game!$A$1:$Z$2,MATCH(master!$A61,game!$A$1:$A$2,0),MATCH(master!U$1,game!$A$1:$Z$1,0))</f>
        <v>13</v>
      </c>
      <c r="V61">
        <f>INDEX(game!$A$1:$Z$2,MATCH(master!$A61,game!$A$1:$A$2,0),MATCH(master!V$1,game!$A$1:$Z$1,0))</f>
        <v>0</v>
      </c>
      <c r="W61">
        <f>INDEX(game!$A$1:$Z$2,MATCH(master!$A61,game!$A$1:$A$2,0),MATCH(master!W$1,game!$A$1:$Z$1,0))</f>
        <v>0</v>
      </c>
      <c r="X61">
        <v>6</v>
      </c>
      <c r="Y61">
        <f>INDEX(drive!$A$1:$O$29,MATCH($X61,drive!$B$1:$B$29,0),MATCH(master!Y$1,drive!$A$1:$O$1,0))</f>
        <v>0</v>
      </c>
      <c r="Z61" t="str">
        <f>INDEX(drive!$A$1:$O$29,MATCH($X61,drive!$B$1:$B$29,0),MATCH(master!Z$1,drive!$A$1:$O$1,0))</f>
        <v>(Q1,480)</v>
      </c>
      <c r="AA61">
        <f>INDEX(drive!$A$1:$O$29,MATCH($X61,drive!$B$1:$B$29,0),MATCH(master!AA$1,drive!$A$1:$O$1,0))</f>
        <v>0</v>
      </c>
      <c r="AB61" t="str">
        <f>INDEX(drive!$A$1:$O$29,MATCH($X61,drive!$B$1:$B$29,0),MATCH(master!AB$1,drive!$A$1:$O$1,0))</f>
        <v>(Q1,495)</v>
      </c>
      <c r="AC61" t="str">
        <f>INDEX(drive!$A$1:$O$29,MATCH($X61,drive!$B$1:$B$29,0),MATCH(master!AC$1,drive!$A$1:$O$1,0))</f>
        <v>MIA</v>
      </c>
      <c r="AD61">
        <f>INDEX(drive!$A$1:$O$29,MATCH($X61,drive!$B$1:$B$29,0),MATCH(master!AD$1,drive!$A$1:$O$1,0))</f>
        <v>-15</v>
      </c>
      <c r="AE61">
        <f>INDEX(drive!$A$1:$O$29,MATCH($X61,drive!$B$1:$B$29,0),MATCH(master!AE$1,drive!$A$1:$O$1,0))</f>
        <v>1</v>
      </c>
      <c r="AF61" t="str">
        <f>INDEX(drive!$A$1:$O$29,MATCH($X61,drive!$B$1:$B$29,0),MATCH(master!AF$1,drive!$A$1:$O$1,0))</f>
        <v>Touchdown</v>
      </c>
      <c r="AG61">
        <f>INDEX(drive!$A$1:$O$29,MATCH($X61,drive!$B$1:$B$29,0),MATCH(master!AG$1,drive!$A$1:$O$1,0))</f>
        <v>0</v>
      </c>
      <c r="AH61">
        <f>INDEX(drive!$A$1:$O$29,MATCH($X61,drive!$B$1:$B$29,0),MATCH(master!AH$1,drive!$A$1:$O$1,0))</f>
        <v>50</v>
      </c>
      <c r="AI61">
        <f>INDEX(drive!$A$1:$O$29,MATCH($X61,drive!$B$1:$B$29,0),MATCH(master!AI$1,drive!$A$1:$O$1,0))</f>
        <v>2</v>
      </c>
      <c r="AJ61">
        <v>630</v>
      </c>
      <c r="AK61" t="str">
        <f>INDEX(play!$A$1:$Z$195,MATCH(master!$AJ61,play!$C$1:$C$195,0),MATCH(master!AK$1,play!$A$1:$Z$1,0))</f>
        <v>MIA</v>
      </c>
      <c r="AL61" t="str">
        <f>INDEX(play!$A$1:$Z$195,MATCH(master!$AJ61,play!$C$1:$C$195,0),MATCH(master!AL$1,play!$A$1:$Z$1,0))</f>
        <v>(Q1,480)</v>
      </c>
      <c r="AM61">
        <f>INDEX(play!$A$1:$Z$195,MATCH(master!$AJ61,play!$C$1:$C$195,0),MATCH(master!AM$1,play!$A$1:$Z$1,0))</f>
        <v>0</v>
      </c>
      <c r="AN61">
        <f>INDEX(play!$A$1:$Z$195,MATCH(master!$AJ61,play!$C$1:$C$195,0),MATCH(master!AN$1,play!$A$1:$Z$1,0))</f>
        <v>1</v>
      </c>
      <c r="AO61">
        <f>INDEX(play!$A$1:$Z$195,MATCH(master!$AJ61,play!$C$1:$C$195,0),MATCH(master!AO$1,play!$A$1:$Z$1,0))</f>
        <v>10</v>
      </c>
      <c r="AP61" t="str">
        <f>INDEX(play!$A$1:$Z$195,MATCH(master!$AJ61,play!$C$1:$C$195,0),MATCH(master!AP$1,play!$A$1:$Z$1,0))</f>
        <v>(7:00) R.Tannehill pass short left to J.Landry for 50 yards, TOUCHDOWN. The Replay Official reviewed the runner was in bounds ruling, and the play was Upheld. The ruling on the field was confirmed.</v>
      </c>
      <c r="AQ61" t="str">
        <f>INDEX(play!$A$1:$Z$195,MATCH(master!$AJ61,play!$C$1:$C$195,0),MATCH(master!AQ$1,play!$A$1:$Z$1,0))</f>
        <v>TD</v>
      </c>
      <c r="AR61">
        <f>INDEX(play!$A$1:$Z$195,MATCH(master!$AJ61,play!$C$1:$C$195,0),MATCH(master!AR$1,play!$A$1:$Z$1,0))</f>
        <v>1</v>
      </c>
      <c r="AS61">
        <f>INDEX(play!$A$1:$Z$195,MATCH(master!$AJ61,play!$C$1:$C$195,0),MATCH(master!AS$1,play!$A$1:$Z$1,0))</f>
        <v>0</v>
      </c>
      <c r="AT61">
        <f>INDEX(play!$A$1:$Z$195,MATCH(master!$AJ61,play!$C$1:$C$195,0),MATCH(master!AT$1,play!$A$1:$Z$1,0))</f>
        <v>0</v>
      </c>
      <c r="AU61">
        <f>INDEX(play!$A$1:$Z$195,MATCH(master!$AJ61,play!$C$1:$C$195,0),MATCH(master!AU$1,play!$A$1:$Z$1,0))</f>
        <v>0</v>
      </c>
      <c r="AV61">
        <f>INDEX(play!$A$1:$Z$195,MATCH(master!$AJ61,play!$C$1:$C$195,0),MATCH(master!AV$1,play!$A$1:$Z$1,0))</f>
        <v>1</v>
      </c>
      <c r="AW61">
        <f>INDEX(play!$A$1:$Z$195,MATCH(master!$AJ61,play!$C$1:$C$195,0),MATCH(master!AW$1,play!$A$1:$Z$1,0))</f>
        <v>0</v>
      </c>
      <c r="AX61">
        <f>INDEX(play!$A$1:$Z$195,MATCH(master!$AJ61,play!$C$1:$C$195,0),MATCH(master!AX$1,play!$A$1:$Z$1,0))</f>
        <v>0</v>
      </c>
      <c r="AY61">
        <f>INDEX(play!$A$1:$Z$195,MATCH(master!$AJ61,play!$C$1:$C$195,0),MATCH(master!AY$1,play!$A$1:$Z$1,0))</f>
        <v>0</v>
      </c>
      <c r="AZ61">
        <f>INDEX(play!$A$1:$Z$195,MATCH(master!$AJ61,play!$C$1:$C$195,0),MATCH(master!AZ$1,play!$A$1:$Z$1,0))</f>
        <v>0</v>
      </c>
      <c r="BA61">
        <f>INDEX(play!$A$1:$Z$195,MATCH(master!$AJ61,play!$C$1:$C$195,0),MATCH(master!BA$1,play!$A$1:$Z$1,0))</f>
        <v>0</v>
      </c>
      <c r="BB61">
        <f>INDEX(play!$A$1:$Z$195,MATCH(master!$AJ61,play!$C$1:$C$195,0),MATCH(master!BB$1,play!$A$1:$Z$1,0))</f>
        <v>0</v>
      </c>
      <c r="BC61">
        <f>INDEX(play!$A$1:$Z$195,MATCH(master!$AJ61,play!$C$1:$C$195,0),MATCH(master!BC$1,play!$A$1:$Z$1,0))</f>
        <v>0</v>
      </c>
      <c r="BD61">
        <f>INDEX(play!$A$1:$Z$195,MATCH(master!$AJ61,play!$C$1:$C$195,0),MATCH(master!BD$1,play!$A$1:$Z$1,0))</f>
        <v>0</v>
      </c>
      <c r="BE61">
        <f>INDEX(play!$A$1:$Z$195,MATCH(master!$AJ61,play!$C$1:$C$195,0),MATCH(master!BE$1,play!$A$1:$Z$1,0))</f>
        <v>0</v>
      </c>
      <c r="BF61" t="s">
        <v>115</v>
      </c>
      <c r="BG61" t="str">
        <f>INDEX(player!$A$1:$P$70,MATCH($BF61,player!$A$1:$A$70,0),MATCH(master!BG$1,player!$A$1:$P$1,0))</f>
        <v>Jarvis Landry</v>
      </c>
      <c r="BH61" t="str">
        <f>INDEX(player!$A$1:$P$70,MATCH($BF61,player!$A$1:$A$70,0),MATCH(master!BH$1,player!$A$1:$P$1,0))</f>
        <v>Jarvis</v>
      </c>
      <c r="BI61" t="str">
        <f>INDEX(player!$A$1:$P$70,MATCH($BF61,player!$A$1:$A$70,0),MATCH(master!BI$1,player!$A$1:$P$1,0))</f>
        <v>Landry</v>
      </c>
      <c r="BJ61" t="str">
        <f>INDEX(player!$A$1:$P$70,MATCH($BF61,player!$A$1:$A$70,0),MATCH(master!BJ$1,player!$A$1:$P$1,0))</f>
        <v>MIA</v>
      </c>
      <c r="BK61" t="str">
        <f>INDEX(player!$A$1:$P$70,MATCH($BF61,player!$A$1:$A$70,0),MATCH(master!BK$1,player!$A$1:$P$1,0))</f>
        <v>WR</v>
      </c>
      <c r="BL61">
        <f>INDEX(player!$A$1:$P$70,MATCH($BF61,player!$A$1:$A$70,0),MATCH(master!BL$1,player!$A$1:$P$1,0))</f>
        <v>2543488</v>
      </c>
      <c r="BM61" t="str">
        <f>INDEX(player!$A$1:$P$70,MATCH($BF61,player!$A$1:$A$70,0),MATCH(master!BM$1,player!$A$1:$P$1,0))</f>
        <v>http://www.nfl.com/player/jarvislandry/2543488/profile</v>
      </c>
      <c r="BN61">
        <f>INDEX(player!$A$1:$P$70,MATCH($BF61,player!$A$1:$A$70,0),MATCH(master!BN$1,player!$A$1:$P$1,0))</f>
        <v>14</v>
      </c>
      <c r="BO61">
        <f>INDEX(player!$A$1:$P$70,MATCH($BF61,player!$A$1:$A$70,0),MATCH(master!BO$1,player!$A$1:$P$1,0))</f>
        <v>33936</v>
      </c>
      <c r="BP61" t="str">
        <f>INDEX(player!$A$1:$P$70,MATCH($BF61,player!$A$1:$A$70,0),MATCH(master!BP$1,player!$A$1:$P$1,0))</f>
        <v>LSU</v>
      </c>
      <c r="BQ61">
        <f>INDEX(player!$A$1:$P$70,MATCH($BF61,player!$A$1:$A$70,0),MATCH(master!BQ$1,player!$A$1:$P$1,0))</f>
        <v>71</v>
      </c>
      <c r="BR61">
        <f>INDEX(player!$A$1:$P$70,MATCH($BF61,player!$A$1:$A$70,0),MATCH(master!BR$1,player!$A$1:$P$1,0))</f>
        <v>202</v>
      </c>
      <c r="BS61">
        <f>INDEX(player!$A$1:$P$70,MATCH($BF61,player!$A$1:$A$70,0),MATCH(master!BS$1,player!$A$1:$P$1,0))</f>
        <v>2</v>
      </c>
      <c r="BT61" t="str">
        <f>INDEX(player!$A$1:$P$70,MATCH($BF61,player!$A$1:$A$70,0),MATCH(master!BT$1,player!$A$1:$P$1,0))</f>
        <v>Active</v>
      </c>
      <c r="BU61" t="s">
        <v>105</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1</v>
      </c>
      <c r="EX61">
        <v>1</v>
      </c>
      <c r="EY61">
        <v>1</v>
      </c>
      <c r="EZ61">
        <v>0</v>
      </c>
      <c r="FA61">
        <v>0</v>
      </c>
      <c r="FB61">
        <v>0</v>
      </c>
      <c r="FC61">
        <v>36</v>
      </c>
      <c r="FD61">
        <v>50</v>
      </c>
      <c r="FE61">
        <v>0</v>
      </c>
      <c r="FF61">
        <v>0</v>
      </c>
      <c r="FG61">
        <v>0</v>
      </c>
      <c r="FH61">
        <v>0</v>
      </c>
      <c r="FI61">
        <v>0</v>
      </c>
      <c r="FJ61">
        <v>0</v>
      </c>
      <c r="FK61">
        <v>0</v>
      </c>
      <c r="FL61">
        <v>0</v>
      </c>
    </row>
    <row r="62" spans="1:168" x14ac:dyDescent="0.2">
      <c r="A62">
        <v>2015102502</v>
      </c>
      <c r="B62">
        <f>INDEX(game!$A$1:$Z$2,MATCH(master!$A62,game!$A$1:$A$2,0),MATCH(master!B$1,game!$A$1:$Z$1,0))</f>
        <v>42302.541666666664</v>
      </c>
      <c r="C62">
        <f>INDEX(game!$A$1:$Z$2,MATCH(master!$A62,game!$A$1:$A$2,0),MATCH(master!C$1,game!$A$1:$Z$1,0))</f>
        <v>7</v>
      </c>
      <c r="D62" t="str">
        <f>INDEX(game!$A$1:$Z$2,MATCH(master!$A62,game!$A$1:$A$2,0),MATCH(master!D$1,game!$A$1:$Z$1,0))</f>
        <v>Sunday</v>
      </c>
      <c r="E62">
        <f>INDEX(game!$A$1:$Z$2,MATCH(master!$A62,game!$A$1:$A$2,0),MATCH(master!E$1,game!$A$1:$Z$1,0))</f>
        <v>2015</v>
      </c>
      <c r="F62" t="str">
        <f>INDEX(game!$A$1:$Z$2,MATCH(master!$A62,game!$A$1:$A$2,0),MATCH(master!F$1,game!$A$1:$Z$1,0))</f>
        <v>Regular</v>
      </c>
      <c r="G62" t="b">
        <f>INDEX(game!$A$1:$Z$2,MATCH(master!$A62,game!$A$1:$A$2,0),MATCH(master!G$1,game!$A$1:$Z$1,0))</f>
        <v>1</v>
      </c>
      <c r="H62" t="str">
        <f>INDEX(game!$A$1:$Z$2,MATCH(master!$A62,game!$A$1:$A$2,0),MATCH(master!H$1,game!$A$1:$Z$1,0))</f>
        <v>MIA</v>
      </c>
      <c r="I62">
        <f>INDEX(game!$A$1:$Z$2,MATCH(master!$A62,game!$A$1:$A$2,0),MATCH(master!I$1,game!$A$1:$Z$1,0))</f>
        <v>44</v>
      </c>
      <c r="J62">
        <f>INDEX(game!$A$1:$Z$2,MATCH(master!$A62,game!$A$1:$A$2,0),MATCH(master!J$1,game!$A$1:$Z$1,0))</f>
        <v>21</v>
      </c>
      <c r="K62">
        <f>INDEX(game!$A$1:$Z$2,MATCH(master!$A62,game!$A$1:$A$2,0),MATCH(master!K$1,game!$A$1:$Z$1,0))</f>
        <v>20</v>
      </c>
      <c r="L62">
        <f>INDEX(game!$A$1:$Z$2,MATCH(master!$A62,game!$A$1:$A$2,0),MATCH(master!L$1,game!$A$1:$Z$1,0))</f>
        <v>0</v>
      </c>
      <c r="M62">
        <f>INDEX(game!$A$1:$Z$2,MATCH(master!$A62,game!$A$1:$A$2,0),MATCH(master!M$1,game!$A$1:$Z$1,0))</f>
        <v>3</v>
      </c>
      <c r="N62">
        <f>INDEX(game!$A$1:$Z$2,MATCH(master!$A62,game!$A$1:$A$2,0),MATCH(master!N$1,game!$A$1:$Z$1,0))</f>
        <v>0</v>
      </c>
      <c r="O62">
        <f>INDEX(game!$A$1:$Z$2,MATCH(master!$A62,game!$A$1:$A$2,0),MATCH(master!O$1,game!$A$1:$Z$1,0))</f>
        <v>3</v>
      </c>
      <c r="P62" t="str">
        <f>INDEX(game!$A$1:$Z$2,MATCH(master!$A62,game!$A$1:$A$2,0),MATCH(master!P$1,game!$A$1:$Z$1,0))</f>
        <v>HOU</v>
      </c>
      <c r="Q62">
        <f>INDEX(game!$A$1:$Z$2,MATCH(master!$A62,game!$A$1:$A$2,0),MATCH(master!Q$1,game!$A$1:$Z$1,0))</f>
        <v>26</v>
      </c>
      <c r="R62">
        <f>INDEX(game!$A$1:$Z$2,MATCH(master!$A62,game!$A$1:$A$2,0),MATCH(master!R$1,game!$A$1:$Z$1,0))</f>
        <v>0</v>
      </c>
      <c r="S62">
        <f>INDEX(game!$A$1:$Z$2,MATCH(master!$A62,game!$A$1:$A$2,0),MATCH(master!S$1,game!$A$1:$Z$1,0))</f>
        <v>0</v>
      </c>
      <c r="T62">
        <f>INDEX(game!$A$1:$Z$2,MATCH(master!$A62,game!$A$1:$A$2,0),MATCH(master!T$1,game!$A$1:$Z$1,0))</f>
        <v>13</v>
      </c>
      <c r="U62">
        <f>INDEX(game!$A$1:$Z$2,MATCH(master!$A62,game!$A$1:$A$2,0),MATCH(master!U$1,game!$A$1:$Z$1,0))</f>
        <v>13</v>
      </c>
      <c r="V62">
        <f>INDEX(game!$A$1:$Z$2,MATCH(master!$A62,game!$A$1:$A$2,0),MATCH(master!V$1,game!$A$1:$Z$1,0))</f>
        <v>0</v>
      </c>
      <c r="W62">
        <f>INDEX(game!$A$1:$Z$2,MATCH(master!$A62,game!$A$1:$A$2,0),MATCH(master!W$1,game!$A$1:$Z$1,0))</f>
        <v>0</v>
      </c>
      <c r="X62">
        <v>6</v>
      </c>
      <c r="Y62">
        <f>INDEX(drive!$A$1:$O$29,MATCH($X62,drive!$B$1:$B$29,0),MATCH(master!Y$1,drive!$A$1:$O$1,0))</f>
        <v>0</v>
      </c>
      <c r="Z62" t="str">
        <f>INDEX(drive!$A$1:$O$29,MATCH($X62,drive!$B$1:$B$29,0),MATCH(master!Z$1,drive!$A$1:$O$1,0))</f>
        <v>(Q1,480)</v>
      </c>
      <c r="AA62">
        <f>INDEX(drive!$A$1:$O$29,MATCH($X62,drive!$B$1:$B$29,0),MATCH(master!AA$1,drive!$A$1:$O$1,0))</f>
        <v>0</v>
      </c>
      <c r="AB62" t="str">
        <f>INDEX(drive!$A$1:$O$29,MATCH($X62,drive!$B$1:$B$29,0),MATCH(master!AB$1,drive!$A$1:$O$1,0))</f>
        <v>(Q1,495)</v>
      </c>
      <c r="AC62" t="str">
        <f>INDEX(drive!$A$1:$O$29,MATCH($X62,drive!$B$1:$B$29,0),MATCH(master!AC$1,drive!$A$1:$O$1,0))</f>
        <v>MIA</v>
      </c>
      <c r="AD62">
        <f>INDEX(drive!$A$1:$O$29,MATCH($X62,drive!$B$1:$B$29,0),MATCH(master!AD$1,drive!$A$1:$O$1,0))</f>
        <v>-15</v>
      </c>
      <c r="AE62">
        <f>INDEX(drive!$A$1:$O$29,MATCH($X62,drive!$B$1:$B$29,0),MATCH(master!AE$1,drive!$A$1:$O$1,0))</f>
        <v>1</v>
      </c>
      <c r="AF62" t="str">
        <f>INDEX(drive!$A$1:$O$29,MATCH($X62,drive!$B$1:$B$29,0),MATCH(master!AF$1,drive!$A$1:$O$1,0))</f>
        <v>Touchdown</v>
      </c>
      <c r="AG62">
        <f>INDEX(drive!$A$1:$O$29,MATCH($X62,drive!$B$1:$B$29,0),MATCH(master!AG$1,drive!$A$1:$O$1,0))</f>
        <v>0</v>
      </c>
      <c r="AH62">
        <f>INDEX(drive!$A$1:$O$29,MATCH($X62,drive!$B$1:$B$29,0),MATCH(master!AH$1,drive!$A$1:$O$1,0))</f>
        <v>50</v>
      </c>
      <c r="AI62">
        <f>INDEX(drive!$A$1:$O$29,MATCH($X62,drive!$B$1:$B$29,0),MATCH(master!AI$1,drive!$A$1:$O$1,0))</f>
        <v>2</v>
      </c>
      <c r="AJ62">
        <v>673</v>
      </c>
      <c r="AK62" t="str">
        <f>INDEX(play!$A$1:$Z$195,MATCH(master!$AJ62,play!$C$1:$C$195,0),MATCH(master!AK$1,play!$A$1:$Z$1,0))</f>
        <v>MIA</v>
      </c>
      <c r="AL62" t="str">
        <f>INDEX(play!$A$1:$Z$195,MATCH(master!$AJ62,play!$C$1:$C$195,0),MATCH(master!AL$1,play!$A$1:$Z$1,0))</f>
        <v>(Q1,495)</v>
      </c>
      <c r="AM62">
        <f>INDEX(play!$A$1:$Z$195,MATCH(master!$AJ62,play!$C$1:$C$195,0),MATCH(master!AM$1,play!$A$1:$Z$1,0))</f>
        <v>-35</v>
      </c>
      <c r="AN62" t="str">
        <f>INDEX(play!$A$1:$Z$195,MATCH(master!$AJ62,play!$C$1:$C$195,0),MATCH(master!AN$1,play!$A$1:$Z$1,0))</f>
        <v>NULL</v>
      </c>
      <c r="AO62">
        <f>INDEX(play!$A$1:$Z$195,MATCH(master!$AJ62,play!$C$1:$C$195,0),MATCH(master!AO$1,play!$A$1:$Z$1,0))</f>
        <v>0</v>
      </c>
      <c r="AP62" t="str">
        <f>INDEX(play!$A$1:$Z$195,MATCH(master!$AJ62,play!$C$1:$C$195,0),MATCH(master!AP$1,play!$A$1:$Z$1,0))</f>
        <v>A.Franks extra point is GOOD, Center-J.Denney, Holder-M.Darr.</v>
      </c>
      <c r="AQ62" t="str">
        <f>INDEX(play!$A$1:$Z$195,MATCH(master!$AJ62,play!$C$1:$C$195,0),MATCH(master!AQ$1,play!$A$1:$Z$1,0))</f>
        <v>XP</v>
      </c>
      <c r="AR62">
        <f>INDEX(play!$A$1:$Z$195,MATCH(master!$AJ62,play!$C$1:$C$195,0),MATCH(master!AR$1,play!$A$1:$Z$1,0))</f>
        <v>0</v>
      </c>
      <c r="AS62">
        <f>INDEX(play!$A$1:$Z$195,MATCH(master!$AJ62,play!$C$1:$C$195,0),MATCH(master!AS$1,play!$A$1:$Z$1,0))</f>
        <v>0</v>
      </c>
      <c r="AT62">
        <f>INDEX(play!$A$1:$Z$195,MATCH(master!$AJ62,play!$C$1:$C$195,0),MATCH(master!AT$1,play!$A$1:$Z$1,0))</f>
        <v>0</v>
      </c>
      <c r="AU62">
        <f>INDEX(play!$A$1:$Z$195,MATCH(master!$AJ62,play!$C$1:$C$195,0),MATCH(master!AU$1,play!$A$1:$Z$1,0))</f>
        <v>0</v>
      </c>
      <c r="AV62">
        <f>INDEX(play!$A$1:$Z$195,MATCH(master!$AJ62,play!$C$1:$C$195,0),MATCH(master!AV$1,play!$A$1:$Z$1,0))</f>
        <v>0</v>
      </c>
      <c r="AW62">
        <f>INDEX(play!$A$1:$Z$195,MATCH(master!$AJ62,play!$C$1:$C$195,0),MATCH(master!AW$1,play!$A$1:$Z$1,0))</f>
        <v>0</v>
      </c>
      <c r="AX62">
        <f>INDEX(play!$A$1:$Z$195,MATCH(master!$AJ62,play!$C$1:$C$195,0),MATCH(master!AX$1,play!$A$1:$Z$1,0))</f>
        <v>0</v>
      </c>
      <c r="AY62">
        <f>INDEX(play!$A$1:$Z$195,MATCH(master!$AJ62,play!$C$1:$C$195,0),MATCH(master!AY$1,play!$A$1:$Z$1,0))</f>
        <v>0</v>
      </c>
      <c r="AZ62">
        <f>INDEX(play!$A$1:$Z$195,MATCH(master!$AJ62,play!$C$1:$C$195,0),MATCH(master!AZ$1,play!$A$1:$Z$1,0))</f>
        <v>0</v>
      </c>
      <c r="BA62">
        <f>INDEX(play!$A$1:$Z$195,MATCH(master!$AJ62,play!$C$1:$C$195,0),MATCH(master!BA$1,play!$A$1:$Z$1,0))</f>
        <v>0</v>
      </c>
      <c r="BB62">
        <f>INDEX(play!$A$1:$Z$195,MATCH(master!$AJ62,play!$C$1:$C$195,0),MATCH(master!BB$1,play!$A$1:$Z$1,0))</f>
        <v>0</v>
      </c>
      <c r="BC62">
        <f>INDEX(play!$A$1:$Z$195,MATCH(master!$AJ62,play!$C$1:$C$195,0),MATCH(master!BC$1,play!$A$1:$Z$1,0))</f>
        <v>0</v>
      </c>
      <c r="BD62">
        <f>INDEX(play!$A$1:$Z$195,MATCH(master!$AJ62,play!$C$1:$C$195,0),MATCH(master!BD$1,play!$A$1:$Z$1,0))</f>
        <v>0</v>
      </c>
      <c r="BE62">
        <f>INDEX(play!$A$1:$Z$195,MATCH(master!$AJ62,play!$C$1:$C$195,0),MATCH(master!BE$1,play!$A$1:$Z$1,0))</f>
        <v>0</v>
      </c>
      <c r="BF62" t="s">
        <v>104</v>
      </c>
      <c r="BG62" t="str">
        <f>INDEX(player!$A$1:$P$70,MATCH($BF62,player!$A$1:$A$70,0),MATCH(master!BG$1,player!$A$1:$P$1,0))</f>
        <v>Andrew Franks</v>
      </c>
      <c r="BH62" t="str">
        <f>INDEX(player!$A$1:$P$70,MATCH($BF62,player!$A$1:$A$70,0),MATCH(master!BH$1,player!$A$1:$P$1,0))</f>
        <v>Andrew</v>
      </c>
      <c r="BI62" t="str">
        <f>INDEX(player!$A$1:$P$70,MATCH($BF62,player!$A$1:$A$70,0),MATCH(master!BI$1,player!$A$1:$P$1,0))</f>
        <v>Franks</v>
      </c>
      <c r="BJ62" t="str">
        <f>INDEX(player!$A$1:$P$70,MATCH($BF62,player!$A$1:$A$70,0),MATCH(master!BJ$1,player!$A$1:$P$1,0))</f>
        <v>MIA</v>
      </c>
      <c r="BK62" t="str">
        <f>INDEX(player!$A$1:$P$70,MATCH($BF62,player!$A$1:$A$70,0),MATCH(master!BK$1,player!$A$1:$P$1,0))</f>
        <v>K</v>
      </c>
      <c r="BL62">
        <f>INDEX(player!$A$1:$P$70,MATCH($BF62,player!$A$1:$A$70,0),MATCH(master!BL$1,player!$A$1:$P$1,0))</f>
        <v>2553648</v>
      </c>
      <c r="BM62" t="str">
        <f>INDEX(player!$A$1:$P$70,MATCH($BF62,player!$A$1:$A$70,0),MATCH(master!BM$1,player!$A$1:$P$1,0))</f>
        <v>http://www.nfl.com/player/andrewfranks/2553648/profile</v>
      </c>
      <c r="BN62">
        <f>INDEX(player!$A$1:$P$70,MATCH($BF62,player!$A$1:$A$70,0),MATCH(master!BN$1,player!$A$1:$P$1,0))</f>
        <v>3</v>
      </c>
      <c r="BO62">
        <f>INDEX(player!$A$1:$P$70,MATCH($BF62,player!$A$1:$A$70,0),MATCH(master!BO$1,player!$A$1:$P$1,0))</f>
        <v>33980</v>
      </c>
      <c r="BP62" t="str">
        <f>INDEX(player!$A$1:$P$70,MATCH($BF62,player!$A$1:$A$70,0),MATCH(master!BP$1,player!$A$1:$P$1,0))</f>
        <v>RPI</v>
      </c>
      <c r="BQ62">
        <f>INDEX(player!$A$1:$P$70,MATCH($BF62,player!$A$1:$A$70,0),MATCH(master!BQ$1,player!$A$1:$P$1,0))</f>
        <v>73</v>
      </c>
      <c r="BR62">
        <f>INDEX(player!$A$1:$P$70,MATCH($BF62,player!$A$1:$A$70,0),MATCH(master!BR$1,player!$A$1:$P$1,0))</f>
        <v>205</v>
      </c>
      <c r="BS62" t="str">
        <f>INDEX(player!$A$1:$P$70,MATCH($BF62,player!$A$1:$A$70,0),MATCH(master!BS$1,player!$A$1:$P$1,0))</f>
        <v>NULL</v>
      </c>
      <c r="BT62" t="str">
        <f>INDEX(player!$A$1:$P$70,MATCH($BF62,player!$A$1:$A$70,0),MATCH(master!BT$1,player!$A$1:$P$1,0))</f>
        <v>Active</v>
      </c>
      <c r="BU62" t="s">
        <v>105</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1</v>
      </c>
      <c r="DN62">
        <v>0</v>
      </c>
      <c r="DO62">
        <v>1</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row>
    <row r="63" spans="1:168" x14ac:dyDescent="0.2">
      <c r="A63">
        <v>2015102502</v>
      </c>
      <c r="B63">
        <f>INDEX(game!$A$1:$Z$2,MATCH(master!$A63,game!$A$1:$A$2,0),MATCH(master!B$1,game!$A$1:$Z$1,0))</f>
        <v>42302.541666666664</v>
      </c>
      <c r="C63">
        <f>INDEX(game!$A$1:$Z$2,MATCH(master!$A63,game!$A$1:$A$2,0),MATCH(master!C$1,game!$A$1:$Z$1,0))</f>
        <v>7</v>
      </c>
      <c r="D63" t="str">
        <f>INDEX(game!$A$1:$Z$2,MATCH(master!$A63,game!$A$1:$A$2,0),MATCH(master!D$1,game!$A$1:$Z$1,0))</f>
        <v>Sunday</v>
      </c>
      <c r="E63">
        <f>INDEX(game!$A$1:$Z$2,MATCH(master!$A63,game!$A$1:$A$2,0),MATCH(master!E$1,game!$A$1:$Z$1,0))</f>
        <v>2015</v>
      </c>
      <c r="F63" t="str">
        <f>INDEX(game!$A$1:$Z$2,MATCH(master!$A63,game!$A$1:$A$2,0),MATCH(master!F$1,game!$A$1:$Z$1,0))</f>
        <v>Regular</v>
      </c>
      <c r="G63" t="b">
        <f>INDEX(game!$A$1:$Z$2,MATCH(master!$A63,game!$A$1:$A$2,0),MATCH(master!G$1,game!$A$1:$Z$1,0))</f>
        <v>1</v>
      </c>
      <c r="H63" t="str">
        <f>INDEX(game!$A$1:$Z$2,MATCH(master!$A63,game!$A$1:$A$2,0),MATCH(master!H$1,game!$A$1:$Z$1,0))</f>
        <v>MIA</v>
      </c>
      <c r="I63">
        <f>INDEX(game!$A$1:$Z$2,MATCH(master!$A63,game!$A$1:$A$2,0),MATCH(master!I$1,game!$A$1:$Z$1,0))</f>
        <v>44</v>
      </c>
      <c r="J63">
        <f>INDEX(game!$A$1:$Z$2,MATCH(master!$A63,game!$A$1:$A$2,0),MATCH(master!J$1,game!$A$1:$Z$1,0))</f>
        <v>21</v>
      </c>
      <c r="K63">
        <f>INDEX(game!$A$1:$Z$2,MATCH(master!$A63,game!$A$1:$A$2,0),MATCH(master!K$1,game!$A$1:$Z$1,0))</f>
        <v>20</v>
      </c>
      <c r="L63">
        <f>INDEX(game!$A$1:$Z$2,MATCH(master!$A63,game!$A$1:$A$2,0),MATCH(master!L$1,game!$A$1:$Z$1,0))</f>
        <v>0</v>
      </c>
      <c r="M63">
        <f>INDEX(game!$A$1:$Z$2,MATCH(master!$A63,game!$A$1:$A$2,0),MATCH(master!M$1,game!$A$1:$Z$1,0))</f>
        <v>3</v>
      </c>
      <c r="N63">
        <f>INDEX(game!$A$1:$Z$2,MATCH(master!$A63,game!$A$1:$A$2,0),MATCH(master!N$1,game!$A$1:$Z$1,0))</f>
        <v>0</v>
      </c>
      <c r="O63">
        <f>INDEX(game!$A$1:$Z$2,MATCH(master!$A63,game!$A$1:$A$2,0),MATCH(master!O$1,game!$A$1:$Z$1,0))</f>
        <v>3</v>
      </c>
      <c r="P63" t="str">
        <f>INDEX(game!$A$1:$Z$2,MATCH(master!$A63,game!$A$1:$A$2,0),MATCH(master!P$1,game!$A$1:$Z$1,0))</f>
        <v>HOU</v>
      </c>
      <c r="Q63">
        <f>INDEX(game!$A$1:$Z$2,MATCH(master!$A63,game!$A$1:$A$2,0),MATCH(master!Q$1,game!$A$1:$Z$1,0))</f>
        <v>26</v>
      </c>
      <c r="R63">
        <f>INDEX(game!$A$1:$Z$2,MATCH(master!$A63,game!$A$1:$A$2,0),MATCH(master!R$1,game!$A$1:$Z$1,0))</f>
        <v>0</v>
      </c>
      <c r="S63">
        <f>INDEX(game!$A$1:$Z$2,MATCH(master!$A63,game!$A$1:$A$2,0),MATCH(master!S$1,game!$A$1:$Z$1,0))</f>
        <v>0</v>
      </c>
      <c r="T63">
        <f>INDEX(game!$A$1:$Z$2,MATCH(master!$A63,game!$A$1:$A$2,0),MATCH(master!T$1,game!$A$1:$Z$1,0))</f>
        <v>13</v>
      </c>
      <c r="U63">
        <f>INDEX(game!$A$1:$Z$2,MATCH(master!$A63,game!$A$1:$A$2,0),MATCH(master!U$1,game!$A$1:$Z$1,0))</f>
        <v>13</v>
      </c>
      <c r="V63">
        <f>INDEX(game!$A$1:$Z$2,MATCH(master!$A63,game!$A$1:$A$2,0),MATCH(master!V$1,game!$A$1:$Z$1,0))</f>
        <v>0</v>
      </c>
      <c r="W63">
        <f>INDEX(game!$A$1:$Z$2,MATCH(master!$A63,game!$A$1:$A$2,0),MATCH(master!W$1,game!$A$1:$Z$1,0))</f>
        <v>0</v>
      </c>
      <c r="X63">
        <v>7</v>
      </c>
      <c r="Y63" t="str">
        <f>INDEX(drive!$A$1:$O$29,MATCH($X63,drive!$B$1:$B$29,0),MATCH(master!Y$1,drive!$A$1:$O$1,0))</f>
        <v>(-30)</v>
      </c>
      <c r="Z63" t="str">
        <f>INDEX(drive!$A$1:$O$29,MATCH($X63,drive!$B$1:$B$29,0),MATCH(master!Z$1,drive!$A$1:$O$1,0))</f>
        <v>(Q1,495)</v>
      </c>
      <c r="AA63" t="str">
        <f>INDEX(drive!$A$1:$O$29,MATCH($X63,drive!$B$1:$B$29,0),MATCH(master!AA$1,drive!$A$1:$O$1,0))</f>
        <v>(-33)</v>
      </c>
      <c r="AB63" t="str">
        <f>INDEX(drive!$A$1:$O$29,MATCH($X63,drive!$B$1:$B$29,0),MATCH(master!AB$1,drive!$A$1:$O$1,0))</f>
        <v>(Q1,590)</v>
      </c>
      <c r="AC63" t="str">
        <f>INDEX(drive!$A$1:$O$29,MATCH($X63,drive!$B$1:$B$29,0),MATCH(master!AC$1,drive!$A$1:$O$1,0))</f>
        <v>HOU</v>
      </c>
      <c r="AD63">
        <f>INDEX(drive!$A$1:$O$29,MATCH($X63,drive!$B$1:$B$29,0),MATCH(master!AD$1,drive!$A$1:$O$1,0))</f>
        <v>-95</v>
      </c>
      <c r="AE63">
        <f>INDEX(drive!$A$1:$O$29,MATCH($X63,drive!$B$1:$B$29,0),MATCH(master!AE$1,drive!$A$1:$O$1,0))</f>
        <v>0</v>
      </c>
      <c r="AF63" t="str">
        <f>INDEX(drive!$A$1:$O$29,MATCH($X63,drive!$B$1:$B$29,0),MATCH(master!AF$1,drive!$A$1:$O$1,0))</f>
        <v>Punt</v>
      </c>
      <c r="AG63">
        <f>INDEX(drive!$A$1:$O$29,MATCH($X63,drive!$B$1:$B$29,0),MATCH(master!AG$1,drive!$A$1:$O$1,0))</f>
        <v>0</v>
      </c>
      <c r="AH63">
        <f>INDEX(drive!$A$1:$O$29,MATCH($X63,drive!$B$1:$B$29,0),MATCH(master!AH$1,drive!$A$1:$O$1,0))</f>
        <v>-3</v>
      </c>
      <c r="AI63">
        <f>INDEX(drive!$A$1:$O$29,MATCH($X63,drive!$B$1:$B$29,0),MATCH(master!AI$1,drive!$A$1:$O$1,0))</f>
        <v>5</v>
      </c>
      <c r="AJ63">
        <v>689</v>
      </c>
      <c r="AK63" t="str">
        <f>INDEX(play!$A$1:$Z$195,MATCH(master!$AJ63,play!$C$1:$C$195,0),MATCH(master!AK$1,play!$A$1:$Z$1,0))</f>
        <v>MIA</v>
      </c>
      <c r="AL63" t="str">
        <f>INDEX(play!$A$1:$Z$195,MATCH(master!$AJ63,play!$C$1:$C$195,0),MATCH(master!AL$1,play!$A$1:$Z$1,0))</f>
        <v>(Q1,495)</v>
      </c>
      <c r="AM63" t="str">
        <f>INDEX(play!$A$1:$Z$195,MATCH(master!$AJ63,play!$C$1:$C$195,0),MATCH(master!AM$1,play!$A$1:$Z$1,0))</f>
        <v>(-15)</v>
      </c>
      <c r="AN63" t="str">
        <f>INDEX(play!$A$1:$Z$195,MATCH(master!$AJ63,play!$C$1:$C$195,0),MATCH(master!AN$1,play!$A$1:$Z$1,0))</f>
        <v>NULL</v>
      </c>
      <c r="AO63">
        <f>INDEX(play!$A$1:$Z$195,MATCH(master!$AJ63,play!$C$1:$C$195,0),MATCH(master!AO$1,play!$A$1:$Z$1,0))</f>
        <v>0</v>
      </c>
      <c r="AP63" t="str">
        <f>INDEX(play!$A$1:$Z$195,MATCH(master!$AJ63,play!$C$1:$C$195,0),MATCH(master!AP$1,play!$A$1:$Z$1,0))</f>
        <v>A.Franks kicks 65 yards from MIA 35 to end zone, Touchback.</v>
      </c>
      <c r="AQ63" t="str">
        <f>INDEX(play!$A$1:$Z$195,MATCH(master!$AJ63,play!$C$1:$C$195,0),MATCH(master!AQ$1,play!$A$1:$Z$1,0))</f>
        <v>KICKOFF</v>
      </c>
      <c r="AR63">
        <f>INDEX(play!$A$1:$Z$195,MATCH(master!$AJ63,play!$C$1:$C$195,0),MATCH(master!AR$1,play!$A$1:$Z$1,0))</f>
        <v>0</v>
      </c>
      <c r="AS63">
        <f>INDEX(play!$A$1:$Z$195,MATCH(master!$AJ63,play!$C$1:$C$195,0),MATCH(master!AS$1,play!$A$1:$Z$1,0))</f>
        <v>0</v>
      </c>
      <c r="AT63">
        <f>INDEX(play!$A$1:$Z$195,MATCH(master!$AJ63,play!$C$1:$C$195,0),MATCH(master!AT$1,play!$A$1:$Z$1,0))</f>
        <v>0</v>
      </c>
      <c r="AU63">
        <f>INDEX(play!$A$1:$Z$195,MATCH(master!$AJ63,play!$C$1:$C$195,0),MATCH(master!AU$1,play!$A$1:$Z$1,0))</f>
        <v>0</v>
      </c>
      <c r="AV63">
        <f>INDEX(play!$A$1:$Z$195,MATCH(master!$AJ63,play!$C$1:$C$195,0),MATCH(master!AV$1,play!$A$1:$Z$1,0))</f>
        <v>0</v>
      </c>
      <c r="AW63">
        <f>INDEX(play!$A$1:$Z$195,MATCH(master!$AJ63,play!$C$1:$C$195,0),MATCH(master!AW$1,play!$A$1:$Z$1,0))</f>
        <v>0</v>
      </c>
      <c r="AX63">
        <f>INDEX(play!$A$1:$Z$195,MATCH(master!$AJ63,play!$C$1:$C$195,0),MATCH(master!AX$1,play!$A$1:$Z$1,0))</f>
        <v>0</v>
      </c>
      <c r="AY63">
        <f>INDEX(play!$A$1:$Z$195,MATCH(master!$AJ63,play!$C$1:$C$195,0),MATCH(master!AY$1,play!$A$1:$Z$1,0))</f>
        <v>0</v>
      </c>
      <c r="AZ63">
        <f>INDEX(play!$A$1:$Z$195,MATCH(master!$AJ63,play!$C$1:$C$195,0),MATCH(master!AZ$1,play!$A$1:$Z$1,0))</f>
        <v>0</v>
      </c>
      <c r="BA63">
        <f>INDEX(play!$A$1:$Z$195,MATCH(master!$AJ63,play!$C$1:$C$195,0),MATCH(master!BA$1,play!$A$1:$Z$1,0))</f>
        <v>0</v>
      </c>
      <c r="BB63">
        <f>INDEX(play!$A$1:$Z$195,MATCH(master!$AJ63,play!$C$1:$C$195,0),MATCH(master!BB$1,play!$A$1:$Z$1,0))</f>
        <v>0</v>
      </c>
      <c r="BC63">
        <f>INDEX(play!$A$1:$Z$195,MATCH(master!$AJ63,play!$C$1:$C$195,0),MATCH(master!BC$1,play!$A$1:$Z$1,0))</f>
        <v>0</v>
      </c>
      <c r="BD63">
        <f>INDEX(play!$A$1:$Z$195,MATCH(master!$AJ63,play!$C$1:$C$195,0),MATCH(master!BD$1,play!$A$1:$Z$1,0))</f>
        <v>0</v>
      </c>
      <c r="BE63">
        <f>INDEX(play!$A$1:$Z$195,MATCH(master!$AJ63,play!$C$1:$C$195,0),MATCH(master!BE$1,play!$A$1:$Z$1,0))</f>
        <v>0</v>
      </c>
      <c r="BF63" t="s">
        <v>104</v>
      </c>
      <c r="BG63" t="str">
        <f>INDEX(player!$A$1:$P$70,MATCH($BF63,player!$A$1:$A$70,0),MATCH(master!BG$1,player!$A$1:$P$1,0))</f>
        <v>Andrew Franks</v>
      </c>
      <c r="BH63" t="str">
        <f>INDEX(player!$A$1:$P$70,MATCH($BF63,player!$A$1:$A$70,0),MATCH(master!BH$1,player!$A$1:$P$1,0))</f>
        <v>Andrew</v>
      </c>
      <c r="BI63" t="str">
        <f>INDEX(player!$A$1:$P$70,MATCH($BF63,player!$A$1:$A$70,0),MATCH(master!BI$1,player!$A$1:$P$1,0))</f>
        <v>Franks</v>
      </c>
      <c r="BJ63" t="str">
        <f>INDEX(player!$A$1:$P$70,MATCH($BF63,player!$A$1:$A$70,0),MATCH(master!BJ$1,player!$A$1:$P$1,0))</f>
        <v>MIA</v>
      </c>
      <c r="BK63" t="str">
        <f>INDEX(player!$A$1:$P$70,MATCH($BF63,player!$A$1:$A$70,0),MATCH(master!BK$1,player!$A$1:$P$1,0))</f>
        <v>K</v>
      </c>
      <c r="BL63">
        <f>INDEX(player!$A$1:$P$70,MATCH($BF63,player!$A$1:$A$70,0),MATCH(master!BL$1,player!$A$1:$P$1,0))</f>
        <v>2553648</v>
      </c>
      <c r="BM63" t="str">
        <f>INDEX(player!$A$1:$P$70,MATCH($BF63,player!$A$1:$A$70,0),MATCH(master!BM$1,player!$A$1:$P$1,0))</f>
        <v>http://www.nfl.com/player/andrewfranks/2553648/profile</v>
      </c>
      <c r="BN63">
        <f>INDEX(player!$A$1:$P$70,MATCH($BF63,player!$A$1:$A$70,0),MATCH(master!BN$1,player!$A$1:$P$1,0))</f>
        <v>3</v>
      </c>
      <c r="BO63">
        <f>INDEX(player!$A$1:$P$70,MATCH($BF63,player!$A$1:$A$70,0),MATCH(master!BO$1,player!$A$1:$P$1,0))</f>
        <v>33980</v>
      </c>
      <c r="BP63" t="str">
        <f>INDEX(player!$A$1:$P$70,MATCH($BF63,player!$A$1:$A$70,0),MATCH(master!BP$1,player!$A$1:$P$1,0))</f>
        <v>RPI</v>
      </c>
      <c r="BQ63">
        <f>INDEX(player!$A$1:$P$70,MATCH($BF63,player!$A$1:$A$70,0),MATCH(master!BQ$1,player!$A$1:$P$1,0))</f>
        <v>73</v>
      </c>
      <c r="BR63">
        <f>INDEX(player!$A$1:$P$70,MATCH($BF63,player!$A$1:$A$70,0),MATCH(master!BR$1,player!$A$1:$P$1,0))</f>
        <v>205</v>
      </c>
      <c r="BS63" t="str">
        <f>INDEX(player!$A$1:$P$70,MATCH($BF63,player!$A$1:$A$70,0),MATCH(master!BS$1,player!$A$1:$P$1,0))</f>
        <v>NULL</v>
      </c>
      <c r="BT63" t="str">
        <f>INDEX(player!$A$1:$P$70,MATCH($BF63,player!$A$1:$A$70,0),MATCH(master!BT$1,player!$A$1:$P$1,0))</f>
        <v>Active</v>
      </c>
      <c r="BU63" t="s">
        <v>105</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74</v>
      </c>
      <c r="DA63">
        <v>0</v>
      </c>
      <c r="DB63">
        <v>0</v>
      </c>
      <c r="DC63">
        <v>0</v>
      </c>
      <c r="DD63">
        <v>0</v>
      </c>
      <c r="DE63">
        <v>0</v>
      </c>
      <c r="DF63">
        <v>0</v>
      </c>
      <c r="DG63">
        <v>0</v>
      </c>
      <c r="DH63">
        <v>0</v>
      </c>
      <c r="DI63">
        <v>0</v>
      </c>
      <c r="DJ63">
        <v>0</v>
      </c>
      <c r="DK63">
        <v>1</v>
      </c>
      <c r="DL63">
        <v>1</v>
      </c>
      <c r="DM63">
        <v>0</v>
      </c>
      <c r="DN63">
        <v>0</v>
      </c>
      <c r="DO63">
        <v>0</v>
      </c>
      <c r="DP63">
        <v>0</v>
      </c>
      <c r="DQ63">
        <v>65</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row>
    <row r="64" spans="1:168" x14ac:dyDescent="0.2">
      <c r="A64">
        <v>2015102502</v>
      </c>
      <c r="B64">
        <f>INDEX(game!$A$1:$Z$2,MATCH(master!$A64,game!$A$1:$A$2,0),MATCH(master!B$1,game!$A$1:$Z$1,0))</f>
        <v>42302.541666666664</v>
      </c>
      <c r="C64">
        <f>INDEX(game!$A$1:$Z$2,MATCH(master!$A64,game!$A$1:$A$2,0),MATCH(master!C$1,game!$A$1:$Z$1,0))</f>
        <v>7</v>
      </c>
      <c r="D64" t="str">
        <f>INDEX(game!$A$1:$Z$2,MATCH(master!$A64,game!$A$1:$A$2,0),MATCH(master!D$1,game!$A$1:$Z$1,0))</f>
        <v>Sunday</v>
      </c>
      <c r="E64">
        <f>INDEX(game!$A$1:$Z$2,MATCH(master!$A64,game!$A$1:$A$2,0),MATCH(master!E$1,game!$A$1:$Z$1,0))</f>
        <v>2015</v>
      </c>
      <c r="F64" t="str">
        <f>INDEX(game!$A$1:$Z$2,MATCH(master!$A64,game!$A$1:$A$2,0),MATCH(master!F$1,game!$A$1:$Z$1,0))</f>
        <v>Regular</v>
      </c>
      <c r="G64" t="b">
        <f>INDEX(game!$A$1:$Z$2,MATCH(master!$A64,game!$A$1:$A$2,0),MATCH(master!G$1,game!$A$1:$Z$1,0))</f>
        <v>1</v>
      </c>
      <c r="H64" t="str">
        <f>INDEX(game!$A$1:$Z$2,MATCH(master!$A64,game!$A$1:$A$2,0),MATCH(master!H$1,game!$A$1:$Z$1,0))</f>
        <v>MIA</v>
      </c>
      <c r="I64">
        <f>INDEX(game!$A$1:$Z$2,MATCH(master!$A64,game!$A$1:$A$2,0),MATCH(master!I$1,game!$A$1:$Z$1,0))</f>
        <v>44</v>
      </c>
      <c r="J64">
        <f>INDEX(game!$A$1:$Z$2,MATCH(master!$A64,game!$A$1:$A$2,0),MATCH(master!J$1,game!$A$1:$Z$1,0))</f>
        <v>21</v>
      </c>
      <c r="K64">
        <f>INDEX(game!$A$1:$Z$2,MATCH(master!$A64,game!$A$1:$A$2,0),MATCH(master!K$1,game!$A$1:$Z$1,0))</f>
        <v>20</v>
      </c>
      <c r="L64">
        <f>INDEX(game!$A$1:$Z$2,MATCH(master!$A64,game!$A$1:$A$2,0),MATCH(master!L$1,game!$A$1:$Z$1,0))</f>
        <v>0</v>
      </c>
      <c r="M64">
        <f>INDEX(game!$A$1:$Z$2,MATCH(master!$A64,game!$A$1:$A$2,0),MATCH(master!M$1,game!$A$1:$Z$1,0))</f>
        <v>3</v>
      </c>
      <c r="N64">
        <f>INDEX(game!$A$1:$Z$2,MATCH(master!$A64,game!$A$1:$A$2,0),MATCH(master!N$1,game!$A$1:$Z$1,0))</f>
        <v>0</v>
      </c>
      <c r="O64">
        <f>INDEX(game!$A$1:$Z$2,MATCH(master!$A64,game!$A$1:$A$2,0),MATCH(master!O$1,game!$A$1:$Z$1,0))</f>
        <v>3</v>
      </c>
      <c r="P64" t="str">
        <f>INDEX(game!$A$1:$Z$2,MATCH(master!$A64,game!$A$1:$A$2,0),MATCH(master!P$1,game!$A$1:$Z$1,0))</f>
        <v>HOU</v>
      </c>
      <c r="Q64">
        <f>INDEX(game!$A$1:$Z$2,MATCH(master!$A64,game!$A$1:$A$2,0),MATCH(master!Q$1,game!$A$1:$Z$1,0))</f>
        <v>26</v>
      </c>
      <c r="R64">
        <f>INDEX(game!$A$1:$Z$2,MATCH(master!$A64,game!$A$1:$A$2,0),MATCH(master!R$1,game!$A$1:$Z$1,0))</f>
        <v>0</v>
      </c>
      <c r="S64">
        <f>INDEX(game!$A$1:$Z$2,MATCH(master!$A64,game!$A$1:$A$2,0),MATCH(master!S$1,game!$A$1:$Z$1,0))</f>
        <v>0</v>
      </c>
      <c r="T64">
        <f>INDEX(game!$A$1:$Z$2,MATCH(master!$A64,game!$A$1:$A$2,0),MATCH(master!T$1,game!$A$1:$Z$1,0))</f>
        <v>13</v>
      </c>
      <c r="U64">
        <f>INDEX(game!$A$1:$Z$2,MATCH(master!$A64,game!$A$1:$A$2,0),MATCH(master!U$1,game!$A$1:$Z$1,0))</f>
        <v>13</v>
      </c>
      <c r="V64">
        <f>INDEX(game!$A$1:$Z$2,MATCH(master!$A64,game!$A$1:$A$2,0),MATCH(master!V$1,game!$A$1:$Z$1,0))</f>
        <v>0</v>
      </c>
      <c r="W64">
        <f>INDEX(game!$A$1:$Z$2,MATCH(master!$A64,game!$A$1:$A$2,0),MATCH(master!W$1,game!$A$1:$Z$1,0))</f>
        <v>0</v>
      </c>
      <c r="X64">
        <v>7</v>
      </c>
      <c r="Y64" t="str">
        <f>INDEX(drive!$A$1:$O$29,MATCH($X64,drive!$B$1:$B$29,0),MATCH(master!Y$1,drive!$A$1:$O$1,0))</f>
        <v>(-30)</v>
      </c>
      <c r="Z64" t="str">
        <f>INDEX(drive!$A$1:$O$29,MATCH($X64,drive!$B$1:$B$29,0),MATCH(master!Z$1,drive!$A$1:$O$1,0))</f>
        <v>(Q1,495)</v>
      </c>
      <c r="AA64" t="str">
        <f>INDEX(drive!$A$1:$O$29,MATCH($X64,drive!$B$1:$B$29,0),MATCH(master!AA$1,drive!$A$1:$O$1,0))</f>
        <v>(-33)</v>
      </c>
      <c r="AB64" t="str">
        <f>INDEX(drive!$A$1:$O$29,MATCH($X64,drive!$B$1:$B$29,0),MATCH(master!AB$1,drive!$A$1:$O$1,0))</f>
        <v>(Q1,590)</v>
      </c>
      <c r="AC64" t="str">
        <f>INDEX(drive!$A$1:$O$29,MATCH($X64,drive!$B$1:$B$29,0),MATCH(master!AC$1,drive!$A$1:$O$1,0))</f>
        <v>HOU</v>
      </c>
      <c r="AD64">
        <f>INDEX(drive!$A$1:$O$29,MATCH($X64,drive!$B$1:$B$29,0),MATCH(master!AD$1,drive!$A$1:$O$1,0))</f>
        <v>-95</v>
      </c>
      <c r="AE64">
        <f>INDEX(drive!$A$1:$O$29,MATCH($X64,drive!$B$1:$B$29,0),MATCH(master!AE$1,drive!$A$1:$O$1,0))</f>
        <v>0</v>
      </c>
      <c r="AF64" t="str">
        <f>INDEX(drive!$A$1:$O$29,MATCH($X64,drive!$B$1:$B$29,0),MATCH(master!AF$1,drive!$A$1:$O$1,0))</f>
        <v>Punt</v>
      </c>
      <c r="AG64">
        <f>INDEX(drive!$A$1:$O$29,MATCH($X64,drive!$B$1:$B$29,0),MATCH(master!AG$1,drive!$A$1:$O$1,0))</f>
        <v>0</v>
      </c>
      <c r="AH64">
        <f>INDEX(drive!$A$1:$O$29,MATCH($X64,drive!$B$1:$B$29,0),MATCH(master!AH$1,drive!$A$1:$O$1,0))</f>
        <v>-3</v>
      </c>
      <c r="AI64">
        <f>INDEX(drive!$A$1:$O$29,MATCH($X64,drive!$B$1:$B$29,0),MATCH(master!AI$1,drive!$A$1:$O$1,0))</f>
        <v>5</v>
      </c>
      <c r="AJ64">
        <v>705</v>
      </c>
      <c r="AK64" t="str">
        <f>INDEX(play!$A$1:$Z$195,MATCH(master!$AJ64,play!$C$1:$C$195,0),MATCH(master!AK$1,play!$A$1:$Z$1,0))</f>
        <v>HOU</v>
      </c>
      <c r="AL64" t="str">
        <f>INDEX(play!$A$1:$Z$195,MATCH(master!$AJ64,play!$C$1:$C$195,0),MATCH(master!AL$1,play!$A$1:$Z$1,0))</f>
        <v>(Q1,495)</v>
      </c>
      <c r="AM64" t="str">
        <f>INDEX(play!$A$1:$Z$195,MATCH(master!$AJ64,play!$C$1:$C$195,0),MATCH(master!AM$1,play!$A$1:$Z$1,0))</f>
        <v>(-30)</v>
      </c>
      <c r="AN64">
        <f>INDEX(play!$A$1:$Z$195,MATCH(master!$AJ64,play!$C$1:$C$195,0),MATCH(master!AN$1,play!$A$1:$Z$1,0))</f>
        <v>1</v>
      </c>
      <c r="AO64">
        <f>INDEX(play!$A$1:$Z$195,MATCH(master!$AJ64,play!$C$1:$C$195,0),MATCH(master!AO$1,play!$A$1:$Z$1,0))</f>
        <v>10</v>
      </c>
      <c r="AP64" t="str">
        <f>INDEX(play!$A$1:$Z$195,MATCH(master!$AJ64,play!$C$1:$C$195,0),MATCH(master!AP$1,play!$A$1:$Z$1,0))</f>
        <v>(6:45) C.Polk right tackle to HOU 20 for no gain (T.Fede).</v>
      </c>
      <c r="AQ64" t="str">
        <f>INDEX(play!$A$1:$Z$195,MATCH(master!$AJ64,play!$C$1:$C$195,0),MATCH(master!AQ$1,play!$A$1:$Z$1,0))</f>
        <v>NULL</v>
      </c>
      <c r="AR64">
        <f>INDEX(play!$A$1:$Z$195,MATCH(master!$AJ64,play!$C$1:$C$195,0),MATCH(master!AR$1,play!$A$1:$Z$1,0))</f>
        <v>0</v>
      </c>
      <c r="AS64">
        <f>INDEX(play!$A$1:$Z$195,MATCH(master!$AJ64,play!$C$1:$C$195,0),MATCH(master!AS$1,play!$A$1:$Z$1,0))</f>
        <v>0</v>
      </c>
      <c r="AT64">
        <f>INDEX(play!$A$1:$Z$195,MATCH(master!$AJ64,play!$C$1:$C$195,0),MATCH(master!AT$1,play!$A$1:$Z$1,0))</f>
        <v>0</v>
      </c>
      <c r="AU64">
        <f>INDEX(play!$A$1:$Z$195,MATCH(master!$AJ64,play!$C$1:$C$195,0),MATCH(master!AU$1,play!$A$1:$Z$1,0))</f>
        <v>0</v>
      </c>
      <c r="AV64">
        <f>INDEX(play!$A$1:$Z$195,MATCH(master!$AJ64,play!$C$1:$C$195,0),MATCH(master!AV$1,play!$A$1:$Z$1,0))</f>
        <v>0</v>
      </c>
      <c r="AW64">
        <f>INDEX(play!$A$1:$Z$195,MATCH(master!$AJ64,play!$C$1:$C$195,0),MATCH(master!AW$1,play!$A$1:$Z$1,0))</f>
        <v>0</v>
      </c>
      <c r="AX64">
        <f>INDEX(play!$A$1:$Z$195,MATCH(master!$AJ64,play!$C$1:$C$195,0),MATCH(master!AX$1,play!$A$1:$Z$1,0))</f>
        <v>0</v>
      </c>
      <c r="AY64">
        <f>INDEX(play!$A$1:$Z$195,MATCH(master!$AJ64,play!$C$1:$C$195,0),MATCH(master!AY$1,play!$A$1:$Z$1,0))</f>
        <v>0</v>
      </c>
      <c r="AZ64">
        <f>INDEX(play!$A$1:$Z$195,MATCH(master!$AJ64,play!$C$1:$C$195,0),MATCH(master!AZ$1,play!$A$1:$Z$1,0))</f>
        <v>0</v>
      </c>
      <c r="BA64">
        <f>INDEX(play!$A$1:$Z$195,MATCH(master!$AJ64,play!$C$1:$C$195,0),MATCH(master!BA$1,play!$A$1:$Z$1,0))</f>
        <v>0</v>
      </c>
      <c r="BB64">
        <f>INDEX(play!$A$1:$Z$195,MATCH(master!$AJ64,play!$C$1:$C$195,0),MATCH(master!BB$1,play!$A$1:$Z$1,0))</f>
        <v>0</v>
      </c>
      <c r="BC64">
        <f>INDEX(play!$A$1:$Z$195,MATCH(master!$AJ64,play!$C$1:$C$195,0),MATCH(master!BC$1,play!$A$1:$Z$1,0))</f>
        <v>0</v>
      </c>
      <c r="BD64">
        <f>INDEX(play!$A$1:$Z$195,MATCH(master!$AJ64,play!$C$1:$C$195,0),MATCH(master!BD$1,play!$A$1:$Z$1,0))</f>
        <v>0</v>
      </c>
      <c r="BE64">
        <f>INDEX(play!$A$1:$Z$195,MATCH(master!$AJ64,play!$C$1:$C$195,0),MATCH(master!BE$1,play!$A$1:$Z$1,0))</f>
        <v>0</v>
      </c>
      <c r="BF64" t="s">
        <v>134</v>
      </c>
      <c r="BG64" t="str">
        <f>INDEX(player!$A$1:$P$70,MATCH($BF64,player!$A$1:$A$70,0),MATCH(master!BG$1,player!$A$1:$P$1,0))</f>
        <v>Chris Polk</v>
      </c>
      <c r="BH64" t="str">
        <f>INDEX(player!$A$1:$P$70,MATCH($BF64,player!$A$1:$A$70,0),MATCH(master!BH$1,player!$A$1:$P$1,0))</f>
        <v>Chris</v>
      </c>
      <c r="BI64" t="str">
        <f>INDEX(player!$A$1:$P$70,MATCH($BF64,player!$A$1:$A$70,0),MATCH(master!BI$1,player!$A$1:$P$1,0))</f>
        <v>Polk</v>
      </c>
      <c r="BJ64" t="str">
        <f>INDEX(player!$A$1:$P$70,MATCH($BF64,player!$A$1:$A$70,0),MATCH(master!BJ$1,player!$A$1:$P$1,0))</f>
        <v>HOU</v>
      </c>
      <c r="BK64" t="str">
        <f>INDEX(player!$A$1:$P$70,MATCH($BF64,player!$A$1:$A$70,0),MATCH(master!BK$1,player!$A$1:$P$1,0))</f>
        <v>RB</v>
      </c>
      <c r="BL64">
        <f>INDEX(player!$A$1:$P$70,MATCH($BF64,player!$A$1:$A$70,0),MATCH(master!BL$1,player!$A$1:$P$1,0))</f>
        <v>2533037</v>
      </c>
      <c r="BM64" t="str">
        <f>INDEX(player!$A$1:$P$70,MATCH($BF64,player!$A$1:$A$70,0),MATCH(master!BM$1,player!$A$1:$P$1,0))</f>
        <v>http://www.nfl.com/player/chrispolk/2533037/profile</v>
      </c>
      <c r="BN64">
        <f>INDEX(player!$A$1:$P$70,MATCH($BF64,player!$A$1:$A$70,0),MATCH(master!BN$1,player!$A$1:$P$1,0))</f>
        <v>22</v>
      </c>
      <c r="BO64">
        <f>INDEX(player!$A$1:$P$70,MATCH($BF64,player!$A$1:$A$70,0),MATCH(master!BO$1,player!$A$1:$P$1,0))</f>
        <v>32858</v>
      </c>
      <c r="BP64" t="str">
        <f>INDEX(player!$A$1:$P$70,MATCH($BF64,player!$A$1:$A$70,0),MATCH(master!BP$1,player!$A$1:$P$1,0))</f>
        <v>Washington</v>
      </c>
      <c r="BQ64">
        <f>INDEX(player!$A$1:$P$70,MATCH($BF64,player!$A$1:$A$70,0),MATCH(master!BQ$1,player!$A$1:$P$1,0))</f>
        <v>71</v>
      </c>
      <c r="BR64">
        <f>INDEX(player!$A$1:$P$70,MATCH($BF64,player!$A$1:$A$70,0),MATCH(master!BR$1,player!$A$1:$P$1,0))</f>
        <v>222</v>
      </c>
      <c r="BS64">
        <f>INDEX(player!$A$1:$P$70,MATCH($BF64,player!$A$1:$A$70,0),MATCH(master!BS$1,player!$A$1:$P$1,0))</f>
        <v>4</v>
      </c>
      <c r="BT64" t="str">
        <f>INDEX(player!$A$1:$P$70,MATCH($BF64,player!$A$1:$A$70,0),MATCH(master!BT$1,player!$A$1:$P$1,0))</f>
        <v>Active</v>
      </c>
      <c r="BU64" t="s">
        <v>103</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1</v>
      </c>
      <c r="FF64">
        <v>0</v>
      </c>
      <c r="FG64">
        <v>0</v>
      </c>
      <c r="FH64">
        <v>0</v>
      </c>
      <c r="FI64">
        <v>0</v>
      </c>
      <c r="FJ64">
        <v>0</v>
      </c>
      <c r="FK64">
        <v>0</v>
      </c>
      <c r="FL64">
        <v>0</v>
      </c>
    </row>
    <row r="65" spans="1:168" x14ac:dyDescent="0.2">
      <c r="A65">
        <v>2015102502</v>
      </c>
      <c r="B65">
        <f>INDEX(game!$A$1:$Z$2,MATCH(master!$A65,game!$A$1:$A$2,0),MATCH(master!B$1,game!$A$1:$Z$1,0))</f>
        <v>42302.541666666664</v>
      </c>
      <c r="C65">
        <f>INDEX(game!$A$1:$Z$2,MATCH(master!$A65,game!$A$1:$A$2,0),MATCH(master!C$1,game!$A$1:$Z$1,0))</f>
        <v>7</v>
      </c>
      <c r="D65" t="str">
        <f>INDEX(game!$A$1:$Z$2,MATCH(master!$A65,game!$A$1:$A$2,0),MATCH(master!D$1,game!$A$1:$Z$1,0))</f>
        <v>Sunday</v>
      </c>
      <c r="E65">
        <f>INDEX(game!$A$1:$Z$2,MATCH(master!$A65,game!$A$1:$A$2,0),MATCH(master!E$1,game!$A$1:$Z$1,0))</f>
        <v>2015</v>
      </c>
      <c r="F65" t="str">
        <f>INDEX(game!$A$1:$Z$2,MATCH(master!$A65,game!$A$1:$A$2,0),MATCH(master!F$1,game!$A$1:$Z$1,0))</f>
        <v>Regular</v>
      </c>
      <c r="G65" t="b">
        <f>INDEX(game!$A$1:$Z$2,MATCH(master!$A65,game!$A$1:$A$2,0),MATCH(master!G$1,game!$A$1:$Z$1,0))</f>
        <v>1</v>
      </c>
      <c r="H65" t="str">
        <f>INDEX(game!$A$1:$Z$2,MATCH(master!$A65,game!$A$1:$A$2,0),MATCH(master!H$1,game!$A$1:$Z$1,0))</f>
        <v>MIA</v>
      </c>
      <c r="I65">
        <f>INDEX(game!$A$1:$Z$2,MATCH(master!$A65,game!$A$1:$A$2,0),MATCH(master!I$1,game!$A$1:$Z$1,0))</f>
        <v>44</v>
      </c>
      <c r="J65">
        <f>INDEX(game!$A$1:$Z$2,MATCH(master!$A65,game!$A$1:$A$2,0),MATCH(master!J$1,game!$A$1:$Z$1,0))</f>
        <v>21</v>
      </c>
      <c r="K65">
        <f>INDEX(game!$A$1:$Z$2,MATCH(master!$A65,game!$A$1:$A$2,0),MATCH(master!K$1,game!$A$1:$Z$1,0))</f>
        <v>20</v>
      </c>
      <c r="L65">
        <f>INDEX(game!$A$1:$Z$2,MATCH(master!$A65,game!$A$1:$A$2,0),MATCH(master!L$1,game!$A$1:$Z$1,0))</f>
        <v>0</v>
      </c>
      <c r="M65">
        <f>INDEX(game!$A$1:$Z$2,MATCH(master!$A65,game!$A$1:$A$2,0),MATCH(master!M$1,game!$A$1:$Z$1,0))</f>
        <v>3</v>
      </c>
      <c r="N65">
        <f>INDEX(game!$A$1:$Z$2,MATCH(master!$A65,game!$A$1:$A$2,0),MATCH(master!N$1,game!$A$1:$Z$1,0))</f>
        <v>0</v>
      </c>
      <c r="O65">
        <f>INDEX(game!$A$1:$Z$2,MATCH(master!$A65,game!$A$1:$A$2,0),MATCH(master!O$1,game!$A$1:$Z$1,0))</f>
        <v>3</v>
      </c>
      <c r="P65" t="str">
        <f>INDEX(game!$A$1:$Z$2,MATCH(master!$A65,game!$A$1:$A$2,0),MATCH(master!P$1,game!$A$1:$Z$1,0))</f>
        <v>HOU</v>
      </c>
      <c r="Q65">
        <f>INDEX(game!$A$1:$Z$2,MATCH(master!$A65,game!$A$1:$A$2,0),MATCH(master!Q$1,game!$A$1:$Z$1,0))</f>
        <v>26</v>
      </c>
      <c r="R65">
        <f>INDEX(game!$A$1:$Z$2,MATCH(master!$A65,game!$A$1:$A$2,0),MATCH(master!R$1,game!$A$1:$Z$1,0))</f>
        <v>0</v>
      </c>
      <c r="S65">
        <f>INDEX(game!$A$1:$Z$2,MATCH(master!$A65,game!$A$1:$A$2,0),MATCH(master!S$1,game!$A$1:$Z$1,0))</f>
        <v>0</v>
      </c>
      <c r="T65">
        <f>INDEX(game!$A$1:$Z$2,MATCH(master!$A65,game!$A$1:$A$2,0),MATCH(master!T$1,game!$A$1:$Z$1,0))</f>
        <v>13</v>
      </c>
      <c r="U65">
        <f>INDEX(game!$A$1:$Z$2,MATCH(master!$A65,game!$A$1:$A$2,0),MATCH(master!U$1,game!$A$1:$Z$1,0))</f>
        <v>13</v>
      </c>
      <c r="V65">
        <f>INDEX(game!$A$1:$Z$2,MATCH(master!$A65,game!$A$1:$A$2,0),MATCH(master!V$1,game!$A$1:$Z$1,0))</f>
        <v>0</v>
      </c>
      <c r="W65">
        <f>INDEX(game!$A$1:$Z$2,MATCH(master!$A65,game!$A$1:$A$2,0),MATCH(master!W$1,game!$A$1:$Z$1,0))</f>
        <v>0</v>
      </c>
      <c r="X65">
        <v>7</v>
      </c>
      <c r="Y65" t="str">
        <f>INDEX(drive!$A$1:$O$29,MATCH($X65,drive!$B$1:$B$29,0),MATCH(master!Y$1,drive!$A$1:$O$1,0))</f>
        <v>(-30)</v>
      </c>
      <c r="Z65" t="str">
        <f>INDEX(drive!$A$1:$O$29,MATCH($X65,drive!$B$1:$B$29,0),MATCH(master!Z$1,drive!$A$1:$O$1,0))</f>
        <v>(Q1,495)</v>
      </c>
      <c r="AA65" t="str">
        <f>INDEX(drive!$A$1:$O$29,MATCH($X65,drive!$B$1:$B$29,0),MATCH(master!AA$1,drive!$A$1:$O$1,0))</f>
        <v>(-33)</v>
      </c>
      <c r="AB65" t="str">
        <f>INDEX(drive!$A$1:$O$29,MATCH($X65,drive!$B$1:$B$29,0),MATCH(master!AB$1,drive!$A$1:$O$1,0))</f>
        <v>(Q1,590)</v>
      </c>
      <c r="AC65" t="str">
        <f>INDEX(drive!$A$1:$O$29,MATCH($X65,drive!$B$1:$B$29,0),MATCH(master!AC$1,drive!$A$1:$O$1,0))</f>
        <v>HOU</v>
      </c>
      <c r="AD65">
        <f>INDEX(drive!$A$1:$O$29,MATCH($X65,drive!$B$1:$B$29,0),MATCH(master!AD$1,drive!$A$1:$O$1,0))</f>
        <v>-95</v>
      </c>
      <c r="AE65">
        <f>INDEX(drive!$A$1:$O$29,MATCH($X65,drive!$B$1:$B$29,0),MATCH(master!AE$1,drive!$A$1:$O$1,0))</f>
        <v>0</v>
      </c>
      <c r="AF65" t="str">
        <f>INDEX(drive!$A$1:$O$29,MATCH($X65,drive!$B$1:$B$29,0),MATCH(master!AF$1,drive!$A$1:$O$1,0))</f>
        <v>Punt</v>
      </c>
      <c r="AG65">
        <f>INDEX(drive!$A$1:$O$29,MATCH($X65,drive!$B$1:$B$29,0),MATCH(master!AG$1,drive!$A$1:$O$1,0))</f>
        <v>0</v>
      </c>
      <c r="AH65">
        <f>INDEX(drive!$A$1:$O$29,MATCH($X65,drive!$B$1:$B$29,0),MATCH(master!AH$1,drive!$A$1:$O$1,0))</f>
        <v>-3</v>
      </c>
      <c r="AI65">
        <f>INDEX(drive!$A$1:$O$29,MATCH($X65,drive!$B$1:$B$29,0),MATCH(master!AI$1,drive!$A$1:$O$1,0))</f>
        <v>5</v>
      </c>
      <c r="AJ65">
        <v>705</v>
      </c>
      <c r="AK65" t="str">
        <f>INDEX(play!$A$1:$Z$195,MATCH(master!$AJ65,play!$C$1:$C$195,0),MATCH(master!AK$1,play!$A$1:$Z$1,0))</f>
        <v>HOU</v>
      </c>
      <c r="AL65" t="str">
        <f>INDEX(play!$A$1:$Z$195,MATCH(master!$AJ65,play!$C$1:$C$195,0),MATCH(master!AL$1,play!$A$1:$Z$1,0))</f>
        <v>(Q1,495)</v>
      </c>
      <c r="AM65" t="str">
        <f>INDEX(play!$A$1:$Z$195,MATCH(master!$AJ65,play!$C$1:$C$195,0),MATCH(master!AM$1,play!$A$1:$Z$1,0))</f>
        <v>(-30)</v>
      </c>
      <c r="AN65">
        <f>INDEX(play!$A$1:$Z$195,MATCH(master!$AJ65,play!$C$1:$C$195,0),MATCH(master!AN$1,play!$A$1:$Z$1,0))</f>
        <v>1</v>
      </c>
      <c r="AO65">
        <f>INDEX(play!$A$1:$Z$195,MATCH(master!$AJ65,play!$C$1:$C$195,0),MATCH(master!AO$1,play!$A$1:$Z$1,0))</f>
        <v>10</v>
      </c>
      <c r="AP65" t="str">
        <f>INDEX(play!$A$1:$Z$195,MATCH(master!$AJ65,play!$C$1:$C$195,0),MATCH(master!AP$1,play!$A$1:$Z$1,0))</f>
        <v>(6:45) C.Polk right tackle to HOU 20 for no gain (T.Fede).</v>
      </c>
      <c r="AQ65" t="str">
        <f>INDEX(play!$A$1:$Z$195,MATCH(master!$AJ65,play!$C$1:$C$195,0),MATCH(master!AQ$1,play!$A$1:$Z$1,0))</f>
        <v>NULL</v>
      </c>
      <c r="AR65">
        <f>INDEX(play!$A$1:$Z$195,MATCH(master!$AJ65,play!$C$1:$C$195,0),MATCH(master!AR$1,play!$A$1:$Z$1,0))</f>
        <v>0</v>
      </c>
      <c r="AS65">
        <f>INDEX(play!$A$1:$Z$195,MATCH(master!$AJ65,play!$C$1:$C$195,0),MATCH(master!AS$1,play!$A$1:$Z$1,0))</f>
        <v>0</v>
      </c>
      <c r="AT65">
        <f>INDEX(play!$A$1:$Z$195,MATCH(master!$AJ65,play!$C$1:$C$195,0),MATCH(master!AT$1,play!$A$1:$Z$1,0))</f>
        <v>0</v>
      </c>
      <c r="AU65">
        <f>INDEX(play!$A$1:$Z$195,MATCH(master!$AJ65,play!$C$1:$C$195,0),MATCH(master!AU$1,play!$A$1:$Z$1,0))</f>
        <v>0</v>
      </c>
      <c r="AV65">
        <f>INDEX(play!$A$1:$Z$195,MATCH(master!$AJ65,play!$C$1:$C$195,0),MATCH(master!AV$1,play!$A$1:$Z$1,0))</f>
        <v>0</v>
      </c>
      <c r="AW65">
        <f>INDEX(play!$A$1:$Z$195,MATCH(master!$AJ65,play!$C$1:$C$195,0),MATCH(master!AW$1,play!$A$1:$Z$1,0))</f>
        <v>0</v>
      </c>
      <c r="AX65">
        <f>INDEX(play!$A$1:$Z$195,MATCH(master!$AJ65,play!$C$1:$C$195,0),MATCH(master!AX$1,play!$A$1:$Z$1,0))</f>
        <v>0</v>
      </c>
      <c r="AY65">
        <f>INDEX(play!$A$1:$Z$195,MATCH(master!$AJ65,play!$C$1:$C$195,0),MATCH(master!AY$1,play!$A$1:$Z$1,0))</f>
        <v>0</v>
      </c>
      <c r="AZ65">
        <f>INDEX(play!$A$1:$Z$195,MATCH(master!$AJ65,play!$C$1:$C$195,0),MATCH(master!AZ$1,play!$A$1:$Z$1,0))</f>
        <v>0</v>
      </c>
      <c r="BA65">
        <f>INDEX(play!$A$1:$Z$195,MATCH(master!$AJ65,play!$C$1:$C$195,0),MATCH(master!BA$1,play!$A$1:$Z$1,0))</f>
        <v>0</v>
      </c>
      <c r="BB65">
        <f>INDEX(play!$A$1:$Z$195,MATCH(master!$AJ65,play!$C$1:$C$195,0),MATCH(master!BB$1,play!$A$1:$Z$1,0))</f>
        <v>0</v>
      </c>
      <c r="BC65">
        <f>INDEX(play!$A$1:$Z$195,MATCH(master!$AJ65,play!$C$1:$C$195,0),MATCH(master!BC$1,play!$A$1:$Z$1,0))</f>
        <v>0</v>
      </c>
      <c r="BD65">
        <f>INDEX(play!$A$1:$Z$195,MATCH(master!$AJ65,play!$C$1:$C$195,0),MATCH(master!BD$1,play!$A$1:$Z$1,0))</f>
        <v>0</v>
      </c>
      <c r="BE65">
        <f>INDEX(play!$A$1:$Z$195,MATCH(master!$AJ65,play!$C$1:$C$195,0),MATCH(master!BE$1,play!$A$1:$Z$1,0))</f>
        <v>0</v>
      </c>
      <c r="BF65" t="s">
        <v>135</v>
      </c>
      <c r="BG65" t="str">
        <f>INDEX(player!$A$1:$P$70,MATCH($BF65,player!$A$1:$A$70,0),MATCH(master!BG$1,player!$A$1:$P$1,0))</f>
        <v>Terrence Fede</v>
      </c>
      <c r="BH65" t="str">
        <f>INDEX(player!$A$1:$P$70,MATCH($BF65,player!$A$1:$A$70,0),MATCH(master!BH$1,player!$A$1:$P$1,0))</f>
        <v>Terrence</v>
      </c>
      <c r="BI65" t="str">
        <f>INDEX(player!$A$1:$P$70,MATCH($BF65,player!$A$1:$A$70,0),MATCH(master!BI$1,player!$A$1:$P$1,0))</f>
        <v>Fede</v>
      </c>
      <c r="BJ65" t="str">
        <f>INDEX(player!$A$1:$P$70,MATCH($BF65,player!$A$1:$A$70,0),MATCH(master!BJ$1,player!$A$1:$P$1,0))</f>
        <v>MIA</v>
      </c>
      <c r="BK65" t="str">
        <f>INDEX(player!$A$1:$P$70,MATCH($BF65,player!$A$1:$A$70,0),MATCH(master!BK$1,player!$A$1:$P$1,0))</f>
        <v>DE</v>
      </c>
      <c r="BL65">
        <f>INDEX(player!$A$1:$P$70,MATCH($BF65,player!$A$1:$A$70,0),MATCH(master!BL$1,player!$A$1:$P$1,0))</f>
        <v>2550160</v>
      </c>
      <c r="BM65" t="str">
        <f>INDEX(player!$A$1:$P$70,MATCH($BF65,player!$A$1:$A$70,0),MATCH(master!BM$1,player!$A$1:$P$1,0))</f>
        <v>http://www.nfl.com/player/terrencefede/2550160/profile</v>
      </c>
      <c r="BN65">
        <f>INDEX(player!$A$1:$P$70,MATCH($BF65,player!$A$1:$A$70,0),MATCH(master!BN$1,player!$A$1:$P$1,0))</f>
        <v>78</v>
      </c>
      <c r="BO65">
        <f>INDEX(player!$A$1:$P$70,MATCH($BF65,player!$A$1:$A$70,0),MATCH(master!BO$1,player!$A$1:$P$1,0))</f>
        <v>33561</v>
      </c>
      <c r="BP65" t="str">
        <f>INDEX(player!$A$1:$P$70,MATCH($BF65,player!$A$1:$A$70,0),MATCH(master!BP$1,player!$A$1:$P$1,0))</f>
        <v>Marist</v>
      </c>
      <c r="BQ65">
        <f>INDEX(player!$A$1:$P$70,MATCH($BF65,player!$A$1:$A$70,0),MATCH(master!BQ$1,player!$A$1:$P$1,0))</f>
        <v>76</v>
      </c>
      <c r="BR65">
        <f>INDEX(player!$A$1:$P$70,MATCH($BF65,player!$A$1:$A$70,0),MATCH(master!BR$1,player!$A$1:$P$1,0))</f>
        <v>278</v>
      </c>
      <c r="BS65">
        <f>INDEX(player!$A$1:$P$70,MATCH($BF65,player!$A$1:$A$70,0),MATCH(master!BS$1,player!$A$1:$P$1,0))</f>
        <v>2</v>
      </c>
      <c r="BT65" t="str">
        <f>INDEX(player!$A$1:$P$70,MATCH($BF65,player!$A$1:$A$70,0),MATCH(master!BT$1,player!$A$1:$P$1,0))</f>
        <v>Active</v>
      </c>
      <c r="BU65" t="s">
        <v>105</v>
      </c>
      <c r="BV65">
        <v>0</v>
      </c>
      <c r="BW65">
        <v>0</v>
      </c>
      <c r="BX65">
        <v>0</v>
      </c>
      <c r="BY65">
        <v>0</v>
      </c>
      <c r="BZ65">
        <v>0</v>
      </c>
      <c r="CA65">
        <v>0</v>
      </c>
      <c r="CB65">
        <v>0</v>
      </c>
      <c r="CC65">
        <v>0</v>
      </c>
      <c r="CD65">
        <v>0</v>
      </c>
      <c r="CE65">
        <v>0</v>
      </c>
      <c r="CF65">
        <v>0</v>
      </c>
      <c r="CG65">
        <v>0</v>
      </c>
      <c r="CH65">
        <v>0</v>
      </c>
      <c r="CI65">
        <v>0</v>
      </c>
      <c r="CJ65">
        <v>0</v>
      </c>
      <c r="CK65">
        <v>0</v>
      </c>
      <c r="CL65">
        <v>0</v>
      </c>
      <c r="CM65">
        <v>1</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row>
    <row r="66" spans="1:168" x14ac:dyDescent="0.2">
      <c r="A66">
        <v>2015102502</v>
      </c>
      <c r="B66">
        <f>INDEX(game!$A$1:$Z$2,MATCH(master!$A66,game!$A$1:$A$2,0),MATCH(master!B$1,game!$A$1:$Z$1,0))</f>
        <v>42302.541666666664</v>
      </c>
      <c r="C66">
        <f>INDEX(game!$A$1:$Z$2,MATCH(master!$A66,game!$A$1:$A$2,0),MATCH(master!C$1,game!$A$1:$Z$1,0))</f>
        <v>7</v>
      </c>
      <c r="D66" t="str">
        <f>INDEX(game!$A$1:$Z$2,MATCH(master!$A66,game!$A$1:$A$2,0),MATCH(master!D$1,game!$A$1:$Z$1,0))</f>
        <v>Sunday</v>
      </c>
      <c r="E66">
        <f>INDEX(game!$A$1:$Z$2,MATCH(master!$A66,game!$A$1:$A$2,0),MATCH(master!E$1,game!$A$1:$Z$1,0))</f>
        <v>2015</v>
      </c>
      <c r="F66" t="str">
        <f>INDEX(game!$A$1:$Z$2,MATCH(master!$A66,game!$A$1:$A$2,0),MATCH(master!F$1,game!$A$1:$Z$1,0))</f>
        <v>Regular</v>
      </c>
      <c r="G66" t="b">
        <f>INDEX(game!$A$1:$Z$2,MATCH(master!$A66,game!$A$1:$A$2,0),MATCH(master!G$1,game!$A$1:$Z$1,0))</f>
        <v>1</v>
      </c>
      <c r="H66" t="str">
        <f>INDEX(game!$A$1:$Z$2,MATCH(master!$A66,game!$A$1:$A$2,0),MATCH(master!H$1,game!$A$1:$Z$1,0))</f>
        <v>MIA</v>
      </c>
      <c r="I66">
        <f>INDEX(game!$A$1:$Z$2,MATCH(master!$A66,game!$A$1:$A$2,0),MATCH(master!I$1,game!$A$1:$Z$1,0))</f>
        <v>44</v>
      </c>
      <c r="J66">
        <f>INDEX(game!$A$1:$Z$2,MATCH(master!$A66,game!$A$1:$A$2,0),MATCH(master!J$1,game!$A$1:$Z$1,0))</f>
        <v>21</v>
      </c>
      <c r="K66">
        <f>INDEX(game!$A$1:$Z$2,MATCH(master!$A66,game!$A$1:$A$2,0),MATCH(master!K$1,game!$A$1:$Z$1,0))</f>
        <v>20</v>
      </c>
      <c r="L66">
        <f>INDEX(game!$A$1:$Z$2,MATCH(master!$A66,game!$A$1:$A$2,0),MATCH(master!L$1,game!$A$1:$Z$1,0))</f>
        <v>0</v>
      </c>
      <c r="M66">
        <f>INDEX(game!$A$1:$Z$2,MATCH(master!$A66,game!$A$1:$A$2,0),MATCH(master!M$1,game!$A$1:$Z$1,0))</f>
        <v>3</v>
      </c>
      <c r="N66">
        <f>INDEX(game!$A$1:$Z$2,MATCH(master!$A66,game!$A$1:$A$2,0),MATCH(master!N$1,game!$A$1:$Z$1,0))</f>
        <v>0</v>
      </c>
      <c r="O66">
        <f>INDEX(game!$A$1:$Z$2,MATCH(master!$A66,game!$A$1:$A$2,0),MATCH(master!O$1,game!$A$1:$Z$1,0))</f>
        <v>3</v>
      </c>
      <c r="P66" t="str">
        <f>INDEX(game!$A$1:$Z$2,MATCH(master!$A66,game!$A$1:$A$2,0),MATCH(master!P$1,game!$A$1:$Z$1,0))</f>
        <v>HOU</v>
      </c>
      <c r="Q66">
        <f>INDEX(game!$A$1:$Z$2,MATCH(master!$A66,game!$A$1:$A$2,0),MATCH(master!Q$1,game!$A$1:$Z$1,0))</f>
        <v>26</v>
      </c>
      <c r="R66">
        <f>INDEX(game!$A$1:$Z$2,MATCH(master!$A66,game!$A$1:$A$2,0),MATCH(master!R$1,game!$A$1:$Z$1,0))</f>
        <v>0</v>
      </c>
      <c r="S66">
        <f>INDEX(game!$A$1:$Z$2,MATCH(master!$A66,game!$A$1:$A$2,0),MATCH(master!S$1,game!$A$1:$Z$1,0))</f>
        <v>0</v>
      </c>
      <c r="T66">
        <f>INDEX(game!$A$1:$Z$2,MATCH(master!$A66,game!$A$1:$A$2,0),MATCH(master!T$1,game!$A$1:$Z$1,0))</f>
        <v>13</v>
      </c>
      <c r="U66">
        <f>INDEX(game!$A$1:$Z$2,MATCH(master!$A66,game!$A$1:$A$2,0),MATCH(master!U$1,game!$A$1:$Z$1,0))</f>
        <v>13</v>
      </c>
      <c r="V66">
        <f>INDEX(game!$A$1:$Z$2,MATCH(master!$A66,game!$A$1:$A$2,0),MATCH(master!V$1,game!$A$1:$Z$1,0))</f>
        <v>0</v>
      </c>
      <c r="W66">
        <f>INDEX(game!$A$1:$Z$2,MATCH(master!$A66,game!$A$1:$A$2,0),MATCH(master!W$1,game!$A$1:$Z$1,0))</f>
        <v>0</v>
      </c>
      <c r="X66">
        <v>7</v>
      </c>
      <c r="Y66" t="str">
        <f>INDEX(drive!$A$1:$O$29,MATCH($X66,drive!$B$1:$B$29,0),MATCH(master!Y$1,drive!$A$1:$O$1,0))</f>
        <v>(-30)</v>
      </c>
      <c r="Z66" t="str">
        <f>INDEX(drive!$A$1:$O$29,MATCH($X66,drive!$B$1:$B$29,0),MATCH(master!Z$1,drive!$A$1:$O$1,0))</f>
        <v>(Q1,495)</v>
      </c>
      <c r="AA66" t="str">
        <f>INDEX(drive!$A$1:$O$29,MATCH($X66,drive!$B$1:$B$29,0),MATCH(master!AA$1,drive!$A$1:$O$1,0))</f>
        <v>(-33)</v>
      </c>
      <c r="AB66" t="str">
        <f>INDEX(drive!$A$1:$O$29,MATCH($X66,drive!$B$1:$B$29,0),MATCH(master!AB$1,drive!$A$1:$O$1,0))</f>
        <v>(Q1,590)</v>
      </c>
      <c r="AC66" t="str">
        <f>INDEX(drive!$A$1:$O$29,MATCH($X66,drive!$B$1:$B$29,0),MATCH(master!AC$1,drive!$A$1:$O$1,0))</f>
        <v>HOU</v>
      </c>
      <c r="AD66">
        <f>INDEX(drive!$A$1:$O$29,MATCH($X66,drive!$B$1:$B$29,0),MATCH(master!AD$1,drive!$A$1:$O$1,0))</f>
        <v>-95</v>
      </c>
      <c r="AE66">
        <f>INDEX(drive!$A$1:$O$29,MATCH($X66,drive!$B$1:$B$29,0),MATCH(master!AE$1,drive!$A$1:$O$1,0))</f>
        <v>0</v>
      </c>
      <c r="AF66" t="str">
        <f>INDEX(drive!$A$1:$O$29,MATCH($X66,drive!$B$1:$B$29,0),MATCH(master!AF$1,drive!$A$1:$O$1,0))</f>
        <v>Punt</v>
      </c>
      <c r="AG66">
        <f>INDEX(drive!$A$1:$O$29,MATCH($X66,drive!$B$1:$B$29,0),MATCH(master!AG$1,drive!$A$1:$O$1,0))</f>
        <v>0</v>
      </c>
      <c r="AH66">
        <f>INDEX(drive!$A$1:$O$29,MATCH($X66,drive!$B$1:$B$29,0),MATCH(master!AH$1,drive!$A$1:$O$1,0))</f>
        <v>-3</v>
      </c>
      <c r="AI66">
        <f>INDEX(drive!$A$1:$O$29,MATCH($X66,drive!$B$1:$B$29,0),MATCH(master!AI$1,drive!$A$1:$O$1,0))</f>
        <v>5</v>
      </c>
      <c r="AJ66">
        <v>727</v>
      </c>
      <c r="AK66" t="str">
        <f>INDEX(play!$A$1:$Z$195,MATCH(master!$AJ66,play!$C$1:$C$195,0),MATCH(master!AK$1,play!$A$1:$Z$1,0))</f>
        <v>HOU</v>
      </c>
      <c r="AL66" t="str">
        <f>INDEX(play!$A$1:$Z$195,MATCH(master!$AJ66,play!$C$1:$C$195,0),MATCH(master!AL$1,play!$A$1:$Z$1,0))</f>
        <v>(Q1,531)</v>
      </c>
      <c r="AM66" t="str">
        <f>INDEX(play!$A$1:$Z$195,MATCH(master!$AJ66,play!$C$1:$C$195,0),MATCH(master!AM$1,play!$A$1:$Z$1,0))</f>
        <v>(-30)</v>
      </c>
      <c r="AN66">
        <f>INDEX(play!$A$1:$Z$195,MATCH(master!$AJ66,play!$C$1:$C$195,0),MATCH(master!AN$1,play!$A$1:$Z$1,0))</f>
        <v>2</v>
      </c>
      <c r="AO66">
        <f>INDEX(play!$A$1:$Z$195,MATCH(master!$AJ66,play!$C$1:$C$195,0),MATCH(master!AO$1,play!$A$1:$Z$1,0))</f>
        <v>10</v>
      </c>
      <c r="AP66" t="str">
        <f>INDEX(play!$A$1:$Z$195,MATCH(master!$AJ66,play!$C$1:$C$195,0),MATCH(master!AP$1,play!$A$1:$Z$1,0))</f>
        <v>(6:09) (Shotgun) C.Polk up the middle to HOU 17 for -3 yards (N.Suh).</v>
      </c>
      <c r="AQ66" t="str">
        <f>INDEX(play!$A$1:$Z$195,MATCH(master!$AJ66,play!$C$1:$C$195,0),MATCH(master!AQ$1,play!$A$1:$Z$1,0))</f>
        <v>NULL</v>
      </c>
      <c r="AR66">
        <f>INDEX(play!$A$1:$Z$195,MATCH(master!$AJ66,play!$C$1:$C$195,0),MATCH(master!AR$1,play!$A$1:$Z$1,0))</f>
        <v>0</v>
      </c>
      <c r="AS66">
        <f>INDEX(play!$A$1:$Z$195,MATCH(master!$AJ66,play!$C$1:$C$195,0),MATCH(master!AS$1,play!$A$1:$Z$1,0))</f>
        <v>0</v>
      </c>
      <c r="AT66">
        <f>INDEX(play!$A$1:$Z$195,MATCH(master!$AJ66,play!$C$1:$C$195,0),MATCH(master!AT$1,play!$A$1:$Z$1,0))</f>
        <v>0</v>
      </c>
      <c r="AU66">
        <f>INDEX(play!$A$1:$Z$195,MATCH(master!$AJ66,play!$C$1:$C$195,0),MATCH(master!AU$1,play!$A$1:$Z$1,0))</f>
        <v>0</v>
      </c>
      <c r="AV66">
        <f>INDEX(play!$A$1:$Z$195,MATCH(master!$AJ66,play!$C$1:$C$195,0),MATCH(master!AV$1,play!$A$1:$Z$1,0))</f>
        <v>0</v>
      </c>
      <c r="AW66">
        <f>INDEX(play!$A$1:$Z$195,MATCH(master!$AJ66,play!$C$1:$C$195,0),MATCH(master!AW$1,play!$A$1:$Z$1,0))</f>
        <v>0</v>
      </c>
      <c r="AX66">
        <f>INDEX(play!$A$1:$Z$195,MATCH(master!$AJ66,play!$C$1:$C$195,0),MATCH(master!AX$1,play!$A$1:$Z$1,0))</f>
        <v>0</v>
      </c>
      <c r="AY66">
        <f>INDEX(play!$A$1:$Z$195,MATCH(master!$AJ66,play!$C$1:$C$195,0),MATCH(master!AY$1,play!$A$1:$Z$1,0))</f>
        <v>0</v>
      </c>
      <c r="AZ66">
        <f>INDEX(play!$A$1:$Z$195,MATCH(master!$AJ66,play!$C$1:$C$195,0),MATCH(master!AZ$1,play!$A$1:$Z$1,0))</f>
        <v>0</v>
      </c>
      <c r="BA66">
        <f>INDEX(play!$A$1:$Z$195,MATCH(master!$AJ66,play!$C$1:$C$195,0),MATCH(master!BA$1,play!$A$1:$Z$1,0))</f>
        <v>0</v>
      </c>
      <c r="BB66">
        <f>INDEX(play!$A$1:$Z$195,MATCH(master!$AJ66,play!$C$1:$C$195,0),MATCH(master!BB$1,play!$A$1:$Z$1,0))</f>
        <v>0</v>
      </c>
      <c r="BC66">
        <f>INDEX(play!$A$1:$Z$195,MATCH(master!$AJ66,play!$C$1:$C$195,0),MATCH(master!BC$1,play!$A$1:$Z$1,0))</f>
        <v>0</v>
      </c>
      <c r="BD66">
        <f>INDEX(play!$A$1:$Z$195,MATCH(master!$AJ66,play!$C$1:$C$195,0),MATCH(master!BD$1,play!$A$1:$Z$1,0))</f>
        <v>0</v>
      </c>
      <c r="BE66">
        <f>INDEX(play!$A$1:$Z$195,MATCH(master!$AJ66,play!$C$1:$C$195,0),MATCH(master!BE$1,play!$A$1:$Z$1,0))</f>
        <v>0</v>
      </c>
      <c r="BF66" t="s">
        <v>136</v>
      </c>
      <c r="BG66" t="str">
        <f>INDEX(player!$A$1:$P$70,MATCH($BF66,player!$A$1:$A$70,0),MATCH(master!BG$1,player!$A$1:$P$1,0))</f>
        <v>Ndamukong Suh</v>
      </c>
      <c r="BH66" t="str">
        <f>INDEX(player!$A$1:$P$70,MATCH($BF66,player!$A$1:$A$70,0),MATCH(master!BH$1,player!$A$1:$P$1,0))</f>
        <v>Ndamukong</v>
      </c>
      <c r="BI66" t="str">
        <f>INDEX(player!$A$1:$P$70,MATCH($BF66,player!$A$1:$A$70,0),MATCH(master!BI$1,player!$A$1:$P$1,0))</f>
        <v>Suh</v>
      </c>
      <c r="BJ66" t="str">
        <f>INDEX(player!$A$1:$P$70,MATCH($BF66,player!$A$1:$A$70,0),MATCH(master!BJ$1,player!$A$1:$P$1,0))</f>
        <v>MIA</v>
      </c>
      <c r="BK66" t="str">
        <f>INDEX(player!$A$1:$P$70,MATCH($BF66,player!$A$1:$A$70,0),MATCH(master!BK$1,player!$A$1:$P$1,0))</f>
        <v>DT</v>
      </c>
      <c r="BL66">
        <f>INDEX(player!$A$1:$P$70,MATCH($BF66,player!$A$1:$A$70,0),MATCH(master!BL$1,player!$A$1:$P$1,0))</f>
        <v>496861</v>
      </c>
      <c r="BM66" t="str">
        <f>INDEX(player!$A$1:$P$70,MATCH($BF66,player!$A$1:$A$70,0),MATCH(master!BM$1,player!$A$1:$P$1,0))</f>
        <v>http://www.nfl.com/player/ndamukongsuh/496861/profile</v>
      </c>
      <c r="BN66">
        <f>INDEX(player!$A$1:$P$70,MATCH($BF66,player!$A$1:$A$70,0),MATCH(master!BN$1,player!$A$1:$P$1,0))</f>
        <v>93</v>
      </c>
      <c r="BO66">
        <f>INDEX(player!$A$1:$P$70,MATCH($BF66,player!$A$1:$A$70,0),MATCH(master!BO$1,player!$A$1:$P$1,0))</f>
        <v>31783</v>
      </c>
      <c r="BP66" t="str">
        <f>INDEX(player!$A$1:$P$70,MATCH($BF66,player!$A$1:$A$70,0),MATCH(master!BP$1,player!$A$1:$P$1,0))</f>
        <v>Nebraska</v>
      </c>
      <c r="BQ66">
        <f>INDEX(player!$A$1:$P$70,MATCH($BF66,player!$A$1:$A$70,0),MATCH(master!BQ$1,player!$A$1:$P$1,0))</f>
        <v>76</v>
      </c>
      <c r="BR66">
        <f>INDEX(player!$A$1:$P$70,MATCH($BF66,player!$A$1:$A$70,0),MATCH(master!BR$1,player!$A$1:$P$1,0))</f>
        <v>320</v>
      </c>
      <c r="BS66">
        <f>INDEX(player!$A$1:$P$70,MATCH($BF66,player!$A$1:$A$70,0),MATCH(master!BS$1,player!$A$1:$P$1,0))</f>
        <v>6</v>
      </c>
      <c r="BT66" t="str">
        <f>INDEX(player!$A$1:$P$70,MATCH($BF66,player!$A$1:$A$70,0),MATCH(master!BT$1,player!$A$1:$P$1,0))</f>
        <v>Active</v>
      </c>
      <c r="BU66" t="s">
        <v>105</v>
      </c>
      <c r="BV66">
        <v>0</v>
      </c>
      <c r="BW66">
        <v>0</v>
      </c>
      <c r="BX66">
        <v>0</v>
      </c>
      <c r="BY66">
        <v>0</v>
      </c>
      <c r="BZ66">
        <v>0</v>
      </c>
      <c r="CA66">
        <v>0</v>
      </c>
      <c r="CB66">
        <v>0</v>
      </c>
      <c r="CC66">
        <v>0</v>
      </c>
      <c r="CD66">
        <v>0</v>
      </c>
      <c r="CE66">
        <v>0</v>
      </c>
      <c r="CF66">
        <v>0</v>
      </c>
      <c r="CG66">
        <v>0</v>
      </c>
      <c r="CH66">
        <v>0</v>
      </c>
      <c r="CI66">
        <v>0</v>
      </c>
      <c r="CJ66">
        <v>0</v>
      </c>
      <c r="CK66">
        <v>0</v>
      </c>
      <c r="CL66">
        <v>0</v>
      </c>
      <c r="CM66">
        <v>1</v>
      </c>
      <c r="CN66">
        <v>1</v>
      </c>
      <c r="CO66">
        <v>3</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row>
    <row r="67" spans="1:168" x14ac:dyDescent="0.2">
      <c r="A67">
        <v>2015102502</v>
      </c>
      <c r="B67">
        <f>INDEX(game!$A$1:$Z$2,MATCH(master!$A67,game!$A$1:$A$2,0),MATCH(master!B$1,game!$A$1:$Z$1,0))</f>
        <v>42302.541666666664</v>
      </c>
      <c r="C67">
        <f>INDEX(game!$A$1:$Z$2,MATCH(master!$A67,game!$A$1:$A$2,0),MATCH(master!C$1,game!$A$1:$Z$1,0))</f>
        <v>7</v>
      </c>
      <c r="D67" t="str">
        <f>INDEX(game!$A$1:$Z$2,MATCH(master!$A67,game!$A$1:$A$2,0),MATCH(master!D$1,game!$A$1:$Z$1,0))</f>
        <v>Sunday</v>
      </c>
      <c r="E67">
        <f>INDEX(game!$A$1:$Z$2,MATCH(master!$A67,game!$A$1:$A$2,0),MATCH(master!E$1,game!$A$1:$Z$1,0))</f>
        <v>2015</v>
      </c>
      <c r="F67" t="str">
        <f>INDEX(game!$A$1:$Z$2,MATCH(master!$A67,game!$A$1:$A$2,0),MATCH(master!F$1,game!$A$1:$Z$1,0))</f>
        <v>Regular</v>
      </c>
      <c r="G67" t="b">
        <f>INDEX(game!$A$1:$Z$2,MATCH(master!$A67,game!$A$1:$A$2,0),MATCH(master!G$1,game!$A$1:$Z$1,0))</f>
        <v>1</v>
      </c>
      <c r="H67" t="str">
        <f>INDEX(game!$A$1:$Z$2,MATCH(master!$A67,game!$A$1:$A$2,0),MATCH(master!H$1,game!$A$1:$Z$1,0))</f>
        <v>MIA</v>
      </c>
      <c r="I67">
        <f>INDEX(game!$A$1:$Z$2,MATCH(master!$A67,game!$A$1:$A$2,0),MATCH(master!I$1,game!$A$1:$Z$1,0))</f>
        <v>44</v>
      </c>
      <c r="J67">
        <f>INDEX(game!$A$1:$Z$2,MATCH(master!$A67,game!$A$1:$A$2,0),MATCH(master!J$1,game!$A$1:$Z$1,0))</f>
        <v>21</v>
      </c>
      <c r="K67">
        <f>INDEX(game!$A$1:$Z$2,MATCH(master!$A67,game!$A$1:$A$2,0),MATCH(master!K$1,game!$A$1:$Z$1,0))</f>
        <v>20</v>
      </c>
      <c r="L67">
        <f>INDEX(game!$A$1:$Z$2,MATCH(master!$A67,game!$A$1:$A$2,0),MATCH(master!L$1,game!$A$1:$Z$1,0))</f>
        <v>0</v>
      </c>
      <c r="M67">
        <f>INDEX(game!$A$1:$Z$2,MATCH(master!$A67,game!$A$1:$A$2,0),MATCH(master!M$1,game!$A$1:$Z$1,0))</f>
        <v>3</v>
      </c>
      <c r="N67">
        <f>INDEX(game!$A$1:$Z$2,MATCH(master!$A67,game!$A$1:$A$2,0),MATCH(master!N$1,game!$A$1:$Z$1,0))</f>
        <v>0</v>
      </c>
      <c r="O67">
        <f>INDEX(game!$A$1:$Z$2,MATCH(master!$A67,game!$A$1:$A$2,0),MATCH(master!O$1,game!$A$1:$Z$1,0))</f>
        <v>3</v>
      </c>
      <c r="P67" t="str">
        <f>INDEX(game!$A$1:$Z$2,MATCH(master!$A67,game!$A$1:$A$2,0),MATCH(master!P$1,game!$A$1:$Z$1,0))</f>
        <v>HOU</v>
      </c>
      <c r="Q67">
        <f>INDEX(game!$A$1:$Z$2,MATCH(master!$A67,game!$A$1:$A$2,0),MATCH(master!Q$1,game!$A$1:$Z$1,0))</f>
        <v>26</v>
      </c>
      <c r="R67">
        <f>INDEX(game!$A$1:$Z$2,MATCH(master!$A67,game!$A$1:$A$2,0),MATCH(master!R$1,game!$A$1:$Z$1,0))</f>
        <v>0</v>
      </c>
      <c r="S67">
        <f>INDEX(game!$A$1:$Z$2,MATCH(master!$A67,game!$A$1:$A$2,0),MATCH(master!S$1,game!$A$1:$Z$1,0))</f>
        <v>0</v>
      </c>
      <c r="T67">
        <f>INDEX(game!$A$1:$Z$2,MATCH(master!$A67,game!$A$1:$A$2,0),MATCH(master!T$1,game!$A$1:$Z$1,0))</f>
        <v>13</v>
      </c>
      <c r="U67">
        <f>INDEX(game!$A$1:$Z$2,MATCH(master!$A67,game!$A$1:$A$2,0),MATCH(master!U$1,game!$A$1:$Z$1,0))</f>
        <v>13</v>
      </c>
      <c r="V67">
        <f>INDEX(game!$A$1:$Z$2,MATCH(master!$A67,game!$A$1:$A$2,0),MATCH(master!V$1,game!$A$1:$Z$1,0))</f>
        <v>0</v>
      </c>
      <c r="W67">
        <f>INDEX(game!$A$1:$Z$2,MATCH(master!$A67,game!$A$1:$A$2,0),MATCH(master!W$1,game!$A$1:$Z$1,0))</f>
        <v>0</v>
      </c>
      <c r="X67">
        <v>7</v>
      </c>
      <c r="Y67" t="str">
        <f>INDEX(drive!$A$1:$O$29,MATCH($X67,drive!$B$1:$B$29,0),MATCH(master!Y$1,drive!$A$1:$O$1,0))</f>
        <v>(-30)</v>
      </c>
      <c r="Z67" t="str">
        <f>INDEX(drive!$A$1:$O$29,MATCH($X67,drive!$B$1:$B$29,0),MATCH(master!Z$1,drive!$A$1:$O$1,0))</f>
        <v>(Q1,495)</v>
      </c>
      <c r="AA67" t="str">
        <f>INDEX(drive!$A$1:$O$29,MATCH($X67,drive!$B$1:$B$29,0),MATCH(master!AA$1,drive!$A$1:$O$1,0))</f>
        <v>(-33)</v>
      </c>
      <c r="AB67" t="str">
        <f>INDEX(drive!$A$1:$O$29,MATCH($X67,drive!$B$1:$B$29,0),MATCH(master!AB$1,drive!$A$1:$O$1,0))</f>
        <v>(Q1,590)</v>
      </c>
      <c r="AC67" t="str">
        <f>INDEX(drive!$A$1:$O$29,MATCH($X67,drive!$B$1:$B$29,0),MATCH(master!AC$1,drive!$A$1:$O$1,0))</f>
        <v>HOU</v>
      </c>
      <c r="AD67">
        <f>INDEX(drive!$A$1:$O$29,MATCH($X67,drive!$B$1:$B$29,0),MATCH(master!AD$1,drive!$A$1:$O$1,0))</f>
        <v>-95</v>
      </c>
      <c r="AE67">
        <f>INDEX(drive!$A$1:$O$29,MATCH($X67,drive!$B$1:$B$29,0),MATCH(master!AE$1,drive!$A$1:$O$1,0))</f>
        <v>0</v>
      </c>
      <c r="AF67" t="str">
        <f>INDEX(drive!$A$1:$O$29,MATCH($X67,drive!$B$1:$B$29,0),MATCH(master!AF$1,drive!$A$1:$O$1,0))</f>
        <v>Punt</v>
      </c>
      <c r="AG67">
        <f>INDEX(drive!$A$1:$O$29,MATCH($X67,drive!$B$1:$B$29,0),MATCH(master!AG$1,drive!$A$1:$O$1,0))</f>
        <v>0</v>
      </c>
      <c r="AH67">
        <f>INDEX(drive!$A$1:$O$29,MATCH($X67,drive!$B$1:$B$29,0),MATCH(master!AH$1,drive!$A$1:$O$1,0))</f>
        <v>-3</v>
      </c>
      <c r="AI67">
        <f>INDEX(drive!$A$1:$O$29,MATCH($X67,drive!$B$1:$B$29,0),MATCH(master!AI$1,drive!$A$1:$O$1,0))</f>
        <v>5</v>
      </c>
      <c r="AJ67">
        <v>727</v>
      </c>
      <c r="AK67" t="str">
        <f>INDEX(play!$A$1:$Z$195,MATCH(master!$AJ67,play!$C$1:$C$195,0),MATCH(master!AK$1,play!$A$1:$Z$1,0))</f>
        <v>HOU</v>
      </c>
      <c r="AL67" t="str">
        <f>INDEX(play!$A$1:$Z$195,MATCH(master!$AJ67,play!$C$1:$C$195,0),MATCH(master!AL$1,play!$A$1:$Z$1,0))</f>
        <v>(Q1,531)</v>
      </c>
      <c r="AM67" t="str">
        <f>INDEX(play!$A$1:$Z$195,MATCH(master!$AJ67,play!$C$1:$C$195,0),MATCH(master!AM$1,play!$A$1:$Z$1,0))</f>
        <v>(-30)</v>
      </c>
      <c r="AN67">
        <f>INDEX(play!$A$1:$Z$195,MATCH(master!$AJ67,play!$C$1:$C$195,0),MATCH(master!AN$1,play!$A$1:$Z$1,0))</f>
        <v>2</v>
      </c>
      <c r="AO67">
        <f>INDEX(play!$A$1:$Z$195,MATCH(master!$AJ67,play!$C$1:$C$195,0),MATCH(master!AO$1,play!$A$1:$Z$1,0))</f>
        <v>10</v>
      </c>
      <c r="AP67" t="str">
        <f>INDEX(play!$A$1:$Z$195,MATCH(master!$AJ67,play!$C$1:$C$195,0),MATCH(master!AP$1,play!$A$1:$Z$1,0))</f>
        <v>(6:09) (Shotgun) C.Polk up the middle to HOU 17 for -3 yards (N.Suh).</v>
      </c>
      <c r="AQ67" t="str">
        <f>INDEX(play!$A$1:$Z$195,MATCH(master!$AJ67,play!$C$1:$C$195,0),MATCH(master!AQ$1,play!$A$1:$Z$1,0))</f>
        <v>NULL</v>
      </c>
      <c r="AR67">
        <f>INDEX(play!$A$1:$Z$195,MATCH(master!$AJ67,play!$C$1:$C$195,0),MATCH(master!AR$1,play!$A$1:$Z$1,0))</f>
        <v>0</v>
      </c>
      <c r="AS67">
        <f>INDEX(play!$A$1:$Z$195,MATCH(master!$AJ67,play!$C$1:$C$195,0),MATCH(master!AS$1,play!$A$1:$Z$1,0))</f>
        <v>0</v>
      </c>
      <c r="AT67">
        <f>INDEX(play!$A$1:$Z$195,MATCH(master!$AJ67,play!$C$1:$C$195,0),MATCH(master!AT$1,play!$A$1:$Z$1,0))</f>
        <v>0</v>
      </c>
      <c r="AU67">
        <f>INDEX(play!$A$1:$Z$195,MATCH(master!$AJ67,play!$C$1:$C$195,0),MATCH(master!AU$1,play!$A$1:$Z$1,0))</f>
        <v>0</v>
      </c>
      <c r="AV67">
        <f>INDEX(play!$A$1:$Z$195,MATCH(master!$AJ67,play!$C$1:$C$195,0),MATCH(master!AV$1,play!$A$1:$Z$1,0))</f>
        <v>0</v>
      </c>
      <c r="AW67">
        <f>INDEX(play!$A$1:$Z$195,MATCH(master!$AJ67,play!$C$1:$C$195,0),MATCH(master!AW$1,play!$A$1:$Z$1,0))</f>
        <v>0</v>
      </c>
      <c r="AX67">
        <f>INDEX(play!$A$1:$Z$195,MATCH(master!$AJ67,play!$C$1:$C$195,0),MATCH(master!AX$1,play!$A$1:$Z$1,0))</f>
        <v>0</v>
      </c>
      <c r="AY67">
        <f>INDEX(play!$A$1:$Z$195,MATCH(master!$AJ67,play!$C$1:$C$195,0),MATCH(master!AY$1,play!$A$1:$Z$1,0))</f>
        <v>0</v>
      </c>
      <c r="AZ67">
        <f>INDEX(play!$A$1:$Z$195,MATCH(master!$AJ67,play!$C$1:$C$195,0),MATCH(master!AZ$1,play!$A$1:$Z$1,0))</f>
        <v>0</v>
      </c>
      <c r="BA67">
        <f>INDEX(play!$A$1:$Z$195,MATCH(master!$AJ67,play!$C$1:$C$195,0),MATCH(master!BA$1,play!$A$1:$Z$1,0))</f>
        <v>0</v>
      </c>
      <c r="BB67">
        <f>INDEX(play!$A$1:$Z$195,MATCH(master!$AJ67,play!$C$1:$C$195,0),MATCH(master!BB$1,play!$A$1:$Z$1,0))</f>
        <v>0</v>
      </c>
      <c r="BC67">
        <f>INDEX(play!$A$1:$Z$195,MATCH(master!$AJ67,play!$C$1:$C$195,0),MATCH(master!BC$1,play!$A$1:$Z$1,0))</f>
        <v>0</v>
      </c>
      <c r="BD67">
        <f>INDEX(play!$A$1:$Z$195,MATCH(master!$AJ67,play!$C$1:$C$195,0),MATCH(master!BD$1,play!$A$1:$Z$1,0))</f>
        <v>0</v>
      </c>
      <c r="BE67">
        <f>INDEX(play!$A$1:$Z$195,MATCH(master!$AJ67,play!$C$1:$C$195,0),MATCH(master!BE$1,play!$A$1:$Z$1,0))</f>
        <v>0</v>
      </c>
      <c r="BF67" t="s">
        <v>134</v>
      </c>
      <c r="BG67" t="str">
        <f>INDEX(player!$A$1:$P$70,MATCH($BF67,player!$A$1:$A$70,0),MATCH(master!BG$1,player!$A$1:$P$1,0))</f>
        <v>Chris Polk</v>
      </c>
      <c r="BH67" t="str">
        <f>INDEX(player!$A$1:$P$70,MATCH($BF67,player!$A$1:$A$70,0),MATCH(master!BH$1,player!$A$1:$P$1,0))</f>
        <v>Chris</v>
      </c>
      <c r="BI67" t="str">
        <f>INDEX(player!$A$1:$P$70,MATCH($BF67,player!$A$1:$A$70,0),MATCH(master!BI$1,player!$A$1:$P$1,0))</f>
        <v>Polk</v>
      </c>
      <c r="BJ67" t="str">
        <f>INDEX(player!$A$1:$P$70,MATCH($BF67,player!$A$1:$A$70,0),MATCH(master!BJ$1,player!$A$1:$P$1,0))</f>
        <v>HOU</v>
      </c>
      <c r="BK67" t="str">
        <f>INDEX(player!$A$1:$P$70,MATCH($BF67,player!$A$1:$A$70,0),MATCH(master!BK$1,player!$A$1:$P$1,0))</f>
        <v>RB</v>
      </c>
      <c r="BL67">
        <f>INDEX(player!$A$1:$P$70,MATCH($BF67,player!$A$1:$A$70,0),MATCH(master!BL$1,player!$A$1:$P$1,0))</f>
        <v>2533037</v>
      </c>
      <c r="BM67" t="str">
        <f>INDEX(player!$A$1:$P$70,MATCH($BF67,player!$A$1:$A$70,0),MATCH(master!BM$1,player!$A$1:$P$1,0))</f>
        <v>http://www.nfl.com/player/chrispolk/2533037/profile</v>
      </c>
      <c r="BN67">
        <f>INDEX(player!$A$1:$P$70,MATCH($BF67,player!$A$1:$A$70,0),MATCH(master!BN$1,player!$A$1:$P$1,0))</f>
        <v>22</v>
      </c>
      <c r="BO67">
        <f>INDEX(player!$A$1:$P$70,MATCH($BF67,player!$A$1:$A$70,0),MATCH(master!BO$1,player!$A$1:$P$1,0))</f>
        <v>32858</v>
      </c>
      <c r="BP67" t="str">
        <f>INDEX(player!$A$1:$P$70,MATCH($BF67,player!$A$1:$A$70,0),MATCH(master!BP$1,player!$A$1:$P$1,0))</f>
        <v>Washington</v>
      </c>
      <c r="BQ67">
        <f>INDEX(player!$A$1:$P$70,MATCH($BF67,player!$A$1:$A$70,0),MATCH(master!BQ$1,player!$A$1:$P$1,0))</f>
        <v>71</v>
      </c>
      <c r="BR67">
        <f>INDEX(player!$A$1:$P$70,MATCH($BF67,player!$A$1:$A$70,0),MATCH(master!BR$1,player!$A$1:$P$1,0))</f>
        <v>222</v>
      </c>
      <c r="BS67">
        <f>INDEX(player!$A$1:$P$70,MATCH($BF67,player!$A$1:$A$70,0),MATCH(master!BS$1,player!$A$1:$P$1,0))</f>
        <v>4</v>
      </c>
      <c r="BT67" t="str">
        <f>INDEX(player!$A$1:$P$70,MATCH($BF67,player!$A$1:$A$70,0),MATCH(master!BT$1,player!$A$1:$P$1,0))</f>
        <v>Active</v>
      </c>
      <c r="BU67" t="s">
        <v>103</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1</v>
      </c>
      <c r="FF67">
        <v>0</v>
      </c>
      <c r="FG67">
        <v>0</v>
      </c>
      <c r="FH67">
        <v>0</v>
      </c>
      <c r="FI67">
        <v>0</v>
      </c>
      <c r="FJ67">
        <v>0</v>
      </c>
      <c r="FK67">
        <v>0</v>
      </c>
      <c r="FL67">
        <v>-3</v>
      </c>
    </row>
    <row r="68" spans="1:168" x14ac:dyDescent="0.2">
      <c r="A68">
        <v>2015102502</v>
      </c>
      <c r="B68">
        <f>INDEX(game!$A$1:$Z$2,MATCH(master!$A68,game!$A$1:$A$2,0),MATCH(master!B$1,game!$A$1:$Z$1,0))</f>
        <v>42302.541666666664</v>
      </c>
      <c r="C68">
        <f>INDEX(game!$A$1:$Z$2,MATCH(master!$A68,game!$A$1:$A$2,0),MATCH(master!C$1,game!$A$1:$Z$1,0))</f>
        <v>7</v>
      </c>
      <c r="D68" t="str">
        <f>INDEX(game!$A$1:$Z$2,MATCH(master!$A68,game!$A$1:$A$2,0),MATCH(master!D$1,game!$A$1:$Z$1,0))</f>
        <v>Sunday</v>
      </c>
      <c r="E68">
        <f>INDEX(game!$A$1:$Z$2,MATCH(master!$A68,game!$A$1:$A$2,0),MATCH(master!E$1,game!$A$1:$Z$1,0))</f>
        <v>2015</v>
      </c>
      <c r="F68" t="str">
        <f>INDEX(game!$A$1:$Z$2,MATCH(master!$A68,game!$A$1:$A$2,0),MATCH(master!F$1,game!$A$1:$Z$1,0))</f>
        <v>Regular</v>
      </c>
      <c r="G68" t="b">
        <f>INDEX(game!$A$1:$Z$2,MATCH(master!$A68,game!$A$1:$A$2,0),MATCH(master!G$1,game!$A$1:$Z$1,0))</f>
        <v>1</v>
      </c>
      <c r="H68" t="str">
        <f>INDEX(game!$A$1:$Z$2,MATCH(master!$A68,game!$A$1:$A$2,0),MATCH(master!H$1,game!$A$1:$Z$1,0))</f>
        <v>MIA</v>
      </c>
      <c r="I68">
        <f>INDEX(game!$A$1:$Z$2,MATCH(master!$A68,game!$A$1:$A$2,0),MATCH(master!I$1,game!$A$1:$Z$1,0))</f>
        <v>44</v>
      </c>
      <c r="J68">
        <f>INDEX(game!$A$1:$Z$2,MATCH(master!$A68,game!$A$1:$A$2,0),MATCH(master!J$1,game!$A$1:$Z$1,0))</f>
        <v>21</v>
      </c>
      <c r="K68">
        <f>INDEX(game!$A$1:$Z$2,MATCH(master!$A68,game!$A$1:$A$2,0),MATCH(master!K$1,game!$A$1:$Z$1,0))</f>
        <v>20</v>
      </c>
      <c r="L68">
        <f>INDEX(game!$A$1:$Z$2,MATCH(master!$A68,game!$A$1:$A$2,0),MATCH(master!L$1,game!$A$1:$Z$1,0))</f>
        <v>0</v>
      </c>
      <c r="M68">
        <f>INDEX(game!$A$1:$Z$2,MATCH(master!$A68,game!$A$1:$A$2,0),MATCH(master!M$1,game!$A$1:$Z$1,0))</f>
        <v>3</v>
      </c>
      <c r="N68">
        <f>INDEX(game!$A$1:$Z$2,MATCH(master!$A68,game!$A$1:$A$2,0),MATCH(master!N$1,game!$A$1:$Z$1,0))</f>
        <v>0</v>
      </c>
      <c r="O68">
        <f>INDEX(game!$A$1:$Z$2,MATCH(master!$A68,game!$A$1:$A$2,0),MATCH(master!O$1,game!$A$1:$Z$1,0))</f>
        <v>3</v>
      </c>
      <c r="P68" t="str">
        <f>INDEX(game!$A$1:$Z$2,MATCH(master!$A68,game!$A$1:$A$2,0),MATCH(master!P$1,game!$A$1:$Z$1,0))</f>
        <v>HOU</v>
      </c>
      <c r="Q68">
        <f>INDEX(game!$A$1:$Z$2,MATCH(master!$A68,game!$A$1:$A$2,0),MATCH(master!Q$1,game!$A$1:$Z$1,0))</f>
        <v>26</v>
      </c>
      <c r="R68">
        <f>INDEX(game!$A$1:$Z$2,MATCH(master!$A68,game!$A$1:$A$2,0),MATCH(master!R$1,game!$A$1:$Z$1,0))</f>
        <v>0</v>
      </c>
      <c r="S68">
        <f>INDEX(game!$A$1:$Z$2,MATCH(master!$A68,game!$A$1:$A$2,0),MATCH(master!S$1,game!$A$1:$Z$1,0))</f>
        <v>0</v>
      </c>
      <c r="T68">
        <f>INDEX(game!$A$1:$Z$2,MATCH(master!$A68,game!$A$1:$A$2,0),MATCH(master!T$1,game!$A$1:$Z$1,0))</f>
        <v>13</v>
      </c>
      <c r="U68">
        <f>INDEX(game!$A$1:$Z$2,MATCH(master!$A68,game!$A$1:$A$2,0),MATCH(master!U$1,game!$A$1:$Z$1,0))</f>
        <v>13</v>
      </c>
      <c r="V68">
        <f>INDEX(game!$A$1:$Z$2,MATCH(master!$A68,game!$A$1:$A$2,0),MATCH(master!V$1,game!$A$1:$Z$1,0))</f>
        <v>0</v>
      </c>
      <c r="W68">
        <f>INDEX(game!$A$1:$Z$2,MATCH(master!$A68,game!$A$1:$A$2,0),MATCH(master!W$1,game!$A$1:$Z$1,0))</f>
        <v>0</v>
      </c>
      <c r="X68">
        <v>7</v>
      </c>
      <c r="Y68" t="str">
        <f>INDEX(drive!$A$1:$O$29,MATCH($X68,drive!$B$1:$B$29,0),MATCH(master!Y$1,drive!$A$1:$O$1,0))</f>
        <v>(-30)</v>
      </c>
      <c r="Z68" t="str">
        <f>INDEX(drive!$A$1:$O$29,MATCH($X68,drive!$B$1:$B$29,0),MATCH(master!Z$1,drive!$A$1:$O$1,0))</f>
        <v>(Q1,495)</v>
      </c>
      <c r="AA68" t="str">
        <f>INDEX(drive!$A$1:$O$29,MATCH($X68,drive!$B$1:$B$29,0),MATCH(master!AA$1,drive!$A$1:$O$1,0))</f>
        <v>(-33)</v>
      </c>
      <c r="AB68" t="str">
        <f>INDEX(drive!$A$1:$O$29,MATCH($X68,drive!$B$1:$B$29,0),MATCH(master!AB$1,drive!$A$1:$O$1,0))</f>
        <v>(Q1,590)</v>
      </c>
      <c r="AC68" t="str">
        <f>INDEX(drive!$A$1:$O$29,MATCH($X68,drive!$B$1:$B$29,0),MATCH(master!AC$1,drive!$A$1:$O$1,0))</f>
        <v>HOU</v>
      </c>
      <c r="AD68">
        <f>INDEX(drive!$A$1:$O$29,MATCH($X68,drive!$B$1:$B$29,0),MATCH(master!AD$1,drive!$A$1:$O$1,0))</f>
        <v>-95</v>
      </c>
      <c r="AE68">
        <f>INDEX(drive!$A$1:$O$29,MATCH($X68,drive!$B$1:$B$29,0),MATCH(master!AE$1,drive!$A$1:$O$1,0))</f>
        <v>0</v>
      </c>
      <c r="AF68" t="str">
        <f>INDEX(drive!$A$1:$O$29,MATCH($X68,drive!$B$1:$B$29,0),MATCH(master!AF$1,drive!$A$1:$O$1,0))</f>
        <v>Punt</v>
      </c>
      <c r="AG68">
        <f>INDEX(drive!$A$1:$O$29,MATCH($X68,drive!$B$1:$B$29,0),MATCH(master!AG$1,drive!$A$1:$O$1,0))</f>
        <v>0</v>
      </c>
      <c r="AH68">
        <f>INDEX(drive!$A$1:$O$29,MATCH($X68,drive!$B$1:$B$29,0),MATCH(master!AH$1,drive!$A$1:$O$1,0))</f>
        <v>-3</v>
      </c>
      <c r="AI68">
        <f>INDEX(drive!$A$1:$O$29,MATCH($X68,drive!$B$1:$B$29,0),MATCH(master!AI$1,drive!$A$1:$O$1,0))</f>
        <v>5</v>
      </c>
      <c r="AJ68">
        <v>748</v>
      </c>
      <c r="AK68" t="str">
        <f>INDEX(play!$A$1:$Z$195,MATCH(master!$AJ68,play!$C$1:$C$195,0),MATCH(master!AK$1,play!$A$1:$Z$1,0))</f>
        <v>HOU</v>
      </c>
      <c r="AL68" t="str">
        <f>INDEX(play!$A$1:$Z$195,MATCH(master!$AJ68,play!$C$1:$C$195,0),MATCH(master!AL$1,play!$A$1:$Z$1,0))</f>
        <v>(Q1,573)</v>
      </c>
      <c r="AM68" t="str">
        <f>INDEX(play!$A$1:$Z$195,MATCH(master!$AJ68,play!$C$1:$C$195,0),MATCH(master!AM$1,play!$A$1:$Z$1,0))</f>
        <v>(-33)</v>
      </c>
      <c r="AN68">
        <f>INDEX(play!$A$1:$Z$195,MATCH(master!$AJ68,play!$C$1:$C$195,0),MATCH(master!AN$1,play!$A$1:$Z$1,0))</f>
        <v>3</v>
      </c>
      <c r="AO68">
        <f>INDEX(play!$A$1:$Z$195,MATCH(master!$AJ68,play!$C$1:$C$195,0),MATCH(master!AO$1,play!$A$1:$Z$1,0))</f>
        <v>13</v>
      </c>
      <c r="AP68" t="str">
        <f>INDEX(play!$A$1:$Z$195,MATCH(master!$AJ68,play!$C$1:$C$195,0),MATCH(master!AP$1,play!$A$1:$Z$1,0))</f>
        <v>(5:27) (Shotgun) B.Hoyer pass incomplete short right to K.Mumphery. Penalty on HOU-C.Clark, Illegal Use of Hands, declined.</v>
      </c>
      <c r="AQ68" t="str">
        <f>INDEX(play!$A$1:$Z$195,MATCH(master!$AJ68,play!$C$1:$C$195,0),MATCH(master!AQ$1,play!$A$1:$Z$1,0))</f>
        <v>NULL</v>
      </c>
      <c r="AR68">
        <f>INDEX(play!$A$1:$Z$195,MATCH(master!$AJ68,play!$C$1:$C$195,0),MATCH(master!AR$1,play!$A$1:$Z$1,0))</f>
        <v>0</v>
      </c>
      <c r="AS68">
        <f>INDEX(play!$A$1:$Z$195,MATCH(master!$AJ68,play!$C$1:$C$195,0),MATCH(master!AS$1,play!$A$1:$Z$1,0))</f>
        <v>0</v>
      </c>
      <c r="AT68">
        <f>INDEX(play!$A$1:$Z$195,MATCH(master!$AJ68,play!$C$1:$C$195,0),MATCH(master!AT$1,play!$A$1:$Z$1,0))</f>
        <v>0</v>
      </c>
      <c r="AU68">
        <f>INDEX(play!$A$1:$Z$195,MATCH(master!$AJ68,play!$C$1:$C$195,0),MATCH(master!AU$1,play!$A$1:$Z$1,0))</f>
        <v>0</v>
      </c>
      <c r="AV68">
        <f>INDEX(play!$A$1:$Z$195,MATCH(master!$AJ68,play!$C$1:$C$195,0),MATCH(master!AV$1,play!$A$1:$Z$1,0))</f>
        <v>0</v>
      </c>
      <c r="AW68">
        <f>INDEX(play!$A$1:$Z$195,MATCH(master!$AJ68,play!$C$1:$C$195,0),MATCH(master!AW$1,play!$A$1:$Z$1,0))</f>
        <v>0</v>
      </c>
      <c r="AX68">
        <f>INDEX(play!$A$1:$Z$195,MATCH(master!$AJ68,play!$C$1:$C$195,0),MATCH(master!AX$1,play!$A$1:$Z$1,0))</f>
        <v>0</v>
      </c>
      <c r="AY68">
        <f>INDEX(play!$A$1:$Z$195,MATCH(master!$AJ68,play!$C$1:$C$195,0),MATCH(master!AY$1,play!$A$1:$Z$1,0))</f>
        <v>0</v>
      </c>
      <c r="AZ68">
        <f>INDEX(play!$A$1:$Z$195,MATCH(master!$AJ68,play!$C$1:$C$195,0),MATCH(master!AZ$1,play!$A$1:$Z$1,0))</f>
        <v>0</v>
      </c>
      <c r="BA68">
        <f>INDEX(play!$A$1:$Z$195,MATCH(master!$AJ68,play!$C$1:$C$195,0),MATCH(master!BA$1,play!$A$1:$Z$1,0))</f>
        <v>1</v>
      </c>
      <c r="BB68">
        <f>INDEX(play!$A$1:$Z$195,MATCH(master!$AJ68,play!$C$1:$C$195,0),MATCH(master!BB$1,play!$A$1:$Z$1,0))</f>
        <v>0</v>
      </c>
      <c r="BC68">
        <f>INDEX(play!$A$1:$Z$195,MATCH(master!$AJ68,play!$C$1:$C$195,0),MATCH(master!BC$1,play!$A$1:$Z$1,0))</f>
        <v>1</v>
      </c>
      <c r="BD68">
        <f>INDEX(play!$A$1:$Z$195,MATCH(master!$AJ68,play!$C$1:$C$195,0),MATCH(master!BD$1,play!$A$1:$Z$1,0))</f>
        <v>0</v>
      </c>
      <c r="BE68">
        <f>INDEX(play!$A$1:$Z$195,MATCH(master!$AJ68,play!$C$1:$C$195,0),MATCH(master!BE$1,play!$A$1:$Z$1,0))</f>
        <v>0</v>
      </c>
      <c r="BF68" t="s">
        <v>107</v>
      </c>
      <c r="BG68" t="str">
        <f>INDEX(player!$A$1:$P$70,MATCH($BF68,player!$A$1:$A$70,0),MATCH(master!BG$1,player!$A$1:$P$1,0))</f>
        <v>Brian Hoyer</v>
      </c>
      <c r="BH68" t="str">
        <f>INDEX(player!$A$1:$P$70,MATCH($BF68,player!$A$1:$A$70,0),MATCH(master!BH$1,player!$A$1:$P$1,0))</f>
        <v>Brian</v>
      </c>
      <c r="BI68" t="str">
        <f>INDEX(player!$A$1:$P$70,MATCH($BF68,player!$A$1:$A$70,0),MATCH(master!BI$1,player!$A$1:$P$1,0))</f>
        <v>Hoyer</v>
      </c>
      <c r="BJ68" t="str">
        <f>INDEX(player!$A$1:$P$70,MATCH($BF68,player!$A$1:$A$70,0),MATCH(master!BJ$1,player!$A$1:$P$1,0))</f>
        <v>HOU</v>
      </c>
      <c r="BK68" t="str">
        <f>INDEX(player!$A$1:$P$70,MATCH($BF68,player!$A$1:$A$70,0),MATCH(master!BK$1,player!$A$1:$P$1,0))</f>
        <v>QB</v>
      </c>
      <c r="BL68">
        <f>INDEX(player!$A$1:$P$70,MATCH($BF68,player!$A$1:$A$70,0),MATCH(master!BL$1,player!$A$1:$P$1,0))</f>
        <v>81294</v>
      </c>
      <c r="BM68" t="str">
        <f>INDEX(player!$A$1:$P$70,MATCH($BF68,player!$A$1:$A$70,0),MATCH(master!BM$1,player!$A$1:$P$1,0))</f>
        <v>http://www.nfl.com/player/brianhoyer/81294/profile</v>
      </c>
      <c r="BN68">
        <f>INDEX(player!$A$1:$P$70,MATCH($BF68,player!$A$1:$A$70,0),MATCH(master!BN$1,player!$A$1:$P$1,0))</f>
        <v>7</v>
      </c>
      <c r="BO68">
        <f>INDEX(player!$A$1:$P$70,MATCH($BF68,player!$A$1:$A$70,0),MATCH(master!BO$1,player!$A$1:$P$1,0))</f>
        <v>31333</v>
      </c>
      <c r="BP68" t="str">
        <f>INDEX(player!$A$1:$P$70,MATCH($BF68,player!$A$1:$A$70,0),MATCH(master!BP$1,player!$A$1:$P$1,0))</f>
        <v>Michigan State</v>
      </c>
      <c r="BQ68">
        <f>INDEX(player!$A$1:$P$70,MATCH($BF68,player!$A$1:$A$70,0),MATCH(master!BQ$1,player!$A$1:$P$1,0))</f>
        <v>74</v>
      </c>
      <c r="BR68">
        <f>INDEX(player!$A$1:$P$70,MATCH($BF68,player!$A$1:$A$70,0),MATCH(master!BR$1,player!$A$1:$P$1,0))</f>
        <v>215</v>
      </c>
      <c r="BS68">
        <f>INDEX(player!$A$1:$P$70,MATCH($BF68,player!$A$1:$A$70,0),MATCH(master!BS$1,player!$A$1:$P$1,0))</f>
        <v>7</v>
      </c>
      <c r="BT68" t="str">
        <f>INDEX(player!$A$1:$P$70,MATCH($BF68,player!$A$1:$A$70,0),MATCH(master!BT$1,player!$A$1:$P$1,0))</f>
        <v>Active</v>
      </c>
      <c r="BU68" t="s">
        <v>103</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1</v>
      </c>
      <c r="DY68">
        <v>0</v>
      </c>
      <c r="DZ68">
        <v>0</v>
      </c>
      <c r="EA68">
        <v>1</v>
      </c>
      <c r="EB68">
        <v>11</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row>
    <row r="69" spans="1:168" x14ac:dyDescent="0.2">
      <c r="A69">
        <v>2015102502</v>
      </c>
      <c r="B69">
        <f>INDEX(game!$A$1:$Z$2,MATCH(master!$A69,game!$A$1:$A$2,0),MATCH(master!B$1,game!$A$1:$Z$1,0))</f>
        <v>42302.541666666664</v>
      </c>
      <c r="C69">
        <f>INDEX(game!$A$1:$Z$2,MATCH(master!$A69,game!$A$1:$A$2,0),MATCH(master!C$1,game!$A$1:$Z$1,0))</f>
        <v>7</v>
      </c>
      <c r="D69" t="str">
        <f>INDEX(game!$A$1:$Z$2,MATCH(master!$A69,game!$A$1:$A$2,0),MATCH(master!D$1,game!$A$1:$Z$1,0))</f>
        <v>Sunday</v>
      </c>
      <c r="E69">
        <f>INDEX(game!$A$1:$Z$2,MATCH(master!$A69,game!$A$1:$A$2,0),MATCH(master!E$1,game!$A$1:$Z$1,0))</f>
        <v>2015</v>
      </c>
      <c r="F69" t="str">
        <f>INDEX(game!$A$1:$Z$2,MATCH(master!$A69,game!$A$1:$A$2,0),MATCH(master!F$1,game!$A$1:$Z$1,0))</f>
        <v>Regular</v>
      </c>
      <c r="G69" t="b">
        <f>INDEX(game!$A$1:$Z$2,MATCH(master!$A69,game!$A$1:$A$2,0),MATCH(master!G$1,game!$A$1:$Z$1,0))</f>
        <v>1</v>
      </c>
      <c r="H69" t="str">
        <f>INDEX(game!$A$1:$Z$2,MATCH(master!$A69,game!$A$1:$A$2,0),MATCH(master!H$1,game!$A$1:$Z$1,0))</f>
        <v>MIA</v>
      </c>
      <c r="I69">
        <f>INDEX(game!$A$1:$Z$2,MATCH(master!$A69,game!$A$1:$A$2,0),MATCH(master!I$1,game!$A$1:$Z$1,0))</f>
        <v>44</v>
      </c>
      <c r="J69">
        <f>INDEX(game!$A$1:$Z$2,MATCH(master!$A69,game!$A$1:$A$2,0),MATCH(master!J$1,game!$A$1:$Z$1,0))</f>
        <v>21</v>
      </c>
      <c r="K69">
        <f>INDEX(game!$A$1:$Z$2,MATCH(master!$A69,game!$A$1:$A$2,0),MATCH(master!K$1,game!$A$1:$Z$1,0))</f>
        <v>20</v>
      </c>
      <c r="L69">
        <f>INDEX(game!$A$1:$Z$2,MATCH(master!$A69,game!$A$1:$A$2,0),MATCH(master!L$1,game!$A$1:$Z$1,0))</f>
        <v>0</v>
      </c>
      <c r="M69">
        <f>INDEX(game!$A$1:$Z$2,MATCH(master!$A69,game!$A$1:$A$2,0),MATCH(master!M$1,game!$A$1:$Z$1,0))</f>
        <v>3</v>
      </c>
      <c r="N69">
        <f>INDEX(game!$A$1:$Z$2,MATCH(master!$A69,game!$A$1:$A$2,0),MATCH(master!N$1,game!$A$1:$Z$1,0))</f>
        <v>0</v>
      </c>
      <c r="O69">
        <f>INDEX(game!$A$1:$Z$2,MATCH(master!$A69,game!$A$1:$A$2,0),MATCH(master!O$1,game!$A$1:$Z$1,0))</f>
        <v>3</v>
      </c>
      <c r="P69" t="str">
        <f>INDEX(game!$A$1:$Z$2,MATCH(master!$A69,game!$A$1:$A$2,0),MATCH(master!P$1,game!$A$1:$Z$1,0))</f>
        <v>HOU</v>
      </c>
      <c r="Q69">
        <f>INDEX(game!$A$1:$Z$2,MATCH(master!$A69,game!$A$1:$A$2,0),MATCH(master!Q$1,game!$A$1:$Z$1,0))</f>
        <v>26</v>
      </c>
      <c r="R69">
        <f>INDEX(game!$A$1:$Z$2,MATCH(master!$A69,game!$A$1:$A$2,0),MATCH(master!R$1,game!$A$1:$Z$1,0))</f>
        <v>0</v>
      </c>
      <c r="S69">
        <f>INDEX(game!$A$1:$Z$2,MATCH(master!$A69,game!$A$1:$A$2,0),MATCH(master!S$1,game!$A$1:$Z$1,0))</f>
        <v>0</v>
      </c>
      <c r="T69">
        <f>INDEX(game!$A$1:$Z$2,MATCH(master!$A69,game!$A$1:$A$2,0),MATCH(master!T$1,game!$A$1:$Z$1,0))</f>
        <v>13</v>
      </c>
      <c r="U69">
        <f>INDEX(game!$A$1:$Z$2,MATCH(master!$A69,game!$A$1:$A$2,0),MATCH(master!U$1,game!$A$1:$Z$1,0))</f>
        <v>13</v>
      </c>
      <c r="V69">
        <f>INDEX(game!$A$1:$Z$2,MATCH(master!$A69,game!$A$1:$A$2,0),MATCH(master!V$1,game!$A$1:$Z$1,0))</f>
        <v>0</v>
      </c>
      <c r="W69">
        <f>INDEX(game!$A$1:$Z$2,MATCH(master!$A69,game!$A$1:$A$2,0),MATCH(master!W$1,game!$A$1:$Z$1,0))</f>
        <v>0</v>
      </c>
      <c r="X69">
        <v>7</v>
      </c>
      <c r="Y69" t="str">
        <f>INDEX(drive!$A$1:$O$29,MATCH($X69,drive!$B$1:$B$29,0),MATCH(master!Y$1,drive!$A$1:$O$1,0))</f>
        <v>(-30)</v>
      </c>
      <c r="Z69" t="str">
        <f>INDEX(drive!$A$1:$O$29,MATCH($X69,drive!$B$1:$B$29,0),MATCH(master!Z$1,drive!$A$1:$O$1,0))</f>
        <v>(Q1,495)</v>
      </c>
      <c r="AA69" t="str">
        <f>INDEX(drive!$A$1:$O$29,MATCH($X69,drive!$B$1:$B$29,0),MATCH(master!AA$1,drive!$A$1:$O$1,0))</f>
        <v>(-33)</v>
      </c>
      <c r="AB69" t="str">
        <f>INDEX(drive!$A$1:$O$29,MATCH($X69,drive!$B$1:$B$29,0),MATCH(master!AB$1,drive!$A$1:$O$1,0))</f>
        <v>(Q1,590)</v>
      </c>
      <c r="AC69" t="str">
        <f>INDEX(drive!$A$1:$O$29,MATCH($X69,drive!$B$1:$B$29,0),MATCH(master!AC$1,drive!$A$1:$O$1,0))</f>
        <v>HOU</v>
      </c>
      <c r="AD69">
        <f>INDEX(drive!$A$1:$O$29,MATCH($X69,drive!$B$1:$B$29,0),MATCH(master!AD$1,drive!$A$1:$O$1,0))</f>
        <v>-95</v>
      </c>
      <c r="AE69">
        <f>INDEX(drive!$A$1:$O$29,MATCH($X69,drive!$B$1:$B$29,0),MATCH(master!AE$1,drive!$A$1:$O$1,0))</f>
        <v>0</v>
      </c>
      <c r="AF69" t="str">
        <f>INDEX(drive!$A$1:$O$29,MATCH($X69,drive!$B$1:$B$29,0),MATCH(master!AF$1,drive!$A$1:$O$1,0))</f>
        <v>Punt</v>
      </c>
      <c r="AG69">
        <f>INDEX(drive!$A$1:$O$29,MATCH($X69,drive!$B$1:$B$29,0),MATCH(master!AG$1,drive!$A$1:$O$1,0))</f>
        <v>0</v>
      </c>
      <c r="AH69">
        <f>INDEX(drive!$A$1:$O$29,MATCH($X69,drive!$B$1:$B$29,0),MATCH(master!AH$1,drive!$A$1:$O$1,0))</f>
        <v>-3</v>
      </c>
      <c r="AI69">
        <f>INDEX(drive!$A$1:$O$29,MATCH($X69,drive!$B$1:$B$29,0),MATCH(master!AI$1,drive!$A$1:$O$1,0))</f>
        <v>5</v>
      </c>
      <c r="AJ69">
        <v>748</v>
      </c>
      <c r="AK69" t="str">
        <f>INDEX(play!$A$1:$Z$195,MATCH(master!$AJ69,play!$C$1:$C$195,0),MATCH(master!AK$1,play!$A$1:$Z$1,0))</f>
        <v>HOU</v>
      </c>
      <c r="AL69" t="str">
        <f>INDEX(play!$A$1:$Z$195,MATCH(master!$AJ69,play!$C$1:$C$195,0),MATCH(master!AL$1,play!$A$1:$Z$1,0))</f>
        <v>(Q1,573)</v>
      </c>
      <c r="AM69" t="str">
        <f>INDEX(play!$A$1:$Z$195,MATCH(master!$AJ69,play!$C$1:$C$195,0),MATCH(master!AM$1,play!$A$1:$Z$1,0))</f>
        <v>(-33)</v>
      </c>
      <c r="AN69">
        <f>INDEX(play!$A$1:$Z$195,MATCH(master!$AJ69,play!$C$1:$C$195,0),MATCH(master!AN$1,play!$A$1:$Z$1,0))</f>
        <v>3</v>
      </c>
      <c r="AO69">
        <f>INDEX(play!$A$1:$Z$195,MATCH(master!$AJ69,play!$C$1:$C$195,0),MATCH(master!AO$1,play!$A$1:$Z$1,0))</f>
        <v>13</v>
      </c>
      <c r="AP69" t="str">
        <f>INDEX(play!$A$1:$Z$195,MATCH(master!$AJ69,play!$C$1:$C$195,0),MATCH(master!AP$1,play!$A$1:$Z$1,0))</f>
        <v>(5:27) (Shotgun) B.Hoyer pass incomplete short right to K.Mumphery. Penalty on HOU-C.Clark, Illegal Use of Hands, declined.</v>
      </c>
      <c r="AQ69" t="str">
        <f>INDEX(play!$A$1:$Z$195,MATCH(master!$AJ69,play!$C$1:$C$195,0),MATCH(master!AQ$1,play!$A$1:$Z$1,0))</f>
        <v>NULL</v>
      </c>
      <c r="AR69">
        <f>INDEX(play!$A$1:$Z$195,MATCH(master!$AJ69,play!$C$1:$C$195,0),MATCH(master!AR$1,play!$A$1:$Z$1,0))</f>
        <v>0</v>
      </c>
      <c r="AS69">
        <f>INDEX(play!$A$1:$Z$195,MATCH(master!$AJ69,play!$C$1:$C$195,0),MATCH(master!AS$1,play!$A$1:$Z$1,0))</f>
        <v>0</v>
      </c>
      <c r="AT69">
        <f>INDEX(play!$A$1:$Z$195,MATCH(master!$AJ69,play!$C$1:$C$195,0),MATCH(master!AT$1,play!$A$1:$Z$1,0))</f>
        <v>0</v>
      </c>
      <c r="AU69">
        <f>INDEX(play!$A$1:$Z$195,MATCH(master!$AJ69,play!$C$1:$C$195,0),MATCH(master!AU$1,play!$A$1:$Z$1,0))</f>
        <v>0</v>
      </c>
      <c r="AV69">
        <f>INDEX(play!$A$1:$Z$195,MATCH(master!$AJ69,play!$C$1:$C$195,0),MATCH(master!AV$1,play!$A$1:$Z$1,0))</f>
        <v>0</v>
      </c>
      <c r="AW69">
        <f>INDEX(play!$A$1:$Z$195,MATCH(master!$AJ69,play!$C$1:$C$195,0),MATCH(master!AW$1,play!$A$1:$Z$1,0))</f>
        <v>0</v>
      </c>
      <c r="AX69">
        <f>INDEX(play!$A$1:$Z$195,MATCH(master!$AJ69,play!$C$1:$C$195,0),MATCH(master!AX$1,play!$A$1:$Z$1,0))</f>
        <v>0</v>
      </c>
      <c r="AY69">
        <f>INDEX(play!$A$1:$Z$195,MATCH(master!$AJ69,play!$C$1:$C$195,0),MATCH(master!AY$1,play!$A$1:$Z$1,0))</f>
        <v>0</v>
      </c>
      <c r="AZ69">
        <f>INDEX(play!$A$1:$Z$195,MATCH(master!$AJ69,play!$C$1:$C$195,0),MATCH(master!AZ$1,play!$A$1:$Z$1,0))</f>
        <v>0</v>
      </c>
      <c r="BA69">
        <f>INDEX(play!$A$1:$Z$195,MATCH(master!$AJ69,play!$C$1:$C$195,0),MATCH(master!BA$1,play!$A$1:$Z$1,0))</f>
        <v>1</v>
      </c>
      <c r="BB69">
        <f>INDEX(play!$A$1:$Z$195,MATCH(master!$AJ69,play!$C$1:$C$195,0),MATCH(master!BB$1,play!$A$1:$Z$1,0))</f>
        <v>0</v>
      </c>
      <c r="BC69">
        <f>INDEX(play!$A$1:$Z$195,MATCH(master!$AJ69,play!$C$1:$C$195,0),MATCH(master!BC$1,play!$A$1:$Z$1,0))</f>
        <v>1</v>
      </c>
      <c r="BD69">
        <f>INDEX(play!$A$1:$Z$195,MATCH(master!$AJ69,play!$C$1:$C$195,0),MATCH(master!BD$1,play!$A$1:$Z$1,0))</f>
        <v>0</v>
      </c>
      <c r="BE69">
        <f>INDEX(play!$A$1:$Z$195,MATCH(master!$AJ69,play!$C$1:$C$195,0),MATCH(master!BE$1,play!$A$1:$Z$1,0))</f>
        <v>0</v>
      </c>
      <c r="BF69" t="s">
        <v>102</v>
      </c>
      <c r="BG69" t="str">
        <f>INDEX(player!$A$1:$P$70,MATCH($BF69,player!$A$1:$A$70,0),MATCH(master!BG$1,player!$A$1:$P$1,0))</f>
        <v>Keith Mumphery</v>
      </c>
      <c r="BH69" t="str">
        <f>INDEX(player!$A$1:$P$70,MATCH($BF69,player!$A$1:$A$70,0),MATCH(master!BH$1,player!$A$1:$P$1,0))</f>
        <v>Keith</v>
      </c>
      <c r="BI69" t="str">
        <f>INDEX(player!$A$1:$P$70,MATCH($BF69,player!$A$1:$A$70,0),MATCH(master!BI$1,player!$A$1:$P$1,0))</f>
        <v>Mumphery</v>
      </c>
      <c r="BJ69" t="str">
        <f>INDEX(player!$A$1:$P$70,MATCH($BF69,player!$A$1:$A$70,0),MATCH(master!BJ$1,player!$A$1:$P$1,0))</f>
        <v>HOU</v>
      </c>
      <c r="BK69" t="str">
        <f>INDEX(player!$A$1:$P$70,MATCH($BF69,player!$A$1:$A$70,0),MATCH(master!BK$1,player!$A$1:$P$1,0))</f>
        <v>WR</v>
      </c>
      <c r="BL69">
        <f>INDEX(player!$A$1:$P$70,MATCH($BF69,player!$A$1:$A$70,0),MATCH(master!BL$1,player!$A$1:$P$1,0))</f>
        <v>2552420</v>
      </c>
      <c r="BM69" t="str">
        <f>INDEX(player!$A$1:$P$70,MATCH($BF69,player!$A$1:$A$70,0),MATCH(master!BM$1,player!$A$1:$P$1,0))</f>
        <v>http://www.nfl.com/player/keithmumphery/2552420/profile</v>
      </c>
      <c r="BN69">
        <f>INDEX(player!$A$1:$P$70,MATCH($BF69,player!$A$1:$A$70,0),MATCH(master!BN$1,player!$A$1:$P$1,0))</f>
        <v>12</v>
      </c>
      <c r="BO69">
        <f>INDEX(player!$A$1:$P$70,MATCH($BF69,player!$A$1:$A$70,0),MATCH(master!BO$1,player!$A$1:$P$1,0))</f>
        <v>33760</v>
      </c>
      <c r="BP69" t="str">
        <f>INDEX(player!$A$1:$P$70,MATCH($BF69,player!$A$1:$A$70,0),MATCH(master!BP$1,player!$A$1:$P$1,0))</f>
        <v>Michigan State</v>
      </c>
      <c r="BQ69">
        <f>INDEX(player!$A$1:$P$70,MATCH($BF69,player!$A$1:$A$70,0),MATCH(master!BQ$1,player!$A$1:$P$1,0))</f>
        <v>72</v>
      </c>
      <c r="BR69">
        <f>INDEX(player!$A$1:$P$70,MATCH($BF69,player!$A$1:$A$70,0),MATCH(master!BR$1,player!$A$1:$P$1,0))</f>
        <v>215</v>
      </c>
      <c r="BS69" t="str">
        <f>INDEX(player!$A$1:$P$70,MATCH($BF69,player!$A$1:$A$70,0),MATCH(master!BS$1,player!$A$1:$P$1,0))</f>
        <v>NULL</v>
      </c>
      <c r="BT69" t="str">
        <f>INDEX(player!$A$1:$P$70,MATCH($BF69,player!$A$1:$A$70,0),MATCH(master!BT$1,player!$A$1:$P$1,0))</f>
        <v>Active</v>
      </c>
      <c r="BU69" t="s">
        <v>103</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1</v>
      </c>
      <c r="EY69">
        <v>0</v>
      </c>
      <c r="EZ69">
        <v>0</v>
      </c>
      <c r="FA69">
        <v>0</v>
      </c>
      <c r="FB69">
        <v>0</v>
      </c>
      <c r="FC69">
        <v>0</v>
      </c>
      <c r="FD69">
        <v>0</v>
      </c>
      <c r="FE69">
        <v>0</v>
      </c>
      <c r="FF69">
        <v>0</v>
      </c>
      <c r="FG69">
        <v>0</v>
      </c>
      <c r="FH69">
        <v>0</v>
      </c>
      <c r="FI69">
        <v>0</v>
      </c>
      <c r="FJ69">
        <v>0</v>
      </c>
      <c r="FK69">
        <v>0</v>
      </c>
      <c r="FL69">
        <v>0</v>
      </c>
    </row>
    <row r="70" spans="1:168" x14ac:dyDescent="0.2">
      <c r="A70">
        <v>2015102502</v>
      </c>
      <c r="B70">
        <f>INDEX(game!$A$1:$Z$2,MATCH(master!$A70,game!$A$1:$A$2,0),MATCH(master!B$1,game!$A$1:$Z$1,0))</f>
        <v>42302.541666666664</v>
      </c>
      <c r="C70">
        <f>INDEX(game!$A$1:$Z$2,MATCH(master!$A70,game!$A$1:$A$2,0),MATCH(master!C$1,game!$A$1:$Z$1,0))</f>
        <v>7</v>
      </c>
      <c r="D70" t="str">
        <f>INDEX(game!$A$1:$Z$2,MATCH(master!$A70,game!$A$1:$A$2,0),MATCH(master!D$1,game!$A$1:$Z$1,0))</f>
        <v>Sunday</v>
      </c>
      <c r="E70">
        <f>INDEX(game!$A$1:$Z$2,MATCH(master!$A70,game!$A$1:$A$2,0),MATCH(master!E$1,game!$A$1:$Z$1,0))</f>
        <v>2015</v>
      </c>
      <c r="F70" t="str">
        <f>INDEX(game!$A$1:$Z$2,MATCH(master!$A70,game!$A$1:$A$2,0),MATCH(master!F$1,game!$A$1:$Z$1,0))</f>
        <v>Regular</v>
      </c>
      <c r="G70" t="b">
        <f>INDEX(game!$A$1:$Z$2,MATCH(master!$A70,game!$A$1:$A$2,0),MATCH(master!G$1,game!$A$1:$Z$1,0))</f>
        <v>1</v>
      </c>
      <c r="H70" t="str">
        <f>INDEX(game!$A$1:$Z$2,MATCH(master!$A70,game!$A$1:$A$2,0),MATCH(master!H$1,game!$A$1:$Z$1,0))</f>
        <v>MIA</v>
      </c>
      <c r="I70">
        <f>INDEX(game!$A$1:$Z$2,MATCH(master!$A70,game!$A$1:$A$2,0),MATCH(master!I$1,game!$A$1:$Z$1,0))</f>
        <v>44</v>
      </c>
      <c r="J70">
        <f>INDEX(game!$A$1:$Z$2,MATCH(master!$A70,game!$A$1:$A$2,0),MATCH(master!J$1,game!$A$1:$Z$1,0))</f>
        <v>21</v>
      </c>
      <c r="K70">
        <f>INDEX(game!$A$1:$Z$2,MATCH(master!$A70,game!$A$1:$A$2,0),MATCH(master!K$1,game!$A$1:$Z$1,0))</f>
        <v>20</v>
      </c>
      <c r="L70">
        <f>INDEX(game!$A$1:$Z$2,MATCH(master!$A70,game!$A$1:$A$2,0),MATCH(master!L$1,game!$A$1:$Z$1,0))</f>
        <v>0</v>
      </c>
      <c r="M70">
        <f>INDEX(game!$A$1:$Z$2,MATCH(master!$A70,game!$A$1:$A$2,0),MATCH(master!M$1,game!$A$1:$Z$1,0))</f>
        <v>3</v>
      </c>
      <c r="N70">
        <f>INDEX(game!$A$1:$Z$2,MATCH(master!$A70,game!$A$1:$A$2,0),MATCH(master!N$1,game!$A$1:$Z$1,0))</f>
        <v>0</v>
      </c>
      <c r="O70">
        <f>INDEX(game!$A$1:$Z$2,MATCH(master!$A70,game!$A$1:$A$2,0),MATCH(master!O$1,game!$A$1:$Z$1,0))</f>
        <v>3</v>
      </c>
      <c r="P70" t="str">
        <f>INDEX(game!$A$1:$Z$2,MATCH(master!$A70,game!$A$1:$A$2,0),MATCH(master!P$1,game!$A$1:$Z$1,0))</f>
        <v>HOU</v>
      </c>
      <c r="Q70">
        <f>INDEX(game!$A$1:$Z$2,MATCH(master!$A70,game!$A$1:$A$2,0),MATCH(master!Q$1,game!$A$1:$Z$1,0))</f>
        <v>26</v>
      </c>
      <c r="R70">
        <f>INDEX(game!$A$1:$Z$2,MATCH(master!$A70,game!$A$1:$A$2,0),MATCH(master!R$1,game!$A$1:$Z$1,0))</f>
        <v>0</v>
      </c>
      <c r="S70">
        <f>INDEX(game!$A$1:$Z$2,MATCH(master!$A70,game!$A$1:$A$2,0),MATCH(master!S$1,game!$A$1:$Z$1,0))</f>
        <v>0</v>
      </c>
      <c r="T70">
        <f>INDEX(game!$A$1:$Z$2,MATCH(master!$A70,game!$A$1:$A$2,0),MATCH(master!T$1,game!$A$1:$Z$1,0))</f>
        <v>13</v>
      </c>
      <c r="U70">
        <f>INDEX(game!$A$1:$Z$2,MATCH(master!$A70,game!$A$1:$A$2,0),MATCH(master!U$1,game!$A$1:$Z$1,0))</f>
        <v>13</v>
      </c>
      <c r="V70">
        <f>INDEX(game!$A$1:$Z$2,MATCH(master!$A70,game!$A$1:$A$2,0),MATCH(master!V$1,game!$A$1:$Z$1,0))</f>
        <v>0</v>
      </c>
      <c r="W70">
        <f>INDEX(game!$A$1:$Z$2,MATCH(master!$A70,game!$A$1:$A$2,0),MATCH(master!W$1,game!$A$1:$Z$1,0))</f>
        <v>0</v>
      </c>
      <c r="X70">
        <v>7</v>
      </c>
      <c r="Y70" t="str">
        <f>INDEX(drive!$A$1:$O$29,MATCH($X70,drive!$B$1:$B$29,0),MATCH(master!Y$1,drive!$A$1:$O$1,0))</f>
        <v>(-30)</v>
      </c>
      <c r="Z70" t="str">
        <f>INDEX(drive!$A$1:$O$29,MATCH($X70,drive!$B$1:$B$29,0),MATCH(master!Z$1,drive!$A$1:$O$1,0))</f>
        <v>(Q1,495)</v>
      </c>
      <c r="AA70" t="str">
        <f>INDEX(drive!$A$1:$O$29,MATCH($X70,drive!$B$1:$B$29,0),MATCH(master!AA$1,drive!$A$1:$O$1,0))</f>
        <v>(-33)</v>
      </c>
      <c r="AB70" t="str">
        <f>INDEX(drive!$A$1:$O$29,MATCH($X70,drive!$B$1:$B$29,0),MATCH(master!AB$1,drive!$A$1:$O$1,0))</f>
        <v>(Q1,590)</v>
      </c>
      <c r="AC70" t="str">
        <f>INDEX(drive!$A$1:$O$29,MATCH($X70,drive!$B$1:$B$29,0),MATCH(master!AC$1,drive!$A$1:$O$1,0))</f>
        <v>HOU</v>
      </c>
      <c r="AD70">
        <f>INDEX(drive!$A$1:$O$29,MATCH($X70,drive!$B$1:$B$29,0),MATCH(master!AD$1,drive!$A$1:$O$1,0))</f>
        <v>-95</v>
      </c>
      <c r="AE70">
        <f>INDEX(drive!$A$1:$O$29,MATCH($X70,drive!$B$1:$B$29,0),MATCH(master!AE$1,drive!$A$1:$O$1,0))</f>
        <v>0</v>
      </c>
      <c r="AF70" t="str">
        <f>INDEX(drive!$A$1:$O$29,MATCH($X70,drive!$B$1:$B$29,0),MATCH(master!AF$1,drive!$A$1:$O$1,0))</f>
        <v>Punt</v>
      </c>
      <c r="AG70">
        <f>INDEX(drive!$A$1:$O$29,MATCH($X70,drive!$B$1:$B$29,0),MATCH(master!AG$1,drive!$A$1:$O$1,0))</f>
        <v>0</v>
      </c>
      <c r="AH70">
        <f>INDEX(drive!$A$1:$O$29,MATCH($X70,drive!$B$1:$B$29,0),MATCH(master!AH$1,drive!$A$1:$O$1,0))</f>
        <v>-3</v>
      </c>
      <c r="AI70">
        <f>INDEX(drive!$A$1:$O$29,MATCH($X70,drive!$B$1:$B$29,0),MATCH(master!AI$1,drive!$A$1:$O$1,0))</f>
        <v>5</v>
      </c>
      <c r="AJ70">
        <v>781</v>
      </c>
      <c r="AK70" t="str">
        <f>INDEX(play!$A$1:$Z$195,MATCH(master!$AJ70,play!$C$1:$C$195,0),MATCH(master!AK$1,play!$A$1:$Z$1,0))</f>
        <v>HOU</v>
      </c>
      <c r="AL70" t="str">
        <f>INDEX(play!$A$1:$Z$195,MATCH(master!$AJ70,play!$C$1:$C$195,0),MATCH(master!AL$1,play!$A$1:$Z$1,0))</f>
        <v>(Q1,580)</v>
      </c>
      <c r="AM70" t="str">
        <f>INDEX(play!$A$1:$Z$195,MATCH(master!$AJ70,play!$C$1:$C$195,0),MATCH(master!AM$1,play!$A$1:$Z$1,0))</f>
        <v>(-33)</v>
      </c>
      <c r="AN70">
        <f>INDEX(play!$A$1:$Z$195,MATCH(master!$AJ70,play!$C$1:$C$195,0),MATCH(master!AN$1,play!$A$1:$Z$1,0))</f>
        <v>4</v>
      </c>
      <c r="AO70">
        <f>INDEX(play!$A$1:$Z$195,MATCH(master!$AJ70,play!$C$1:$C$195,0),MATCH(master!AO$1,play!$A$1:$Z$1,0))</f>
        <v>13</v>
      </c>
      <c r="AP70" t="str">
        <f>INDEX(play!$A$1:$Z$195,MATCH(master!$AJ70,play!$C$1:$C$195,0),MATCH(master!AP$1,play!$A$1:$Z$1,0))</f>
        <v>(5:20) (Punt formation) S.Lechler punts 35 yards to MIA 48, Center-J.Weeks. J.Landry to HOU 45 for 7 yards (J.Weeks).</v>
      </c>
      <c r="AQ70" t="str">
        <f>INDEX(play!$A$1:$Z$195,MATCH(master!$AJ70,play!$C$1:$C$195,0),MATCH(master!AQ$1,play!$A$1:$Z$1,0))</f>
        <v>PUNT</v>
      </c>
      <c r="AR70">
        <f>INDEX(play!$A$1:$Z$195,MATCH(master!$AJ70,play!$C$1:$C$195,0),MATCH(master!AR$1,play!$A$1:$Z$1,0))</f>
        <v>0</v>
      </c>
      <c r="AS70">
        <f>INDEX(play!$A$1:$Z$195,MATCH(master!$AJ70,play!$C$1:$C$195,0),MATCH(master!AS$1,play!$A$1:$Z$1,0))</f>
        <v>0</v>
      </c>
      <c r="AT70">
        <f>INDEX(play!$A$1:$Z$195,MATCH(master!$AJ70,play!$C$1:$C$195,0),MATCH(master!AT$1,play!$A$1:$Z$1,0))</f>
        <v>0</v>
      </c>
      <c r="AU70">
        <f>INDEX(play!$A$1:$Z$195,MATCH(master!$AJ70,play!$C$1:$C$195,0),MATCH(master!AU$1,play!$A$1:$Z$1,0))</f>
        <v>0</v>
      </c>
      <c r="AV70">
        <f>INDEX(play!$A$1:$Z$195,MATCH(master!$AJ70,play!$C$1:$C$195,0),MATCH(master!AV$1,play!$A$1:$Z$1,0))</f>
        <v>0</v>
      </c>
      <c r="AW70">
        <f>INDEX(play!$A$1:$Z$195,MATCH(master!$AJ70,play!$C$1:$C$195,0),MATCH(master!AW$1,play!$A$1:$Z$1,0))</f>
        <v>0</v>
      </c>
      <c r="AX70">
        <f>INDEX(play!$A$1:$Z$195,MATCH(master!$AJ70,play!$C$1:$C$195,0),MATCH(master!AX$1,play!$A$1:$Z$1,0))</f>
        <v>0</v>
      </c>
      <c r="AY70">
        <f>INDEX(play!$A$1:$Z$195,MATCH(master!$AJ70,play!$C$1:$C$195,0),MATCH(master!AY$1,play!$A$1:$Z$1,0))</f>
        <v>0</v>
      </c>
      <c r="AZ70">
        <f>INDEX(play!$A$1:$Z$195,MATCH(master!$AJ70,play!$C$1:$C$195,0),MATCH(master!AZ$1,play!$A$1:$Z$1,0))</f>
        <v>0</v>
      </c>
      <c r="BA70">
        <f>INDEX(play!$A$1:$Z$195,MATCH(master!$AJ70,play!$C$1:$C$195,0),MATCH(master!BA$1,play!$A$1:$Z$1,0))</f>
        <v>0</v>
      </c>
      <c r="BB70">
        <f>INDEX(play!$A$1:$Z$195,MATCH(master!$AJ70,play!$C$1:$C$195,0),MATCH(master!BB$1,play!$A$1:$Z$1,0))</f>
        <v>0</v>
      </c>
      <c r="BC70">
        <f>INDEX(play!$A$1:$Z$195,MATCH(master!$AJ70,play!$C$1:$C$195,0),MATCH(master!BC$1,play!$A$1:$Z$1,0))</f>
        <v>0</v>
      </c>
      <c r="BD70">
        <f>INDEX(play!$A$1:$Z$195,MATCH(master!$AJ70,play!$C$1:$C$195,0),MATCH(master!BD$1,play!$A$1:$Z$1,0))</f>
        <v>0</v>
      </c>
      <c r="BE70">
        <f>INDEX(play!$A$1:$Z$195,MATCH(master!$AJ70,play!$C$1:$C$195,0),MATCH(master!BE$1,play!$A$1:$Z$1,0))</f>
        <v>0</v>
      </c>
      <c r="BF70" t="s">
        <v>113</v>
      </c>
      <c r="BG70" t="str">
        <f>INDEX(player!$A$1:$P$70,MATCH($BF70,player!$A$1:$A$70,0),MATCH(master!BG$1,player!$A$1:$P$1,0))</f>
        <v>Shane Lechler</v>
      </c>
      <c r="BH70" t="str">
        <f>INDEX(player!$A$1:$P$70,MATCH($BF70,player!$A$1:$A$70,0),MATCH(master!BH$1,player!$A$1:$P$1,0))</f>
        <v>Shane</v>
      </c>
      <c r="BI70" t="str">
        <f>INDEX(player!$A$1:$P$70,MATCH($BF70,player!$A$1:$A$70,0),MATCH(master!BI$1,player!$A$1:$P$1,0))</f>
        <v>Lechler</v>
      </c>
      <c r="BJ70" t="str">
        <f>INDEX(player!$A$1:$P$70,MATCH($BF70,player!$A$1:$A$70,0),MATCH(master!BJ$1,player!$A$1:$P$1,0))</f>
        <v>HOU</v>
      </c>
      <c r="BK70" t="str">
        <f>INDEX(player!$A$1:$P$70,MATCH($BF70,player!$A$1:$A$70,0),MATCH(master!BK$1,player!$A$1:$P$1,0))</f>
        <v>P</v>
      </c>
      <c r="BL70">
        <f>INDEX(player!$A$1:$P$70,MATCH($BF70,player!$A$1:$A$70,0),MATCH(master!BL$1,player!$A$1:$P$1,0))</f>
        <v>2504319</v>
      </c>
      <c r="BM70" t="str">
        <f>INDEX(player!$A$1:$P$70,MATCH($BF70,player!$A$1:$A$70,0),MATCH(master!BM$1,player!$A$1:$P$1,0))</f>
        <v>http://www.nfl.com/player/shanelechler/2504319/profile</v>
      </c>
      <c r="BN70">
        <f>INDEX(player!$A$1:$P$70,MATCH($BF70,player!$A$1:$A$70,0),MATCH(master!BN$1,player!$A$1:$P$1,0))</f>
        <v>9</v>
      </c>
      <c r="BO70">
        <f>INDEX(player!$A$1:$P$70,MATCH($BF70,player!$A$1:$A$70,0),MATCH(master!BO$1,player!$A$1:$P$1,0))</f>
        <v>27979</v>
      </c>
      <c r="BP70" t="str">
        <f>INDEX(player!$A$1:$P$70,MATCH($BF70,player!$A$1:$A$70,0),MATCH(master!BP$1,player!$A$1:$P$1,0))</f>
        <v>Texas A&amp;M</v>
      </c>
      <c r="BQ70">
        <f>INDEX(player!$A$1:$P$70,MATCH($BF70,player!$A$1:$A$70,0),MATCH(master!BQ$1,player!$A$1:$P$1,0))</f>
        <v>74</v>
      </c>
      <c r="BR70">
        <f>INDEX(player!$A$1:$P$70,MATCH($BF70,player!$A$1:$A$70,0),MATCH(master!BR$1,player!$A$1:$P$1,0))</f>
        <v>237</v>
      </c>
      <c r="BS70">
        <f>INDEX(player!$A$1:$P$70,MATCH($BF70,player!$A$1:$A$70,0),MATCH(master!BS$1,player!$A$1:$P$1,0))</f>
        <v>16</v>
      </c>
      <c r="BT70" t="str">
        <f>INDEX(player!$A$1:$P$70,MATCH($BF70,player!$A$1:$A$70,0),MATCH(master!BT$1,player!$A$1:$P$1,0))</f>
        <v>Active</v>
      </c>
      <c r="BU70" t="s">
        <v>103</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1</v>
      </c>
      <c r="EN70">
        <v>0</v>
      </c>
      <c r="EO70">
        <v>35</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row>
    <row r="71" spans="1:168" x14ac:dyDescent="0.2">
      <c r="A71">
        <v>2015102502</v>
      </c>
      <c r="B71">
        <f>INDEX(game!$A$1:$Z$2,MATCH(master!$A71,game!$A$1:$A$2,0),MATCH(master!B$1,game!$A$1:$Z$1,0))</f>
        <v>42302.541666666664</v>
      </c>
      <c r="C71">
        <f>INDEX(game!$A$1:$Z$2,MATCH(master!$A71,game!$A$1:$A$2,0),MATCH(master!C$1,game!$A$1:$Z$1,0))</f>
        <v>7</v>
      </c>
      <c r="D71" t="str">
        <f>INDEX(game!$A$1:$Z$2,MATCH(master!$A71,game!$A$1:$A$2,0),MATCH(master!D$1,game!$A$1:$Z$1,0))</f>
        <v>Sunday</v>
      </c>
      <c r="E71">
        <f>INDEX(game!$A$1:$Z$2,MATCH(master!$A71,game!$A$1:$A$2,0),MATCH(master!E$1,game!$A$1:$Z$1,0))</f>
        <v>2015</v>
      </c>
      <c r="F71" t="str">
        <f>INDEX(game!$A$1:$Z$2,MATCH(master!$A71,game!$A$1:$A$2,0),MATCH(master!F$1,game!$A$1:$Z$1,0))</f>
        <v>Regular</v>
      </c>
      <c r="G71" t="b">
        <f>INDEX(game!$A$1:$Z$2,MATCH(master!$A71,game!$A$1:$A$2,0),MATCH(master!G$1,game!$A$1:$Z$1,0))</f>
        <v>1</v>
      </c>
      <c r="H71" t="str">
        <f>INDEX(game!$A$1:$Z$2,MATCH(master!$A71,game!$A$1:$A$2,0),MATCH(master!H$1,game!$A$1:$Z$1,0))</f>
        <v>MIA</v>
      </c>
      <c r="I71">
        <f>INDEX(game!$A$1:$Z$2,MATCH(master!$A71,game!$A$1:$A$2,0),MATCH(master!I$1,game!$A$1:$Z$1,0))</f>
        <v>44</v>
      </c>
      <c r="J71">
        <f>INDEX(game!$A$1:$Z$2,MATCH(master!$A71,game!$A$1:$A$2,0),MATCH(master!J$1,game!$A$1:$Z$1,0))</f>
        <v>21</v>
      </c>
      <c r="K71">
        <f>INDEX(game!$A$1:$Z$2,MATCH(master!$A71,game!$A$1:$A$2,0),MATCH(master!K$1,game!$A$1:$Z$1,0))</f>
        <v>20</v>
      </c>
      <c r="L71">
        <f>INDEX(game!$A$1:$Z$2,MATCH(master!$A71,game!$A$1:$A$2,0),MATCH(master!L$1,game!$A$1:$Z$1,0))</f>
        <v>0</v>
      </c>
      <c r="M71">
        <f>INDEX(game!$A$1:$Z$2,MATCH(master!$A71,game!$A$1:$A$2,0),MATCH(master!M$1,game!$A$1:$Z$1,0))</f>
        <v>3</v>
      </c>
      <c r="N71">
        <f>INDEX(game!$A$1:$Z$2,MATCH(master!$A71,game!$A$1:$A$2,0),MATCH(master!N$1,game!$A$1:$Z$1,0))</f>
        <v>0</v>
      </c>
      <c r="O71">
        <f>INDEX(game!$A$1:$Z$2,MATCH(master!$A71,game!$A$1:$A$2,0),MATCH(master!O$1,game!$A$1:$Z$1,0))</f>
        <v>3</v>
      </c>
      <c r="P71" t="str">
        <f>INDEX(game!$A$1:$Z$2,MATCH(master!$A71,game!$A$1:$A$2,0),MATCH(master!P$1,game!$A$1:$Z$1,0))</f>
        <v>HOU</v>
      </c>
      <c r="Q71">
        <f>INDEX(game!$A$1:$Z$2,MATCH(master!$A71,game!$A$1:$A$2,0),MATCH(master!Q$1,game!$A$1:$Z$1,0))</f>
        <v>26</v>
      </c>
      <c r="R71">
        <f>INDEX(game!$A$1:$Z$2,MATCH(master!$A71,game!$A$1:$A$2,0),MATCH(master!R$1,game!$A$1:$Z$1,0))</f>
        <v>0</v>
      </c>
      <c r="S71">
        <f>INDEX(game!$A$1:$Z$2,MATCH(master!$A71,game!$A$1:$A$2,0),MATCH(master!S$1,game!$A$1:$Z$1,0))</f>
        <v>0</v>
      </c>
      <c r="T71">
        <f>INDEX(game!$A$1:$Z$2,MATCH(master!$A71,game!$A$1:$A$2,0),MATCH(master!T$1,game!$A$1:$Z$1,0))</f>
        <v>13</v>
      </c>
      <c r="U71">
        <f>INDEX(game!$A$1:$Z$2,MATCH(master!$A71,game!$A$1:$A$2,0),MATCH(master!U$1,game!$A$1:$Z$1,0))</f>
        <v>13</v>
      </c>
      <c r="V71">
        <f>INDEX(game!$A$1:$Z$2,MATCH(master!$A71,game!$A$1:$A$2,0),MATCH(master!V$1,game!$A$1:$Z$1,0))</f>
        <v>0</v>
      </c>
      <c r="W71">
        <f>INDEX(game!$A$1:$Z$2,MATCH(master!$A71,game!$A$1:$A$2,0),MATCH(master!W$1,game!$A$1:$Z$1,0))</f>
        <v>0</v>
      </c>
      <c r="X71">
        <v>7</v>
      </c>
      <c r="Y71" t="str">
        <f>INDEX(drive!$A$1:$O$29,MATCH($X71,drive!$B$1:$B$29,0),MATCH(master!Y$1,drive!$A$1:$O$1,0))</f>
        <v>(-30)</v>
      </c>
      <c r="Z71" t="str">
        <f>INDEX(drive!$A$1:$O$29,MATCH($X71,drive!$B$1:$B$29,0),MATCH(master!Z$1,drive!$A$1:$O$1,0))</f>
        <v>(Q1,495)</v>
      </c>
      <c r="AA71" t="str">
        <f>INDEX(drive!$A$1:$O$29,MATCH($X71,drive!$B$1:$B$29,0),MATCH(master!AA$1,drive!$A$1:$O$1,0))</f>
        <v>(-33)</v>
      </c>
      <c r="AB71" t="str">
        <f>INDEX(drive!$A$1:$O$29,MATCH($X71,drive!$B$1:$B$29,0),MATCH(master!AB$1,drive!$A$1:$O$1,0))</f>
        <v>(Q1,590)</v>
      </c>
      <c r="AC71" t="str">
        <f>INDEX(drive!$A$1:$O$29,MATCH($X71,drive!$B$1:$B$29,0),MATCH(master!AC$1,drive!$A$1:$O$1,0))</f>
        <v>HOU</v>
      </c>
      <c r="AD71">
        <f>INDEX(drive!$A$1:$O$29,MATCH($X71,drive!$B$1:$B$29,0),MATCH(master!AD$1,drive!$A$1:$O$1,0))</f>
        <v>-95</v>
      </c>
      <c r="AE71">
        <f>INDEX(drive!$A$1:$O$29,MATCH($X71,drive!$B$1:$B$29,0),MATCH(master!AE$1,drive!$A$1:$O$1,0))</f>
        <v>0</v>
      </c>
      <c r="AF71" t="str">
        <f>INDEX(drive!$A$1:$O$29,MATCH($X71,drive!$B$1:$B$29,0),MATCH(master!AF$1,drive!$A$1:$O$1,0))</f>
        <v>Punt</v>
      </c>
      <c r="AG71">
        <f>INDEX(drive!$A$1:$O$29,MATCH($X71,drive!$B$1:$B$29,0),MATCH(master!AG$1,drive!$A$1:$O$1,0))</f>
        <v>0</v>
      </c>
      <c r="AH71">
        <f>INDEX(drive!$A$1:$O$29,MATCH($X71,drive!$B$1:$B$29,0),MATCH(master!AH$1,drive!$A$1:$O$1,0))</f>
        <v>-3</v>
      </c>
      <c r="AI71">
        <f>INDEX(drive!$A$1:$O$29,MATCH($X71,drive!$B$1:$B$29,0),MATCH(master!AI$1,drive!$A$1:$O$1,0))</f>
        <v>5</v>
      </c>
      <c r="AJ71">
        <v>781</v>
      </c>
      <c r="AK71" t="str">
        <f>INDEX(play!$A$1:$Z$195,MATCH(master!$AJ71,play!$C$1:$C$195,0),MATCH(master!AK$1,play!$A$1:$Z$1,0))</f>
        <v>HOU</v>
      </c>
      <c r="AL71" t="str">
        <f>INDEX(play!$A$1:$Z$195,MATCH(master!$AJ71,play!$C$1:$C$195,0),MATCH(master!AL$1,play!$A$1:$Z$1,0))</f>
        <v>(Q1,580)</v>
      </c>
      <c r="AM71" t="str">
        <f>INDEX(play!$A$1:$Z$195,MATCH(master!$AJ71,play!$C$1:$C$195,0),MATCH(master!AM$1,play!$A$1:$Z$1,0))</f>
        <v>(-33)</v>
      </c>
      <c r="AN71">
        <f>INDEX(play!$A$1:$Z$195,MATCH(master!$AJ71,play!$C$1:$C$195,0),MATCH(master!AN$1,play!$A$1:$Z$1,0))</f>
        <v>4</v>
      </c>
      <c r="AO71">
        <f>INDEX(play!$A$1:$Z$195,MATCH(master!$AJ71,play!$C$1:$C$195,0),MATCH(master!AO$1,play!$A$1:$Z$1,0))</f>
        <v>13</v>
      </c>
      <c r="AP71" t="str">
        <f>INDEX(play!$A$1:$Z$195,MATCH(master!$AJ71,play!$C$1:$C$195,0),MATCH(master!AP$1,play!$A$1:$Z$1,0))</f>
        <v>(5:20) (Punt formation) S.Lechler punts 35 yards to MIA 48, Center-J.Weeks. J.Landry to HOU 45 for 7 yards (J.Weeks).</v>
      </c>
      <c r="AQ71" t="str">
        <f>INDEX(play!$A$1:$Z$195,MATCH(master!$AJ71,play!$C$1:$C$195,0),MATCH(master!AQ$1,play!$A$1:$Z$1,0))</f>
        <v>PUNT</v>
      </c>
      <c r="AR71">
        <f>INDEX(play!$A$1:$Z$195,MATCH(master!$AJ71,play!$C$1:$C$195,0),MATCH(master!AR$1,play!$A$1:$Z$1,0))</f>
        <v>0</v>
      </c>
      <c r="AS71">
        <f>INDEX(play!$A$1:$Z$195,MATCH(master!$AJ71,play!$C$1:$C$195,0),MATCH(master!AS$1,play!$A$1:$Z$1,0))</f>
        <v>0</v>
      </c>
      <c r="AT71">
        <f>INDEX(play!$A$1:$Z$195,MATCH(master!$AJ71,play!$C$1:$C$195,0),MATCH(master!AT$1,play!$A$1:$Z$1,0))</f>
        <v>0</v>
      </c>
      <c r="AU71">
        <f>INDEX(play!$A$1:$Z$195,MATCH(master!$AJ71,play!$C$1:$C$195,0),MATCH(master!AU$1,play!$A$1:$Z$1,0))</f>
        <v>0</v>
      </c>
      <c r="AV71">
        <f>INDEX(play!$A$1:$Z$195,MATCH(master!$AJ71,play!$C$1:$C$195,0),MATCH(master!AV$1,play!$A$1:$Z$1,0))</f>
        <v>0</v>
      </c>
      <c r="AW71">
        <f>INDEX(play!$A$1:$Z$195,MATCH(master!$AJ71,play!$C$1:$C$195,0),MATCH(master!AW$1,play!$A$1:$Z$1,0))</f>
        <v>0</v>
      </c>
      <c r="AX71">
        <f>INDEX(play!$A$1:$Z$195,MATCH(master!$AJ71,play!$C$1:$C$195,0),MATCH(master!AX$1,play!$A$1:$Z$1,0))</f>
        <v>0</v>
      </c>
      <c r="AY71">
        <f>INDEX(play!$A$1:$Z$195,MATCH(master!$AJ71,play!$C$1:$C$195,0),MATCH(master!AY$1,play!$A$1:$Z$1,0))</f>
        <v>0</v>
      </c>
      <c r="AZ71">
        <f>INDEX(play!$A$1:$Z$195,MATCH(master!$AJ71,play!$C$1:$C$195,0),MATCH(master!AZ$1,play!$A$1:$Z$1,0))</f>
        <v>0</v>
      </c>
      <c r="BA71">
        <f>INDEX(play!$A$1:$Z$195,MATCH(master!$AJ71,play!$C$1:$C$195,0),MATCH(master!BA$1,play!$A$1:$Z$1,0))</f>
        <v>0</v>
      </c>
      <c r="BB71">
        <f>INDEX(play!$A$1:$Z$195,MATCH(master!$AJ71,play!$C$1:$C$195,0),MATCH(master!BB$1,play!$A$1:$Z$1,0))</f>
        <v>0</v>
      </c>
      <c r="BC71">
        <f>INDEX(play!$A$1:$Z$195,MATCH(master!$AJ71,play!$C$1:$C$195,0),MATCH(master!BC$1,play!$A$1:$Z$1,0))</f>
        <v>0</v>
      </c>
      <c r="BD71">
        <f>INDEX(play!$A$1:$Z$195,MATCH(master!$AJ71,play!$C$1:$C$195,0),MATCH(master!BD$1,play!$A$1:$Z$1,0))</f>
        <v>0</v>
      </c>
      <c r="BE71">
        <f>INDEX(play!$A$1:$Z$195,MATCH(master!$AJ71,play!$C$1:$C$195,0),MATCH(master!BE$1,play!$A$1:$Z$1,0))</f>
        <v>0</v>
      </c>
      <c r="BF71" t="s">
        <v>137</v>
      </c>
      <c r="BG71" t="str">
        <f>INDEX(player!$A$1:$P$70,MATCH($BF71,player!$A$1:$A$70,0),MATCH(master!BG$1,player!$A$1:$P$1,0))</f>
        <v>Jon Weeks</v>
      </c>
      <c r="BH71" t="str">
        <f>INDEX(player!$A$1:$P$70,MATCH($BF71,player!$A$1:$A$70,0),MATCH(master!BH$1,player!$A$1:$P$1,0))</f>
        <v>Jon</v>
      </c>
      <c r="BI71" t="str">
        <f>INDEX(player!$A$1:$P$70,MATCH($BF71,player!$A$1:$A$70,0),MATCH(master!BI$1,player!$A$1:$P$1,0))</f>
        <v>Weeks</v>
      </c>
      <c r="BJ71" t="str">
        <f>INDEX(player!$A$1:$P$70,MATCH($BF71,player!$A$1:$A$70,0),MATCH(master!BJ$1,player!$A$1:$P$1,0))</f>
        <v>HOU</v>
      </c>
      <c r="BK71" t="str">
        <f>INDEX(player!$A$1:$P$70,MATCH($BF71,player!$A$1:$A$70,0),MATCH(master!BK$1,player!$A$1:$P$1,0))</f>
        <v>LS</v>
      </c>
      <c r="BL71">
        <f>INDEX(player!$A$1:$P$70,MATCH($BF71,player!$A$1:$A$70,0),MATCH(master!BL$1,player!$A$1:$P$1,0))</f>
        <v>2507831</v>
      </c>
      <c r="BM71" t="str">
        <f>INDEX(player!$A$1:$P$70,MATCH($BF71,player!$A$1:$A$70,0),MATCH(master!BM$1,player!$A$1:$P$1,0))</f>
        <v>http://www.nfl.com/player/jonweeks/2507831/profile</v>
      </c>
      <c r="BN71">
        <f>INDEX(player!$A$1:$P$70,MATCH($BF71,player!$A$1:$A$70,0),MATCH(master!BN$1,player!$A$1:$P$1,0))</f>
        <v>46</v>
      </c>
      <c r="BO71">
        <f>INDEX(player!$A$1:$P$70,MATCH($BF71,player!$A$1:$A$70,0),MATCH(master!BO$1,player!$A$1:$P$1,0))</f>
        <v>31460</v>
      </c>
      <c r="BP71" t="str">
        <f>INDEX(player!$A$1:$P$70,MATCH($BF71,player!$A$1:$A$70,0),MATCH(master!BP$1,player!$A$1:$P$1,0))</f>
        <v>Baylor</v>
      </c>
      <c r="BQ71">
        <f>INDEX(player!$A$1:$P$70,MATCH($BF71,player!$A$1:$A$70,0),MATCH(master!BQ$1,player!$A$1:$P$1,0))</f>
        <v>70</v>
      </c>
      <c r="BR71">
        <f>INDEX(player!$A$1:$P$70,MATCH($BF71,player!$A$1:$A$70,0),MATCH(master!BR$1,player!$A$1:$P$1,0))</f>
        <v>246</v>
      </c>
      <c r="BS71">
        <f>INDEX(player!$A$1:$P$70,MATCH($BF71,player!$A$1:$A$70,0),MATCH(master!BS$1,player!$A$1:$P$1,0))</f>
        <v>6</v>
      </c>
      <c r="BT71" t="str">
        <f>INDEX(player!$A$1:$P$70,MATCH($BF71,player!$A$1:$A$70,0),MATCH(master!BT$1,player!$A$1:$P$1,0))</f>
        <v>Active</v>
      </c>
      <c r="BU71" t="s">
        <v>103</v>
      </c>
      <c r="BV71">
        <v>0</v>
      </c>
      <c r="BW71">
        <v>0</v>
      </c>
      <c r="BX71">
        <v>0</v>
      </c>
      <c r="BY71">
        <v>0</v>
      </c>
      <c r="BZ71">
        <v>0</v>
      </c>
      <c r="CA71">
        <v>0</v>
      </c>
      <c r="CB71">
        <v>0</v>
      </c>
      <c r="CC71">
        <v>0</v>
      </c>
      <c r="CD71">
        <v>0</v>
      </c>
      <c r="CE71">
        <v>0</v>
      </c>
      <c r="CF71">
        <v>0</v>
      </c>
      <c r="CG71">
        <v>0</v>
      </c>
      <c r="CH71">
        <v>0</v>
      </c>
      <c r="CI71">
        <v>0</v>
      </c>
      <c r="CJ71">
        <v>0</v>
      </c>
      <c r="CK71">
        <v>0</v>
      </c>
      <c r="CL71">
        <v>0</v>
      </c>
      <c r="CM71">
        <v>1</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row>
    <row r="72" spans="1:168" x14ac:dyDescent="0.2">
      <c r="A72">
        <v>2015102502</v>
      </c>
      <c r="B72">
        <f>INDEX(game!$A$1:$Z$2,MATCH(master!$A72,game!$A$1:$A$2,0),MATCH(master!B$1,game!$A$1:$Z$1,0))</f>
        <v>42302.541666666664</v>
      </c>
      <c r="C72">
        <f>INDEX(game!$A$1:$Z$2,MATCH(master!$A72,game!$A$1:$A$2,0),MATCH(master!C$1,game!$A$1:$Z$1,0))</f>
        <v>7</v>
      </c>
      <c r="D72" t="str">
        <f>INDEX(game!$A$1:$Z$2,MATCH(master!$A72,game!$A$1:$A$2,0),MATCH(master!D$1,game!$A$1:$Z$1,0))</f>
        <v>Sunday</v>
      </c>
      <c r="E72">
        <f>INDEX(game!$A$1:$Z$2,MATCH(master!$A72,game!$A$1:$A$2,0),MATCH(master!E$1,game!$A$1:$Z$1,0))</f>
        <v>2015</v>
      </c>
      <c r="F72" t="str">
        <f>INDEX(game!$A$1:$Z$2,MATCH(master!$A72,game!$A$1:$A$2,0),MATCH(master!F$1,game!$A$1:$Z$1,0))</f>
        <v>Regular</v>
      </c>
      <c r="G72" t="b">
        <f>INDEX(game!$A$1:$Z$2,MATCH(master!$A72,game!$A$1:$A$2,0),MATCH(master!G$1,game!$A$1:$Z$1,0))</f>
        <v>1</v>
      </c>
      <c r="H72" t="str">
        <f>INDEX(game!$A$1:$Z$2,MATCH(master!$A72,game!$A$1:$A$2,0),MATCH(master!H$1,game!$A$1:$Z$1,0))</f>
        <v>MIA</v>
      </c>
      <c r="I72">
        <f>INDEX(game!$A$1:$Z$2,MATCH(master!$A72,game!$A$1:$A$2,0),MATCH(master!I$1,game!$A$1:$Z$1,0))</f>
        <v>44</v>
      </c>
      <c r="J72">
        <f>INDEX(game!$A$1:$Z$2,MATCH(master!$A72,game!$A$1:$A$2,0),MATCH(master!J$1,game!$A$1:$Z$1,0))</f>
        <v>21</v>
      </c>
      <c r="K72">
        <f>INDEX(game!$A$1:$Z$2,MATCH(master!$A72,game!$A$1:$A$2,0),MATCH(master!K$1,game!$A$1:$Z$1,0))</f>
        <v>20</v>
      </c>
      <c r="L72">
        <f>INDEX(game!$A$1:$Z$2,MATCH(master!$A72,game!$A$1:$A$2,0),MATCH(master!L$1,game!$A$1:$Z$1,0))</f>
        <v>0</v>
      </c>
      <c r="M72">
        <f>INDEX(game!$A$1:$Z$2,MATCH(master!$A72,game!$A$1:$A$2,0),MATCH(master!M$1,game!$A$1:$Z$1,0))</f>
        <v>3</v>
      </c>
      <c r="N72">
        <f>INDEX(game!$A$1:$Z$2,MATCH(master!$A72,game!$A$1:$A$2,0),MATCH(master!N$1,game!$A$1:$Z$1,0))</f>
        <v>0</v>
      </c>
      <c r="O72">
        <f>INDEX(game!$A$1:$Z$2,MATCH(master!$A72,game!$A$1:$A$2,0),MATCH(master!O$1,game!$A$1:$Z$1,0))</f>
        <v>3</v>
      </c>
      <c r="P72" t="str">
        <f>INDEX(game!$A$1:$Z$2,MATCH(master!$A72,game!$A$1:$A$2,0),MATCH(master!P$1,game!$A$1:$Z$1,0))</f>
        <v>HOU</v>
      </c>
      <c r="Q72">
        <f>INDEX(game!$A$1:$Z$2,MATCH(master!$A72,game!$A$1:$A$2,0),MATCH(master!Q$1,game!$A$1:$Z$1,0))</f>
        <v>26</v>
      </c>
      <c r="R72">
        <f>INDEX(game!$A$1:$Z$2,MATCH(master!$A72,game!$A$1:$A$2,0),MATCH(master!R$1,game!$A$1:$Z$1,0))</f>
        <v>0</v>
      </c>
      <c r="S72">
        <f>INDEX(game!$A$1:$Z$2,MATCH(master!$A72,game!$A$1:$A$2,0),MATCH(master!S$1,game!$A$1:$Z$1,0))</f>
        <v>0</v>
      </c>
      <c r="T72">
        <f>INDEX(game!$A$1:$Z$2,MATCH(master!$A72,game!$A$1:$A$2,0),MATCH(master!T$1,game!$A$1:$Z$1,0))</f>
        <v>13</v>
      </c>
      <c r="U72">
        <f>INDEX(game!$A$1:$Z$2,MATCH(master!$A72,game!$A$1:$A$2,0),MATCH(master!U$1,game!$A$1:$Z$1,0))</f>
        <v>13</v>
      </c>
      <c r="V72">
        <f>INDEX(game!$A$1:$Z$2,MATCH(master!$A72,game!$A$1:$A$2,0),MATCH(master!V$1,game!$A$1:$Z$1,0))</f>
        <v>0</v>
      </c>
      <c r="W72">
        <f>INDEX(game!$A$1:$Z$2,MATCH(master!$A72,game!$A$1:$A$2,0),MATCH(master!W$1,game!$A$1:$Z$1,0))</f>
        <v>0</v>
      </c>
      <c r="X72">
        <v>7</v>
      </c>
      <c r="Y72" t="str">
        <f>INDEX(drive!$A$1:$O$29,MATCH($X72,drive!$B$1:$B$29,0),MATCH(master!Y$1,drive!$A$1:$O$1,0))</f>
        <v>(-30)</v>
      </c>
      <c r="Z72" t="str">
        <f>INDEX(drive!$A$1:$O$29,MATCH($X72,drive!$B$1:$B$29,0),MATCH(master!Z$1,drive!$A$1:$O$1,0))</f>
        <v>(Q1,495)</v>
      </c>
      <c r="AA72" t="str">
        <f>INDEX(drive!$A$1:$O$29,MATCH($X72,drive!$B$1:$B$29,0),MATCH(master!AA$1,drive!$A$1:$O$1,0))</f>
        <v>(-33)</v>
      </c>
      <c r="AB72" t="str">
        <f>INDEX(drive!$A$1:$O$29,MATCH($X72,drive!$B$1:$B$29,0),MATCH(master!AB$1,drive!$A$1:$O$1,0))</f>
        <v>(Q1,590)</v>
      </c>
      <c r="AC72" t="str">
        <f>INDEX(drive!$A$1:$O$29,MATCH($X72,drive!$B$1:$B$29,0),MATCH(master!AC$1,drive!$A$1:$O$1,0))</f>
        <v>HOU</v>
      </c>
      <c r="AD72">
        <f>INDEX(drive!$A$1:$O$29,MATCH($X72,drive!$B$1:$B$29,0),MATCH(master!AD$1,drive!$A$1:$O$1,0))</f>
        <v>-95</v>
      </c>
      <c r="AE72">
        <f>INDEX(drive!$A$1:$O$29,MATCH($X72,drive!$B$1:$B$29,0),MATCH(master!AE$1,drive!$A$1:$O$1,0))</f>
        <v>0</v>
      </c>
      <c r="AF72" t="str">
        <f>INDEX(drive!$A$1:$O$29,MATCH($X72,drive!$B$1:$B$29,0),MATCH(master!AF$1,drive!$A$1:$O$1,0))</f>
        <v>Punt</v>
      </c>
      <c r="AG72">
        <f>INDEX(drive!$A$1:$O$29,MATCH($X72,drive!$B$1:$B$29,0),MATCH(master!AG$1,drive!$A$1:$O$1,0))</f>
        <v>0</v>
      </c>
      <c r="AH72">
        <f>INDEX(drive!$A$1:$O$29,MATCH($X72,drive!$B$1:$B$29,0),MATCH(master!AH$1,drive!$A$1:$O$1,0))</f>
        <v>-3</v>
      </c>
      <c r="AI72">
        <f>INDEX(drive!$A$1:$O$29,MATCH($X72,drive!$B$1:$B$29,0),MATCH(master!AI$1,drive!$A$1:$O$1,0))</f>
        <v>5</v>
      </c>
      <c r="AJ72">
        <v>781</v>
      </c>
      <c r="AK72" t="str">
        <f>INDEX(play!$A$1:$Z$195,MATCH(master!$AJ72,play!$C$1:$C$195,0),MATCH(master!AK$1,play!$A$1:$Z$1,0))</f>
        <v>HOU</v>
      </c>
      <c r="AL72" t="str">
        <f>INDEX(play!$A$1:$Z$195,MATCH(master!$AJ72,play!$C$1:$C$195,0),MATCH(master!AL$1,play!$A$1:$Z$1,0))</f>
        <v>(Q1,580)</v>
      </c>
      <c r="AM72" t="str">
        <f>INDEX(play!$A$1:$Z$195,MATCH(master!$AJ72,play!$C$1:$C$195,0),MATCH(master!AM$1,play!$A$1:$Z$1,0))</f>
        <v>(-33)</v>
      </c>
      <c r="AN72">
        <f>INDEX(play!$A$1:$Z$195,MATCH(master!$AJ72,play!$C$1:$C$195,0),MATCH(master!AN$1,play!$A$1:$Z$1,0))</f>
        <v>4</v>
      </c>
      <c r="AO72">
        <f>INDEX(play!$A$1:$Z$195,MATCH(master!$AJ72,play!$C$1:$C$195,0),MATCH(master!AO$1,play!$A$1:$Z$1,0))</f>
        <v>13</v>
      </c>
      <c r="AP72" t="str">
        <f>INDEX(play!$A$1:$Z$195,MATCH(master!$AJ72,play!$C$1:$C$195,0),MATCH(master!AP$1,play!$A$1:$Z$1,0))</f>
        <v>(5:20) (Punt formation) S.Lechler punts 35 yards to MIA 48, Center-J.Weeks. J.Landry to HOU 45 for 7 yards (J.Weeks).</v>
      </c>
      <c r="AQ72" t="str">
        <f>INDEX(play!$A$1:$Z$195,MATCH(master!$AJ72,play!$C$1:$C$195,0),MATCH(master!AQ$1,play!$A$1:$Z$1,0))</f>
        <v>PUNT</v>
      </c>
      <c r="AR72">
        <f>INDEX(play!$A$1:$Z$195,MATCH(master!$AJ72,play!$C$1:$C$195,0),MATCH(master!AR$1,play!$A$1:$Z$1,0))</f>
        <v>0</v>
      </c>
      <c r="AS72">
        <f>INDEX(play!$A$1:$Z$195,MATCH(master!$AJ72,play!$C$1:$C$195,0),MATCH(master!AS$1,play!$A$1:$Z$1,0))</f>
        <v>0</v>
      </c>
      <c r="AT72">
        <f>INDEX(play!$A$1:$Z$195,MATCH(master!$AJ72,play!$C$1:$C$195,0),MATCH(master!AT$1,play!$A$1:$Z$1,0))</f>
        <v>0</v>
      </c>
      <c r="AU72">
        <f>INDEX(play!$A$1:$Z$195,MATCH(master!$AJ72,play!$C$1:$C$195,0),MATCH(master!AU$1,play!$A$1:$Z$1,0))</f>
        <v>0</v>
      </c>
      <c r="AV72">
        <f>INDEX(play!$A$1:$Z$195,MATCH(master!$AJ72,play!$C$1:$C$195,0),MATCH(master!AV$1,play!$A$1:$Z$1,0))</f>
        <v>0</v>
      </c>
      <c r="AW72">
        <f>INDEX(play!$A$1:$Z$195,MATCH(master!$AJ72,play!$C$1:$C$195,0),MATCH(master!AW$1,play!$A$1:$Z$1,0))</f>
        <v>0</v>
      </c>
      <c r="AX72">
        <f>INDEX(play!$A$1:$Z$195,MATCH(master!$AJ72,play!$C$1:$C$195,0),MATCH(master!AX$1,play!$A$1:$Z$1,0))</f>
        <v>0</v>
      </c>
      <c r="AY72">
        <f>INDEX(play!$A$1:$Z$195,MATCH(master!$AJ72,play!$C$1:$C$195,0),MATCH(master!AY$1,play!$A$1:$Z$1,0))</f>
        <v>0</v>
      </c>
      <c r="AZ72">
        <f>INDEX(play!$A$1:$Z$195,MATCH(master!$AJ72,play!$C$1:$C$195,0),MATCH(master!AZ$1,play!$A$1:$Z$1,0))</f>
        <v>0</v>
      </c>
      <c r="BA72">
        <f>INDEX(play!$A$1:$Z$195,MATCH(master!$AJ72,play!$C$1:$C$195,0),MATCH(master!BA$1,play!$A$1:$Z$1,0))</f>
        <v>0</v>
      </c>
      <c r="BB72">
        <f>INDEX(play!$A$1:$Z$195,MATCH(master!$AJ72,play!$C$1:$C$195,0),MATCH(master!BB$1,play!$A$1:$Z$1,0))</f>
        <v>0</v>
      </c>
      <c r="BC72">
        <f>INDEX(play!$A$1:$Z$195,MATCH(master!$AJ72,play!$C$1:$C$195,0),MATCH(master!BC$1,play!$A$1:$Z$1,0))</f>
        <v>0</v>
      </c>
      <c r="BD72">
        <f>INDEX(play!$A$1:$Z$195,MATCH(master!$AJ72,play!$C$1:$C$195,0),MATCH(master!BD$1,play!$A$1:$Z$1,0))</f>
        <v>0</v>
      </c>
      <c r="BE72">
        <f>INDEX(play!$A$1:$Z$195,MATCH(master!$AJ72,play!$C$1:$C$195,0),MATCH(master!BE$1,play!$A$1:$Z$1,0))</f>
        <v>0</v>
      </c>
      <c r="BF72" t="s">
        <v>115</v>
      </c>
      <c r="BG72" t="str">
        <f>INDEX(player!$A$1:$P$70,MATCH($BF72,player!$A$1:$A$70,0),MATCH(master!BG$1,player!$A$1:$P$1,0))</f>
        <v>Jarvis Landry</v>
      </c>
      <c r="BH72" t="str">
        <f>INDEX(player!$A$1:$P$70,MATCH($BF72,player!$A$1:$A$70,0),MATCH(master!BH$1,player!$A$1:$P$1,0))</f>
        <v>Jarvis</v>
      </c>
      <c r="BI72" t="str">
        <f>INDEX(player!$A$1:$P$70,MATCH($BF72,player!$A$1:$A$70,0),MATCH(master!BI$1,player!$A$1:$P$1,0))</f>
        <v>Landry</v>
      </c>
      <c r="BJ72" t="str">
        <f>INDEX(player!$A$1:$P$70,MATCH($BF72,player!$A$1:$A$70,0),MATCH(master!BJ$1,player!$A$1:$P$1,0))</f>
        <v>MIA</v>
      </c>
      <c r="BK72" t="str">
        <f>INDEX(player!$A$1:$P$70,MATCH($BF72,player!$A$1:$A$70,0),MATCH(master!BK$1,player!$A$1:$P$1,0))</f>
        <v>WR</v>
      </c>
      <c r="BL72">
        <f>INDEX(player!$A$1:$P$70,MATCH($BF72,player!$A$1:$A$70,0),MATCH(master!BL$1,player!$A$1:$P$1,0))</f>
        <v>2543488</v>
      </c>
      <c r="BM72" t="str">
        <f>INDEX(player!$A$1:$P$70,MATCH($BF72,player!$A$1:$A$70,0),MATCH(master!BM$1,player!$A$1:$P$1,0))</f>
        <v>http://www.nfl.com/player/jarvislandry/2543488/profile</v>
      </c>
      <c r="BN72">
        <f>INDEX(player!$A$1:$P$70,MATCH($BF72,player!$A$1:$A$70,0),MATCH(master!BN$1,player!$A$1:$P$1,0))</f>
        <v>14</v>
      </c>
      <c r="BO72">
        <f>INDEX(player!$A$1:$P$70,MATCH($BF72,player!$A$1:$A$70,0),MATCH(master!BO$1,player!$A$1:$P$1,0))</f>
        <v>33936</v>
      </c>
      <c r="BP72" t="str">
        <f>INDEX(player!$A$1:$P$70,MATCH($BF72,player!$A$1:$A$70,0),MATCH(master!BP$1,player!$A$1:$P$1,0))</f>
        <v>LSU</v>
      </c>
      <c r="BQ72">
        <f>INDEX(player!$A$1:$P$70,MATCH($BF72,player!$A$1:$A$70,0),MATCH(master!BQ$1,player!$A$1:$P$1,0))</f>
        <v>71</v>
      </c>
      <c r="BR72">
        <f>INDEX(player!$A$1:$P$70,MATCH($BF72,player!$A$1:$A$70,0),MATCH(master!BR$1,player!$A$1:$P$1,0))</f>
        <v>202</v>
      </c>
      <c r="BS72">
        <f>INDEX(player!$A$1:$P$70,MATCH($BF72,player!$A$1:$A$70,0),MATCH(master!BS$1,player!$A$1:$P$1,0))</f>
        <v>2</v>
      </c>
      <c r="BT72" t="str">
        <f>INDEX(player!$A$1:$P$70,MATCH($BF72,player!$A$1:$A$70,0),MATCH(master!BT$1,player!$A$1:$P$1,0))</f>
        <v>Active</v>
      </c>
      <c r="BU72" t="s">
        <v>105</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1</v>
      </c>
      <c r="EU72">
        <v>0</v>
      </c>
      <c r="EV72">
        <v>7</v>
      </c>
      <c r="EW72">
        <v>0</v>
      </c>
      <c r="EX72">
        <v>0</v>
      </c>
      <c r="EY72">
        <v>0</v>
      </c>
      <c r="EZ72">
        <v>0</v>
      </c>
      <c r="FA72">
        <v>0</v>
      </c>
      <c r="FB72">
        <v>0</v>
      </c>
      <c r="FC72">
        <v>0</v>
      </c>
      <c r="FD72">
        <v>0</v>
      </c>
      <c r="FE72">
        <v>0</v>
      </c>
      <c r="FF72">
        <v>0</v>
      </c>
      <c r="FG72">
        <v>0</v>
      </c>
      <c r="FH72">
        <v>0</v>
      </c>
      <c r="FI72">
        <v>0</v>
      </c>
      <c r="FJ72">
        <v>0</v>
      </c>
      <c r="FK72">
        <v>0</v>
      </c>
      <c r="FL72">
        <v>0</v>
      </c>
    </row>
    <row r="73" spans="1:168" x14ac:dyDescent="0.2">
      <c r="A73">
        <v>2015102502</v>
      </c>
      <c r="B73">
        <f>INDEX(game!$A$1:$Z$2,MATCH(master!$A73,game!$A$1:$A$2,0),MATCH(master!B$1,game!$A$1:$Z$1,0))</f>
        <v>42302.541666666664</v>
      </c>
      <c r="C73">
        <f>INDEX(game!$A$1:$Z$2,MATCH(master!$A73,game!$A$1:$A$2,0),MATCH(master!C$1,game!$A$1:$Z$1,0))</f>
        <v>7</v>
      </c>
      <c r="D73" t="str">
        <f>INDEX(game!$A$1:$Z$2,MATCH(master!$A73,game!$A$1:$A$2,0),MATCH(master!D$1,game!$A$1:$Z$1,0))</f>
        <v>Sunday</v>
      </c>
      <c r="E73">
        <f>INDEX(game!$A$1:$Z$2,MATCH(master!$A73,game!$A$1:$A$2,0),MATCH(master!E$1,game!$A$1:$Z$1,0))</f>
        <v>2015</v>
      </c>
      <c r="F73" t="str">
        <f>INDEX(game!$A$1:$Z$2,MATCH(master!$A73,game!$A$1:$A$2,0),MATCH(master!F$1,game!$A$1:$Z$1,0))</f>
        <v>Regular</v>
      </c>
      <c r="G73" t="b">
        <f>INDEX(game!$A$1:$Z$2,MATCH(master!$A73,game!$A$1:$A$2,0),MATCH(master!G$1,game!$A$1:$Z$1,0))</f>
        <v>1</v>
      </c>
      <c r="H73" t="str">
        <f>INDEX(game!$A$1:$Z$2,MATCH(master!$A73,game!$A$1:$A$2,0),MATCH(master!H$1,game!$A$1:$Z$1,0))</f>
        <v>MIA</v>
      </c>
      <c r="I73">
        <f>INDEX(game!$A$1:$Z$2,MATCH(master!$A73,game!$A$1:$A$2,0),MATCH(master!I$1,game!$A$1:$Z$1,0))</f>
        <v>44</v>
      </c>
      <c r="J73">
        <f>INDEX(game!$A$1:$Z$2,MATCH(master!$A73,game!$A$1:$A$2,0),MATCH(master!J$1,game!$A$1:$Z$1,0))</f>
        <v>21</v>
      </c>
      <c r="K73">
        <f>INDEX(game!$A$1:$Z$2,MATCH(master!$A73,game!$A$1:$A$2,0),MATCH(master!K$1,game!$A$1:$Z$1,0))</f>
        <v>20</v>
      </c>
      <c r="L73">
        <f>INDEX(game!$A$1:$Z$2,MATCH(master!$A73,game!$A$1:$A$2,0),MATCH(master!L$1,game!$A$1:$Z$1,0))</f>
        <v>0</v>
      </c>
      <c r="M73">
        <f>INDEX(game!$A$1:$Z$2,MATCH(master!$A73,game!$A$1:$A$2,0),MATCH(master!M$1,game!$A$1:$Z$1,0))</f>
        <v>3</v>
      </c>
      <c r="N73">
        <f>INDEX(game!$A$1:$Z$2,MATCH(master!$A73,game!$A$1:$A$2,0),MATCH(master!N$1,game!$A$1:$Z$1,0))</f>
        <v>0</v>
      </c>
      <c r="O73">
        <f>INDEX(game!$A$1:$Z$2,MATCH(master!$A73,game!$A$1:$A$2,0),MATCH(master!O$1,game!$A$1:$Z$1,0))</f>
        <v>3</v>
      </c>
      <c r="P73" t="str">
        <f>INDEX(game!$A$1:$Z$2,MATCH(master!$A73,game!$A$1:$A$2,0),MATCH(master!P$1,game!$A$1:$Z$1,0))</f>
        <v>HOU</v>
      </c>
      <c r="Q73">
        <f>INDEX(game!$A$1:$Z$2,MATCH(master!$A73,game!$A$1:$A$2,0),MATCH(master!Q$1,game!$A$1:$Z$1,0))</f>
        <v>26</v>
      </c>
      <c r="R73">
        <f>INDEX(game!$A$1:$Z$2,MATCH(master!$A73,game!$A$1:$A$2,0),MATCH(master!R$1,game!$A$1:$Z$1,0))</f>
        <v>0</v>
      </c>
      <c r="S73">
        <f>INDEX(game!$A$1:$Z$2,MATCH(master!$A73,game!$A$1:$A$2,0),MATCH(master!S$1,game!$A$1:$Z$1,0))</f>
        <v>0</v>
      </c>
      <c r="T73">
        <f>INDEX(game!$A$1:$Z$2,MATCH(master!$A73,game!$A$1:$A$2,0),MATCH(master!T$1,game!$A$1:$Z$1,0))</f>
        <v>13</v>
      </c>
      <c r="U73">
        <f>INDEX(game!$A$1:$Z$2,MATCH(master!$A73,game!$A$1:$A$2,0),MATCH(master!U$1,game!$A$1:$Z$1,0))</f>
        <v>13</v>
      </c>
      <c r="V73">
        <f>INDEX(game!$A$1:$Z$2,MATCH(master!$A73,game!$A$1:$A$2,0),MATCH(master!V$1,game!$A$1:$Z$1,0))</f>
        <v>0</v>
      </c>
      <c r="W73">
        <f>INDEX(game!$A$1:$Z$2,MATCH(master!$A73,game!$A$1:$A$2,0),MATCH(master!W$1,game!$A$1:$Z$1,0))</f>
        <v>0</v>
      </c>
      <c r="X73">
        <v>8</v>
      </c>
      <c r="Y73">
        <f>INDEX(drive!$A$1:$O$29,MATCH($X73,drive!$B$1:$B$29,0),MATCH(master!Y$1,drive!$A$1:$O$1,0))</f>
        <v>-5</v>
      </c>
      <c r="Z73" t="str">
        <f>INDEX(drive!$A$1:$O$29,MATCH($X73,drive!$B$1:$B$29,0),MATCH(master!Z$1,drive!$A$1:$O$1,0))</f>
        <v>(Q1,590)</v>
      </c>
      <c r="AA73">
        <f>INDEX(drive!$A$1:$O$29,MATCH($X73,drive!$B$1:$B$29,0),MATCH(master!AA$1,drive!$A$1:$O$1,0))</f>
        <v>-40</v>
      </c>
      <c r="AB73" t="str">
        <f>INDEX(drive!$A$1:$O$29,MATCH($X73,drive!$B$1:$B$29,0),MATCH(master!AB$1,drive!$A$1:$O$1,0))</f>
        <v>(Q1,717)</v>
      </c>
      <c r="AC73" t="str">
        <f>INDEX(drive!$A$1:$O$29,MATCH($X73,drive!$B$1:$B$29,0),MATCH(master!AC$1,drive!$A$1:$O$1,0))</f>
        <v>MIA</v>
      </c>
      <c r="AD73">
        <f>INDEX(drive!$A$1:$O$29,MATCH($X73,drive!$B$1:$B$29,0),MATCH(master!AD$1,drive!$A$1:$O$1,0))</f>
        <v>-127</v>
      </c>
      <c r="AE73">
        <f>INDEX(drive!$A$1:$O$29,MATCH($X73,drive!$B$1:$B$29,0),MATCH(master!AE$1,drive!$A$1:$O$1,0))</f>
        <v>2</v>
      </c>
      <c r="AF73" t="str">
        <f>INDEX(drive!$A$1:$O$29,MATCH($X73,drive!$B$1:$B$29,0),MATCH(master!AF$1,drive!$A$1:$O$1,0))</f>
        <v>Touchdown</v>
      </c>
      <c r="AG73">
        <f>INDEX(drive!$A$1:$O$29,MATCH($X73,drive!$B$1:$B$29,0),MATCH(master!AG$1,drive!$A$1:$O$1,0))</f>
        <v>0</v>
      </c>
      <c r="AH73">
        <f>INDEX(drive!$A$1:$O$29,MATCH($X73,drive!$B$1:$B$29,0),MATCH(master!AH$1,drive!$A$1:$O$1,0))</f>
        <v>45</v>
      </c>
      <c r="AI73">
        <f>INDEX(drive!$A$1:$O$29,MATCH($X73,drive!$B$1:$B$29,0),MATCH(master!AI$1,drive!$A$1:$O$1,0))</f>
        <v>5</v>
      </c>
      <c r="AJ73">
        <v>807</v>
      </c>
      <c r="AK73" t="str">
        <f>INDEX(play!$A$1:$Z$195,MATCH(master!$AJ73,play!$C$1:$C$195,0),MATCH(master!AK$1,play!$A$1:$Z$1,0))</f>
        <v>MIA</v>
      </c>
      <c r="AL73" t="str">
        <f>INDEX(play!$A$1:$Z$195,MATCH(master!$AJ73,play!$C$1:$C$195,0),MATCH(master!AL$1,play!$A$1:$Z$1,0))</f>
        <v>(Q1,590)</v>
      </c>
      <c r="AM73">
        <f>INDEX(play!$A$1:$Z$195,MATCH(master!$AJ73,play!$C$1:$C$195,0),MATCH(master!AM$1,play!$A$1:$Z$1,0))</f>
        <v>-5</v>
      </c>
      <c r="AN73">
        <f>INDEX(play!$A$1:$Z$195,MATCH(master!$AJ73,play!$C$1:$C$195,0),MATCH(master!AN$1,play!$A$1:$Z$1,0))</f>
        <v>1</v>
      </c>
      <c r="AO73">
        <f>INDEX(play!$A$1:$Z$195,MATCH(master!$AJ73,play!$C$1:$C$195,0),MATCH(master!AO$1,play!$A$1:$Z$1,0))</f>
        <v>10</v>
      </c>
      <c r="AP73" t="str">
        <f>INDEX(play!$A$1:$Z$195,MATCH(master!$AJ73,play!$C$1:$C$195,0),MATCH(master!AP$1,play!$A$1:$Z$1,0))</f>
        <v>(5:10) L.Miller right guard to HOU 16 for 29 yards (J.Joseph).</v>
      </c>
      <c r="AQ73" t="str">
        <f>INDEX(play!$A$1:$Z$195,MATCH(master!$AJ73,play!$C$1:$C$195,0),MATCH(master!AQ$1,play!$A$1:$Z$1,0))</f>
        <v>NULL</v>
      </c>
      <c r="AR73">
        <f>INDEX(play!$A$1:$Z$195,MATCH(master!$AJ73,play!$C$1:$C$195,0),MATCH(master!AR$1,play!$A$1:$Z$1,0))</f>
        <v>1</v>
      </c>
      <c r="AS73">
        <f>INDEX(play!$A$1:$Z$195,MATCH(master!$AJ73,play!$C$1:$C$195,0),MATCH(master!AS$1,play!$A$1:$Z$1,0))</f>
        <v>0</v>
      </c>
      <c r="AT73">
        <f>INDEX(play!$A$1:$Z$195,MATCH(master!$AJ73,play!$C$1:$C$195,0),MATCH(master!AT$1,play!$A$1:$Z$1,0))</f>
        <v>0</v>
      </c>
      <c r="AU73">
        <f>INDEX(play!$A$1:$Z$195,MATCH(master!$AJ73,play!$C$1:$C$195,0),MATCH(master!AU$1,play!$A$1:$Z$1,0))</f>
        <v>0</v>
      </c>
      <c r="AV73">
        <f>INDEX(play!$A$1:$Z$195,MATCH(master!$AJ73,play!$C$1:$C$195,0),MATCH(master!AV$1,play!$A$1:$Z$1,0))</f>
        <v>0</v>
      </c>
      <c r="AW73">
        <f>INDEX(play!$A$1:$Z$195,MATCH(master!$AJ73,play!$C$1:$C$195,0),MATCH(master!AW$1,play!$A$1:$Z$1,0))</f>
        <v>0</v>
      </c>
      <c r="AX73">
        <f>INDEX(play!$A$1:$Z$195,MATCH(master!$AJ73,play!$C$1:$C$195,0),MATCH(master!AX$1,play!$A$1:$Z$1,0))</f>
        <v>0</v>
      </c>
      <c r="AY73">
        <f>INDEX(play!$A$1:$Z$195,MATCH(master!$AJ73,play!$C$1:$C$195,0),MATCH(master!AY$1,play!$A$1:$Z$1,0))</f>
        <v>0</v>
      </c>
      <c r="AZ73">
        <f>INDEX(play!$A$1:$Z$195,MATCH(master!$AJ73,play!$C$1:$C$195,0),MATCH(master!AZ$1,play!$A$1:$Z$1,0))</f>
        <v>1</v>
      </c>
      <c r="BA73">
        <f>INDEX(play!$A$1:$Z$195,MATCH(master!$AJ73,play!$C$1:$C$195,0),MATCH(master!BA$1,play!$A$1:$Z$1,0))</f>
        <v>0</v>
      </c>
      <c r="BB73">
        <f>INDEX(play!$A$1:$Z$195,MATCH(master!$AJ73,play!$C$1:$C$195,0),MATCH(master!BB$1,play!$A$1:$Z$1,0))</f>
        <v>0</v>
      </c>
      <c r="BC73">
        <f>INDEX(play!$A$1:$Z$195,MATCH(master!$AJ73,play!$C$1:$C$195,0),MATCH(master!BC$1,play!$A$1:$Z$1,0))</f>
        <v>0</v>
      </c>
      <c r="BD73">
        <f>INDEX(play!$A$1:$Z$195,MATCH(master!$AJ73,play!$C$1:$C$195,0),MATCH(master!BD$1,play!$A$1:$Z$1,0))</f>
        <v>0</v>
      </c>
      <c r="BE73">
        <f>INDEX(play!$A$1:$Z$195,MATCH(master!$AJ73,play!$C$1:$C$195,0),MATCH(master!BE$1,play!$A$1:$Z$1,0))</f>
        <v>0</v>
      </c>
      <c r="BF73" t="s">
        <v>138</v>
      </c>
      <c r="BG73" t="str">
        <f>INDEX(player!$A$1:$P$70,MATCH($BF73,player!$A$1:$A$70,0),MATCH(master!BG$1,player!$A$1:$P$1,0))</f>
        <v>Johnathan Joseph</v>
      </c>
      <c r="BH73" t="str">
        <f>INDEX(player!$A$1:$P$70,MATCH($BF73,player!$A$1:$A$70,0),MATCH(master!BH$1,player!$A$1:$P$1,0))</f>
        <v>Johnathan</v>
      </c>
      <c r="BI73" t="str">
        <f>INDEX(player!$A$1:$P$70,MATCH($BF73,player!$A$1:$A$70,0),MATCH(master!BI$1,player!$A$1:$P$1,0))</f>
        <v>Joseph</v>
      </c>
      <c r="BJ73" t="str">
        <f>INDEX(player!$A$1:$P$70,MATCH($BF73,player!$A$1:$A$70,0),MATCH(master!BJ$1,player!$A$1:$P$1,0))</f>
        <v>HOU</v>
      </c>
      <c r="BK73" t="str">
        <f>INDEX(player!$A$1:$P$70,MATCH($BF73,player!$A$1:$A$70,0),MATCH(master!BK$1,player!$A$1:$P$1,0))</f>
        <v>CB</v>
      </c>
      <c r="BL73">
        <f>INDEX(player!$A$1:$P$70,MATCH($BF73,player!$A$1:$A$70,0),MATCH(master!BL$1,player!$A$1:$P$1,0))</f>
        <v>2495872</v>
      </c>
      <c r="BM73" t="str">
        <f>INDEX(player!$A$1:$P$70,MATCH($BF73,player!$A$1:$A$70,0),MATCH(master!BM$1,player!$A$1:$P$1,0))</f>
        <v>http://www.nfl.com/player/johnathanjoseph/2495872/profile</v>
      </c>
      <c r="BN73">
        <f>INDEX(player!$A$1:$P$70,MATCH($BF73,player!$A$1:$A$70,0),MATCH(master!BN$1,player!$A$1:$P$1,0))</f>
        <v>24</v>
      </c>
      <c r="BO73">
        <f>INDEX(player!$A$1:$P$70,MATCH($BF73,player!$A$1:$A$70,0),MATCH(master!BO$1,player!$A$1:$P$1,0))</f>
        <v>30788</v>
      </c>
      <c r="BP73" t="str">
        <f>INDEX(player!$A$1:$P$70,MATCH($BF73,player!$A$1:$A$70,0),MATCH(master!BP$1,player!$A$1:$P$1,0))</f>
        <v>South Carolina</v>
      </c>
      <c r="BQ73">
        <f>INDEX(player!$A$1:$P$70,MATCH($BF73,player!$A$1:$A$70,0),MATCH(master!BQ$1,player!$A$1:$P$1,0))</f>
        <v>71</v>
      </c>
      <c r="BR73">
        <f>INDEX(player!$A$1:$P$70,MATCH($BF73,player!$A$1:$A$70,0),MATCH(master!BR$1,player!$A$1:$P$1,0))</f>
        <v>188</v>
      </c>
      <c r="BS73">
        <f>INDEX(player!$A$1:$P$70,MATCH($BF73,player!$A$1:$A$70,0),MATCH(master!BS$1,player!$A$1:$P$1,0))</f>
        <v>10</v>
      </c>
      <c r="BT73" t="str">
        <f>INDEX(player!$A$1:$P$70,MATCH($BF73,player!$A$1:$A$70,0),MATCH(master!BT$1,player!$A$1:$P$1,0))</f>
        <v>Active</v>
      </c>
      <c r="BU73" t="s">
        <v>103</v>
      </c>
      <c r="BV73">
        <v>0</v>
      </c>
      <c r="BW73">
        <v>0</v>
      </c>
      <c r="BX73">
        <v>0</v>
      </c>
      <c r="BY73">
        <v>0</v>
      </c>
      <c r="BZ73">
        <v>0</v>
      </c>
      <c r="CA73">
        <v>0</v>
      </c>
      <c r="CB73">
        <v>0</v>
      </c>
      <c r="CC73">
        <v>0</v>
      </c>
      <c r="CD73">
        <v>0</v>
      </c>
      <c r="CE73">
        <v>0</v>
      </c>
      <c r="CF73">
        <v>0</v>
      </c>
      <c r="CG73">
        <v>0</v>
      </c>
      <c r="CH73">
        <v>0</v>
      </c>
      <c r="CI73">
        <v>0</v>
      </c>
      <c r="CJ73">
        <v>0</v>
      </c>
      <c r="CK73">
        <v>0</v>
      </c>
      <c r="CL73">
        <v>0</v>
      </c>
      <c r="CM73">
        <v>1</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row>
    <row r="74" spans="1:168" x14ac:dyDescent="0.2">
      <c r="A74">
        <v>2015102502</v>
      </c>
      <c r="B74">
        <f>INDEX(game!$A$1:$Z$2,MATCH(master!$A74,game!$A$1:$A$2,0),MATCH(master!B$1,game!$A$1:$Z$1,0))</f>
        <v>42302.541666666664</v>
      </c>
      <c r="C74">
        <f>INDEX(game!$A$1:$Z$2,MATCH(master!$A74,game!$A$1:$A$2,0),MATCH(master!C$1,game!$A$1:$Z$1,0))</f>
        <v>7</v>
      </c>
      <c r="D74" t="str">
        <f>INDEX(game!$A$1:$Z$2,MATCH(master!$A74,game!$A$1:$A$2,0),MATCH(master!D$1,game!$A$1:$Z$1,0))</f>
        <v>Sunday</v>
      </c>
      <c r="E74">
        <f>INDEX(game!$A$1:$Z$2,MATCH(master!$A74,game!$A$1:$A$2,0),MATCH(master!E$1,game!$A$1:$Z$1,0))</f>
        <v>2015</v>
      </c>
      <c r="F74" t="str">
        <f>INDEX(game!$A$1:$Z$2,MATCH(master!$A74,game!$A$1:$A$2,0),MATCH(master!F$1,game!$A$1:$Z$1,0))</f>
        <v>Regular</v>
      </c>
      <c r="G74" t="b">
        <f>INDEX(game!$A$1:$Z$2,MATCH(master!$A74,game!$A$1:$A$2,0),MATCH(master!G$1,game!$A$1:$Z$1,0))</f>
        <v>1</v>
      </c>
      <c r="H74" t="str">
        <f>INDEX(game!$A$1:$Z$2,MATCH(master!$A74,game!$A$1:$A$2,0),MATCH(master!H$1,game!$A$1:$Z$1,0))</f>
        <v>MIA</v>
      </c>
      <c r="I74">
        <f>INDEX(game!$A$1:$Z$2,MATCH(master!$A74,game!$A$1:$A$2,0),MATCH(master!I$1,game!$A$1:$Z$1,0))</f>
        <v>44</v>
      </c>
      <c r="J74">
        <f>INDEX(game!$A$1:$Z$2,MATCH(master!$A74,game!$A$1:$A$2,0),MATCH(master!J$1,game!$A$1:$Z$1,0))</f>
        <v>21</v>
      </c>
      <c r="K74">
        <f>INDEX(game!$A$1:$Z$2,MATCH(master!$A74,game!$A$1:$A$2,0),MATCH(master!K$1,game!$A$1:$Z$1,0))</f>
        <v>20</v>
      </c>
      <c r="L74">
        <f>INDEX(game!$A$1:$Z$2,MATCH(master!$A74,game!$A$1:$A$2,0),MATCH(master!L$1,game!$A$1:$Z$1,0))</f>
        <v>0</v>
      </c>
      <c r="M74">
        <f>INDEX(game!$A$1:$Z$2,MATCH(master!$A74,game!$A$1:$A$2,0),MATCH(master!M$1,game!$A$1:$Z$1,0))</f>
        <v>3</v>
      </c>
      <c r="N74">
        <f>INDEX(game!$A$1:$Z$2,MATCH(master!$A74,game!$A$1:$A$2,0),MATCH(master!N$1,game!$A$1:$Z$1,0))</f>
        <v>0</v>
      </c>
      <c r="O74">
        <f>INDEX(game!$A$1:$Z$2,MATCH(master!$A74,game!$A$1:$A$2,0),MATCH(master!O$1,game!$A$1:$Z$1,0))</f>
        <v>3</v>
      </c>
      <c r="P74" t="str">
        <f>INDEX(game!$A$1:$Z$2,MATCH(master!$A74,game!$A$1:$A$2,0),MATCH(master!P$1,game!$A$1:$Z$1,0))</f>
        <v>HOU</v>
      </c>
      <c r="Q74">
        <f>INDEX(game!$A$1:$Z$2,MATCH(master!$A74,game!$A$1:$A$2,0),MATCH(master!Q$1,game!$A$1:$Z$1,0))</f>
        <v>26</v>
      </c>
      <c r="R74">
        <f>INDEX(game!$A$1:$Z$2,MATCH(master!$A74,game!$A$1:$A$2,0),MATCH(master!R$1,game!$A$1:$Z$1,0))</f>
        <v>0</v>
      </c>
      <c r="S74">
        <f>INDEX(game!$A$1:$Z$2,MATCH(master!$A74,game!$A$1:$A$2,0),MATCH(master!S$1,game!$A$1:$Z$1,0))</f>
        <v>0</v>
      </c>
      <c r="T74">
        <f>INDEX(game!$A$1:$Z$2,MATCH(master!$A74,game!$A$1:$A$2,0),MATCH(master!T$1,game!$A$1:$Z$1,0))</f>
        <v>13</v>
      </c>
      <c r="U74">
        <f>INDEX(game!$A$1:$Z$2,MATCH(master!$A74,game!$A$1:$A$2,0),MATCH(master!U$1,game!$A$1:$Z$1,0))</f>
        <v>13</v>
      </c>
      <c r="V74">
        <f>INDEX(game!$A$1:$Z$2,MATCH(master!$A74,game!$A$1:$A$2,0),MATCH(master!V$1,game!$A$1:$Z$1,0))</f>
        <v>0</v>
      </c>
      <c r="W74">
        <f>INDEX(game!$A$1:$Z$2,MATCH(master!$A74,game!$A$1:$A$2,0),MATCH(master!W$1,game!$A$1:$Z$1,0))</f>
        <v>0</v>
      </c>
      <c r="X74">
        <v>8</v>
      </c>
      <c r="Y74">
        <f>INDEX(drive!$A$1:$O$29,MATCH($X74,drive!$B$1:$B$29,0),MATCH(master!Y$1,drive!$A$1:$O$1,0))</f>
        <v>-5</v>
      </c>
      <c r="Z74" t="str">
        <f>INDEX(drive!$A$1:$O$29,MATCH($X74,drive!$B$1:$B$29,0),MATCH(master!Z$1,drive!$A$1:$O$1,0))</f>
        <v>(Q1,590)</v>
      </c>
      <c r="AA74">
        <f>INDEX(drive!$A$1:$O$29,MATCH($X74,drive!$B$1:$B$29,0),MATCH(master!AA$1,drive!$A$1:$O$1,0))</f>
        <v>-40</v>
      </c>
      <c r="AB74" t="str">
        <f>INDEX(drive!$A$1:$O$29,MATCH($X74,drive!$B$1:$B$29,0),MATCH(master!AB$1,drive!$A$1:$O$1,0))</f>
        <v>(Q1,717)</v>
      </c>
      <c r="AC74" t="str">
        <f>INDEX(drive!$A$1:$O$29,MATCH($X74,drive!$B$1:$B$29,0),MATCH(master!AC$1,drive!$A$1:$O$1,0))</f>
        <v>MIA</v>
      </c>
      <c r="AD74">
        <f>INDEX(drive!$A$1:$O$29,MATCH($X74,drive!$B$1:$B$29,0),MATCH(master!AD$1,drive!$A$1:$O$1,0))</f>
        <v>-127</v>
      </c>
      <c r="AE74">
        <f>INDEX(drive!$A$1:$O$29,MATCH($X74,drive!$B$1:$B$29,0),MATCH(master!AE$1,drive!$A$1:$O$1,0))</f>
        <v>2</v>
      </c>
      <c r="AF74" t="str">
        <f>INDEX(drive!$A$1:$O$29,MATCH($X74,drive!$B$1:$B$29,0),MATCH(master!AF$1,drive!$A$1:$O$1,0))</f>
        <v>Touchdown</v>
      </c>
      <c r="AG74">
        <f>INDEX(drive!$A$1:$O$29,MATCH($X74,drive!$B$1:$B$29,0),MATCH(master!AG$1,drive!$A$1:$O$1,0))</f>
        <v>0</v>
      </c>
      <c r="AH74">
        <f>INDEX(drive!$A$1:$O$29,MATCH($X74,drive!$B$1:$B$29,0),MATCH(master!AH$1,drive!$A$1:$O$1,0))</f>
        <v>45</v>
      </c>
      <c r="AI74">
        <f>INDEX(drive!$A$1:$O$29,MATCH($X74,drive!$B$1:$B$29,0),MATCH(master!AI$1,drive!$A$1:$O$1,0))</f>
        <v>5</v>
      </c>
      <c r="AJ74">
        <v>807</v>
      </c>
      <c r="AK74" t="str">
        <f>INDEX(play!$A$1:$Z$195,MATCH(master!$AJ74,play!$C$1:$C$195,0),MATCH(master!AK$1,play!$A$1:$Z$1,0))</f>
        <v>MIA</v>
      </c>
      <c r="AL74" t="str">
        <f>INDEX(play!$A$1:$Z$195,MATCH(master!$AJ74,play!$C$1:$C$195,0),MATCH(master!AL$1,play!$A$1:$Z$1,0))</f>
        <v>(Q1,590)</v>
      </c>
      <c r="AM74">
        <f>INDEX(play!$A$1:$Z$195,MATCH(master!$AJ74,play!$C$1:$C$195,0),MATCH(master!AM$1,play!$A$1:$Z$1,0))</f>
        <v>-5</v>
      </c>
      <c r="AN74">
        <f>INDEX(play!$A$1:$Z$195,MATCH(master!$AJ74,play!$C$1:$C$195,0),MATCH(master!AN$1,play!$A$1:$Z$1,0))</f>
        <v>1</v>
      </c>
      <c r="AO74">
        <f>INDEX(play!$A$1:$Z$195,MATCH(master!$AJ74,play!$C$1:$C$195,0),MATCH(master!AO$1,play!$A$1:$Z$1,0))</f>
        <v>10</v>
      </c>
      <c r="AP74" t="str">
        <f>INDEX(play!$A$1:$Z$195,MATCH(master!$AJ74,play!$C$1:$C$195,0),MATCH(master!AP$1,play!$A$1:$Z$1,0))</f>
        <v>(5:10) L.Miller right guard to HOU 16 for 29 yards (J.Joseph).</v>
      </c>
      <c r="AQ74" t="str">
        <f>INDEX(play!$A$1:$Z$195,MATCH(master!$AJ74,play!$C$1:$C$195,0),MATCH(master!AQ$1,play!$A$1:$Z$1,0))</f>
        <v>NULL</v>
      </c>
      <c r="AR74">
        <f>INDEX(play!$A$1:$Z$195,MATCH(master!$AJ74,play!$C$1:$C$195,0),MATCH(master!AR$1,play!$A$1:$Z$1,0))</f>
        <v>1</v>
      </c>
      <c r="AS74">
        <f>INDEX(play!$A$1:$Z$195,MATCH(master!$AJ74,play!$C$1:$C$195,0),MATCH(master!AS$1,play!$A$1:$Z$1,0))</f>
        <v>0</v>
      </c>
      <c r="AT74">
        <f>INDEX(play!$A$1:$Z$195,MATCH(master!$AJ74,play!$C$1:$C$195,0),MATCH(master!AT$1,play!$A$1:$Z$1,0))</f>
        <v>0</v>
      </c>
      <c r="AU74">
        <f>INDEX(play!$A$1:$Z$195,MATCH(master!$AJ74,play!$C$1:$C$195,0),MATCH(master!AU$1,play!$A$1:$Z$1,0))</f>
        <v>0</v>
      </c>
      <c r="AV74">
        <f>INDEX(play!$A$1:$Z$195,MATCH(master!$AJ74,play!$C$1:$C$195,0),MATCH(master!AV$1,play!$A$1:$Z$1,0))</f>
        <v>0</v>
      </c>
      <c r="AW74">
        <f>INDEX(play!$A$1:$Z$195,MATCH(master!$AJ74,play!$C$1:$C$195,0),MATCH(master!AW$1,play!$A$1:$Z$1,0))</f>
        <v>0</v>
      </c>
      <c r="AX74">
        <f>INDEX(play!$A$1:$Z$195,MATCH(master!$AJ74,play!$C$1:$C$195,0),MATCH(master!AX$1,play!$A$1:$Z$1,0))</f>
        <v>0</v>
      </c>
      <c r="AY74">
        <f>INDEX(play!$A$1:$Z$195,MATCH(master!$AJ74,play!$C$1:$C$195,0),MATCH(master!AY$1,play!$A$1:$Z$1,0))</f>
        <v>0</v>
      </c>
      <c r="AZ74">
        <f>INDEX(play!$A$1:$Z$195,MATCH(master!$AJ74,play!$C$1:$C$195,0),MATCH(master!AZ$1,play!$A$1:$Z$1,0))</f>
        <v>1</v>
      </c>
      <c r="BA74">
        <f>INDEX(play!$A$1:$Z$195,MATCH(master!$AJ74,play!$C$1:$C$195,0),MATCH(master!BA$1,play!$A$1:$Z$1,0))</f>
        <v>0</v>
      </c>
      <c r="BB74">
        <f>INDEX(play!$A$1:$Z$195,MATCH(master!$AJ74,play!$C$1:$C$195,0),MATCH(master!BB$1,play!$A$1:$Z$1,0))</f>
        <v>0</v>
      </c>
      <c r="BC74">
        <f>INDEX(play!$A$1:$Z$195,MATCH(master!$AJ74,play!$C$1:$C$195,0),MATCH(master!BC$1,play!$A$1:$Z$1,0))</f>
        <v>0</v>
      </c>
      <c r="BD74">
        <f>INDEX(play!$A$1:$Z$195,MATCH(master!$AJ74,play!$C$1:$C$195,0),MATCH(master!BD$1,play!$A$1:$Z$1,0))</f>
        <v>0</v>
      </c>
      <c r="BE74">
        <f>INDEX(play!$A$1:$Z$195,MATCH(master!$AJ74,play!$C$1:$C$195,0),MATCH(master!BE$1,play!$A$1:$Z$1,0))</f>
        <v>0</v>
      </c>
      <c r="BF74" t="s">
        <v>117</v>
      </c>
      <c r="BG74" t="str">
        <f>INDEX(player!$A$1:$P$70,MATCH($BF74,player!$A$1:$A$70,0),MATCH(master!BG$1,player!$A$1:$P$1,0))</f>
        <v>Lamar Miller</v>
      </c>
      <c r="BH74" t="str">
        <f>INDEX(player!$A$1:$P$70,MATCH($BF74,player!$A$1:$A$70,0),MATCH(master!BH$1,player!$A$1:$P$1,0))</f>
        <v>Lamar</v>
      </c>
      <c r="BI74" t="str">
        <f>INDEX(player!$A$1:$P$70,MATCH($BF74,player!$A$1:$A$70,0),MATCH(master!BI$1,player!$A$1:$P$1,0))</f>
        <v>Miller</v>
      </c>
      <c r="BJ74" t="str">
        <f>INDEX(player!$A$1:$P$70,MATCH($BF74,player!$A$1:$A$70,0),MATCH(master!BJ$1,player!$A$1:$P$1,0))</f>
        <v>MIA</v>
      </c>
      <c r="BK74" t="str">
        <f>INDEX(player!$A$1:$P$70,MATCH($BF74,player!$A$1:$A$70,0),MATCH(master!BK$1,player!$A$1:$P$1,0))</f>
        <v>RB</v>
      </c>
      <c r="BL74">
        <f>INDEX(player!$A$1:$P$70,MATCH($BF74,player!$A$1:$A$70,0),MATCH(master!BL$1,player!$A$1:$P$1,0))</f>
        <v>2533034</v>
      </c>
      <c r="BM74" t="str">
        <f>INDEX(player!$A$1:$P$70,MATCH($BF74,player!$A$1:$A$70,0),MATCH(master!BM$1,player!$A$1:$P$1,0))</f>
        <v>http://www.nfl.com/player/lamarmiller/2533034/profile</v>
      </c>
      <c r="BN74">
        <f>INDEX(player!$A$1:$P$70,MATCH($BF74,player!$A$1:$A$70,0),MATCH(master!BN$1,player!$A$1:$P$1,0))</f>
        <v>26</v>
      </c>
      <c r="BO74">
        <f>INDEX(player!$A$1:$P$70,MATCH($BF74,player!$A$1:$A$70,0),MATCH(master!BO$1,player!$A$1:$P$1,0))</f>
        <v>33353</v>
      </c>
      <c r="BP74" t="str">
        <f>INDEX(player!$A$1:$P$70,MATCH($BF74,player!$A$1:$A$70,0),MATCH(master!BP$1,player!$A$1:$P$1,0))</f>
        <v>Miami (Fla.)</v>
      </c>
      <c r="BQ74">
        <f>INDEX(player!$A$1:$P$70,MATCH($BF74,player!$A$1:$A$70,0),MATCH(master!BQ$1,player!$A$1:$P$1,0))</f>
        <v>70</v>
      </c>
      <c r="BR74">
        <f>INDEX(player!$A$1:$P$70,MATCH($BF74,player!$A$1:$A$70,0),MATCH(master!BR$1,player!$A$1:$P$1,0))</f>
        <v>225</v>
      </c>
      <c r="BS74">
        <f>INDEX(player!$A$1:$P$70,MATCH($BF74,player!$A$1:$A$70,0),MATCH(master!BS$1,player!$A$1:$P$1,0))</f>
        <v>4</v>
      </c>
      <c r="BT74" t="str">
        <f>INDEX(player!$A$1:$P$70,MATCH($BF74,player!$A$1:$A$70,0),MATCH(master!BT$1,player!$A$1:$P$1,0))</f>
        <v>Active</v>
      </c>
      <c r="BU74" t="s">
        <v>105</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1</v>
      </c>
      <c r="FF74">
        <v>0</v>
      </c>
      <c r="FG74">
        <v>0</v>
      </c>
      <c r="FH74">
        <v>0</v>
      </c>
      <c r="FI74">
        <v>0</v>
      </c>
      <c r="FJ74">
        <v>0</v>
      </c>
      <c r="FK74">
        <v>0</v>
      </c>
      <c r="FL74">
        <v>29</v>
      </c>
    </row>
    <row r="75" spans="1:168" x14ac:dyDescent="0.2">
      <c r="A75">
        <v>2015102502</v>
      </c>
      <c r="B75">
        <f>INDEX(game!$A$1:$Z$2,MATCH(master!$A75,game!$A$1:$A$2,0),MATCH(master!B$1,game!$A$1:$Z$1,0))</f>
        <v>42302.541666666664</v>
      </c>
      <c r="C75">
        <f>INDEX(game!$A$1:$Z$2,MATCH(master!$A75,game!$A$1:$A$2,0),MATCH(master!C$1,game!$A$1:$Z$1,0))</f>
        <v>7</v>
      </c>
      <c r="D75" t="str">
        <f>INDEX(game!$A$1:$Z$2,MATCH(master!$A75,game!$A$1:$A$2,0),MATCH(master!D$1,game!$A$1:$Z$1,0))</f>
        <v>Sunday</v>
      </c>
      <c r="E75">
        <f>INDEX(game!$A$1:$Z$2,MATCH(master!$A75,game!$A$1:$A$2,0),MATCH(master!E$1,game!$A$1:$Z$1,0))</f>
        <v>2015</v>
      </c>
      <c r="F75" t="str">
        <f>INDEX(game!$A$1:$Z$2,MATCH(master!$A75,game!$A$1:$A$2,0),MATCH(master!F$1,game!$A$1:$Z$1,0))</f>
        <v>Regular</v>
      </c>
      <c r="G75" t="b">
        <f>INDEX(game!$A$1:$Z$2,MATCH(master!$A75,game!$A$1:$A$2,0),MATCH(master!G$1,game!$A$1:$Z$1,0))</f>
        <v>1</v>
      </c>
      <c r="H75" t="str">
        <f>INDEX(game!$A$1:$Z$2,MATCH(master!$A75,game!$A$1:$A$2,0),MATCH(master!H$1,game!$A$1:$Z$1,0))</f>
        <v>MIA</v>
      </c>
      <c r="I75">
        <f>INDEX(game!$A$1:$Z$2,MATCH(master!$A75,game!$A$1:$A$2,0),MATCH(master!I$1,game!$A$1:$Z$1,0))</f>
        <v>44</v>
      </c>
      <c r="J75">
        <f>INDEX(game!$A$1:$Z$2,MATCH(master!$A75,game!$A$1:$A$2,0),MATCH(master!J$1,game!$A$1:$Z$1,0))</f>
        <v>21</v>
      </c>
      <c r="K75">
        <f>INDEX(game!$A$1:$Z$2,MATCH(master!$A75,game!$A$1:$A$2,0),MATCH(master!K$1,game!$A$1:$Z$1,0))</f>
        <v>20</v>
      </c>
      <c r="L75">
        <f>INDEX(game!$A$1:$Z$2,MATCH(master!$A75,game!$A$1:$A$2,0),MATCH(master!L$1,game!$A$1:$Z$1,0))</f>
        <v>0</v>
      </c>
      <c r="M75">
        <f>INDEX(game!$A$1:$Z$2,MATCH(master!$A75,game!$A$1:$A$2,0),MATCH(master!M$1,game!$A$1:$Z$1,0))</f>
        <v>3</v>
      </c>
      <c r="N75">
        <f>INDEX(game!$A$1:$Z$2,MATCH(master!$A75,game!$A$1:$A$2,0),MATCH(master!N$1,game!$A$1:$Z$1,0))</f>
        <v>0</v>
      </c>
      <c r="O75">
        <f>INDEX(game!$A$1:$Z$2,MATCH(master!$A75,game!$A$1:$A$2,0),MATCH(master!O$1,game!$A$1:$Z$1,0))</f>
        <v>3</v>
      </c>
      <c r="P75" t="str">
        <f>INDEX(game!$A$1:$Z$2,MATCH(master!$A75,game!$A$1:$A$2,0),MATCH(master!P$1,game!$A$1:$Z$1,0))</f>
        <v>HOU</v>
      </c>
      <c r="Q75">
        <f>INDEX(game!$A$1:$Z$2,MATCH(master!$A75,game!$A$1:$A$2,0),MATCH(master!Q$1,game!$A$1:$Z$1,0))</f>
        <v>26</v>
      </c>
      <c r="R75">
        <f>INDEX(game!$A$1:$Z$2,MATCH(master!$A75,game!$A$1:$A$2,0),MATCH(master!R$1,game!$A$1:$Z$1,0))</f>
        <v>0</v>
      </c>
      <c r="S75">
        <f>INDEX(game!$A$1:$Z$2,MATCH(master!$A75,game!$A$1:$A$2,0),MATCH(master!S$1,game!$A$1:$Z$1,0))</f>
        <v>0</v>
      </c>
      <c r="T75">
        <f>INDEX(game!$A$1:$Z$2,MATCH(master!$A75,game!$A$1:$A$2,0),MATCH(master!T$1,game!$A$1:$Z$1,0))</f>
        <v>13</v>
      </c>
      <c r="U75">
        <f>INDEX(game!$A$1:$Z$2,MATCH(master!$A75,game!$A$1:$A$2,0),MATCH(master!U$1,game!$A$1:$Z$1,0))</f>
        <v>13</v>
      </c>
      <c r="V75">
        <f>INDEX(game!$A$1:$Z$2,MATCH(master!$A75,game!$A$1:$A$2,0),MATCH(master!V$1,game!$A$1:$Z$1,0))</f>
        <v>0</v>
      </c>
      <c r="W75">
        <f>INDEX(game!$A$1:$Z$2,MATCH(master!$A75,game!$A$1:$A$2,0),MATCH(master!W$1,game!$A$1:$Z$1,0))</f>
        <v>0</v>
      </c>
      <c r="X75">
        <v>8</v>
      </c>
      <c r="Y75">
        <f>INDEX(drive!$A$1:$O$29,MATCH($X75,drive!$B$1:$B$29,0),MATCH(master!Y$1,drive!$A$1:$O$1,0))</f>
        <v>-5</v>
      </c>
      <c r="Z75" t="str">
        <f>INDEX(drive!$A$1:$O$29,MATCH($X75,drive!$B$1:$B$29,0),MATCH(master!Z$1,drive!$A$1:$O$1,0))</f>
        <v>(Q1,590)</v>
      </c>
      <c r="AA75">
        <f>INDEX(drive!$A$1:$O$29,MATCH($X75,drive!$B$1:$B$29,0),MATCH(master!AA$1,drive!$A$1:$O$1,0))</f>
        <v>-40</v>
      </c>
      <c r="AB75" t="str">
        <f>INDEX(drive!$A$1:$O$29,MATCH($X75,drive!$B$1:$B$29,0),MATCH(master!AB$1,drive!$A$1:$O$1,0))</f>
        <v>(Q1,717)</v>
      </c>
      <c r="AC75" t="str">
        <f>INDEX(drive!$A$1:$O$29,MATCH($X75,drive!$B$1:$B$29,0),MATCH(master!AC$1,drive!$A$1:$O$1,0))</f>
        <v>MIA</v>
      </c>
      <c r="AD75">
        <f>INDEX(drive!$A$1:$O$29,MATCH($X75,drive!$B$1:$B$29,0),MATCH(master!AD$1,drive!$A$1:$O$1,0))</f>
        <v>-127</v>
      </c>
      <c r="AE75">
        <f>INDEX(drive!$A$1:$O$29,MATCH($X75,drive!$B$1:$B$29,0),MATCH(master!AE$1,drive!$A$1:$O$1,0))</f>
        <v>2</v>
      </c>
      <c r="AF75" t="str">
        <f>INDEX(drive!$A$1:$O$29,MATCH($X75,drive!$B$1:$B$29,0),MATCH(master!AF$1,drive!$A$1:$O$1,0))</f>
        <v>Touchdown</v>
      </c>
      <c r="AG75">
        <f>INDEX(drive!$A$1:$O$29,MATCH($X75,drive!$B$1:$B$29,0),MATCH(master!AG$1,drive!$A$1:$O$1,0))</f>
        <v>0</v>
      </c>
      <c r="AH75">
        <f>INDEX(drive!$A$1:$O$29,MATCH($X75,drive!$B$1:$B$29,0),MATCH(master!AH$1,drive!$A$1:$O$1,0))</f>
        <v>45</v>
      </c>
      <c r="AI75">
        <f>INDEX(drive!$A$1:$O$29,MATCH($X75,drive!$B$1:$B$29,0),MATCH(master!AI$1,drive!$A$1:$O$1,0))</f>
        <v>5</v>
      </c>
      <c r="AJ75">
        <v>828</v>
      </c>
      <c r="AK75" t="str">
        <f>INDEX(play!$A$1:$Z$195,MATCH(master!$AJ75,play!$C$1:$C$195,0),MATCH(master!AK$1,play!$A$1:$Z$1,0))</f>
        <v>MIA</v>
      </c>
      <c r="AL75" t="str">
        <f>INDEX(play!$A$1:$Z$195,MATCH(master!$AJ75,play!$C$1:$C$195,0),MATCH(master!AL$1,play!$A$1:$Z$1,0))</f>
        <v>(Q1,629)</v>
      </c>
      <c r="AM75">
        <f>INDEX(play!$A$1:$Z$195,MATCH(master!$AJ75,play!$C$1:$C$195,0),MATCH(master!AM$1,play!$A$1:$Z$1,0))</f>
        <v>-34</v>
      </c>
      <c r="AN75">
        <f>INDEX(play!$A$1:$Z$195,MATCH(master!$AJ75,play!$C$1:$C$195,0),MATCH(master!AN$1,play!$A$1:$Z$1,0))</f>
        <v>1</v>
      </c>
      <c r="AO75">
        <f>INDEX(play!$A$1:$Z$195,MATCH(master!$AJ75,play!$C$1:$C$195,0),MATCH(master!AO$1,play!$A$1:$Z$1,0))</f>
        <v>10</v>
      </c>
      <c r="AP75" t="str">
        <f>INDEX(play!$A$1:$Z$195,MATCH(master!$AJ75,play!$C$1:$C$195,0),MATCH(master!AP$1,play!$A$1:$Z$1,0))</f>
        <v>(4:31) (Shotgun) L.Miller right guard to HOU 13 for 3 yards (J.Crick).</v>
      </c>
      <c r="AQ75" t="str">
        <f>INDEX(play!$A$1:$Z$195,MATCH(master!$AJ75,play!$C$1:$C$195,0),MATCH(master!AQ$1,play!$A$1:$Z$1,0))</f>
        <v>NULL</v>
      </c>
      <c r="AR75">
        <f>INDEX(play!$A$1:$Z$195,MATCH(master!$AJ75,play!$C$1:$C$195,0),MATCH(master!AR$1,play!$A$1:$Z$1,0))</f>
        <v>0</v>
      </c>
      <c r="AS75">
        <f>INDEX(play!$A$1:$Z$195,MATCH(master!$AJ75,play!$C$1:$C$195,0),MATCH(master!AS$1,play!$A$1:$Z$1,0))</f>
        <v>0</v>
      </c>
      <c r="AT75">
        <f>INDEX(play!$A$1:$Z$195,MATCH(master!$AJ75,play!$C$1:$C$195,0),MATCH(master!AT$1,play!$A$1:$Z$1,0))</f>
        <v>0</v>
      </c>
      <c r="AU75">
        <f>INDEX(play!$A$1:$Z$195,MATCH(master!$AJ75,play!$C$1:$C$195,0),MATCH(master!AU$1,play!$A$1:$Z$1,0))</f>
        <v>0</v>
      </c>
      <c r="AV75">
        <f>INDEX(play!$A$1:$Z$195,MATCH(master!$AJ75,play!$C$1:$C$195,0),MATCH(master!AV$1,play!$A$1:$Z$1,0))</f>
        <v>0</v>
      </c>
      <c r="AW75">
        <f>INDEX(play!$A$1:$Z$195,MATCH(master!$AJ75,play!$C$1:$C$195,0),MATCH(master!AW$1,play!$A$1:$Z$1,0))</f>
        <v>0</v>
      </c>
      <c r="AX75">
        <f>INDEX(play!$A$1:$Z$195,MATCH(master!$AJ75,play!$C$1:$C$195,0),MATCH(master!AX$1,play!$A$1:$Z$1,0))</f>
        <v>0</v>
      </c>
      <c r="AY75">
        <f>INDEX(play!$A$1:$Z$195,MATCH(master!$AJ75,play!$C$1:$C$195,0),MATCH(master!AY$1,play!$A$1:$Z$1,0))</f>
        <v>0</v>
      </c>
      <c r="AZ75">
        <f>INDEX(play!$A$1:$Z$195,MATCH(master!$AJ75,play!$C$1:$C$195,0),MATCH(master!AZ$1,play!$A$1:$Z$1,0))</f>
        <v>0</v>
      </c>
      <c r="BA75">
        <f>INDEX(play!$A$1:$Z$195,MATCH(master!$AJ75,play!$C$1:$C$195,0),MATCH(master!BA$1,play!$A$1:$Z$1,0))</f>
        <v>0</v>
      </c>
      <c r="BB75">
        <f>INDEX(play!$A$1:$Z$195,MATCH(master!$AJ75,play!$C$1:$C$195,0),MATCH(master!BB$1,play!$A$1:$Z$1,0))</f>
        <v>0</v>
      </c>
      <c r="BC75">
        <f>INDEX(play!$A$1:$Z$195,MATCH(master!$AJ75,play!$C$1:$C$195,0),MATCH(master!BC$1,play!$A$1:$Z$1,0))</f>
        <v>0</v>
      </c>
      <c r="BD75">
        <f>INDEX(play!$A$1:$Z$195,MATCH(master!$AJ75,play!$C$1:$C$195,0),MATCH(master!BD$1,play!$A$1:$Z$1,0))</f>
        <v>0</v>
      </c>
      <c r="BE75">
        <f>INDEX(play!$A$1:$Z$195,MATCH(master!$AJ75,play!$C$1:$C$195,0),MATCH(master!BE$1,play!$A$1:$Z$1,0))</f>
        <v>0</v>
      </c>
      <c r="BF75" t="s">
        <v>129</v>
      </c>
      <c r="BG75" t="str">
        <f>INDEX(player!$A$1:$P$70,MATCH($BF75,player!$A$1:$A$70,0),MATCH(master!BG$1,player!$A$1:$P$1,0))</f>
        <v>Jared Crick</v>
      </c>
      <c r="BH75" t="str">
        <f>INDEX(player!$A$1:$P$70,MATCH($BF75,player!$A$1:$A$70,0),MATCH(master!BH$1,player!$A$1:$P$1,0))</f>
        <v>Jared</v>
      </c>
      <c r="BI75" t="str">
        <f>INDEX(player!$A$1:$P$70,MATCH($BF75,player!$A$1:$A$70,0),MATCH(master!BI$1,player!$A$1:$P$1,0))</f>
        <v>Crick</v>
      </c>
      <c r="BJ75" t="str">
        <f>INDEX(player!$A$1:$P$70,MATCH($BF75,player!$A$1:$A$70,0),MATCH(master!BJ$1,player!$A$1:$P$1,0))</f>
        <v>HOU</v>
      </c>
      <c r="BK75" t="str">
        <f>INDEX(player!$A$1:$P$70,MATCH($BF75,player!$A$1:$A$70,0),MATCH(master!BK$1,player!$A$1:$P$1,0))</f>
        <v>DE</v>
      </c>
      <c r="BL75">
        <f>INDEX(player!$A$1:$P$70,MATCH($BF75,player!$A$1:$A$70,0),MATCH(master!BL$1,player!$A$1:$P$1,0))</f>
        <v>2532822</v>
      </c>
      <c r="BM75" t="str">
        <f>INDEX(player!$A$1:$P$70,MATCH($BF75,player!$A$1:$A$70,0),MATCH(master!BM$1,player!$A$1:$P$1,0))</f>
        <v>http://www.nfl.com/player/jaredcrick/2532822/profile</v>
      </c>
      <c r="BN75">
        <f>INDEX(player!$A$1:$P$70,MATCH($BF75,player!$A$1:$A$70,0),MATCH(master!BN$1,player!$A$1:$P$1,0))</f>
        <v>93</v>
      </c>
      <c r="BO75">
        <f>INDEX(player!$A$1:$P$70,MATCH($BF75,player!$A$1:$A$70,0),MATCH(master!BO$1,player!$A$1:$P$1,0))</f>
        <v>32741</v>
      </c>
      <c r="BP75" t="str">
        <f>INDEX(player!$A$1:$P$70,MATCH($BF75,player!$A$1:$A$70,0),MATCH(master!BP$1,player!$A$1:$P$1,0))</f>
        <v>Nebraska</v>
      </c>
      <c r="BQ75">
        <f>INDEX(player!$A$1:$P$70,MATCH($BF75,player!$A$1:$A$70,0),MATCH(master!BQ$1,player!$A$1:$P$1,0))</f>
        <v>76</v>
      </c>
      <c r="BR75">
        <f>INDEX(player!$A$1:$P$70,MATCH($BF75,player!$A$1:$A$70,0),MATCH(master!BR$1,player!$A$1:$P$1,0))</f>
        <v>285</v>
      </c>
      <c r="BS75">
        <f>INDEX(player!$A$1:$P$70,MATCH($BF75,player!$A$1:$A$70,0),MATCH(master!BS$1,player!$A$1:$P$1,0))</f>
        <v>4</v>
      </c>
      <c r="BT75" t="str">
        <f>INDEX(player!$A$1:$P$70,MATCH($BF75,player!$A$1:$A$70,0),MATCH(master!BT$1,player!$A$1:$P$1,0))</f>
        <v>Active</v>
      </c>
      <c r="BU75" t="s">
        <v>103</v>
      </c>
      <c r="BV75">
        <v>0</v>
      </c>
      <c r="BW75">
        <v>0</v>
      </c>
      <c r="BX75">
        <v>0</v>
      </c>
      <c r="BY75">
        <v>0</v>
      </c>
      <c r="BZ75">
        <v>0</v>
      </c>
      <c r="CA75">
        <v>0</v>
      </c>
      <c r="CB75">
        <v>0</v>
      </c>
      <c r="CC75">
        <v>0</v>
      </c>
      <c r="CD75">
        <v>0</v>
      </c>
      <c r="CE75">
        <v>0</v>
      </c>
      <c r="CF75">
        <v>0</v>
      </c>
      <c r="CG75">
        <v>0</v>
      </c>
      <c r="CH75">
        <v>0</v>
      </c>
      <c r="CI75">
        <v>0</v>
      </c>
      <c r="CJ75">
        <v>0</v>
      </c>
      <c r="CK75">
        <v>0</v>
      </c>
      <c r="CL75">
        <v>0</v>
      </c>
      <c r="CM75">
        <v>1</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row>
    <row r="76" spans="1:168" x14ac:dyDescent="0.2">
      <c r="A76">
        <v>2015102502</v>
      </c>
      <c r="B76">
        <f>INDEX(game!$A$1:$Z$2,MATCH(master!$A76,game!$A$1:$A$2,0),MATCH(master!B$1,game!$A$1:$Z$1,0))</f>
        <v>42302.541666666664</v>
      </c>
      <c r="C76">
        <f>INDEX(game!$A$1:$Z$2,MATCH(master!$A76,game!$A$1:$A$2,0),MATCH(master!C$1,game!$A$1:$Z$1,0))</f>
        <v>7</v>
      </c>
      <c r="D76" t="str">
        <f>INDEX(game!$A$1:$Z$2,MATCH(master!$A76,game!$A$1:$A$2,0),MATCH(master!D$1,game!$A$1:$Z$1,0))</f>
        <v>Sunday</v>
      </c>
      <c r="E76">
        <f>INDEX(game!$A$1:$Z$2,MATCH(master!$A76,game!$A$1:$A$2,0),MATCH(master!E$1,game!$A$1:$Z$1,0))</f>
        <v>2015</v>
      </c>
      <c r="F76" t="str">
        <f>INDEX(game!$A$1:$Z$2,MATCH(master!$A76,game!$A$1:$A$2,0),MATCH(master!F$1,game!$A$1:$Z$1,0))</f>
        <v>Regular</v>
      </c>
      <c r="G76" t="b">
        <f>INDEX(game!$A$1:$Z$2,MATCH(master!$A76,game!$A$1:$A$2,0),MATCH(master!G$1,game!$A$1:$Z$1,0))</f>
        <v>1</v>
      </c>
      <c r="H76" t="str">
        <f>INDEX(game!$A$1:$Z$2,MATCH(master!$A76,game!$A$1:$A$2,0),MATCH(master!H$1,game!$A$1:$Z$1,0))</f>
        <v>MIA</v>
      </c>
      <c r="I76">
        <f>INDEX(game!$A$1:$Z$2,MATCH(master!$A76,game!$A$1:$A$2,0),MATCH(master!I$1,game!$A$1:$Z$1,0))</f>
        <v>44</v>
      </c>
      <c r="J76">
        <f>INDEX(game!$A$1:$Z$2,MATCH(master!$A76,game!$A$1:$A$2,0),MATCH(master!J$1,game!$A$1:$Z$1,0))</f>
        <v>21</v>
      </c>
      <c r="K76">
        <f>INDEX(game!$A$1:$Z$2,MATCH(master!$A76,game!$A$1:$A$2,0),MATCH(master!K$1,game!$A$1:$Z$1,0))</f>
        <v>20</v>
      </c>
      <c r="L76">
        <f>INDEX(game!$A$1:$Z$2,MATCH(master!$A76,game!$A$1:$A$2,0),MATCH(master!L$1,game!$A$1:$Z$1,0))</f>
        <v>0</v>
      </c>
      <c r="M76">
        <f>INDEX(game!$A$1:$Z$2,MATCH(master!$A76,game!$A$1:$A$2,0),MATCH(master!M$1,game!$A$1:$Z$1,0))</f>
        <v>3</v>
      </c>
      <c r="N76">
        <f>INDEX(game!$A$1:$Z$2,MATCH(master!$A76,game!$A$1:$A$2,0),MATCH(master!N$1,game!$A$1:$Z$1,0))</f>
        <v>0</v>
      </c>
      <c r="O76">
        <f>INDEX(game!$A$1:$Z$2,MATCH(master!$A76,game!$A$1:$A$2,0),MATCH(master!O$1,game!$A$1:$Z$1,0))</f>
        <v>3</v>
      </c>
      <c r="P76" t="str">
        <f>INDEX(game!$A$1:$Z$2,MATCH(master!$A76,game!$A$1:$A$2,0),MATCH(master!P$1,game!$A$1:$Z$1,0))</f>
        <v>HOU</v>
      </c>
      <c r="Q76">
        <f>INDEX(game!$A$1:$Z$2,MATCH(master!$A76,game!$A$1:$A$2,0),MATCH(master!Q$1,game!$A$1:$Z$1,0))</f>
        <v>26</v>
      </c>
      <c r="R76">
        <f>INDEX(game!$A$1:$Z$2,MATCH(master!$A76,game!$A$1:$A$2,0),MATCH(master!R$1,game!$A$1:$Z$1,0))</f>
        <v>0</v>
      </c>
      <c r="S76">
        <f>INDEX(game!$A$1:$Z$2,MATCH(master!$A76,game!$A$1:$A$2,0),MATCH(master!S$1,game!$A$1:$Z$1,0))</f>
        <v>0</v>
      </c>
      <c r="T76">
        <f>INDEX(game!$A$1:$Z$2,MATCH(master!$A76,game!$A$1:$A$2,0),MATCH(master!T$1,game!$A$1:$Z$1,0))</f>
        <v>13</v>
      </c>
      <c r="U76">
        <f>INDEX(game!$A$1:$Z$2,MATCH(master!$A76,game!$A$1:$A$2,0),MATCH(master!U$1,game!$A$1:$Z$1,0))</f>
        <v>13</v>
      </c>
      <c r="V76">
        <f>INDEX(game!$A$1:$Z$2,MATCH(master!$A76,game!$A$1:$A$2,0),MATCH(master!V$1,game!$A$1:$Z$1,0))</f>
        <v>0</v>
      </c>
      <c r="W76">
        <f>INDEX(game!$A$1:$Z$2,MATCH(master!$A76,game!$A$1:$A$2,0),MATCH(master!W$1,game!$A$1:$Z$1,0))</f>
        <v>0</v>
      </c>
      <c r="X76">
        <v>8</v>
      </c>
      <c r="Y76">
        <f>INDEX(drive!$A$1:$O$29,MATCH($X76,drive!$B$1:$B$29,0),MATCH(master!Y$1,drive!$A$1:$O$1,0))</f>
        <v>-5</v>
      </c>
      <c r="Z76" t="str">
        <f>INDEX(drive!$A$1:$O$29,MATCH($X76,drive!$B$1:$B$29,0),MATCH(master!Z$1,drive!$A$1:$O$1,0))</f>
        <v>(Q1,590)</v>
      </c>
      <c r="AA76">
        <f>INDEX(drive!$A$1:$O$29,MATCH($X76,drive!$B$1:$B$29,0),MATCH(master!AA$1,drive!$A$1:$O$1,0))</f>
        <v>-40</v>
      </c>
      <c r="AB76" t="str">
        <f>INDEX(drive!$A$1:$O$29,MATCH($X76,drive!$B$1:$B$29,0),MATCH(master!AB$1,drive!$A$1:$O$1,0))</f>
        <v>(Q1,717)</v>
      </c>
      <c r="AC76" t="str">
        <f>INDEX(drive!$A$1:$O$29,MATCH($X76,drive!$B$1:$B$29,0),MATCH(master!AC$1,drive!$A$1:$O$1,0))</f>
        <v>MIA</v>
      </c>
      <c r="AD76">
        <f>INDEX(drive!$A$1:$O$29,MATCH($X76,drive!$B$1:$B$29,0),MATCH(master!AD$1,drive!$A$1:$O$1,0))</f>
        <v>-127</v>
      </c>
      <c r="AE76">
        <f>INDEX(drive!$A$1:$O$29,MATCH($X76,drive!$B$1:$B$29,0),MATCH(master!AE$1,drive!$A$1:$O$1,0))</f>
        <v>2</v>
      </c>
      <c r="AF76" t="str">
        <f>INDEX(drive!$A$1:$O$29,MATCH($X76,drive!$B$1:$B$29,0),MATCH(master!AF$1,drive!$A$1:$O$1,0))</f>
        <v>Touchdown</v>
      </c>
      <c r="AG76">
        <f>INDEX(drive!$A$1:$O$29,MATCH($X76,drive!$B$1:$B$29,0),MATCH(master!AG$1,drive!$A$1:$O$1,0))</f>
        <v>0</v>
      </c>
      <c r="AH76">
        <f>INDEX(drive!$A$1:$O$29,MATCH($X76,drive!$B$1:$B$29,0),MATCH(master!AH$1,drive!$A$1:$O$1,0))</f>
        <v>45</v>
      </c>
      <c r="AI76">
        <f>INDEX(drive!$A$1:$O$29,MATCH($X76,drive!$B$1:$B$29,0),MATCH(master!AI$1,drive!$A$1:$O$1,0))</f>
        <v>5</v>
      </c>
      <c r="AJ76">
        <v>828</v>
      </c>
      <c r="AK76" t="str">
        <f>INDEX(play!$A$1:$Z$195,MATCH(master!$AJ76,play!$C$1:$C$195,0),MATCH(master!AK$1,play!$A$1:$Z$1,0))</f>
        <v>MIA</v>
      </c>
      <c r="AL76" t="str">
        <f>INDEX(play!$A$1:$Z$195,MATCH(master!$AJ76,play!$C$1:$C$195,0),MATCH(master!AL$1,play!$A$1:$Z$1,0))</f>
        <v>(Q1,629)</v>
      </c>
      <c r="AM76">
        <f>INDEX(play!$A$1:$Z$195,MATCH(master!$AJ76,play!$C$1:$C$195,0),MATCH(master!AM$1,play!$A$1:$Z$1,0))</f>
        <v>-34</v>
      </c>
      <c r="AN76">
        <f>INDEX(play!$A$1:$Z$195,MATCH(master!$AJ76,play!$C$1:$C$195,0),MATCH(master!AN$1,play!$A$1:$Z$1,0))</f>
        <v>1</v>
      </c>
      <c r="AO76">
        <f>INDEX(play!$A$1:$Z$195,MATCH(master!$AJ76,play!$C$1:$C$195,0),MATCH(master!AO$1,play!$A$1:$Z$1,0))</f>
        <v>10</v>
      </c>
      <c r="AP76" t="str">
        <f>INDEX(play!$A$1:$Z$195,MATCH(master!$AJ76,play!$C$1:$C$195,0),MATCH(master!AP$1,play!$A$1:$Z$1,0))</f>
        <v>(4:31) (Shotgun) L.Miller right guard to HOU 13 for 3 yards (J.Crick).</v>
      </c>
      <c r="AQ76" t="str">
        <f>INDEX(play!$A$1:$Z$195,MATCH(master!$AJ76,play!$C$1:$C$195,0),MATCH(master!AQ$1,play!$A$1:$Z$1,0))</f>
        <v>NULL</v>
      </c>
      <c r="AR76">
        <f>INDEX(play!$A$1:$Z$195,MATCH(master!$AJ76,play!$C$1:$C$195,0),MATCH(master!AR$1,play!$A$1:$Z$1,0))</f>
        <v>0</v>
      </c>
      <c r="AS76">
        <f>INDEX(play!$A$1:$Z$195,MATCH(master!$AJ76,play!$C$1:$C$195,0),MATCH(master!AS$1,play!$A$1:$Z$1,0))</f>
        <v>0</v>
      </c>
      <c r="AT76">
        <f>INDEX(play!$A$1:$Z$195,MATCH(master!$AJ76,play!$C$1:$C$195,0),MATCH(master!AT$1,play!$A$1:$Z$1,0))</f>
        <v>0</v>
      </c>
      <c r="AU76">
        <f>INDEX(play!$A$1:$Z$195,MATCH(master!$AJ76,play!$C$1:$C$195,0),MATCH(master!AU$1,play!$A$1:$Z$1,0))</f>
        <v>0</v>
      </c>
      <c r="AV76">
        <f>INDEX(play!$A$1:$Z$195,MATCH(master!$AJ76,play!$C$1:$C$195,0),MATCH(master!AV$1,play!$A$1:$Z$1,0))</f>
        <v>0</v>
      </c>
      <c r="AW76">
        <f>INDEX(play!$A$1:$Z$195,MATCH(master!$AJ76,play!$C$1:$C$195,0),MATCH(master!AW$1,play!$A$1:$Z$1,0))</f>
        <v>0</v>
      </c>
      <c r="AX76">
        <f>INDEX(play!$A$1:$Z$195,MATCH(master!$AJ76,play!$C$1:$C$195,0),MATCH(master!AX$1,play!$A$1:$Z$1,0))</f>
        <v>0</v>
      </c>
      <c r="AY76">
        <f>INDEX(play!$A$1:$Z$195,MATCH(master!$AJ76,play!$C$1:$C$195,0),MATCH(master!AY$1,play!$A$1:$Z$1,0))</f>
        <v>0</v>
      </c>
      <c r="AZ76">
        <f>INDEX(play!$A$1:$Z$195,MATCH(master!$AJ76,play!$C$1:$C$195,0),MATCH(master!AZ$1,play!$A$1:$Z$1,0))</f>
        <v>0</v>
      </c>
      <c r="BA76">
        <f>INDEX(play!$A$1:$Z$195,MATCH(master!$AJ76,play!$C$1:$C$195,0),MATCH(master!BA$1,play!$A$1:$Z$1,0))</f>
        <v>0</v>
      </c>
      <c r="BB76">
        <f>INDEX(play!$A$1:$Z$195,MATCH(master!$AJ76,play!$C$1:$C$195,0),MATCH(master!BB$1,play!$A$1:$Z$1,0))</f>
        <v>0</v>
      </c>
      <c r="BC76">
        <f>INDEX(play!$A$1:$Z$195,MATCH(master!$AJ76,play!$C$1:$C$195,0),MATCH(master!BC$1,play!$A$1:$Z$1,0))</f>
        <v>0</v>
      </c>
      <c r="BD76">
        <f>INDEX(play!$A$1:$Z$195,MATCH(master!$AJ76,play!$C$1:$C$195,0),MATCH(master!BD$1,play!$A$1:$Z$1,0))</f>
        <v>0</v>
      </c>
      <c r="BE76">
        <f>INDEX(play!$A$1:$Z$195,MATCH(master!$AJ76,play!$C$1:$C$195,0),MATCH(master!BE$1,play!$A$1:$Z$1,0))</f>
        <v>0</v>
      </c>
      <c r="BF76" t="s">
        <v>117</v>
      </c>
      <c r="BG76" t="str">
        <f>INDEX(player!$A$1:$P$70,MATCH($BF76,player!$A$1:$A$70,0),MATCH(master!BG$1,player!$A$1:$P$1,0))</f>
        <v>Lamar Miller</v>
      </c>
      <c r="BH76" t="str">
        <f>INDEX(player!$A$1:$P$70,MATCH($BF76,player!$A$1:$A$70,0),MATCH(master!BH$1,player!$A$1:$P$1,0))</f>
        <v>Lamar</v>
      </c>
      <c r="BI76" t="str">
        <f>INDEX(player!$A$1:$P$70,MATCH($BF76,player!$A$1:$A$70,0),MATCH(master!BI$1,player!$A$1:$P$1,0))</f>
        <v>Miller</v>
      </c>
      <c r="BJ76" t="str">
        <f>INDEX(player!$A$1:$P$70,MATCH($BF76,player!$A$1:$A$70,0),MATCH(master!BJ$1,player!$A$1:$P$1,0))</f>
        <v>MIA</v>
      </c>
      <c r="BK76" t="str">
        <f>INDEX(player!$A$1:$P$70,MATCH($BF76,player!$A$1:$A$70,0),MATCH(master!BK$1,player!$A$1:$P$1,0))</f>
        <v>RB</v>
      </c>
      <c r="BL76">
        <f>INDEX(player!$A$1:$P$70,MATCH($BF76,player!$A$1:$A$70,0),MATCH(master!BL$1,player!$A$1:$P$1,0))</f>
        <v>2533034</v>
      </c>
      <c r="BM76" t="str">
        <f>INDEX(player!$A$1:$P$70,MATCH($BF76,player!$A$1:$A$70,0),MATCH(master!BM$1,player!$A$1:$P$1,0))</f>
        <v>http://www.nfl.com/player/lamarmiller/2533034/profile</v>
      </c>
      <c r="BN76">
        <f>INDEX(player!$A$1:$P$70,MATCH($BF76,player!$A$1:$A$70,0),MATCH(master!BN$1,player!$A$1:$P$1,0))</f>
        <v>26</v>
      </c>
      <c r="BO76">
        <f>INDEX(player!$A$1:$P$70,MATCH($BF76,player!$A$1:$A$70,0),MATCH(master!BO$1,player!$A$1:$P$1,0))</f>
        <v>33353</v>
      </c>
      <c r="BP76" t="str">
        <f>INDEX(player!$A$1:$P$70,MATCH($BF76,player!$A$1:$A$70,0),MATCH(master!BP$1,player!$A$1:$P$1,0))</f>
        <v>Miami (Fla.)</v>
      </c>
      <c r="BQ76">
        <f>INDEX(player!$A$1:$P$70,MATCH($BF76,player!$A$1:$A$70,0),MATCH(master!BQ$1,player!$A$1:$P$1,0))</f>
        <v>70</v>
      </c>
      <c r="BR76">
        <f>INDEX(player!$A$1:$P$70,MATCH($BF76,player!$A$1:$A$70,0),MATCH(master!BR$1,player!$A$1:$P$1,0))</f>
        <v>225</v>
      </c>
      <c r="BS76">
        <f>INDEX(player!$A$1:$P$70,MATCH($BF76,player!$A$1:$A$70,0),MATCH(master!BS$1,player!$A$1:$P$1,0))</f>
        <v>4</v>
      </c>
      <c r="BT76" t="str">
        <f>INDEX(player!$A$1:$P$70,MATCH($BF76,player!$A$1:$A$70,0),MATCH(master!BT$1,player!$A$1:$P$1,0))</f>
        <v>Active</v>
      </c>
      <c r="BU76" t="s">
        <v>105</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1</v>
      </c>
      <c r="FF76">
        <v>0</v>
      </c>
      <c r="FG76">
        <v>0</v>
      </c>
      <c r="FH76">
        <v>0</v>
      </c>
      <c r="FI76">
        <v>0</v>
      </c>
      <c r="FJ76">
        <v>0</v>
      </c>
      <c r="FK76">
        <v>0</v>
      </c>
      <c r="FL76">
        <v>3</v>
      </c>
    </row>
    <row r="77" spans="1:168" x14ac:dyDescent="0.2">
      <c r="A77">
        <v>2015102502</v>
      </c>
      <c r="B77">
        <f>INDEX(game!$A$1:$Z$2,MATCH(master!$A77,game!$A$1:$A$2,0),MATCH(master!B$1,game!$A$1:$Z$1,0))</f>
        <v>42302.541666666664</v>
      </c>
      <c r="C77">
        <f>INDEX(game!$A$1:$Z$2,MATCH(master!$A77,game!$A$1:$A$2,0),MATCH(master!C$1,game!$A$1:$Z$1,0))</f>
        <v>7</v>
      </c>
      <c r="D77" t="str">
        <f>INDEX(game!$A$1:$Z$2,MATCH(master!$A77,game!$A$1:$A$2,0),MATCH(master!D$1,game!$A$1:$Z$1,0))</f>
        <v>Sunday</v>
      </c>
      <c r="E77">
        <f>INDEX(game!$A$1:$Z$2,MATCH(master!$A77,game!$A$1:$A$2,0),MATCH(master!E$1,game!$A$1:$Z$1,0))</f>
        <v>2015</v>
      </c>
      <c r="F77" t="str">
        <f>INDEX(game!$A$1:$Z$2,MATCH(master!$A77,game!$A$1:$A$2,0),MATCH(master!F$1,game!$A$1:$Z$1,0))</f>
        <v>Regular</v>
      </c>
      <c r="G77" t="b">
        <f>INDEX(game!$A$1:$Z$2,MATCH(master!$A77,game!$A$1:$A$2,0),MATCH(master!G$1,game!$A$1:$Z$1,0))</f>
        <v>1</v>
      </c>
      <c r="H77" t="str">
        <f>INDEX(game!$A$1:$Z$2,MATCH(master!$A77,game!$A$1:$A$2,0),MATCH(master!H$1,game!$A$1:$Z$1,0))</f>
        <v>MIA</v>
      </c>
      <c r="I77">
        <f>INDEX(game!$A$1:$Z$2,MATCH(master!$A77,game!$A$1:$A$2,0),MATCH(master!I$1,game!$A$1:$Z$1,0))</f>
        <v>44</v>
      </c>
      <c r="J77">
        <f>INDEX(game!$A$1:$Z$2,MATCH(master!$A77,game!$A$1:$A$2,0),MATCH(master!J$1,game!$A$1:$Z$1,0))</f>
        <v>21</v>
      </c>
      <c r="K77">
        <f>INDEX(game!$A$1:$Z$2,MATCH(master!$A77,game!$A$1:$A$2,0),MATCH(master!K$1,game!$A$1:$Z$1,0))</f>
        <v>20</v>
      </c>
      <c r="L77">
        <f>INDEX(game!$A$1:$Z$2,MATCH(master!$A77,game!$A$1:$A$2,0),MATCH(master!L$1,game!$A$1:$Z$1,0))</f>
        <v>0</v>
      </c>
      <c r="M77">
        <f>INDEX(game!$A$1:$Z$2,MATCH(master!$A77,game!$A$1:$A$2,0),MATCH(master!M$1,game!$A$1:$Z$1,0))</f>
        <v>3</v>
      </c>
      <c r="N77">
        <f>INDEX(game!$A$1:$Z$2,MATCH(master!$A77,game!$A$1:$A$2,0),MATCH(master!N$1,game!$A$1:$Z$1,0))</f>
        <v>0</v>
      </c>
      <c r="O77">
        <f>INDEX(game!$A$1:$Z$2,MATCH(master!$A77,game!$A$1:$A$2,0),MATCH(master!O$1,game!$A$1:$Z$1,0))</f>
        <v>3</v>
      </c>
      <c r="P77" t="str">
        <f>INDEX(game!$A$1:$Z$2,MATCH(master!$A77,game!$A$1:$A$2,0),MATCH(master!P$1,game!$A$1:$Z$1,0))</f>
        <v>HOU</v>
      </c>
      <c r="Q77">
        <f>INDEX(game!$A$1:$Z$2,MATCH(master!$A77,game!$A$1:$A$2,0),MATCH(master!Q$1,game!$A$1:$Z$1,0))</f>
        <v>26</v>
      </c>
      <c r="R77">
        <f>INDEX(game!$A$1:$Z$2,MATCH(master!$A77,game!$A$1:$A$2,0),MATCH(master!R$1,game!$A$1:$Z$1,0))</f>
        <v>0</v>
      </c>
      <c r="S77">
        <f>INDEX(game!$A$1:$Z$2,MATCH(master!$A77,game!$A$1:$A$2,0),MATCH(master!S$1,game!$A$1:$Z$1,0))</f>
        <v>0</v>
      </c>
      <c r="T77">
        <f>INDEX(game!$A$1:$Z$2,MATCH(master!$A77,game!$A$1:$A$2,0),MATCH(master!T$1,game!$A$1:$Z$1,0))</f>
        <v>13</v>
      </c>
      <c r="U77">
        <f>INDEX(game!$A$1:$Z$2,MATCH(master!$A77,game!$A$1:$A$2,0),MATCH(master!U$1,game!$A$1:$Z$1,0))</f>
        <v>13</v>
      </c>
      <c r="V77">
        <f>INDEX(game!$A$1:$Z$2,MATCH(master!$A77,game!$A$1:$A$2,0),MATCH(master!V$1,game!$A$1:$Z$1,0))</f>
        <v>0</v>
      </c>
      <c r="W77">
        <f>INDEX(game!$A$1:$Z$2,MATCH(master!$A77,game!$A$1:$A$2,0),MATCH(master!W$1,game!$A$1:$Z$1,0))</f>
        <v>0</v>
      </c>
      <c r="X77">
        <v>8</v>
      </c>
      <c r="Y77">
        <f>INDEX(drive!$A$1:$O$29,MATCH($X77,drive!$B$1:$B$29,0),MATCH(master!Y$1,drive!$A$1:$O$1,0))</f>
        <v>-5</v>
      </c>
      <c r="Z77" t="str">
        <f>INDEX(drive!$A$1:$O$29,MATCH($X77,drive!$B$1:$B$29,0),MATCH(master!Z$1,drive!$A$1:$O$1,0))</f>
        <v>(Q1,590)</v>
      </c>
      <c r="AA77">
        <f>INDEX(drive!$A$1:$O$29,MATCH($X77,drive!$B$1:$B$29,0),MATCH(master!AA$1,drive!$A$1:$O$1,0))</f>
        <v>-40</v>
      </c>
      <c r="AB77" t="str">
        <f>INDEX(drive!$A$1:$O$29,MATCH($X77,drive!$B$1:$B$29,0),MATCH(master!AB$1,drive!$A$1:$O$1,0))</f>
        <v>(Q1,717)</v>
      </c>
      <c r="AC77" t="str">
        <f>INDEX(drive!$A$1:$O$29,MATCH($X77,drive!$B$1:$B$29,0),MATCH(master!AC$1,drive!$A$1:$O$1,0))</f>
        <v>MIA</v>
      </c>
      <c r="AD77">
        <f>INDEX(drive!$A$1:$O$29,MATCH($X77,drive!$B$1:$B$29,0),MATCH(master!AD$1,drive!$A$1:$O$1,0))</f>
        <v>-127</v>
      </c>
      <c r="AE77">
        <f>INDEX(drive!$A$1:$O$29,MATCH($X77,drive!$B$1:$B$29,0),MATCH(master!AE$1,drive!$A$1:$O$1,0))</f>
        <v>2</v>
      </c>
      <c r="AF77" t="str">
        <f>INDEX(drive!$A$1:$O$29,MATCH($X77,drive!$B$1:$B$29,0),MATCH(master!AF$1,drive!$A$1:$O$1,0))</f>
        <v>Touchdown</v>
      </c>
      <c r="AG77">
        <f>INDEX(drive!$A$1:$O$29,MATCH($X77,drive!$B$1:$B$29,0),MATCH(master!AG$1,drive!$A$1:$O$1,0))</f>
        <v>0</v>
      </c>
      <c r="AH77">
        <f>INDEX(drive!$A$1:$O$29,MATCH($X77,drive!$B$1:$B$29,0),MATCH(master!AH$1,drive!$A$1:$O$1,0))</f>
        <v>45</v>
      </c>
      <c r="AI77">
        <f>INDEX(drive!$A$1:$O$29,MATCH($X77,drive!$B$1:$B$29,0),MATCH(master!AI$1,drive!$A$1:$O$1,0))</f>
        <v>5</v>
      </c>
      <c r="AJ77">
        <v>850</v>
      </c>
      <c r="AK77" t="str">
        <f>INDEX(play!$A$1:$Z$195,MATCH(master!$AJ77,play!$C$1:$C$195,0),MATCH(master!AK$1,play!$A$1:$Z$1,0))</f>
        <v>MIA</v>
      </c>
      <c r="AL77" t="str">
        <f>INDEX(play!$A$1:$Z$195,MATCH(master!$AJ77,play!$C$1:$C$195,0),MATCH(master!AL$1,play!$A$1:$Z$1,0))</f>
        <v>(Q1,668)</v>
      </c>
      <c r="AM77">
        <f>INDEX(play!$A$1:$Z$195,MATCH(master!$AJ77,play!$C$1:$C$195,0),MATCH(master!AM$1,play!$A$1:$Z$1,0))</f>
        <v>-37</v>
      </c>
      <c r="AN77">
        <f>INDEX(play!$A$1:$Z$195,MATCH(master!$AJ77,play!$C$1:$C$195,0),MATCH(master!AN$1,play!$A$1:$Z$1,0))</f>
        <v>2</v>
      </c>
      <c r="AO77">
        <f>INDEX(play!$A$1:$Z$195,MATCH(master!$AJ77,play!$C$1:$C$195,0),MATCH(master!AO$1,play!$A$1:$Z$1,0))</f>
        <v>7</v>
      </c>
      <c r="AP77" t="str">
        <f>INDEX(play!$A$1:$Z$195,MATCH(master!$AJ77,play!$C$1:$C$195,0),MATCH(master!AP$1,play!$A$1:$Z$1,0))</f>
        <v>(3:52) (Shotgun) L.Miller left guard to HOU 10 for 3 yards (J.Tuggle).</v>
      </c>
      <c r="AQ77" t="str">
        <f>INDEX(play!$A$1:$Z$195,MATCH(master!$AJ77,play!$C$1:$C$195,0),MATCH(master!AQ$1,play!$A$1:$Z$1,0))</f>
        <v>NULL</v>
      </c>
      <c r="AR77">
        <f>INDEX(play!$A$1:$Z$195,MATCH(master!$AJ77,play!$C$1:$C$195,0),MATCH(master!AR$1,play!$A$1:$Z$1,0))</f>
        <v>0</v>
      </c>
      <c r="AS77">
        <f>INDEX(play!$A$1:$Z$195,MATCH(master!$AJ77,play!$C$1:$C$195,0),MATCH(master!AS$1,play!$A$1:$Z$1,0))</f>
        <v>0</v>
      </c>
      <c r="AT77">
        <f>INDEX(play!$A$1:$Z$195,MATCH(master!$AJ77,play!$C$1:$C$195,0),MATCH(master!AT$1,play!$A$1:$Z$1,0))</f>
        <v>0</v>
      </c>
      <c r="AU77">
        <f>INDEX(play!$A$1:$Z$195,MATCH(master!$AJ77,play!$C$1:$C$195,0),MATCH(master!AU$1,play!$A$1:$Z$1,0))</f>
        <v>0</v>
      </c>
      <c r="AV77">
        <f>INDEX(play!$A$1:$Z$195,MATCH(master!$AJ77,play!$C$1:$C$195,0),MATCH(master!AV$1,play!$A$1:$Z$1,0))</f>
        <v>0</v>
      </c>
      <c r="AW77">
        <f>INDEX(play!$A$1:$Z$195,MATCH(master!$AJ77,play!$C$1:$C$195,0),MATCH(master!AW$1,play!$A$1:$Z$1,0))</f>
        <v>0</v>
      </c>
      <c r="AX77">
        <f>INDEX(play!$A$1:$Z$195,MATCH(master!$AJ77,play!$C$1:$C$195,0),MATCH(master!AX$1,play!$A$1:$Z$1,0))</f>
        <v>0</v>
      </c>
      <c r="AY77">
        <f>INDEX(play!$A$1:$Z$195,MATCH(master!$AJ77,play!$C$1:$C$195,0),MATCH(master!AY$1,play!$A$1:$Z$1,0))</f>
        <v>0</v>
      </c>
      <c r="AZ77">
        <f>INDEX(play!$A$1:$Z$195,MATCH(master!$AJ77,play!$C$1:$C$195,0),MATCH(master!AZ$1,play!$A$1:$Z$1,0))</f>
        <v>0</v>
      </c>
      <c r="BA77">
        <f>INDEX(play!$A$1:$Z$195,MATCH(master!$AJ77,play!$C$1:$C$195,0),MATCH(master!BA$1,play!$A$1:$Z$1,0))</f>
        <v>0</v>
      </c>
      <c r="BB77">
        <f>INDEX(play!$A$1:$Z$195,MATCH(master!$AJ77,play!$C$1:$C$195,0),MATCH(master!BB$1,play!$A$1:$Z$1,0))</f>
        <v>0</v>
      </c>
      <c r="BC77">
        <f>INDEX(play!$A$1:$Z$195,MATCH(master!$AJ77,play!$C$1:$C$195,0),MATCH(master!BC$1,play!$A$1:$Z$1,0))</f>
        <v>0</v>
      </c>
      <c r="BD77">
        <f>INDEX(play!$A$1:$Z$195,MATCH(master!$AJ77,play!$C$1:$C$195,0),MATCH(master!BD$1,play!$A$1:$Z$1,0))</f>
        <v>0</v>
      </c>
      <c r="BE77">
        <f>INDEX(play!$A$1:$Z$195,MATCH(master!$AJ77,play!$C$1:$C$195,0),MATCH(master!BE$1,play!$A$1:$Z$1,0))</f>
        <v>0</v>
      </c>
      <c r="BF77" t="s">
        <v>117</v>
      </c>
      <c r="BG77" t="str">
        <f>INDEX(player!$A$1:$P$70,MATCH($BF77,player!$A$1:$A$70,0),MATCH(master!BG$1,player!$A$1:$P$1,0))</f>
        <v>Lamar Miller</v>
      </c>
      <c r="BH77" t="str">
        <f>INDEX(player!$A$1:$P$70,MATCH($BF77,player!$A$1:$A$70,0),MATCH(master!BH$1,player!$A$1:$P$1,0))</f>
        <v>Lamar</v>
      </c>
      <c r="BI77" t="str">
        <f>INDEX(player!$A$1:$P$70,MATCH($BF77,player!$A$1:$A$70,0),MATCH(master!BI$1,player!$A$1:$P$1,0))</f>
        <v>Miller</v>
      </c>
      <c r="BJ77" t="str">
        <f>INDEX(player!$A$1:$P$70,MATCH($BF77,player!$A$1:$A$70,0),MATCH(master!BJ$1,player!$A$1:$P$1,0))</f>
        <v>MIA</v>
      </c>
      <c r="BK77" t="str">
        <f>INDEX(player!$A$1:$P$70,MATCH($BF77,player!$A$1:$A$70,0),MATCH(master!BK$1,player!$A$1:$P$1,0))</f>
        <v>RB</v>
      </c>
      <c r="BL77">
        <f>INDEX(player!$A$1:$P$70,MATCH($BF77,player!$A$1:$A$70,0),MATCH(master!BL$1,player!$A$1:$P$1,0))</f>
        <v>2533034</v>
      </c>
      <c r="BM77" t="str">
        <f>INDEX(player!$A$1:$P$70,MATCH($BF77,player!$A$1:$A$70,0),MATCH(master!BM$1,player!$A$1:$P$1,0))</f>
        <v>http://www.nfl.com/player/lamarmiller/2533034/profile</v>
      </c>
      <c r="BN77">
        <f>INDEX(player!$A$1:$P$70,MATCH($BF77,player!$A$1:$A$70,0),MATCH(master!BN$1,player!$A$1:$P$1,0))</f>
        <v>26</v>
      </c>
      <c r="BO77">
        <f>INDEX(player!$A$1:$P$70,MATCH($BF77,player!$A$1:$A$70,0),MATCH(master!BO$1,player!$A$1:$P$1,0))</f>
        <v>33353</v>
      </c>
      <c r="BP77" t="str">
        <f>INDEX(player!$A$1:$P$70,MATCH($BF77,player!$A$1:$A$70,0),MATCH(master!BP$1,player!$A$1:$P$1,0))</f>
        <v>Miami (Fla.)</v>
      </c>
      <c r="BQ77">
        <f>INDEX(player!$A$1:$P$70,MATCH($BF77,player!$A$1:$A$70,0),MATCH(master!BQ$1,player!$A$1:$P$1,0))</f>
        <v>70</v>
      </c>
      <c r="BR77">
        <f>INDEX(player!$A$1:$P$70,MATCH($BF77,player!$A$1:$A$70,0),MATCH(master!BR$1,player!$A$1:$P$1,0))</f>
        <v>225</v>
      </c>
      <c r="BS77">
        <f>INDEX(player!$A$1:$P$70,MATCH($BF77,player!$A$1:$A$70,0),MATCH(master!BS$1,player!$A$1:$P$1,0))</f>
        <v>4</v>
      </c>
      <c r="BT77" t="str">
        <f>INDEX(player!$A$1:$P$70,MATCH($BF77,player!$A$1:$A$70,0),MATCH(master!BT$1,player!$A$1:$P$1,0))</f>
        <v>Active</v>
      </c>
      <c r="BU77" t="s">
        <v>105</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1</v>
      </c>
      <c r="FF77">
        <v>0</v>
      </c>
      <c r="FG77">
        <v>0</v>
      </c>
      <c r="FH77">
        <v>0</v>
      </c>
      <c r="FI77">
        <v>0</v>
      </c>
      <c r="FJ77">
        <v>0</v>
      </c>
      <c r="FK77">
        <v>0</v>
      </c>
      <c r="FL77">
        <v>3</v>
      </c>
    </row>
    <row r="78" spans="1:168" x14ac:dyDescent="0.2">
      <c r="A78">
        <v>2015102502</v>
      </c>
      <c r="B78">
        <f>INDEX(game!$A$1:$Z$2,MATCH(master!$A78,game!$A$1:$A$2,0),MATCH(master!B$1,game!$A$1:$Z$1,0))</f>
        <v>42302.541666666664</v>
      </c>
      <c r="C78">
        <f>INDEX(game!$A$1:$Z$2,MATCH(master!$A78,game!$A$1:$A$2,0),MATCH(master!C$1,game!$A$1:$Z$1,0))</f>
        <v>7</v>
      </c>
      <c r="D78" t="str">
        <f>INDEX(game!$A$1:$Z$2,MATCH(master!$A78,game!$A$1:$A$2,0),MATCH(master!D$1,game!$A$1:$Z$1,0))</f>
        <v>Sunday</v>
      </c>
      <c r="E78">
        <f>INDEX(game!$A$1:$Z$2,MATCH(master!$A78,game!$A$1:$A$2,0),MATCH(master!E$1,game!$A$1:$Z$1,0))</f>
        <v>2015</v>
      </c>
      <c r="F78" t="str">
        <f>INDEX(game!$A$1:$Z$2,MATCH(master!$A78,game!$A$1:$A$2,0),MATCH(master!F$1,game!$A$1:$Z$1,0))</f>
        <v>Regular</v>
      </c>
      <c r="G78" t="b">
        <f>INDEX(game!$A$1:$Z$2,MATCH(master!$A78,game!$A$1:$A$2,0),MATCH(master!G$1,game!$A$1:$Z$1,0))</f>
        <v>1</v>
      </c>
      <c r="H78" t="str">
        <f>INDEX(game!$A$1:$Z$2,MATCH(master!$A78,game!$A$1:$A$2,0),MATCH(master!H$1,game!$A$1:$Z$1,0))</f>
        <v>MIA</v>
      </c>
      <c r="I78">
        <f>INDEX(game!$A$1:$Z$2,MATCH(master!$A78,game!$A$1:$A$2,0),MATCH(master!I$1,game!$A$1:$Z$1,0))</f>
        <v>44</v>
      </c>
      <c r="J78">
        <f>INDEX(game!$A$1:$Z$2,MATCH(master!$A78,game!$A$1:$A$2,0),MATCH(master!J$1,game!$A$1:$Z$1,0))</f>
        <v>21</v>
      </c>
      <c r="K78">
        <f>INDEX(game!$A$1:$Z$2,MATCH(master!$A78,game!$A$1:$A$2,0),MATCH(master!K$1,game!$A$1:$Z$1,0))</f>
        <v>20</v>
      </c>
      <c r="L78">
        <f>INDEX(game!$A$1:$Z$2,MATCH(master!$A78,game!$A$1:$A$2,0),MATCH(master!L$1,game!$A$1:$Z$1,0))</f>
        <v>0</v>
      </c>
      <c r="M78">
        <f>INDEX(game!$A$1:$Z$2,MATCH(master!$A78,game!$A$1:$A$2,0),MATCH(master!M$1,game!$A$1:$Z$1,0))</f>
        <v>3</v>
      </c>
      <c r="N78">
        <f>INDEX(game!$A$1:$Z$2,MATCH(master!$A78,game!$A$1:$A$2,0),MATCH(master!N$1,game!$A$1:$Z$1,0))</f>
        <v>0</v>
      </c>
      <c r="O78">
        <f>INDEX(game!$A$1:$Z$2,MATCH(master!$A78,game!$A$1:$A$2,0),MATCH(master!O$1,game!$A$1:$Z$1,0))</f>
        <v>3</v>
      </c>
      <c r="P78" t="str">
        <f>INDEX(game!$A$1:$Z$2,MATCH(master!$A78,game!$A$1:$A$2,0),MATCH(master!P$1,game!$A$1:$Z$1,0))</f>
        <v>HOU</v>
      </c>
      <c r="Q78">
        <f>INDEX(game!$A$1:$Z$2,MATCH(master!$A78,game!$A$1:$A$2,0),MATCH(master!Q$1,game!$A$1:$Z$1,0))</f>
        <v>26</v>
      </c>
      <c r="R78">
        <f>INDEX(game!$A$1:$Z$2,MATCH(master!$A78,game!$A$1:$A$2,0),MATCH(master!R$1,game!$A$1:$Z$1,0))</f>
        <v>0</v>
      </c>
      <c r="S78">
        <f>INDEX(game!$A$1:$Z$2,MATCH(master!$A78,game!$A$1:$A$2,0),MATCH(master!S$1,game!$A$1:$Z$1,0))</f>
        <v>0</v>
      </c>
      <c r="T78">
        <f>INDEX(game!$A$1:$Z$2,MATCH(master!$A78,game!$A$1:$A$2,0),MATCH(master!T$1,game!$A$1:$Z$1,0))</f>
        <v>13</v>
      </c>
      <c r="U78">
        <f>INDEX(game!$A$1:$Z$2,MATCH(master!$A78,game!$A$1:$A$2,0),MATCH(master!U$1,game!$A$1:$Z$1,0))</f>
        <v>13</v>
      </c>
      <c r="V78">
        <f>INDEX(game!$A$1:$Z$2,MATCH(master!$A78,game!$A$1:$A$2,0),MATCH(master!V$1,game!$A$1:$Z$1,0))</f>
        <v>0</v>
      </c>
      <c r="W78">
        <f>INDEX(game!$A$1:$Z$2,MATCH(master!$A78,game!$A$1:$A$2,0),MATCH(master!W$1,game!$A$1:$Z$1,0))</f>
        <v>0</v>
      </c>
      <c r="X78">
        <v>8</v>
      </c>
      <c r="Y78">
        <f>INDEX(drive!$A$1:$O$29,MATCH($X78,drive!$B$1:$B$29,0),MATCH(master!Y$1,drive!$A$1:$O$1,0))</f>
        <v>-5</v>
      </c>
      <c r="Z78" t="str">
        <f>INDEX(drive!$A$1:$O$29,MATCH($X78,drive!$B$1:$B$29,0),MATCH(master!Z$1,drive!$A$1:$O$1,0))</f>
        <v>(Q1,590)</v>
      </c>
      <c r="AA78">
        <f>INDEX(drive!$A$1:$O$29,MATCH($X78,drive!$B$1:$B$29,0),MATCH(master!AA$1,drive!$A$1:$O$1,0))</f>
        <v>-40</v>
      </c>
      <c r="AB78" t="str">
        <f>INDEX(drive!$A$1:$O$29,MATCH($X78,drive!$B$1:$B$29,0),MATCH(master!AB$1,drive!$A$1:$O$1,0))</f>
        <v>(Q1,717)</v>
      </c>
      <c r="AC78" t="str">
        <f>INDEX(drive!$A$1:$O$29,MATCH($X78,drive!$B$1:$B$29,0),MATCH(master!AC$1,drive!$A$1:$O$1,0))</f>
        <v>MIA</v>
      </c>
      <c r="AD78">
        <f>INDEX(drive!$A$1:$O$29,MATCH($X78,drive!$B$1:$B$29,0),MATCH(master!AD$1,drive!$A$1:$O$1,0))</f>
        <v>-127</v>
      </c>
      <c r="AE78">
        <f>INDEX(drive!$A$1:$O$29,MATCH($X78,drive!$B$1:$B$29,0),MATCH(master!AE$1,drive!$A$1:$O$1,0))</f>
        <v>2</v>
      </c>
      <c r="AF78" t="str">
        <f>INDEX(drive!$A$1:$O$29,MATCH($X78,drive!$B$1:$B$29,0),MATCH(master!AF$1,drive!$A$1:$O$1,0))</f>
        <v>Touchdown</v>
      </c>
      <c r="AG78">
        <f>INDEX(drive!$A$1:$O$29,MATCH($X78,drive!$B$1:$B$29,0),MATCH(master!AG$1,drive!$A$1:$O$1,0))</f>
        <v>0</v>
      </c>
      <c r="AH78">
        <f>INDEX(drive!$A$1:$O$29,MATCH($X78,drive!$B$1:$B$29,0),MATCH(master!AH$1,drive!$A$1:$O$1,0))</f>
        <v>45</v>
      </c>
      <c r="AI78">
        <f>INDEX(drive!$A$1:$O$29,MATCH($X78,drive!$B$1:$B$29,0),MATCH(master!AI$1,drive!$A$1:$O$1,0))</f>
        <v>5</v>
      </c>
      <c r="AJ78">
        <v>850</v>
      </c>
      <c r="AK78" t="str">
        <f>INDEX(play!$A$1:$Z$195,MATCH(master!$AJ78,play!$C$1:$C$195,0),MATCH(master!AK$1,play!$A$1:$Z$1,0))</f>
        <v>MIA</v>
      </c>
      <c r="AL78" t="str">
        <f>INDEX(play!$A$1:$Z$195,MATCH(master!$AJ78,play!$C$1:$C$195,0),MATCH(master!AL$1,play!$A$1:$Z$1,0))</f>
        <v>(Q1,668)</v>
      </c>
      <c r="AM78">
        <f>INDEX(play!$A$1:$Z$195,MATCH(master!$AJ78,play!$C$1:$C$195,0),MATCH(master!AM$1,play!$A$1:$Z$1,0))</f>
        <v>-37</v>
      </c>
      <c r="AN78">
        <f>INDEX(play!$A$1:$Z$195,MATCH(master!$AJ78,play!$C$1:$C$195,0),MATCH(master!AN$1,play!$A$1:$Z$1,0))</f>
        <v>2</v>
      </c>
      <c r="AO78">
        <f>INDEX(play!$A$1:$Z$195,MATCH(master!$AJ78,play!$C$1:$C$195,0),MATCH(master!AO$1,play!$A$1:$Z$1,0))</f>
        <v>7</v>
      </c>
      <c r="AP78" t="str">
        <f>INDEX(play!$A$1:$Z$195,MATCH(master!$AJ78,play!$C$1:$C$195,0),MATCH(master!AP$1,play!$A$1:$Z$1,0))</f>
        <v>(3:52) (Shotgun) L.Miller left guard to HOU 10 for 3 yards (J.Tuggle).</v>
      </c>
      <c r="AQ78" t="str">
        <f>INDEX(play!$A$1:$Z$195,MATCH(master!$AJ78,play!$C$1:$C$195,0),MATCH(master!AQ$1,play!$A$1:$Z$1,0))</f>
        <v>NULL</v>
      </c>
      <c r="AR78">
        <f>INDEX(play!$A$1:$Z$195,MATCH(master!$AJ78,play!$C$1:$C$195,0),MATCH(master!AR$1,play!$A$1:$Z$1,0))</f>
        <v>0</v>
      </c>
      <c r="AS78">
        <f>INDEX(play!$A$1:$Z$195,MATCH(master!$AJ78,play!$C$1:$C$195,0),MATCH(master!AS$1,play!$A$1:$Z$1,0))</f>
        <v>0</v>
      </c>
      <c r="AT78">
        <f>INDEX(play!$A$1:$Z$195,MATCH(master!$AJ78,play!$C$1:$C$195,0),MATCH(master!AT$1,play!$A$1:$Z$1,0))</f>
        <v>0</v>
      </c>
      <c r="AU78">
        <f>INDEX(play!$A$1:$Z$195,MATCH(master!$AJ78,play!$C$1:$C$195,0),MATCH(master!AU$1,play!$A$1:$Z$1,0))</f>
        <v>0</v>
      </c>
      <c r="AV78">
        <f>INDEX(play!$A$1:$Z$195,MATCH(master!$AJ78,play!$C$1:$C$195,0),MATCH(master!AV$1,play!$A$1:$Z$1,0))</f>
        <v>0</v>
      </c>
      <c r="AW78">
        <f>INDEX(play!$A$1:$Z$195,MATCH(master!$AJ78,play!$C$1:$C$195,0),MATCH(master!AW$1,play!$A$1:$Z$1,0))</f>
        <v>0</v>
      </c>
      <c r="AX78">
        <f>INDEX(play!$A$1:$Z$195,MATCH(master!$AJ78,play!$C$1:$C$195,0),MATCH(master!AX$1,play!$A$1:$Z$1,0))</f>
        <v>0</v>
      </c>
      <c r="AY78">
        <f>INDEX(play!$A$1:$Z$195,MATCH(master!$AJ78,play!$C$1:$C$195,0),MATCH(master!AY$1,play!$A$1:$Z$1,0))</f>
        <v>0</v>
      </c>
      <c r="AZ78">
        <f>INDEX(play!$A$1:$Z$195,MATCH(master!$AJ78,play!$C$1:$C$195,0),MATCH(master!AZ$1,play!$A$1:$Z$1,0))</f>
        <v>0</v>
      </c>
      <c r="BA78">
        <f>INDEX(play!$A$1:$Z$195,MATCH(master!$AJ78,play!$C$1:$C$195,0),MATCH(master!BA$1,play!$A$1:$Z$1,0))</f>
        <v>0</v>
      </c>
      <c r="BB78">
        <f>INDEX(play!$A$1:$Z$195,MATCH(master!$AJ78,play!$C$1:$C$195,0),MATCH(master!BB$1,play!$A$1:$Z$1,0))</f>
        <v>0</v>
      </c>
      <c r="BC78">
        <f>INDEX(play!$A$1:$Z$195,MATCH(master!$AJ78,play!$C$1:$C$195,0),MATCH(master!BC$1,play!$A$1:$Z$1,0))</f>
        <v>0</v>
      </c>
      <c r="BD78">
        <f>INDEX(play!$A$1:$Z$195,MATCH(master!$AJ78,play!$C$1:$C$195,0),MATCH(master!BD$1,play!$A$1:$Z$1,0))</f>
        <v>0</v>
      </c>
      <c r="BE78">
        <f>INDEX(play!$A$1:$Z$195,MATCH(master!$AJ78,play!$C$1:$C$195,0),MATCH(master!BE$1,play!$A$1:$Z$1,0))</f>
        <v>0</v>
      </c>
      <c r="BF78" t="s">
        <v>130</v>
      </c>
      <c r="BG78" t="str">
        <f>INDEX(player!$A$1:$P$70,MATCH($BF78,player!$A$1:$A$70,0),MATCH(master!BG$1,player!$A$1:$P$1,0))</f>
        <v>Justin Tuggle</v>
      </c>
      <c r="BH78" t="str">
        <f>INDEX(player!$A$1:$P$70,MATCH($BF78,player!$A$1:$A$70,0),MATCH(master!BH$1,player!$A$1:$P$1,0))</f>
        <v>Justin</v>
      </c>
      <c r="BI78" t="str">
        <f>INDEX(player!$A$1:$P$70,MATCH($BF78,player!$A$1:$A$70,0),MATCH(master!BI$1,player!$A$1:$P$1,0))</f>
        <v>Tuggle</v>
      </c>
      <c r="BJ78" t="str">
        <f>INDEX(player!$A$1:$P$70,MATCH($BF78,player!$A$1:$A$70,0),MATCH(master!BJ$1,player!$A$1:$P$1,0))</f>
        <v>HOU</v>
      </c>
      <c r="BK78" t="str">
        <f>INDEX(player!$A$1:$P$70,MATCH($BF78,player!$A$1:$A$70,0),MATCH(master!BK$1,player!$A$1:$P$1,0))</f>
        <v>OLB</v>
      </c>
      <c r="BL78">
        <f>INDEX(player!$A$1:$P$70,MATCH($BF78,player!$A$1:$A$70,0),MATCH(master!BL$1,player!$A$1:$P$1,0))</f>
        <v>2541901</v>
      </c>
      <c r="BM78" t="str">
        <f>INDEX(player!$A$1:$P$70,MATCH($BF78,player!$A$1:$A$70,0),MATCH(master!BM$1,player!$A$1:$P$1,0))</f>
        <v>http://www.nfl.com/player/justintuggle/2541901/profile</v>
      </c>
      <c r="BN78">
        <f>INDEX(player!$A$1:$P$70,MATCH($BF78,player!$A$1:$A$70,0),MATCH(master!BN$1,player!$A$1:$P$1,0))</f>
        <v>57</v>
      </c>
      <c r="BO78">
        <f>INDEX(player!$A$1:$P$70,MATCH($BF78,player!$A$1:$A$70,0),MATCH(master!BO$1,player!$A$1:$P$1,0))</f>
        <v>32877</v>
      </c>
      <c r="BP78" t="str">
        <f>INDEX(player!$A$1:$P$70,MATCH($BF78,player!$A$1:$A$70,0),MATCH(master!BP$1,player!$A$1:$P$1,0))</f>
        <v>Kansas State</v>
      </c>
      <c r="BQ78">
        <f>INDEX(player!$A$1:$P$70,MATCH($BF78,player!$A$1:$A$70,0),MATCH(master!BQ$1,player!$A$1:$P$1,0))</f>
        <v>75</v>
      </c>
      <c r="BR78">
        <f>INDEX(player!$A$1:$P$70,MATCH($BF78,player!$A$1:$A$70,0),MATCH(master!BR$1,player!$A$1:$P$1,0))</f>
        <v>249</v>
      </c>
      <c r="BS78">
        <f>INDEX(player!$A$1:$P$70,MATCH($BF78,player!$A$1:$A$70,0),MATCH(master!BS$1,player!$A$1:$P$1,0))</f>
        <v>3</v>
      </c>
      <c r="BT78" t="str">
        <f>INDEX(player!$A$1:$P$70,MATCH($BF78,player!$A$1:$A$70,0),MATCH(master!BT$1,player!$A$1:$P$1,0))</f>
        <v>Active</v>
      </c>
      <c r="BU78" t="s">
        <v>103</v>
      </c>
      <c r="BV78">
        <v>0</v>
      </c>
      <c r="BW78">
        <v>0</v>
      </c>
      <c r="BX78">
        <v>0</v>
      </c>
      <c r="BY78">
        <v>0</v>
      </c>
      <c r="BZ78">
        <v>0</v>
      </c>
      <c r="CA78">
        <v>0</v>
      </c>
      <c r="CB78">
        <v>0</v>
      </c>
      <c r="CC78">
        <v>0</v>
      </c>
      <c r="CD78">
        <v>0</v>
      </c>
      <c r="CE78">
        <v>0</v>
      </c>
      <c r="CF78">
        <v>0</v>
      </c>
      <c r="CG78">
        <v>0</v>
      </c>
      <c r="CH78">
        <v>0</v>
      </c>
      <c r="CI78">
        <v>0</v>
      </c>
      <c r="CJ78">
        <v>0</v>
      </c>
      <c r="CK78">
        <v>0</v>
      </c>
      <c r="CL78">
        <v>0</v>
      </c>
      <c r="CM78">
        <v>1</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row>
    <row r="79" spans="1:168" x14ac:dyDescent="0.2">
      <c r="A79">
        <v>2015102502</v>
      </c>
      <c r="B79">
        <f>INDEX(game!$A$1:$Z$2,MATCH(master!$A79,game!$A$1:$A$2,0),MATCH(master!B$1,game!$A$1:$Z$1,0))</f>
        <v>42302.541666666664</v>
      </c>
      <c r="C79">
        <f>INDEX(game!$A$1:$Z$2,MATCH(master!$A79,game!$A$1:$A$2,0),MATCH(master!C$1,game!$A$1:$Z$1,0))</f>
        <v>7</v>
      </c>
      <c r="D79" t="str">
        <f>INDEX(game!$A$1:$Z$2,MATCH(master!$A79,game!$A$1:$A$2,0),MATCH(master!D$1,game!$A$1:$Z$1,0))</f>
        <v>Sunday</v>
      </c>
      <c r="E79">
        <f>INDEX(game!$A$1:$Z$2,MATCH(master!$A79,game!$A$1:$A$2,0),MATCH(master!E$1,game!$A$1:$Z$1,0))</f>
        <v>2015</v>
      </c>
      <c r="F79" t="str">
        <f>INDEX(game!$A$1:$Z$2,MATCH(master!$A79,game!$A$1:$A$2,0),MATCH(master!F$1,game!$A$1:$Z$1,0))</f>
        <v>Regular</v>
      </c>
      <c r="G79" t="b">
        <f>INDEX(game!$A$1:$Z$2,MATCH(master!$A79,game!$A$1:$A$2,0),MATCH(master!G$1,game!$A$1:$Z$1,0))</f>
        <v>1</v>
      </c>
      <c r="H79" t="str">
        <f>INDEX(game!$A$1:$Z$2,MATCH(master!$A79,game!$A$1:$A$2,0),MATCH(master!H$1,game!$A$1:$Z$1,0))</f>
        <v>MIA</v>
      </c>
      <c r="I79">
        <f>INDEX(game!$A$1:$Z$2,MATCH(master!$A79,game!$A$1:$A$2,0),MATCH(master!I$1,game!$A$1:$Z$1,0))</f>
        <v>44</v>
      </c>
      <c r="J79">
        <f>INDEX(game!$A$1:$Z$2,MATCH(master!$A79,game!$A$1:$A$2,0),MATCH(master!J$1,game!$A$1:$Z$1,0))</f>
        <v>21</v>
      </c>
      <c r="K79">
        <f>INDEX(game!$A$1:$Z$2,MATCH(master!$A79,game!$A$1:$A$2,0),MATCH(master!K$1,game!$A$1:$Z$1,0))</f>
        <v>20</v>
      </c>
      <c r="L79">
        <f>INDEX(game!$A$1:$Z$2,MATCH(master!$A79,game!$A$1:$A$2,0),MATCH(master!L$1,game!$A$1:$Z$1,0))</f>
        <v>0</v>
      </c>
      <c r="M79">
        <f>INDEX(game!$A$1:$Z$2,MATCH(master!$A79,game!$A$1:$A$2,0),MATCH(master!M$1,game!$A$1:$Z$1,0))</f>
        <v>3</v>
      </c>
      <c r="N79">
        <f>INDEX(game!$A$1:$Z$2,MATCH(master!$A79,game!$A$1:$A$2,0),MATCH(master!N$1,game!$A$1:$Z$1,0))</f>
        <v>0</v>
      </c>
      <c r="O79">
        <f>INDEX(game!$A$1:$Z$2,MATCH(master!$A79,game!$A$1:$A$2,0),MATCH(master!O$1,game!$A$1:$Z$1,0))</f>
        <v>3</v>
      </c>
      <c r="P79" t="str">
        <f>INDEX(game!$A$1:$Z$2,MATCH(master!$A79,game!$A$1:$A$2,0),MATCH(master!P$1,game!$A$1:$Z$1,0))</f>
        <v>HOU</v>
      </c>
      <c r="Q79">
        <f>INDEX(game!$A$1:$Z$2,MATCH(master!$A79,game!$A$1:$A$2,0),MATCH(master!Q$1,game!$A$1:$Z$1,0))</f>
        <v>26</v>
      </c>
      <c r="R79">
        <f>INDEX(game!$A$1:$Z$2,MATCH(master!$A79,game!$A$1:$A$2,0),MATCH(master!R$1,game!$A$1:$Z$1,0))</f>
        <v>0</v>
      </c>
      <c r="S79">
        <f>INDEX(game!$A$1:$Z$2,MATCH(master!$A79,game!$A$1:$A$2,0),MATCH(master!S$1,game!$A$1:$Z$1,0))</f>
        <v>0</v>
      </c>
      <c r="T79">
        <f>INDEX(game!$A$1:$Z$2,MATCH(master!$A79,game!$A$1:$A$2,0),MATCH(master!T$1,game!$A$1:$Z$1,0))</f>
        <v>13</v>
      </c>
      <c r="U79">
        <f>INDEX(game!$A$1:$Z$2,MATCH(master!$A79,game!$A$1:$A$2,0),MATCH(master!U$1,game!$A$1:$Z$1,0))</f>
        <v>13</v>
      </c>
      <c r="V79">
        <f>INDEX(game!$A$1:$Z$2,MATCH(master!$A79,game!$A$1:$A$2,0),MATCH(master!V$1,game!$A$1:$Z$1,0))</f>
        <v>0</v>
      </c>
      <c r="W79">
        <f>INDEX(game!$A$1:$Z$2,MATCH(master!$A79,game!$A$1:$A$2,0),MATCH(master!W$1,game!$A$1:$Z$1,0))</f>
        <v>0</v>
      </c>
      <c r="X79">
        <v>8</v>
      </c>
      <c r="Y79">
        <f>INDEX(drive!$A$1:$O$29,MATCH($X79,drive!$B$1:$B$29,0),MATCH(master!Y$1,drive!$A$1:$O$1,0))</f>
        <v>-5</v>
      </c>
      <c r="Z79" t="str">
        <f>INDEX(drive!$A$1:$O$29,MATCH($X79,drive!$B$1:$B$29,0),MATCH(master!Z$1,drive!$A$1:$O$1,0))</f>
        <v>(Q1,590)</v>
      </c>
      <c r="AA79">
        <f>INDEX(drive!$A$1:$O$29,MATCH($X79,drive!$B$1:$B$29,0),MATCH(master!AA$1,drive!$A$1:$O$1,0))</f>
        <v>-40</v>
      </c>
      <c r="AB79" t="str">
        <f>INDEX(drive!$A$1:$O$29,MATCH($X79,drive!$B$1:$B$29,0),MATCH(master!AB$1,drive!$A$1:$O$1,0))</f>
        <v>(Q1,717)</v>
      </c>
      <c r="AC79" t="str">
        <f>INDEX(drive!$A$1:$O$29,MATCH($X79,drive!$B$1:$B$29,0),MATCH(master!AC$1,drive!$A$1:$O$1,0))</f>
        <v>MIA</v>
      </c>
      <c r="AD79">
        <f>INDEX(drive!$A$1:$O$29,MATCH($X79,drive!$B$1:$B$29,0),MATCH(master!AD$1,drive!$A$1:$O$1,0))</f>
        <v>-127</v>
      </c>
      <c r="AE79">
        <f>INDEX(drive!$A$1:$O$29,MATCH($X79,drive!$B$1:$B$29,0),MATCH(master!AE$1,drive!$A$1:$O$1,0))</f>
        <v>2</v>
      </c>
      <c r="AF79" t="str">
        <f>INDEX(drive!$A$1:$O$29,MATCH($X79,drive!$B$1:$B$29,0),MATCH(master!AF$1,drive!$A$1:$O$1,0))</f>
        <v>Touchdown</v>
      </c>
      <c r="AG79">
        <f>INDEX(drive!$A$1:$O$29,MATCH($X79,drive!$B$1:$B$29,0),MATCH(master!AG$1,drive!$A$1:$O$1,0))</f>
        <v>0</v>
      </c>
      <c r="AH79">
        <f>INDEX(drive!$A$1:$O$29,MATCH($X79,drive!$B$1:$B$29,0),MATCH(master!AH$1,drive!$A$1:$O$1,0))</f>
        <v>45</v>
      </c>
      <c r="AI79">
        <f>INDEX(drive!$A$1:$O$29,MATCH($X79,drive!$B$1:$B$29,0),MATCH(master!AI$1,drive!$A$1:$O$1,0))</f>
        <v>5</v>
      </c>
      <c r="AJ79">
        <v>871</v>
      </c>
      <c r="AK79" t="str">
        <f>INDEX(play!$A$1:$Z$195,MATCH(master!$AJ79,play!$C$1:$C$195,0),MATCH(master!AK$1,play!$A$1:$Z$1,0))</f>
        <v>MIA</v>
      </c>
      <c r="AL79" t="str">
        <f>INDEX(play!$A$1:$Z$195,MATCH(master!$AJ79,play!$C$1:$C$195,0),MATCH(master!AL$1,play!$A$1:$Z$1,0))</f>
        <v>(Q1,709)</v>
      </c>
      <c r="AM79">
        <f>INDEX(play!$A$1:$Z$195,MATCH(master!$AJ79,play!$C$1:$C$195,0),MATCH(master!AM$1,play!$A$1:$Z$1,0))</f>
        <v>-40</v>
      </c>
      <c r="AN79">
        <f>INDEX(play!$A$1:$Z$195,MATCH(master!$AJ79,play!$C$1:$C$195,0),MATCH(master!AN$1,play!$A$1:$Z$1,0))</f>
        <v>3</v>
      </c>
      <c r="AO79">
        <f>INDEX(play!$A$1:$Z$195,MATCH(master!$AJ79,play!$C$1:$C$195,0),MATCH(master!AO$1,play!$A$1:$Z$1,0))</f>
        <v>4</v>
      </c>
      <c r="AP79" t="str">
        <f>INDEX(play!$A$1:$Z$195,MATCH(master!$AJ79,play!$C$1:$C$195,0),MATCH(master!AP$1,play!$A$1:$Z$1,0))</f>
        <v>(3:11) (Shotgun) R.Tannehill pass short right to J.Landry for 10 yards, TOUCHDOWN.</v>
      </c>
      <c r="AQ79" t="str">
        <f>INDEX(play!$A$1:$Z$195,MATCH(master!$AJ79,play!$C$1:$C$195,0),MATCH(master!AQ$1,play!$A$1:$Z$1,0))</f>
        <v>TD</v>
      </c>
      <c r="AR79">
        <f>INDEX(play!$A$1:$Z$195,MATCH(master!$AJ79,play!$C$1:$C$195,0),MATCH(master!AR$1,play!$A$1:$Z$1,0))</f>
        <v>1</v>
      </c>
      <c r="AS79">
        <f>INDEX(play!$A$1:$Z$195,MATCH(master!$AJ79,play!$C$1:$C$195,0),MATCH(master!AS$1,play!$A$1:$Z$1,0))</f>
        <v>0</v>
      </c>
      <c r="AT79">
        <f>INDEX(play!$A$1:$Z$195,MATCH(master!$AJ79,play!$C$1:$C$195,0),MATCH(master!AT$1,play!$A$1:$Z$1,0))</f>
        <v>0</v>
      </c>
      <c r="AU79">
        <f>INDEX(play!$A$1:$Z$195,MATCH(master!$AJ79,play!$C$1:$C$195,0),MATCH(master!AU$1,play!$A$1:$Z$1,0))</f>
        <v>0</v>
      </c>
      <c r="AV79">
        <f>INDEX(play!$A$1:$Z$195,MATCH(master!$AJ79,play!$C$1:$C$195,0),MATCH(master!AV$1,play!$A$1:$Z$1,0))</f>
        <v>1</v>
      </c>
      <c r="AW79">
        <f>INDEX(play!$A$1:$Z$195,MATCH(master!$AJ79,play!$C$1:$C$195,0),MATCH(master!AW$1,play!$A$1:$Z$1,0))</f>
        <v>0</v>
      </c>
      <c r="AX79">
        <f>INDEX(play!$A$1:$Z$195,MATCH(master!$AJ79,play!$C$1:$C$195,0),MATCH(master!AX$1,play!$A$1:$Z$1,0))</f>
        <v>0</v>
      </c>
      <c r="AY79">
        <f>INDEX(play!$A$1:$Z$195,MATCH(master!$AJ79,play!$C$1:$C$195,0),MATCH(master!AY$1,play!$A$1:$Z$1,0))</f>
        <v>0</v>
      </c>
      <c r="AZ79">
        <f>INDEX(play!$A$1:$Z$195,MATCH(master!$AJ79,play!$C$1:$C$195,0),MATCH(master!AZ$1,play!$A$1:$Z$1,0))</f>
        <v>0</v>
      </c>
      <c r="BA79">
        <f>INDEX(play!$A$1:$Z$195,MATCH(master!$AJ79,play!$C$1:$C$195,0),MATCH(master!BA$1,play!$A$1:$Z$1,0))</f>
        <v>1</v>
      </c>
      <c r="BB79">
        <f>INDEX(play!$A$1:$Z$195,MATCH(master!$AJ79,play!$C$1:$C$195,0),MATCH(master!BB$1,play!$A$1:$Z$1,0))</f>
        <v>1</v>
      </c>
      <c r="BC79">
        <f>INDEX(play!$A$1:$Z$195,MATCH(master!$AJ79,play!$C$1:$C$195,0),MATCH(master!BC$1,play!$A$1:$Z$1,0))</f>
        <v>0</v>
      </c>
      <c r="BD79">
        <f>INDEX(play!$A$1:$Z$195,MATCH(master!$AJ79,play!$C$1:$C$195,0),MATCH(master!BD$1,play!$A$1:$Z$1,0))</f>
        <v>0</v>
      </c>
      <c r="BE79">
        <f>INDEX(play!$A$1:$Z$195,MATCH(master!$AJ79,play!$C$1:$C$195,0),MATCH(master!BE$1,play!$A$1:$Z$1,0))</f>
        <v>0</v>
      </c>
      <c r="BF79" t="s">
        <v>118</v>
      </c>
      <c r="BG79" t="str">
        <f>INDEX(player!$A$1:$P$70,MATCH($BF79,player!$A$1:$A$70,0),MATCH(master!BG$1,player!$A$1:$P$1,0))</f>
        <v>Ryan Tannehill</v>
      </c>
      <c r="BH79" t="str">
        <f>INDEX(player!$A$1:$P$70,MATCH($BF79,player!$A$1:$A$70,0),MATCH(master!BH$1,player!$A$1:$P$1,0))</f>
        <v>Ryan</v>
      </c>
      <c r="BI79" t="str">
        <f>INDEX(player!$A$1:$P$70,MATCH($BF79,player!$A$1:$A$70,0),MATCH(master!BI$1,player!$A$1:$P$1,0))</f>
        <v>Tannehill</v>
      </c>
      <c r="BJ79" t="str">
        <f>INDEX(player!$A$1:$P$70,MATCH($BF79,player!$A$1:$A$70,0),MATCH(master!BJ$1,player!$A$1:$P$1,0))</f>
        <v>MIA</v>
      </c>
      <c r="BK79" t="str">
        <f>INDEX(player!$A$1:$P$70,MATCH($BF79,player!$A$1:$A$70,0),MATCH(master!BK$1,player!$A$1:$P$1,0))</f>
        <v>QB</v>
      </c>
      <c r="BL79">
        <f>INDEX(player!$A$1:$P$70,MATCH($BF79,player!$A$1:$A$70,0),MATCH(master!BL$1,player!$A$1:$P$1,0))</f>
        <v>2532956</v>
      </c>
      <c r="BM79" t="str">
        <f>INDEX(player!$A$1:$P$70,MATCH($BF79,player!$A$1:$A$70,0),MATCH(master!BM$1,player!$A$1:$P$1,0))</f>
        <v>http://www.nfl.com/player/ryantannehill/2532956/profile</v>
      </c>
      <c r="BN79">
        <f>INDEX(player!$A$1:$P$70,MATCH($BF79,player!$A$1:$A$70,0),MATCH(master!BN$1,player!$A$1:$P$1,0))</f>
        <v>17</v>
      </c>
      <c r="BO79">
        <f>INDEX(player!$A$1:$P$70,MATCH($BF79,player!$A$1:$A$70,0),MATCH(master!BO$1,player!$A$1:$P$1,0))</f>
        <v>32351</v>
      </c>
      <c r="BP79" t="str">
        <f>INDEX(player!$A$1:$P$70,MATCH($BF79,player!$A$1:$A$70,0),MATCH(master!BP$1,player!$A$1:$P$1,0))</f>
        <v>Texas A&amp;M</v>
      </c>
      <c r="BQ79">
        <f>INDEX(player!$A$1:$P$70,MATCH($BF79,player!$A$1:$A$70,0),MATCH(master!BQ$1,player!$A$1:$P$1,0))</f>
        <v>76</v>
      </c>
      <c r="BR79">
        <f>INDEX(player!$A$1:$P$70,MATCH($BF79,player!$A$1:$A$70,0),MATCH(master!BR$1,player!$A$1:$P$1,0))</f>
        <v>220</v>
      </c>
      <c r="BS79">
        <f>INDEX(player!$A$1:$P$70,MATCH($BF79,player!$A$1:$A$70,0),MATCH(master!BS$1,player!$A$1:$P$1,0))</f>
        <v>4</v>
      </c>
      <c r="BT79" t="str">
        <f>INDEX(player!$A$1:$P$70,MATCH($BF79,player!$A$1:$A$70,0),MATCH(master!BT$1,player!$A$1:$P$1,0))</f>
        <v>Active</v>
      </c>
      <c r="BU79" t="s">
        <v>105</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1</v>
      </c>
      <c r="DY79">
        <v>1</v>
      </c>
      <c r="DZ79">
        <v>2</v>
      </c>
      <c r="EA79">
        <v>0</v>
      </c>
      <c r="EB79">
        <v>0</v>
      </c>
      <c r="EC79">
        <v>0</v>
      </c>
      <c r="ED79">
        <v>0</v>
      </c>
      <c r="EE79">
        <v>0</v>
      </c>
      <c r="EF79">
        <v>1</v>
      </c>
      <c r="EG79">
        <v>0</v>
      </c>
      <c r="EH79">
        <v>0</v>
      </c>
      <c r="EI79">
        <v>0</v>
      </c>
      <c r="EJ79">
        <v>10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row>
    <row r="80" spans="1:168" x14ac:dyDescent="0.2">
      <c r="A80">
        <v>2015102502</v>
      </c>
      <c r="B80">
        <f>INDEX(game!$A$1:$Z$2,MATCH(master!$A80,game!$A$1:$A$2,0),MATCH(master!B$1,game!$A$1:$Z$1,0))</f>
        <v>42302.541666666664</v>
      </c>
      <c r="C80">
        <f>INDEX(game!$A$1:$Z$2,MATCH(master!$A80,game!$A$1:$A$2,0),MATCH(master!C$1,game!$A$1:$Z$1,0))</f>
        <v>7</v>
      </c>
      <c r="D80" t="str">
        <f>INDEX(game!$A$1:$Z$2,MATCH(master!$A80,game!$A$1:$A$2,0),MATCH(master!D$1,game!$A$1:$Z$1,0))</f>
        <v>Sunday</v>
      </c>
      <c r="E80">
        <f>INDEX(game!$A$1:$Z$2,MATCH(master!$A80,game!$A$1:$A$2,0),MATCH(master!E$1,game!$A$1:$Z$1,0))</f>
        <v>2015</v>
      </c>
      <c r="F80" t="str">
        <f>INDEX(game!$A$1:$Z$2,MATCH(master!$A80,game!$A$1:$A$2,0),MATCH(master!F$1,game!$A$1:$Z$1,0))</f>
        <v>Regular</v>
      </c>
      <c r="G80" t="b">
        <f>INDEX(game!$A$1:$Z$2,MATCH(master!$A80,game!$A$1:$A$2,0),MATCH(master!G$1,game!$A$1:$Z$1,0))</f>
        <v>1</v>
      </c>
      <c r="H80" t="str">
        <f>INDEX(game!$A$1:$Z$2,MATCH(master!$A80,game!$A$1:$A$2,0),MATCH(master!H$1,game!$A$1:$Z$1,0))</f>
        <v>MIA</v>
      </c>
      <c r="I80">
        <f>INDEX(game!$A$1:$Z$2,MATCH(master!$A80,game!$A$1:$A$2,0),MATCH(master!I$1,game!$A$1:$Z$1,0))</f>
        <v>44</v>
      </c>
      <c r="J80">
        <f>INDEX(game!$A$1:$Z$2,MATCH(master!$A80,game!$A$1:$A$2,0),MATCH(master!J$1,game!$A$1:$Z$1,0))</f>
        <v>21</v>
      </c>
      <c r="K80">
        <f>INDEX(game!$A$1:$Z$2,MATCH(master!$A80,game!$A$1:$A$2,0),MATCH(master!K$1,game!$A$1:$Z$1,0))</f>
        <v>20</v>
      </c>
      <c r="L80">
        <f>INDEX(game!$A$1:$Z$2,MATCH(master!$A80,game!$A$1:$A$2,0),MATCH(master!L$1,game!$A$1:$Z$1,0))</f>
        <v>0</v>
      </c>
      <c r="M80">
        <f>INDEX(game!$A$1:$Z$2,MATCH(master!$A80,game!$A$1:$A$2,0),MATCH(master!M$1,game!$A$1:$Z$1,0))</f>
        <v>3</v>
      </c>
      <c r="N80">
        <f>INDEX(game!$A$1:$Z$2,MATCH(master!$A80,game!$A$1:$A$2,0),MATCH(master!N$1,game!$A$1:$Z$1,0))</f>
        <v>0</v>
      </c>
      <c r="O80">
        <f>INDEX(game!$A$1:$Z$2,MATCH(master!$A80,game!$A$1:$A$2,0),MATCH(master!O$1,game!$A$1:$Z$1,0))</f>
        <v>3</v>
      </c>
      <c r="P80" t="str">
        <f>INDEX(game!$A$1:$Z$2,MATCH(master!$A80,game!$A$1:$A$2,0),MATCH(master!P$1,game!$A$1:$Z$1,0))</f>
        <v>HOU</v>
      </c>
      <c r="Q80">
        <f>INDEX(game!$A$1:$Z$2,MATCH(master!$A80,game!$A$1:$A$2,0),MATCH(master!Q$1,game!$A$1:$Z$1,0))</f>
        <v>26</v>
      </c>
      <c r="R80">
        <f>INDEX(game!$A$1:$Z$2,MATCH(master!$A80,game!$A$1:$A$2,0),MATCH(master!R$1,game!$A$1:$Z$1,0))</f>
        <v>0</v>
      </c>
      <c r="S80">
        <f>INDEX(game!$A$1:$Z$2,MATCH(master!$A80,game!$A$1:$A$2,0),MATCH(master!S$1,game!$A$1:$Z$1,0))</f>
        <v>0</v>
      </c>
      <c r="T80">
        <f>INDEX(game!$A$1:$Z$2,MATCH(master!$A80,game!$A$1:$A$2,0),MATCH(master!T$1,game!$A$1:$Z$1,0))</f>
        <v>13</v>
      </c>
      <c r="U80">
        <f>INDEX(game!$A$1:$Z$2,MATCH(master!$A80,game!$A$1:$A$2,0),MATCH(master!U$1,game!$A$1:$Z$1,0))</f>
        <v>13</v>
      </c>
      <c r="V80">
        <f>INDEX(game!$A$1:$Z$2,MATCH(master!$A80,game!$A$1:$A$2,0),MATCH(master!V$1,game!$A$1:$Z$1,0))</f>
        <v>0</v>
      </c>
      <c r="W80">
        <f>INDEX(game!$A$1:$Z$2,MATCH(master!$A80,game!$A$1:$A$2,0),MATCH(master!W$1,game!$A$1:$Z$1,0))</f>
        <v>0</v>
      </c>
      <c r="X80">
        <v>8</v>
      </c>
      <c r="Y80">
        <f>INDEX(drive!$A$1:$O$29,MATCH($X80,drive!$B$1:$B$29,0),MATCH(master!Y$1,drive!$A$1:$O$1,0))</f>
        <v>-5</v>
      </c>
      <c r="Z80" t="str">
        <f>INDEX(drive!$A$1:$O$29,MATCH($X80,drive!$B$1:$B$29,0),MATCH(master!Z$1,drive!$A$1:$O$1,0))</f>
        <v>(Q1,590)</v>
      </c>
      <c r="AA80">
        <f>INDEX(drive!$A$1:$O$29,MATCH($X80,drive!$B$1:$B$29,0),MATCH(master!AA$1,drive!$A$1:$O$1,0))</f>
        <v>-40</v>
      </c>
      <c r="AB80" t="str">
        <f>INDEX(drive!$A$1:$O$29,MATCH($X80,drive!$B$1:$B$29,0),MATCH(master!AB$1,drive!$A$1:$O$1,0))</f>
        <v>(Q1,717)</v>
      </c>
      <c r="AC80" t="str">
        <f>INDEX(drive!$A$1:$O$29,MATCH($X80,drive!$B$1:$B$29,0),MATCH(master!AC$1,drive!$A$1:$O$1,0))</f>
        <v>MIA</v>
      </c>
      <c r="AD80">
        <f>INDEX(drive!$A$1:$O$29,MATCH($X80,drive!$B$1:$B$29,0),MATCH(master!AD$1,drive!$A$1:$O$1,0))</f>
        <v>-127</v>
      </c>
      <c r="AE80">
        <f>INDEX(drive!$A$1:$O$29,MATCH($X80,drive!$B$1:$B$29,0),MATCH(master!AE$1,drive!$A$1:$O$1,0))</f>
        <v>2</v>
      </c>
      <c r="AF80" t="str">
        <f>INDEX(drive!$A$1:$O$29,MATCH($X80,drive!$B$1:$B$29,0),MATCH(master!AF$1,drive!$A$1:$O$1,0))</f>
        <v>Touchdown</v>
      </c>
      <c r="AG80">
        <f>INDEX(drive!$A$1:$O$29,MATCH($X80,drive!$B$1:$B$29,0),MATCH(master!AG$1,drive!$A$1:$O$1,0))</f>
        <v>0</v>
      </c>
      <c r="AH80">
        <f>INDEX(drive!$A$1:$O$29,MATCH($X80,drive!$B$1:$B$29,0),MATCH(master!AH$1,drive!$A$1:$O$1,0))</f>
        <v>45</v>
      </c>
      <c r="AI80">
        <f>INDEX(drive!$A$1:$O$29,MATCH($X80,drive!$B$1:$B$29,0),MATCH(master!AI$1,drive!$A$1:$O$1,0))</f>
        <v>5</v>
      </c>
      <c r="AJ80">
        <v>871</v>
      </c>
      <c r="AK80" t="str">
        <f>INDEX(play!$A$1:$Z$195,MATCH(master!$AJ80,play!$C$1:$C$195,0),MATCH(master!AK$1,play!$A$1:$Z$1,0))</f>
        <v>MIA</v>
      </c>
      <c r="AL80" t="str">
        <f>INDEX(play!$A$1:$Z$195,MATCH(master!$AJ80,play!$C$1:$C$195,0),MATCH(master!AL$1,play!$A$1:$Z$1,0))</f>
        <v>(Q1,709)</v>
      </c>
      <c r="AM80">
        <f>INDEX(play!$A$1:$Z$195,MATCH(master!$AJ80,play!$C$1:$C$195,0),MATCH(master!AM$1,play!$A$1:$Z$1,0))</f>
        <v>-40</v>
      </c>
      <c r="AN80">
        <f>INDEX(play!$A$1:$Z$195,MATCH(master!$AJ80,play!$C$1:$C$195,0),MATCH(master!AN$1,play!$A$1:$Z$1,0))</f>
        <v>3</v>
      </c>
      <c r="AO80">
        <f>INDEX(play!$A$1:$Z$195,MATCH(master!$AJ80,play!$C$1:$C$195,0),MATCH(master!AO$1,play!$A$1:$Z$1,0))</f>
        <v>4</v>
      </c>
      <c r="AP80" t="str">
        <f>INDEX(play!$A$1:$Z$195,MATCH(master!$AJ80,play!$C$1:$C$195,0),MATCH(master!AP$1,play!$A$1:$Z$1,0))</f>
        <v>(3:11) (Shotgun) R.Tannehill pass short right to J.Landry for 10 yards, TOUCHDOWN.</v>
      </c>
      <c r="AQ80" t="str">
        <f>INDEX(play!$A$1:$Z$195,MATCH(master!$AJ80,play!$C$1:$C$195,0),MATCH(master!AQ$1,play!$A$1:$Z$1,0))</f>
        <v>TD</v>
      </c>
      <c r="AR80">
        <f>INDEX(play!$A$1:$Z$195,MATCH(master!$AJ80,play!$C$1:$C$195,0),MATCH(master!AR$1,play!$A$1:$Z$1,0))</f>
        <v>1</v>
      </c>
      <c r="AS80">
        <f>INDEX(play!$A$1:$Z$195,MATCH(master!$AJ80,play!$C$1:$C$195,0),MATCH(master!AS$1,play!$A$1:$Z$1,0))</f>
        <v>0</v>
      </c>
      <c r="AT80">
        <f>INDEX(play!$A$1:$Z$195,MATCH(master!$AJ80,play!$C$1:$C$195,0),MATCH(master!AT$1,play!$A$1:$Z$1,0))</f>
        <v>0</v>
      </c>
      <c r="AU80">
        <f>INDEX(play!$A$1:$Z$195,MATCH(master!$AJ80,play!$C$1:$C$195,0),MATCH(master!AU$1,play!$A$1:$Z$1,0))</f>
        <v>0</v>
      </c>
      <c r="AV80">
        <f>INDEX(play!$A$1:$Z$195,MATCH(master!$AJ80,play!$C$1:$C$195,0),MATCH(master!AV$1,play!$A$1:$Z$1,0))</f>
        <v>1</v>
      </c>
      <c r="AW80">
        <f>INDEX(play!$A$1:$Z$195,MATCH(master!$AJ80,play!$C$1:$C$195,0),MATCH(master!AW$1,play!$A$1:$Z$1,0))</f>
        <v>0</v>
      </c>
      <c r="AX80">
        <f>INDEX(play!$A$1:$Z$195,MATCH(master!$AJ80,play!$C$1:$C$195,0),MATCH(master!AX$1,play!$A$1:$Z$1,0))</f>
        <v>0</v>
      </c>
      <c r="AY80">
        <f>INDEX(play!$A$1:$Z$195,MATCH(master!$AJ80,play!$C$1:$C$195,0),MATCH(master!AY$1,play!$A$1:$Z$1,0))</f>
        <v>0</v>
      </c>
      <c r="AZ80">
        <f>INDEX(play!$A$1:$Z$195,MATCH(master!$AJ80,play!$C$1:$C$195,0),MATCH(master!AZ$1,play!$A$1:$Z$1,0))</f>
        <v>0</v>
      </c>
      <c r="BA80">
        <f>INDEX(play!$A$1:$Z$195,MATCH(master!$AJ80,play!$C$1:$C$195,0),MATCH(master!BA$1,play!$A$1:$Z$1,0))</f>
        <v>1</v>
      </c>
      <c r="BB80">
        <f>INDEX(play!$A$1:$Z$195,MATCH(master!$AJ80,play!$C$1:$C$195,0),MATCH(master!BB$1,play!$A$1:$Z$1,0))</f>
        <v>1</v>
      </c>
      <c r="BC80">
        <f>INDEX(play!$A$1:$Z$195,MATCH(master!$AJ80,play!$C$1:$C$195,0),MATCH(master!BC$1,play!$A$1:$Z$1,0))</f>
        <v>0</v>
      </c>
      <c r="BD80">
        <f>INDEX(play!$A$1:$Z$195,MATCH(master!$AJ80,play!$C$1:$C$195,0),MATCH(master!BD$1,play!$A$1:$Z$1,0))</f>
        <v>0</v>
      </c>
      <c r="BE80">
        <f>INDEX(play!$A$1:$Z$195,MATCH(master!$AJ80,play!$C$1:$C$195,0),MATCH(master!BE$1,play!$A$1:$Z$1,0))</f>
        <v>0</v>
      </c>
      <c r="BF80" t="s">
        <v>115</v>
      </c>
      <c r="BG80" t="str">
        <f>INDEX(player!$A$1:$P$70,MATCH($BF80,player!$A$1:$A$70,0),MATCH(master!BG$1,player!$A$1:$P$1,0))</f>
        <v>Jarvis Landry</v>
      </c>
      <c r="BH80" t="str">
        <f>INDEX(player!$A$1:$P$70,MATCH($BF80,player!$A$1:$A$70,0),MATCH(master!BH$1,player!$A$1:$P$1,0))</f>
        <v>Jarvis</v>
      </c>
      <c r="BI80" t="str">
        <f>INDEX(player!$A$1:$P$70,MATCH($BF80,player!$A$1:$A$70,0),MATCH(master!BI$1,player!$A$1:$P$1,0))</f>
        <v>Landry</v>
      </c>
      <c r="BJ80" t="str">
        <f>INDEX(player!$A$1:$P$70,MATCH($BF80,player!$A$1:$A$70,0),MATCH(master!BJ$1,player!$A$1:$P$1,0))</f>
        <v>MIA</v>
      </c>
      <c r="BK80" t="str">
        <f>INDEX(player!$A$1:$P$70,MATCH($BF80,player!$A$1:$A$70,0),MATCH(master!BK$1,player!$A$1:$P$1,0))</f>
        <v>WR</v>
      </c>
      <c r="BL80">
        <f>INDEX(player!$A$1:$P$70,MATCH($BF80,player!$A$1:$A$70,0),MATCH(master!BL$1,player!$A$1:$P$1,0))</f>
        <v>2543488</v>
      </c>
      <c r="BM80" t="str">
        <f>INDEX(player!$A$1:$P$70,MATCH($BF80,player!$A$1:$A$70,0),MATCH(master!BM$1,player!$A$1:$P$1,0))</f>
        <v>http://www.nfl.com/player/jarvislandry/2543488/profile</v>
      </c>
      <c r="BN80">
        <f>INDEX(player!$A$1:$P$70,MATCH($BF80,player!$A$1:$A$70,0),MATCH(master!BN$1,player!$A$1:$P$1,0))</f>
        <v>14</v>
      </c>
      <c r="BO80">
        <f>INDEX(player!$A$1:$P$70,MATCH($BF80,player!$A$1:$A$70,0),MATCH(master!BO$1,player!$A$1:$P$1,0))</f>
        <v>33936</v>
      </c>
      <c r="BP80" t="str">
        <f>INDEX(player!$A$1:$P$70,MATCH($BF80,player!$A$1:$A$70,0),MATCH(master!BP$1,player!$A$1:$P$1,0))</f>
        <v>LSU</v>
      </c>
      <c r="BQ80">
        <f>INDEX(player!$A$1:$P$70,MATCH($BF80,player!$A$1:$A$70,0),MATCH(master!BQ$1,player!$A$1:$P$1,0))</f>
        <v>71</v>
      </c>
      <c r="BR80">
        <f>INDEX(player!$A$1:$P$70,MATCH($BF80,player!$A$1:$A$70,0),MATCH(master!BR$1,player!$A$1:$P$1,0))</f>
        <v>202</v>
      </c>
      <c r="BS80">
        <f>INDEX(player!$A$1:$P$70,MATCH($BF80,player!$A$1:$A$70,0),MATCH(master!BS$1,player!$A$1:$P$1,0))</f>
        <v>2</v>
      </c>
      <c r="BT80" t="str">
        <f>INDEX(player!$A$1:$P$70,MATCH($BF80,player!$A$1:$A$70,0),MATCH(master!BT$1,player!$A$1:$P$1,0))</f>
        <v>Active</v>
      </c>
      <c r="BU80" t="s">
        <v>105</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1</v>
      </c>
      <c r="EX80">
        <v>1</v>
      </c>
      <c r="EY80">
        <v>1</v>
      </c>
      <c r="EZ80">
        <v>0</v>
      </c>
      <c r="FA80">
        <v>0</v>
      </c>
      <c r="FB80">
        <v>0</v>
      </c>
      <c r="FC80">
        <v>8</v>
      </c>
      <c r="FD80">
        <v>10</v>
      </c>
      <c r="FE80">
        <v>0</v>
      </c>
      <c r="FF80">
        <v>0</v>
      </c>
      <c r="FG80">
        <v>0</v>
      </c>
      <c r="FH80">
        <v>0</v>
      </c>
      <c r="FI80">
        <v>0</v>
      </c>
      <c r="FJ80">
        <v>0</v>
      </c>
      <c r="FK80">
        <v>0</v>
      </c>
      <c r="FL80">
        <v>0</v>
      </c>
    </row>
    <row r="81" spans="1:168" x14ac:dyDescent="0.2">
      <c r="A81">
        <v>2015102502</v>
      </c>
      <c r="B81">
        <f>INDEX(game!$A$1:$Z$2,MATCH(master!$A81,game!$A$1:$A$2,0),MATCH(master!B$1,game!$A$1:$Z$1,0))</f>
        <v>42302.541666666664</v>
      </c>
      <c r="C81">
        <f>INDEX(game!$A$1:$Z$2,MATCH(master!$A81,game!$A$1:$A$2,0),MATCH(master!C$1,game!$A$1:$Z$1,0))</f>
        <v>7</v>
      </c>
      <c r="D81" t="str">
        <f>INDEX(game!$A$1:$Z$2,MATCH(master!$A81,game!$A$1:$A$2,0),MATCH(master!D$1,game!$A$1:$Z$1,0))</f>
        <v>Sunday</v>
      </c>
      <c r="E81">
        <f>INDEX(game!$A$1:$Z$2,MATCH(master!$A81,game!$A$1:$A$2,0),MATCH(master!E$1,game!$A$1:$Z$1,0))</f>
        <v>2015</v>
      </c>
      <c r="F81" t="str">
        <f>INDEX(game!$A$1:$Z$2,MATCH(master!$A81,game!$A$1:$A$2,0),MATCH(master!F$1,game!$A$1:$Z$1,0))</f>
        <v>Regular</v>
      </c>
      <c r="G81" t="b">
        <f>INDEX(game!$A$1:$Z$2,MATCH(master!$A81,game!$A$1:$A$2,0),MATCH(master!G$1,game!$A$1:$Z$1,0))</f>
        <v>1</v>
      </c>
      <c r="H81" t="str">
        <f>INDEX(game!$A$1:$Z$2,MATCH(master!$A81,game!$A$1:$A$2,0),MATCH(master!H$1,game!$A$1:$Z$1,0))</f>
        <v>MIA</v>
      </c>
      <c r="I81">
        <f>INDEX(game!$A$1:$Z$2,MATCH(master!$A81,game!$A$1:$A$2,0),MATCH(master!I$1,game!$A$1:$Z$1,0))</f>
        <v>44</v>
      </c>
      <c r="J81">
        <f>INDEX(game!$A$1:$Z$2,MATCH(master!$A81,game!$A$1:$A$2,0),MATCH(master!J$1,game!$A$1:$Z$1,0))</f>
        <v>21</v>
      </c>
      <c r="K81">
        <f>INDEX(game!$A$1:$Z$2,MATCH(master!$A81,game!$A$1:$A$2,0),MATCH(master!K$1,game!$A$1:$Z$1,0))</f>
        <v>20</v>
      </c>
      <c r="L81">
        <f>INDEX(game!$A$1:$Z$2,MATCH(master!$A81,game!$A$1:$A$2,0),MATCH(master!L$1,game!$A$1:$Z$1,0))</f>
        <v>0</v>
      </c>
      <c r="M81">
        <f>INDEX(game!$A$1:$Z$2,MATCH(master!$A81,game!$A$1:$A$2,0),MATCH(master!M$1,game!$A$1:$Z$1,0))</f>
        <v>3</v>
      </c>
      <c r="N81">
        <f>INDEX(game!$A$1:$Z$2,MATCH(master!$A81,game!$A$1:$A$2,0),MATCH(master!N$1,game!$A$1:$Z$1,0))</f>
        <v>0</v>
      </c>
      <c r="O81">
        <f>INDEX(game!$A$1:$Z$2,MATCH(master!$A81,game!$A$1:$A$2,0),MATCH(master!O$1,game!$A$1:$Z$1,0))</f>
        <v>3</v>
      </c>
      <c r="P81" t="str">
        <f>INDEX(game!$A$1:$Z$2,MATCH(master!$A81,game!$A$1:$A$2,0),MATCH(master!P$1,game!$A$1:$Z$1,0))</f>
        <v>HOU</v>
      </c>
      <c r="Q81">
        <f>INDEX(game!$A$1:$Z$2,MATCH(master!$A81,game!$A$1:$A$2,0),MATCH(master!Q$1,game!$A$1:$Z$1,0))</f>
        <v>26</v>
      </c>
      <c r="R81">
        <f>INDEX(game!$A$1:$Z$2,MATCH(master!$A81,game!$A$1:$A$2,0),MATCH(master!R$1,game!$A$1:$Z$1,0))</f>
        <v>0</v>
      </c>
      <c r="S81">
        <f>INDEX(game!$A$1:$Z$2,MATCH(master!$A81,game!$A$1:$A$2,0),MATCH(master!S$1,game!$A$1:$Z$1,0))</f>
        <v>0</v>
      </c>
      <c r="T81">
        <f>INDEX(game!$A$1:$Z$2,MATCH(master!$A81,game!$A$1:$A$2,0),MATCH(master!T$1,game!$A$1:$Z$1,0))</f>
        <v>13</v>
      </c>
      <c r="U81">
        <f>INDEX(game!$A$1:$Z$2,MATCH(master!$A81,game!$A$1:$A$2,0),MATCH(master!U$1,game!$A$1:$Z$1,0))</f>
        <v>13</v>
      </c>
      <c r="V81">
        <f>INDEX(game!$A$1:$Z$2,MATCH(master!$A81,game!$A$1:$A$2,0),MATCH(master!V$1,game!$A$1:$Z$1,0))</f>
        <v>0</v>
      </c>
      <c r="W81">
        <f>INDEX(game!$A$1:$Z$2,MATCH(master!$A81,game!$A$1:$A$2,0),MATCH(master!W$1,game!$A$1:$Z$1,0))</f>
        <v>0</v>
      </c>
      <c r="X81">
        <v>8</v>
      </c>
      <c r="Y81">
        <f>INDEX(drive!$A$1:$O$29,MATCH($X81,drive!$B$1:$B$29,0),MATCH(master!Y$1,drive!$A$1:$O$1,0))</f>
        <v>-5</v>
      </c>
      <c r="Z81" t="str">
        <f>INDEX(drive!$A$1:$O$29,MATCH($X81,drive!$B$1:$B$29,0),MATCH(master!Z$1,drive!$A$1:$O$1,0))</f>
        <v>(Q1,590)</v>
      </c>
      <c r="AA81">
        <f>INDEX(drive!$A$1:$O$29,MATCH($X81,drive!$B$1:$B$29,0),MATCH(master!AA$1,drive!$A$1:$O$1,0))</f>
        <v>-40</v>
      </c>
      <c r="AB81" t="str">
        <f>INDEX(drive!$A$1:$O$29,MATCH($X81,drive!$B$1:$B$29,0),MATCH(master!AB$1,drive!$A$1:$O$1,0))</f>
        <v>(Q1,717)</v>
      </c>
      <c r="AC81" t="str">
        <f>INDEX(drive!$A$1:$O$29,MATCH($X81,drive!$B$1:$B$29,0),MATCH(master!AC$1,drive!$A$1:$O$1,0))</f>
        <v>MIA</v>
      </c>
      <c r="AD81">
        <f>INDEX(drive!$A$1:$O$29,MATCH($X81,drive!$B$1:$B$29,0),MATCH(master!AD$1,drive!$A$1:$O$1,0))</f>
        <v>-127</v>
      </c>
      <c r="AE81">
        <f>INDEX(drive!$A$1:$O$29,MATCH($X81,drive!$B$1:$B$29,0),MATCH(master!AE$1,drive!$A$1:$O$1,0))</f>
        <v>2</v>
      </c>
      <c r="AF81" t="str">
        <f>INDEX(drive!$A$1:$O$29,MATCH($X81,drive!$B$1:$B$29,0),MATCH(master!AF$1,drive!$A$1:$O$1,0))</f>
        <v>Touchdown</v>
      </c>
      <c r="AG81">
        <f>INDEX(drive!$A$1:$O$29,MATCH($X81,drive!$B$1:$B$29,0),MATCH(master!AG$1,drive!$A$1:$O$1,0))</f>
        <v>0</v>
      </c>
      <c r="AH81">
        <f>INDEX(drive!$A$1:$O$29,MATCH($X81,drive!$B$1:$B$29,0),MATCH(master!AH$1,drive!$A$1:$O$1,0))</f>
        <v>45</v>
      </c>
      <c r="AI81">
        <f>INDEX(drive!$A$1:$O$29,MATCH($X81,drive!$B$1:$B$29,0),MATCH(master!AI$1,drive!$A$1:$O$1,0))</f>
        <v>5</v>
      </c>
      <c r="AJ81">
        <v>892</v>
      </c>
      <c r="AK81" t="str">
        <f>INDEX(play!$A$1:$Z$195,MATCH(master!$AJ81,play!$C$1:$C$195,0),MATCH(master!AK$1,play!$A$1:$Z$1,0))</f>
        <v>MIA</v>
      </c>
      <c r="AL81" t="str">
        <f>INDEX(play!$A$1:$Z$195,MATCH(master!$AJ81,play!$C$1:$C$195,0),MATCH(master!AL$1,play!$A$1:$Z$1,0))</f>
        <v>(Q1,717)</v>
      </c>
      <c r="AM81">
        <f>INDEX(play!$A$1:$Z$195,MATCH(master!$AJ81,play!$C$1:$C$195,0),MATCH(master!AM$1,play!$A$1:$Z$1,0))</f>
        <v>-35</v>
      </c>
      <c r="AN81" t="str">
        <f>INDEX(play!$A$1:$Z$195,MATCH(master!$AJ81,play!$C$1:$C$195,0),MATCH(master!AN$1,play!$A$1:$Z$1,0))</f>
        <v>NULL</v>
      </c>
      <c r="AO81">
        <f>INDEX(play!$A$1:$Z$195,MATCH(master!$AJ81,play!$C$1:$C$195,0),MATCH(master!AO$1,play!$A$1:$Z$1,0))</f>
        <v>0</v>
      </c>
      <c r="AP81" t="str">
        <f>INDEX(play!$A$1:$Z$195,MATCH(master!$AJ81,play!$C$1:$C$195,0),MATCH(master!AP$1,play!$A$1:$Z$1,0))</f>
        <v>A.Franks extra point is GOOD, Center-J.Denney, Holder-M.Darr.</v>
      </c>
      <c r="AQ81" t="str">
        <f>INDEX(play!$A$1:$Z$195,MATCH(master!$AJ81,play!$C$1:$C$195,0),MATCH(master!AQ$1,play!$A$1:$Z$1,0))</f>
        <v>XP</v>
      </c>
      <c r="AR81">
        <f>INDEX(play!$A$1:$Z$195,MATCH(master!$AJ81,play!$C$1:$C$195,0),MATCH(master!AR$1,play!$A$1:$Z$1,0))</f>
        <v>0</v>
      </c>
      <c r="AS81">
        <f>INDEX(play!$A$1:$Z$195,MATCH(master!$AJ81,play!$C$1:$C$195,0),MATCH(master!AS$1,play!$A$1:$Z$1,0))</f>
        <v>0</v>
      </c>
      <c r="AT81">
        <f>INDEX(play!$A$1:$Z$195,MATCH(master!$AJ81,play!$C$1:$C$195,0),MATCH(master!AT$1,play!$A$1:$Z$1,0))</f>
        <v>0</v>
      </c>
      <c r="AU81">
        <f>INDEX(play!$A$1:$Z$195,MATCH(master!$AJ81,play!$C$1:$C$195,0),MATCH(master!AU$1,play!$A$1:$Z$1,0))</f>
        <v>0</v>
      </c>
      <c r="AV81">
        <f>INDEX(play!$A$1:$Z$195,MATCH(master!$AJ81,play!$C$1:$C$195,0),MATCH(master!AV$1,play!$A$1:$Z$1,0))</f>
        <v>0</v>
      </c>
      <c r="AW81">
        <f>INDEX(play!$A$1:$Z$195,MATCH(master!$AJ81,play!$C$1:$C$195,0),MATCH(master!AW$1,play!$A$1:$Z$1,0))</f>
        <v>0</v>
      </c>
      <c r="AX81">
        <f>INDEX(play!$A$1:$Z$195,MATCH(master!$AJ81,play!$C$1:$C$195,0),MATCH(master!AX$1,play!$A$1:$Z$1,0))</f>
        <v>0</v>
      </c>
      <c r="AY81">
        <f>INDEX(play!$A$1:$Z$195,MATCH(master!$AJ81,play!$C$1:$C$195,0),MATCH(master!AY$1,play!$A$1:$Z$1,0))</f>
        <v>0</v>
      </c>
      <c r="AZ81">
        <f>INDEX(play!$A$1:$Z$195,MATCH(master!$AJ81,play!$C$1:$C$195,0),MATCH(master!AZ$1,play!$A$1:$Z$1,0))</f>
        <v>0</v>
      </c>
      <c r="BA81">
        <f>INDEX(play!$A$1:$Z$195,MATCH(master!$AJ81,play!$C$1:$C$195,0),MATCH(master!BA$1,play!$A$1:$Z$1,0))</f>
        <v>0</v>
      </c>
      <c r="BB81">
        <f>INDEX(play!$A$1:$Z$195,MATCH(master!$AJ81,play!$C$1:$C$195,0),MATCH(master!BB$1,play!$A$1:$Z$1,0))</f>
        <v>0</v>
      </c>
      <c r="BC81">
        <f>INDEX(play!$A$1:$Z$195,MATCH(master!$AJ81,play!$C$1:$C$195,0),MATCH(master!BC$1,play!$A$1:$Z$1,0))</f>
        <v>0</v>
      </c>
      <c r="BD81">
        <f>INDEX(play!$A$1:$Z$195,MATCH(master!$AJ81,play!$C$1:$C$195,0),MATCH(master!BD$1,play!$A$1:$Z$1,0))</f>
        <v>0</v>
      </c>
      <c r="BE81">
        <f>INDEX(play!$A$1:$Z$195,MATCH(master!$AJ81,play!$C$1:$C$195,0),MATCH(master!BE$1,play!$A$1:$Z$1,0))</f>
        <v>0</v>
      </c>
      <c r="BF81" t="s">
        <v>104</v>
      </c>
      <c r="BG81" t="str">
        <f>INDEX(player!$A$1:$P$70,MATCH($BF81,player!$A$1:$A$70,0),MATCH(master!BG$1,player!$A$1:$P$1,0))</f>
        <v>Andrew Franks</v>
      </c>
      <c r="BH81" t="str">
        <f>INDEX(player!$A$1:$P$70,MATCH($BF81,player!$A$1:$A$70,0),MATCH(master!BH$1,player!$A$1:$P$1,0))</f>
        <v>Andrew</v>
      </c>
      <c r="BI81" t="str">
        <f>INDEX(player!$A$1:$P$70,MATCH($BF81,player!$A$1:$A$70,0),MATCH(master!BI$1,player!$A$1:$P$1,0))</f>
        <v>Franks</v>
      </c>
      <c r="BJ81" t="str">
        <f>INDEX(player!$A$1:$P$70,MATCH($BF81,player!$A$1:$A$70,0),MATCH(master!BJ$1,player!$A$1:$P$1,0))</f>
        <v>MIA</v>
      </c>
      <c r="BK81" t="str">
        <f>INDEX(player!$A$1:$P$70,MATCH($BF81,player!$A$1:$A$70,0),MATCH(master!BK$1,player!$A$1:$P$1,0))</f>
        <v>K</v>
      </c>
      <c r="BL81">
        <f>INDEX(player!$A$1:$P$70,MATCH($BF81,player!$A$1:$A$70,0),MATCH(master!BL$1,player!$A$1:$P$1,0))</f>
        <v>2553648</v>
      </c>
      <c r="BM81" t="str">
        <f>INDEX(player!$A$1:$P$70,MATCH($BF81,player!$A$1:$A$70,0),MATCH(master!BM$1,player!$A$1:$P$1,0))</f>
        <v>http://www.nfl.com/player/andrewfranks/2553648/profile</v>
      </c>
      <c r="BN81">
        <f>INDEX(player!$A$1:$P$70,MATCH($BF81,player!$A$1:$A$70,0),MATCH(master!BN$1,player!$A$1:$P$1,0))</f>
        <v>3</v>
      </c>
      <c r="BO81">
        <f>INDEX(player!$A$1:$P$70,MATCH($BF81,player!$A$1:$A$70,0),MATCH(master!BO$1,player!$A$1:$P$1,0))</f>
        <v>33980</v>
      </c>
      <c r="BP81" t="str">
        <f>INDEX(player!$A$1:$P$70,MATCH($BF81,player!$A$1:$A$70,0),MATCH(master!BP$1,player!$A$1:$P$1,0))</f>
        <v>RPI</v>
      </c>
      <c r="BQ81">
        <f>INDEX(player!$A$1:$P$70,MATCH($BF81,player!$A$1:$A$70,0),MATCH(master!BQ$1,player!$A$1:$P$1,0))</f>
        <v>73</v>
      </c>
      <c r="BR81">
        <f>INDEX(player!$A$1:$P$70,MATCH($BF81,player!$A$1:$A$70,0),MATCH(master!BR$1,player!$A$1:$P$1,0))</f>
        <v>205</v>
      </c>
      <c r="BS81" t="str">
        <f>INDEX(player!$A$1:$P$70,MATCH($BF81,player!$A$1:$A$70,0),MATCH(master!BS$1,player!$A$1:$P$1,0))</f>
        <v>NULL</v>
      </c>
      <c r="BT81" t="str">
        <f>INDEX(player!$A$1:$P$70,MATCH($BF81,player!$A$1:$A$70,0),MATCH(master!BT$1,player!$A$1:$P$1,0))</f>
        <v>Active</v>
      </c>
      <c r="BU81" t="s">
        <v>105</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1</v>
      </c>
      <c r="DN81">
        <v>0</v>
      </c>
      <c r="DO81">
        <v>1</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row>
    <row r="82" spans="1:168" x14ac:dyDescent="0.2">
      <c r="A82">
        <v>2015102502</v>
      </c>
      <c r="B82">
        <f>INDEX(game!$A$1:$Z$2,MATCH(master!$A82,game!$A$1:$A$2,0),MATCH(master!B$1,game!$A$1:$Z$1,0))</f>
        <v>42302.541666666664</v>
      </c>
      <c r="C82">
        <f>INDEX(game!$A$1:$Z$2,MATCH(master!$A82,game!$A$1:$A$2,0),MATCH(master!C$1,game!$A$1:$Z$1,0))</f>
        <v>7</v>
      </c>
      <c r="D82" t="str">
        <f>INDEX(game!$A$1:$Z$2,MATCH(master!$A82,game!$A$1:$A$2,0),MATCH(master!D$1,game!$A$1:$Z$1,0))</f>
        <v>Sunday</v>
      </c>
      <c r="E82">
        <f>INDEX(game!$A$1:$Z$2,MATCH(master!$A82,game!$A$1:$A$2,0),MATCH(master!E$1,game!$A$1:$Z$1,0))</f>
        <v>2015</v>
      </c>
      <c r="F82" t="str">
        <f>INDEX(game!$A$1:$Z$2,MATCH(master!$A82,game!$A$1:$A$2,0),MATCH(master!F$1,game!$A$1:$Z$1,0))</f>
        <v>Regular</v>
      </c>
      <c r="G82" t="b">
        <f>INDEX(game!$A$1:$Z$2,MATCH(master!$A82,game!$A$1:$A$2,0),MATCH(master!G$1,game!$A$1:$Z$1,0))</f>
        <v>1</v>
      </c>
      <c r="H82" t="str">
        <f>INDEX(game!$A$1:$Z$2,MATCH(master!$A82,game!$A$1:$A$2,0),MATCH(master!H$1,game!$A$1:$Z$1,0))</f>
        <v>MIA</v>
      </c>
      <c r="I82">
        <f>INDEX(game!$A$1:$Z$2,MATCH(master!$A82,game!$A$1:$A$2,0),MATCH(master!I$1,game!$A$1:$Z$1,0))</f>
        <v>44</v>
      </c>
      <c r="J82">
        <f>INDEX(game!$A$1:$Z$2,MATCH(master!$A82,game!$A$1:$A$2,0),MATCH(master!J$1,game!$A$1:$Z$1,0))</f>
        <v>21</v>
      </c>
      <c r="K82">
        <f>INDEX(game!$A$1:$Z$2,MATCH(master!$A82,game!$A$1:$A$2,0),MATCH(master!K$1,game!$A$1:$Z$1,0))</f>
        <v>20</v>
      </c>
      <c r="L82">
        <f>INDEX(game!$A$1:$Z$2,MATCH(master!$A82,game!$A$1:$A$2,0),MATCH(master!L$1,game!$A$1:$Z$1,0))</f>
        <v>0</v>
      </c>
      <c r="M82">
        <f>INDEX(game!$A$1:$Z$2,MATCH(master!$A82,game!$A$1:$A$2,0),MATCH(master!M$1,game!$A$1:$Z$1,0))</f>
        <v>3</v>
      </c>
      <c r="N82">
        <f>INDEX(game!$A$1:$Z$2,MATCH(master!$A82,game!$A$1:$A$2,0),MATCH(master!N$1,game!$A$1:$Z$1,0))</f>
        <v>0</v>
      </c>
      <c r="O82">
        <f>INDEX(game!$A$1:$Z$2,MATCH(master!$A82,game!$A$1:$A$2,0),MATCH(master!O$1,game!$A$1:$Z$1,0))</f>
        <v>3</v>
      </c>
      <c r="P82" t="str">
        <f>INDEX(game!$A$1:$Z$2,MATCH(master!$A82,game!$A$1:$A$2,0),MATCH(master!P$1,game!$A$1:$Z$1,0))</f>
        <v>HOU</v>
      </c>
      <c r="Q82">
        <f>INDEX(game!$A$1:$Z$2,MATCH(master!$A82,game!$A$1:$A$2,0),MATCH(master!Q$1,game!$A$1:$Z$1,0))</f>
        <v>26</v>
      </c>
      <c r="R82">
        <f>INDEX(game!$A$1:$Z$2,MATCH(master!$A82,game!$A$1:$A$2,0),MATCH(master!R$1,game!$A$1:$Z$1,0))</f>
        <v>0</v>
      </c>
      <c r="S82">
        <f>INDEX(game!$A$1:$Z$2,MATCH(master!$A82,game!$A$1:$A$2,0),MATCH(master!S$1,game!$A$1:$Z$1,0))</f>
        <v>0</v>
      </c>
      <c r="T82">
        <f>INDEX(game!$A$1:$Z$2,MATCH(master!$A82,game!$A$1:$A$2,0),MATCH(master!T$1,game!$A$1:$Z$1,0))</f>
        <v>13</v>
      </c>
      <c r="U82">
        <f>INDEX(game!$A$1:$Z$2,MATCH(master!$A82,game!$A$1:$A$2,0),MATCH(master!U$1,game!$A$1:$Z$1,0))</f>
        <v>13</v>
      </c>
      <c r="V82">
        <f>INDEX(game!$A$1:$Z$2,MATCH(master!$A82,game!$A$1:$A$2,0),MATCH(master!V$1,game!$A$1:$Z$1,0))</f>
        <v>0</v>
      </c>
      <c r="W82">
        <f>INDEX(game!$A$1:$Z$2,MATCH(master!$A82,game!$A$1:$A$2,0),MATCH(master!W$1,game!$A$1:$Z$1,0))</f>
        <v>0</v>
      </c>
      <c r="X82">
        <v>9</v>
      </c>
      <c r="Y82" t="str">
        <f>INDEX(drive!$A$1:$O$29,MATCH($X82,drive!$B$1:$B$29,0),MATCH(master!Y$1,drive!$A$1:$O$1,0))</f>
        <v>(-30)</v>
      </c>
      <c r="Z82" t="str">
        <f>INDEX(drive!$A$1:$O$29,MATCH($X82,drive!$B$1:$B$29,0),MATCH(master!Z$1,drive!$A$1:$O$1,0))</f>
        <v>(Q1,717)</v>
      </c>
      <c r="AA82" t="str">
        <f>INDEX(drive!$A$1:$O$29,MATCH($X82,drive!$B$1:$B$29,0),MATCH(master!AA$1,drive!$A$1:$O$1,0))</f>
        <v>(-29)</v>
      </c>
      <c r="AB82" t="str">
        <f>INDEX(drive!$A$1:$O$29,MATCH($X82,drive!$B$1:$B$29,0),MATCH(master!AB$1,drive!$A$1:$O$1,0))</f>
        <v>(Q1,780)</v>
      </c>
      <c r="AC82" t="str">
        <f>INDEX(drive!$A$1:$O$29,MATCH($X82,drive!$B$1:$B$29,0),MATCH(master!AC$1,drive!$A$1:$O$1,0))</f>
        <v>HOU</v>
      </c>
      <c r="AD82">
        <f>INDEX(drive!$A$1:$O$29,MATCH($X82,drive!$B$1:$B$29,0),MATCH(master!AD$1,drive!$A$1:$O$1,0))</f>
        <v>-63</v>
      </c>
      <c r="AE82">
        <f>INDEX(drive!$A$1:$O$29,MATCH($X82,drive!$B$1:$B$29,0),MATCH(master!AE$1,drive!$A$1:$O$1,0))</f>
        <v>0</v>
      </c>
      <c r="AF82" t="str">
        <f>INDEX(drive!$A$1:$O$29,MATCH($X82,drive!$B$1:$B$29,0),MATCH(master!AF$1,drive!$A$1:$O$1,0))</f>
        <v>Punt</v>
      </c>
      <c r="AG82">
        <f>INDEX(drive!$A$1:$O$29,MATCH($X82,drive!$B$1:$B$29,0),MATCH(master!AG$1,drive!$A$1:$O$1,0))</f>
        <v>0</v>
      </c>
      <c r="AH82">
        <f>INDEX(drive!$A$1:$O$29,MATCH($X82,drive!$B$1:$B$29,0),MATCH(master!AH$1,drive!$A$1:$O$1,0))</f>
        <v>1</v>
      </c>
      <c r="AI82">
        <f>INDEX(drive!$A$1:$O$29,MATCH($X82,drive!$B$1:$B$29,0),MATCH(master!AI$1,drive!$A$1:$O$1,0))</f>
        <v>5</v>
      </c>
      <c r="AJ82">
        <v>908</v>
      </c>
      <c r="AK82" t="str">
        <f>INDEX(play!$A$1:$Z$195,MATCH(master!$AJ82,play!$C$1:$C$195,0),MATCH(master!AK$1,play!$A$1:$Z$1,0))</f>
        <v>MIA</v>
      </c>
      <c r="AL82" t="str">
        <f>INDEX(play!$A$1:$Z$195,MATCH(master!$AJ82,play!$C$1:$C$195,0),MATCH(master!AL$1,play!$A$1:$Z$1,0))</f>
        <v>(Q1,717)</v>
      </c>
      <c r="AM82" t="str">
        <f>INDEX(play!$A$1:$Z$195,MATCH(master!$AJ82,play!$C$1:$C$195,0),MATCH(master!AM$1,play!$A$1:$Z$1,0))</f>
        <v>(-15)</v>
      </c>
      <c r="AN82" t="str">
        <f>INDEX(play!$A$1:$Z$195,MATCH(master!$AJ82,play!$C$1:$C$195,0),MATCH(master!AN$1,play!$A$1:$Z$1,0))</f>
        <v>NULL</v>
      </c>
      <c r="AO82">
        <f>INDEX(play!$A$1:$Z$195,MATCH(master!$AJ82,play!$C$1:$C$195,0),MATCH(master!AO$1,play!$A$1:$Z$1,0))</f>
        <v>0</v>
      </c>
      <c r="AP82" t="str">
        <f>INDEX(play!$A$1:$Z$195,MATCH(master!$AJ82,play!$C$1:$C$195,0),MATCH(master!AP$1,play!$A$1:$Z$1,0))</f>
        <v>A.Franks kicks 65 yards from MIA 35 to end zone, Touchback.</v>
      </c>
      <c r="AQ82" t="str">
        <f>INDEX(play!$A$1:$Z$195,MATCH(master!$AJ82,play!$C$1:$C$195,0),MATCH(master!AQ$1,play!$A$1:$Z$1,0))</f>
        <v>KICKOFF</v>
      </c>
      <c r="AR82">
        <f>INDEX(play!$A$1:$Z$195,MATCH(master!$AJ82,play!$C$1:$C$195,0),MATCH(master!AR$1,play!$A$1:$Z$1,0))</f>
        <v>0</v>
      </c>
      <c r="AS82">
        <f>INDEX(play!$A$1:$Z$195,MATCH(master!$AJ82,play!$C$1:$C$195,0),MATCH(master!AS$1,play!$A$1:$Z$1,0))</f>
        <v>0</v>
      </c>
      <c r="AT82">
        <f>INDEX(play!$A$1:$Z$195,MATCH(master!$AJ82,play!$C$1:$C$195,0),MATCH(master!AT$1,play!$A$1:$Z$1,0))</f>
        <v>0</v>
      </c>
      <c r="AU82">
        <f>INDEX(play!$A$1:$Z$195,MATCH(master!$AJ82,play!$C$1:$C$195,0),MATCH(master!AU$1,play!$A$1:$Z$1,0))</f>
        <v>0</v>
      </c>
      <c r="AV82">
        <f>INDEX(play!$A$1:$Z$195,MATCH(master!$AJ82,play!$C$1:$C$195,0),MATCH(master!AV$1,play!$A$1:$Z$1,0))</f>
        <v>0</v>
      </c>
      <c r="AW82">
        <f>INDEX(play!$A$1:$Z$195,MATCH(master!$AJ82,play!$C$1:$C$195,0),MATCH(master!AW$1,play!$A$1:$Z$1,0))</f>
        <v>0</v>
      </c>
      <c r="AX82">
        <f>INDEX(play!$A$1:$Z$195,MATCH(master!$AJ82,play!$C$1:$C$195,0),MATCH(master!AX$1,play!$A$1:$Z$1,0))</f>
        <v>0</v>
      </c>
      <c r="AY82">
        <f>INDEX(play!$A$1:$Z$195,MATCH(master!$AJ82,play!$C$1:$C$195,0),MATCH(master!AY$1,play!$A$1:$Z$1,0))</f>
        <v>0</v>
      </c>
      <c r="AZ82">
        <f>INDEX(play!$A$1:$Z$195,MATCH(master!$AJ82,play!$C$1:$C$195,0),MATCH(master!AZ$1,play!$A$1:$Z$1,0))</f>
        <v>0</v>
      </c>
      <c r="BA82">
        <f>INDEX(play!$A$1:$Z$195,MATCH(master!$AJ82,play!$C$1:$C$195,0),MATCH(master!BA$1,play!$A$1:$Z$1,0))</f>
        <v>0</v>
      </c>
      <c r="BB82">
        <f>INDEX(play!$A$1:$Z$195,MATCH(master!$AJ82,play!$C$1:$C$195,0),MATCH(master!BB$1,play!$A$1:$Z$1,0))</f>
        <v>0</v>
      </c>
      <c r="BC82">
        <f>INDEX(play!$A$1:$Z$195,MATCH(master!$AJ82,play!$C$1:$C$195,0),MATCH(master!BC$1,play!$A$1:$Z$1,0))</f>
        <v>0</v>
      </c>
      <c r="BD82">
        <f>INDEX(play!$A$1:$Z$195,MATCH(master!$AJ82,play!$C$1:$C$195,0),MATCH(master!BD$1,play!$A$1:$Z$1,0))</f>
        <v>0</v>
      </c>
      <c r="BE82">
        <f>INDEX(play!$A$1:$Z$195,MATCH(master!$AJ82,play!$C$1:$C$195,0),MATCH(master!BE$1,play!$A$1:$Z$1,0))</f>
        <v>0</v>
      </c>
      <c r="BF82" t="s">
        <v>104</v>
      </c>
      <c r="BG82" t="str">
        <f>INDEX(player!$A$1:$P$70,MATCH($BF82,player!$A$1:$A$70,0),MATCH(master!BG$1,player!$A$1:$P$1,0))</f>
        <v>Andrew Franks</v>
      </c>
      <c r="BH82" t="str">
        <f>INDEX(player!$A$1:$P$70,MATCH($BF82,player!$A$1:$A$70,0),MATCH(master!BH$1,player!$A$1:$P$1,0))</f>
        <v>Andrew</v>
      </c>
      <c r="BI82" t="str">
        <f>INDEX(player!$A$1:$P$70,MATCH($BF82,player!$A$1:$A$70,0),MATCH(master!BI$1,player!$A$1:$P$1,0))</f>
        <v>Franks</v>
      </c>
      <c r="BJ82" t="str">
        <f>INDEX(player!$A$1:$P$70,MATCH($BF82,player!$A$1:$A$70,0),MATCH(master!BJ$1,player!$A$1:$P$1,0))</f>
        <v>MIA</v>
      </c>
      <c r="BK82" t="str">
        <f>INDEX(player!$A$1:$P$70,MATCH($BF82,player!$A$1:$A$70,0),MATCH(master!BK$1,player!$A$1:$P$1,0))</f>
        <v>K</v>
      </c>
      <c r="BL82">
        <f>INDEX(player!$A$1:$P$70,MATCH($BF82,player!$A$1:$A$70,0),MATCH(master!BL$1,player!$A$1:$P$1,0))</f>
        <v>2553648</v>
      </c>
      <c r="BM82" t="str">
        <f>INDEX(player!$A$1:$P$70,MATCH($BF82,player!$A$1:$A$70,0),MATCH(master!BM$1,player!$A$1:$P$1,0))</f>
        <v>http://www.nfl.com/player/andrewfranks/2553648/profile</v>
      </c>
      <c r="BN82">
        <f>INDEX(player!$A$1:$P$70,MATCH($BF82,player!$A$1:$A$70,0),MATCH(master!BN$1,player!$A$1:$P$1,0))</f>
        <v>3</v>
      </c>
      <c r="BO82">
        <f>INDEX(player!$A$1:$P$70,MATCH($BF82,player!$A$1:$A$70,0),MATCH(master!BO$1,player!$A$1:$P$1,0))</f>
        <v>33980</v>
      </c>
      <c r="BP82" t="str">
        <f>INDEX(player!$A$1:$P$70,MATCH($BF82,player!$A$1:$A$70,0),MATCH(master!BP$1,player!$A$1:$P$1,0))</f>
        <v>RPI</v>
      </c>
      <c r="BQ82">
        <f>INDEX(player!$A$1:$P$70,MATCH($BF82,player!$A$1:$A$70,0),MATCH(master!BQ$1,player!$A$1:$P$1,0))</f>
        <v>73</v>
      </c>
      <c r="BR82">
        <f>INDEX(player!$A$1:$P$70,MATCH($BF82,player!$A$1:$A$70,0),MATCH(master!BR$1,player!$A$1:$P$1,0))</f>
        <v>205</v>
      </c>
      <c r="BS82" t="str">
        <f>INDEX(player!$A$1:$P$70,MATCH($BF82,player!$A$1:$A$70,0),MATCH(master!BS$1,player!$A$1:$P$1,0))</f>
        <v>NULL</v>
      </c>
      <c r="BT82" t="str">
        <f>INDEX(player!$A$1:$P$70,MATCH($BF82,player!$A$1:$A$70,0),MATCH(master!BT$1,player!$A$1:$P$1,0))</f>
        <v>Active</v>
      </c>
      <c r="BU82" t="s">
        <v>105</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74</v>
      </c>
      <c r="DA82">
        <v>0</v>
      </c>
      <c r="DB82">
        <v>0</v>
      </c>
      <c r="DC82">
        <v>0</v>
      </c>
      <c r="DD82">
        <v>0</v>
      </c>
      <c r="DE82">
        <v>0</v>
      </c>
      <c r="DF82">
        <v>0</v>
      </c>
      <c r="DG82">
        <v>0</v>
      </c>
      <c r="DH82">
        <v>0</v>
      </c>
      <c r="DI82">
        <v>0</v>
      </c>
      <c r="DJ82">
        <v>0</v>
      </c>
      <c r="DK82">
        <v>1</v>
      </c>
      <c r="DL82">
        <v>1</v>
      </c>
      <c r="DM82">
        <v>0</v>
      </c>
      <c r="DN82">
        <v>0</v>
      </c>
      <c r="DO82">
        <v>0</v>
      </c>
      <c r="DP82">
        <v>0</v>
      </c>
      <c r="DQ82">
        <v>65</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row>
    <row r="83" spans="1:168" x14ac:dyDescent="0.2">
      <c r="A83">
        <v>2015102502</v>
      </c>
      <c r="B83">
        <f>INDEX(game!$A$1:$Z$2,MATCH(master!$A83,game!$A$1:$A$2,0),MATCH(master!B$1,game!$A$1:$Z$1,0))</f>
        <v>42302.541666666664</v>
      </c>
      <c r="C83">
        <f>INDEX(game!$A$1:$Z$2,MATCH(master!$A83,game!$A$1:$A$2,0),MATCH(master!C$1,game!$A$1:$Z$1,0))</f>
        <v>7</v>
      </c>
      <c r="D83" t="str">
        <f>INDEX(game!$A$1:$Z$2,MATCH(master!$A83,game!$A$1:$A$2,0),MATCH(master!D$1,game!$A$1:$Z$1,0))</f>
        <v>Sunday</v>
      </c>
      <c r="E83">
        <f>INDEX(game!$A$1:$Z$2,MATCH(master!$A83,game!$A$1:$A$2,0),MATCH(master!E$1,game!$A$1:$Z$1,0))</f>
        <v>2015</v>
      </c>
      <c r="F83" t="str">
        <f>INDEX(game!$A$1:$Z$2,MATCH(master!$A83,game!$A$1:$A$2,0),MATCH(master!F$1,game!$A$1:$Z$1,0))</f>
        <v>Regular</v>
      </c>
      <c r="G83" t="b">
        <f>INDEX(game!$A$1:$Z$2,MATCH(master!$A83,game!$A$1:$A$2,0),MATCH(master!G$1,game!$A$1:$Z$1,0))</f>
        <v>1</v>
      </c>
      <c r="H83" t="str">
        <f>INDEX(game!$A$1:$Z$2,MATCH(master!$A83,game!$A$1:$A$2,0),MATCH(master!H$1,game!$A$1:$Z$1,0))</f>
        <v>MIA</v>
      </c>
      <c r="I83">
        <f>INDEX(game!$A$1:$Z$2,MATCH(master!$A83,game!$A$1:$A$2,0),MATCH(master!I$1,game!$A$1:$Z$1,0))</f>
        <v>44</v>
      </c>
      <c r="J83">
        <f>INDEX(game!$A$1:$Z$2,MATCH(master!$A83,game!$A$1:$A$2,0),MATCH(master!J$1,game!$A$1:$Z$1,0))</f>
        <v>21</v>
      </c>
      <c r="K83">
        <f>INDEX(game!$A$1:$Z$2,MATCH(master!$A83,game!$A$1:$A$2,0),MATCH(master!K$1,game!$A$1:$Z$1,0))</f>
        <v>20</v>
      </c>
      <c r="L83">
        <f>INDEX(game!$A$1:$Z$2,MATCH(master!$A83,game!$A$1:$A$2,0),MATCH(master!L$1,game!$A$1:$Z$1,0))</f>
        <v>0</v>
      </c>
      <c r="M83">
        <f>INDEX(game!$A$1:$Z$2,MATCH(master!$A83,game!$A$1:$A$2,0),MATCH(master!M$1,game!$A$1:$Z$1,0))</f>
        <v>3</v>
      </c>
      <c r="N83">
        <f>INDEX(game!$A$1:$Z$2,MATCH(master!$A83,game!$A$1:$A$2,0),MATCH(master!N$1,game!$A$1:$Z$1,0))</f>
        <v>0</v>
      </c>
      <c r="O83">
        <f>INDEX(game!$A$1:$Z$2,MATCH(master!$A83,game!$A$1:$A$2,0),MATCH(master!O$1,game!$A$1:$Z$1,0))</f>
        <v>3</v>
      </c>
      <c r="P83" t="str">
        <f>INDEX(game!$A$1:$Z$2,MATCH(master!$A83,game!$A$1:$A$2,0),MATCH(master!P$1,game!$A$1:$Z$1,0))</f>
        <v>HOU</v>
      </c>
      <c r="Q83">
        <f>INDEX(game!$A$1:$Z$2,MATCH(master!$A83,game!$A$1:$A$2,0),MATCH(master!Q$1,game!$A$1:$Z$1,0))</f>
        <v>26</v>
      </c>
      <c r="R83">
        <f>INDEX(game!$A$1:$Z$2,MATCH(master!$A83,game!$A$1:$A$2,0),MATCH(master!R$1,game!$A$1:$Z$1,0))</f>
        <v>0</v>
      </c>
      <c r="S83">
        <f>INDEX(game!$A$1:$Z$2,MATCH(master!$A83,game!$A$1:$A$2,0),MATCH(master!S$1,game!$A$1:$Z$1,0))</f>
        <v>0</v>
      </c>
      <c r="T83">
        <f>INDEX(game!$A$1:$Z$2,MATCH(master!$A83,game!$A$1:$A$2,0),MATCH(master!T$1,game!$A$1:$Z$1,0))</f>
        <v>13</v>
      </c>
      <c r="U83">
        <f>INDEX(game!$A$1:$Z$2,MATCH(master!$A83,game!$A$1:$A$2,0),MATCH(master!U$1,game!$A$1:$Z$1,0))</f>
        <v>13</v>
      </c>
      <c r="V83">
        <f>INDEX(game!$A$1:$Z$2,MATCH(master!$A83,game!$A$1:$A$2,0),MATCH(master!V$1,game!$A$1:$Z$1,0))</f>
        <v>0</v>
      </c>
      <c r="W83">
        <f>INDEX(game!$A$1:$Z$2,MATCH(master!$A83,game!$A$1:$A$2,0),MATCH(master!W$1,game!$A$1:$Z$1,0))</f>
        <v>0</v>
      </c>
      <c r="X83">
        <v>9</v>
      </c>
      <c r="Y83" t="str">
        <f>INDEX(drive!$A$1:$O$29,MATCH($X83,drive!$B$1:$B$29,0),MATCH(master!Y$1,drive!$A$1:$O$1,0))</f>
        <v>(-30)</v>
      </c>
      <c r="Z83" t="str">
        <f>INDEX(drive!$A$1:$O$29,MATCH($X83,drive!$B$1:$B$29,0),MATCH(master!Z$1,drive!$A$1:$O$1,0))</f>
        <v>(Q1,717)</v>
      </c>
      <c r="AA83" t="str">
        <f>INDEX(drive!$A$1:$O$29,MATCH($X83,drive!$B$1:$B$29,0),MATCH(master!AA$1,drive!$A$1:$O$1,0))</f>
        <v>(-29)</v>
      </c>
      <c r="AB83" t="str">
        <f>INDEX(drive!$A$1:$O$29,MATCH($X83,drive!$B$1:$B$29,0),MATCH(master!AB$1,drive!$A$1:$O$1,0))</f>
        <v>(Q1,780)</v>
      </c>
      <c r="AC83" t="str">
        <f>INDEX(drive!$A$1:$O$29,MATCH($X83,drive!$B$1:$B$29,0),MATCH(master!AC$1,drive!$A$1:$O$1,0))</f>
        <v>HOU</v>
      </c>
      <c r="AD83">
        <f>INDEX(drive!$A$1:$O$29,MATCH($X83,drive!$B$1:$B$29,0),MATCH(master!AD$1,drive!$A$1:$O$1,0))</f>
        <v>-63</v>
      </c>
      <c r="AE83">
        <f>INDEX(drive!$A$1:$O$29,MATCH($X83,drive!$B$1:$B$29,0),MATCH(master!AE$1,drive!$A$1:$O$1,0))</f>
        <v>0</v>
      </c>
      <c r="AF83" t="str">
        <f>INDEX(drive!$A$1:$O$29,MATCH($X83,drive!$B$1:$B$29,0),MATCH(master!AF$1,drive!$A$1:$O$1,0))</f>
        <v>Punt</v>
      </c>
      <c r="AG83">
        <f>INDEX(drive!$A$1:$O$29,MATCH($X83,drive!$B$1:$B$29,0),MATCH(master!AG$1,drive!$A$1:$O$1,0))</f>
        <v>0</v>
      </c>
      <c r="AH83">
        <f>INDEX(drive!$A$1:$O$29,MATCH($X83,drive!$B$1:$B$29,0),MATCH(master!AH$1,drive!$A$1:$O$1,0))</f>
        <v>1</v>
      </c>
      <c r="AI83">
        <f>INDEX(drive!$A$1:$O$29,MATCH($X83,drive!$B$1:$B$29,0),MATCH(master!AI$1,drive!$A$1:$O$1,0))</f>
        <v>5</v>
      </c>
      <c r="AJ83">
        <v>928</v>
      </c>
      <c r="AK83" t="str">
        <f>INDEX(play!$A$1:$Z$195,MATCH(master!$AJ83,play!$C$1:$C$195,0),MATCH(master!AK$1,play!$A$1:$Z$1,0))</f>
        <v>HOU</v>
      </c>
      <c r="AL83" t="str">
        <f>INDEX(play!$A$1:$Z$195,MATCH(master!$AJ83,play!$C$1:$C$195,0),MATCH(master!AL$1,play!$A$1:$Z$1,0))</f>
        <v>(Q1,717)</v>
      </c>
      <c r="AM83" t="str">
        <f>INDEX(play!$A$1:$Z$195,MATCH(master!$AJ83,play!$C$1:$C$195,0),MATCH(master!AM$1,play!$A$1:$Z$1,0))</f>
        <v>(-30)</v>
      </c>
      <c r="AN83">
        <f>INDEX(play!$A$1:$Z$195,MATCH(master!$AJ83,play!$C$1:$C$195,0),MATCH(master!AN$1,play!$A$1:$Z$1,0))</f>
        <v>1</v>
      </c>
      <c r="AO83">
        <f>INDEX(play!$A$1:$Z$195,MATCH(master!$AJ83,play!$C$1:$C$195,0),MATCH(master!AO$1,play!$A$1:$Z$1,0))</f>
        <v>10</v>
      </c>
      <c r="AP83" t="str">
        <f>INDEX(play!$A$1:$Z$195,MATCH(master!$AJ83,play!$C$1:$C$195,0),MATCH(master!AP$1,play!$A$1:$Z$1,0))</f>
        <v>(3:03) (Shotgun) B.Hoyer pass incomplete short right to A.Foster.</v>
      </c>
      <c r="AQ83" t="str">
        <f>INDEX(play!$A$1:$Z$195,MATCH(master!$AJ83,play!$C$1:$C$195,0),MATCH(master!AQ$1,play!$A$1:$Z$1,0))</f>
        <v>NULL</v>
      </c>
      <c r="AR83">
        <f>INDEX(play!$A$1:$Z$195,MATCH(master!$AJ83,play!$C$1:$C$195,0),MATCH(master!AR$1,play!$A$1:$Z$1,0))</f>
        <v>0</v>
      </c>
      <c r="AS83">
        <f>INDEX(play!$A$1:$Z$195,MATCH(master!$AJ83,play!$C$1:$C$195,0),MATCH(master!AS$1,play!$A$1:$Z$1,0))</f>
        <v>0</v>
      </c>
      <c r="AT83">
        <f>INDEX(play!$A$1:$Z$195,MATCH(master!$AJ83,play!$C$1:$C$195,0),MATCH(master!AT$1,play!$A$1:$Z$1,0))</f>
        <v>0</v>
      </c>
      <c r="AU83">
        <f>INDEX(play!$A$1:$Z$195,MATCH(master!$AJ83,play!$C$1:$C$195,0),MATCH(master!AU$1,play!$A$1:$Z$1,0))</f>
        <v>0</v>
      </c>
      <c r="AV83">
        <f>INDEX(play!$A$1:$Z$195,MATCH(master!$AJ83,play!$C$1:$C$195,0),MATCH(master!AV$1,play!$A$1:$Z$1,0))</f>
        <v>0</v>
      </c>
      <c r="AW83">
        <f>INDEX(play!$A$1:$Z$195,MATCH(master!$AJ83,play!$C$1:$C$195,0),MATCH(master!AW$1,play!$A$1:$Z$1,0))</f>
        <v>0</v>
      </c>
      <c r="AX83">
        <f>INDEX(play!$A$1:$Z$195,MATCH(master!$AJ83,play!$C$1:$C$195,0),MATCH(master!AX$1,play!$A$1:$Z$1,0))</f>
        <v>0</v>
      </c>
      <c r="AY83">
        <f>INDEX(play!$A$1:$Z$195,MATCH(master!$AJ83,play!$C$1:$C$195,0),MATCH(master!AY$1,play!$A$1:$Z$1,0))</f>
        <v>0</v>
      </c>
      <c r="AZ83">
        <f>INDEX(play!$A$1:$Z$195,MATCH(master!$AJ83,play!$C$1:$C$195,0),MATCH(master!AZ$1,play!$A$1:$Z$1,0))</f>
        <v>0</v>
      </c>
      <c r="BA83">
        <f>INDEX(play!$A$1:$Z$195,MATCH(master!$AJ83,play!$C$1:$C$195,0),MATCH(master!BA$1,play!$A$1:$Z$1,0))</f>
        <v>0</v>
      </c>
      <c r="BB83">
        <f>INDEX(play!$A$1:$Z$195,MATCH(master!$AJ83,play!$C$1:$C$195,0),MATCH(master!BB$1,play!$A$1:$Z$1,0))</f>
        <v>0</v>
      </c>
      <c r="BC83">
        <f>INDEX(play!$A$1:$Z$195,MATCH(master!$AJ83,play!$C$1:$C$195,0),MATCH(master!BC$1,play!$A$1:$Z$1,0))</f>
        <v>0</v>
      </c>
      <c r="BD83">
        <f>INDEX(play!$A$1:$Z$195,MATCH(master!$AJ83,play!$C$1:$C$195,0),MATCH(master!BD$1,play!$A$1:$Z$1,0))</f>
        <v>0</v>
      </c>
      <c r="BE83">
        <f>INDEX(play!$A$1:$Z$195,MATCH(master!$AJ83,play!$C$1:$C$195,0),MATCH(master!BE$1,play!$A$1:$Z$1,0))</f>
        <v>0</v>
      </c>
      <c r="BF83" t="s">
        <v>107</v>
      </c>
      <c r="BG83" t="str">
        <f>INDEX(player!$A$1:$P$70,MATCH($BF83,player!$A$1:$A$70,0),MATCH(master!BG$1,player!$A$1:$P$1,0))</f>
        <v>Brian Hoyer</v>
      </c>
      <c r="BH83" t="str">
        <f>INDEX(player!$A$1:$P$70,MATCH($BF83,player!$A$1:$A$70,0),MATCH(master!BH$1,player!$A$1:$P$1,0))</f>
        <v>Brian</v>
      </c>
      <c r="BI83" t="str">
        <f>INDEX(player!$A$1:$P$70,MATCH($BF83,player!$A$1:$A$70,0),MATCH(master!BI$1,player!$A$1:$P$1,0))</f>
        <v>Hoyer</v>
      </c>
      <c r="BJ83" t="str">
        <f>INDEX(player!$A$1:$P$70,MATCH($BF83,player!$A$1:$A$70,0),MATCH(master!BJ$1,player!$A$1:$P$1,0))</f>
        <v>HOU</v>
      </c>
      <c r="BK83" t="str">
        <f>INDEX(player!$A$1:$P$70,MATCH($BF83,player!$A$1:$A$70,0),MATCH(master!BK$1,player!$A$1:$P$1,0))</f>
        <v>QB</v>
      </c>
      <c r="BL83">
        <f>INDEX(player!$A$1:$P$70,MATCH($BF83,player!$A$1:$A$70,0),MATCH(master!BL$1,player!$A$1:$P$1,0))</f>
        <v>81294</v>
      </c>
      <c r="BM83" t="str">
        <f>INDEX(player!$A$1:$P$70,MATCH($BF83,player!$A$1:$A$70,0),MATCH(master!BM$1,player!$A$1:$P$1,0))</f>
        <v>http://www.nfl.com/player/brianhoyer/81294/profile</v>
      </c>
      <c r="BN83">
        <f>INDEX(player!$A$1:$P$70,MATCH($BF83,player!$A$1:$A$70,0),MATCH(master!BN$1,player!$A$1:$P$1,0))</f>
        <v>7</v>
      </c>
      <c r="BO83">
        <f>INDEX(player!$A$1:$P$70,MATCH($BF83,player!$A$1:$A$70,0),MATCH(master!BO$1,player!$A$1:$P$1,0))</f>
        <v>31333</v>
      </c>
      <c r="BP83" t="str">
        <f>INDEX(player!$A$1:$P$70,MATCH($BF83,player!$A$1:$A$70,0),MATCH(master!BP$1,player!$A$1:$P$1,0))</f>
        <v>Michigan State</v>
      </c>
      <c r="BQ83">
        <f>INDEX(player!$A$1:$P$70,MATCH($BF83,player!$A$1:$A$70,0),MATCH(master!BQ$1,player!$A$1:$P$1,0))</f>
        <v>74</v>
      </c>
      <c r="BR83">
        <f>INDEX(player!$A$1:$P$70,MATCH($BF83,player!$A$1:$A$70,0),MATCH(master!BR$1,player!$A$1:$P$1,0))</f>
        <v>215</v>
      </c>
      <c r="BS83">
        <f>INDEX(player!$A$1:$P$70,MATCH($BF83,player!$A$1:$A$70,0),MATCH(master!BS$1,player!$A$1:$P$1,0))</f>
        <v>7</v>
      </c>
      <c r="BT83" t="str">
        <f>INDEX(player!$A$1:$P$70,MATCH($BF83,player!$A$1:$A$70,0),MATCH(master!BT$1,player!$A$1:$P$1,0))</f>
        <v>Active</v>
      </c>
      <c r="BU83" t="s">
        <v>103</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1</v>
      </c>
      <c r="DY83">
        <v>0</v>
      </c>
      <c r="DZ83">
        <v>0</v>
      </c>
      <c r="EA83">
        <v>1</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row>
    <row r="84" spans="1:168" x14ac:dyDescent="0.2">
      <c r="A84">
        <v>2015102502</v>
      </c>
      <c r="B84">
        <f>INDEX(game!$A$1:$Z$2,MATCH(master!$A84,game!$A$1:$A$2,0),MATCH(master!B$1,game!$A$1:$Z$1,0))</f>
        <v>42302.541666666664</v>
      </c>
      <c r="C84">
        <f>INDEX(game!$A$1:$Z$2,MATCH(master!$A84,game!$A$1:$A$2,0),MATCH(master!C$1,game!$A$1:$Z$1,0))</f>
        <v>7</v>
      </c>
      <c r="D84" t="str">
        <f>INDEX(game!$A$1:$Z$2,MATCH(master!$A84,game!$A$1:$A$2,0),MATCH(master!D$1,game!$A$1:$Z$1,0))</f>
        <v>Sunday</v>
      </c>
      <c r="E84">
        <f>INDEX(game!$A$1:$Z$2,MATCH(master!$A84,game!$A$1:$A$2,0),MATCH(master!E$1,game!$A$1:$Z$1,0))</f>
        <v>2015</v>
      </c>
      <c r="F84" t="str">
        <f>INDEX(game!$A$1:$Z$2,MATCH(master!$A84,game!$A$1:$A$2,0),MATCH(master!F$1,game!$A$1:$Z$1,0))</f>
        <v>Regular</v>
      </c>
      <c r="G84" t="b">
        <f>INDEX(game!$A$1:$Z$2,MATCH(master!$A84,game!$A$1:$A$2,0),MATCH(master!G$1,game!$A$1:$Z$1,0))</f>
        <v>1</v>
      </c>
      <c r="H84" t="str">
        <f>INDEX(game!$A$1:$Z$2,MATCH(master!$A84,game!$A$1:$A$2,0),MATCH(master!H$1,game!$A$1:$Z$1,0))</f>
        <v>MIA</v>
      </c>
      <c r="I84">
        <f>INDEX(game!$A$1:$Z$2,MATCH(master!$A84,game!$A$1:$A$2,0),MATCH(master!I$1,game!$A$1:$Z$1,0))</f>
        <v>44</v>
      </c>
      <c r="J84">
        <f>INDEX(game!$A$1:$Z$2,MATCH(master!$A84,game!$A$1:$A$2,0),MATCH(master!J$1,game!$A$1:$Z$1,0))</f>
        <v>21</v>
      </c>
      <c r="K84">
        <f>INDEX(game!$A$1:$Z$2,MATCH(master!$A84,game!$A$1:$A$2,0),MATCH(master!K$1,game!$A$1:$Z$1,0))</f>
        <v>20</v>
      </c>
      <c r="L84">
        <f>INDEX(game!$A$1:$Z$2,MATCH(master!$A84,game!$A$1:$A$2,0),MATCH(master!L$1,game!$A$1:$Z$1,0))</f>
        <v>0</v>
      </c>
      <c r="M84">
        <f>INDEX(game!$A$1:$Z$2,MATCH(master!$A84,game!$A$1:$A$2,0),MATCH(master!M$1,game!$A$1:$Z$1,0))</f>
        <v>3</v>
      </c>
      <c r="N84">
        <f>INDEX(game!$A$1:$Z$2,MATCH(master!$A84,game!$A$1:$A$2,0),MATCH(master!N$1,game!$A$1:$Z$1,0))</f>
        <v>0</v>
      </c>
      <c r="O84">
        <f>INDEX(game!$A$1:$Z$2,MATCH(master!$A84,game!$A$1:$A$2,0),MATCH(master!O$1,game!$A$1:$Z$1,0))</f>
        <v>3</v>
      </c>
      <c r="P84" t="str">
        <f>INDEX(game!$A$1:$Z$2,MATCH(master!$A84,game!$A$1:$A$2,0),MATCH(master!P$1,game!$A$1:$Z$1,0))</f>
        <v>HOU</v>
      </c>
      <c r="Q84">
        <f>INDEX(game!$A$1:$Z$2,MATCH(master!$A84,game!$A$1:$A$2,0),MATCH(master!Q$1,game!$A$1:$Z$1,0))</f>
        <v>26</v>
      </c>
      <c r="R84">
        <f>INDEX(game!$A$1:$Z$2,MATCH(master!$A84,game!$A$1:$A$2,0),MATCH(master!R$1,game!$A$1:$Z$1,0))</f>
        <v>0</v>
      </c>
      <c r="S84">
        <f>INDEX(game!$A$1:$Z$2,MATCH(master!$A84,game!$A$1:$A$2,0),MATCH(master!S$1,game!$A$1:$Z$1,0))</f>
        <v>0</v>
      </c>
      <c r="T84">
        <f>INDEX(game!$A$1:$Z$2,MATCH(master!$A84,game!$A$1:$A$2,0),MATCH(master!T$1,game!$A$1:$Z$1,0))</f>
        <v>13</v>
      </c>
      <c r="U84">
        <f>INDEX(game!$A$1:$Z$2,MATCH(master!$A84,game!$A$1:$A$2,0),MATCH(master!U$1,game!$A$1:$Z$1,0))</f>
        <v>13</v>
      </c>
      <c r="V84">
        <f>INDEX(game!$A$1:$Z$2,MATCH(master!$A84,game!$A$1:$A$2,0),MATCH(master!V$1,game!$A$1:$Z$1,0))</f>
        <v>0</v>
      </c>
      <c r="W84">
        <f>INDEX(game!$A$1:$Z$2,MATCH(master!$A84,game!$A$1:$A$2,0),MATCH(master!W$1,game!$A$1:$Z$1,0))</f>
        <v>0</v>
      </c>
      <c r="X84">
        <v>9</v>
      </c>
      <c r="Y84" t="str">
        <f>INDEX(drive!$A$1:$O$29,MATCH($X84,drive!$B$1:$B$29,0),MATCH(master!Y$1,drive!$A$1:$O$1,0))</f>
        <v>(-30)</v>
      </c>
      <c r="Z84" t="str">
        <f>INDEX(drive!$A$1:$O$29,MATCH($X84,drive!$B$1:$B$29,0),MATCH(master!Z$1,drive!$A$1:$O$1,0))</f>
        <v>(Q1,717)</v>
      </c>
      <c r="AA84" t="str">
        <f>INDEX(drive!$A$1:$O$29,MATCH($X84,drive!$B$1:$B$29,0),MATCH(master!AA$1,drive!$A$1:$O$1,0))</f>
        <v>(-29)</v>
      </c>
      <c r="AB84" t="str">
        <f>INDEX(drive!$A$1:$O$29,MATCH($X84,drive!$B$1:$B$29,0),MATCH(master!AB$1,drive!$A$1:$O$1,0))</f>
        <v>(Q1,780)</v>
      </c>
      <c r="AC84" t="str">
        <f>INDEX(drive!$A$1:$O$29,MATCH($X84,drive!$B$1:$B$29,0),MATCH(master!AC$1,drive!$A$1:$O$1,0))</f>
        <v>HOU</v>
      </c>
      <c r="AD84">
        <f>INDEX(drive!$A$1:$O$29,MATCH($X84,drive!$B$1:$B$29,0),MATCH(master!AD$1,drive!$A$1:$O$1,0))</f>
        <v>-63</v>
      </c>
      <c r="AE84">
        <f>INDEX(drive!$A$1:$O$29,MATCH($X84,drive!$B$1:$B$29,0),MATCH(master!AE$1,drive!$A$1:$O$1,0))</f>
        <v>0</v>
      </c>
      <c r="AF84" t="str">
        <f>INDEX(drive!$A$1:$O$29,MATCH($X84,drive!$B$1:$B$29,0),MATCH(master!AF$1,drive!$A$1:$O$1,0))</f>
        <v>Punt</v>
      </c>
      <c r="AG84">
        <f>INDEX(drive!$A$1:$O$29,MATCH($X84,drive!$B$1:$B$29,0),MATCH(master!AG$1,drive!$A$1:$O$1,0))</f>
        <v>0</v>
      </c>
      <c r="AH84">
        <f>INDEX(drive!$A$1:$O$29,MATCH($X84,drive!$B$1:$B$29,0),MATCH(master!AH$1,drive!$A$1:$O$1,0))</f>
        <v>1</v>
      </c>
      <c r="AI84">
        <f>INDEX(drive!$A$1:$O$29,MATCH($X84,drive!$B$1:$B$29,0),MATCH(master!AI$1,drive!$A$1:$O$1,0))</f>
        <v>5</v>
      </c>
      <c r="AJ84">
        <v>928</v>
      </c>
      <c r="AK84" t="str">
        <f>INDEX(play!$A$1:$Z$195,MATCH(master!$AJ84,play!$C$1:$C$195,0),MATCH(master!AK$1,play!$A$1:$Z$1,0))</f>
        <v>HOU</v>
      </c>
      <c r="AL84" t="str">
        <f>INDEX(play!$A$1:$Z$195,MATCH(master!$AJ84,play!$C$1:$C$195,0),MATCH(master!AL$1,play!$A$1:$Z$1,0))</f>
        <v>(Q1,717)</v>
      </c>
      <c r="AM84" t="str">
        <f>INDEX(play!$A$1:$Z$195,MATCH(master!$AJ84,play!$C$1:$C$195,0),MATCH(master!AM$1,play!$A$1:$Z$1,0))</f>
        <v>(-30)</v>
      </c>
      <c r="AN84">
        <f>INDEX(play!$A$1:$Z$195,MATCH(master!$AJ84,play!$C$1:$C$195,0),MATCH(master!AN$1,play!$A$1:$Z$1,0))</f>
        <v>1</v>
      </c>
      <c r="AO84">
        <f>INDEX(play!$A$1:$Z$195,MATCH(master!$AJ84,play!$C$1:$C$195,0),MATCH(master!AO$1,play!$A$1:$Z$1,0))</f>
        <v>10</v>
      </c>
      <c r="AP84" t="str">
        <f>INDEX(play!$A$1:$Z$195,MATCH(master!$AJ84,play!$C$1:$C$195,0),MATCH(master!AP$1,play!$A$1:$Z$1,0))</f>
        <v>(3:03) (Shotgun) B.Hoyer pass incomplete short right to A.Foster.</v>
      </c>
      <c r="AQ84" t="str">
        <f>INDEX(play!$A$1:$Z$195,MATCH(master!$AJ84,play!$C$1:$C$195,0),MATCH(master!AQ$1,play!$A$1:$Z$1,0))</f>
        <v>NULL</v>
      </c>
      <c r="AR84">
        <f>INDEX(play!$A$1:$Z$195,MATCH(master!$AJ84,play!$C$1:$C$195,0),MATCH(master!AR$1,play!$A$1:$Z$1,0))</f>
        <v>0</v>
      </c>
      <c r="AS84">
        <f>INDEX(play!$A$1:$Z$195,MATCH(master!$AJ84,play!$C$1:$C$195,0),MATCH(master!AS$1,play!$A$1:$Z$1,0))</f>
        <v>0</v>
      </c>
      <c r="AT84">
        <f>INDEX(play!$A$1:$Z$195,MATCH(master!$AJ84,play!$C$1:$C$195,0),MATCH(master!AT$1,play!$A$1:$Z$1,0))</f>
        <v>0</v>
      </c>
      <c r="AU84">
        <f>INDEX(play!$A$1:$Z$195,MATCH(master!$AJ84,play!$C$1:$C$195,0),MATCH(master!AU$1,play!$A$1:$Z$1,0))</f>
        <v>0</v>
      </c>
      <c r="AV84">
        <f>INDEX(play!$A$1:$Z$195,MATCH(master!$AJ84,play!$C$1:$C$195,0),MATCH(master!AV$1,play!$A$1:$Z$1,0))</f>
        <v>0</v>
      </c>
      <c r="AW84">
        <f>INDEX(play!$A$1:$Z$195,MATCH(master!$AJ84,play!$C$1:$C$195,0),MATCH(master!AW$1,play!$A$1:$Z$1,0))</f>
        <v>0</v>
      </c>
      <c r="AX84">
        <f>INDEX(play!$A$1:$Z$195,MATCH(master!$AJ84,play!$C$1:$C$195,0),MATCH(master!AX$1,play!$A$1:$Z$1,0))</f>
        <v>0</v>
      </c>
      <c r="AY84">
        <f>INDEX(play!$A$1:$Z$195,MATCH(master!$AJ84,play!$C$1:$C$195,0),MATCH(master!AY$1,play!$A$1:$Z$1,0))</f>
        <v>0</v>
      </c>
      <c r="AZ84">
        <f>INDEX(play!$A$1:$Z$195,MATCH(master!$AJ84,play!$C$1:$C$195,0),MATCH(master!AZ$1,play!$A$1:$Z$1,0))</f>
        <v>0</v>
      </c>
      <c r="BA84">
        <f>INDEX(play!$A$1:$Z$195,MATCH(master!$AJ84,play!$C$1:$C$195,0),MATCH(master!BA$1,play!$A$1:$Z$1,0))</f>
        <v>0</v>
      </c>
      <c r="BB84">
        <f>INDEX(play!$A$1:$Z$195,MATCH(master!$AJ84,play!$C$1:$C$195,0),MATCH(master!BB$1,play!$A$1:$Z$1,0))</f>
        <v>0</v>
      </c>
      <c r="BC84">
        <f>INDEX(play!$A$1:$Z$195,MATCH(master!$AJ84,play!$C$1:$C$195,0),MATCH(master!BC$1,play!$A$1:$Z$1,0))</f>
        <v>0</v>
      </c>
      <c r="BD84">
        <f>INDEX(play!$A$1:$Z$195,MATCH(master!$AJ84,play!$C$1:$C$195,0),MATCH(master!BD$1,play!$A$1:$Z$1,0))</f>
        <v>0</v>
      </c>
      <c r="BE84">
        <f>INDEX(play!$A$1:$Z$195,MATCH(master!$AJ84,play!$C$1:$C$195,0),MATCH(master!BE$1,play!$A$1:$Z$1,0))</f>
        <v>0</v>
      </c>
      <c r="BF84" t="s">
        <v>109</v>
      </c>
      <c r="BG84" t="str">
        <f>INDEX(player!$A$1:$P$70,MATCH($BF84,player!$A$1:$A$70,0),MATCH(master!BG$1,player!$A$1:$P$1,0))</f>
        <v>Arian Foster</v>
      </c>
      <c r="BH84" t="str">
        <f>INDEX(player!$A$1:$P$70,MATCH($BF84,player!$A$1:$A$70,0),MATCH(master!BH$1,player!$A$1:$P$1,0))</f>
        <v>Arian</v>
      </c>
      <c r="BI84" t="str">
        <f>INDEX(player!$A$1:$P$70,MATCH($BF84,player!$A$1:$A$70,0),MATCH(master!BI$1,player!$A$1:$P$1,0))</f>
        <v>Foster</v>
      </c>
      <c r="BJ84" t="str">
        <f>INDEX(player!$A$1:$P$70,MATCH($BF84,player!$A$1:$A$70,0),MATCH(master!BJ$1,player!$A$1:$P$1,0))</f>
        <v>HOU</v>
      </c>
      <c r="BK84" t="str">
        <f>INDEX(player!$A$1:$P$70,MATCH($BF84,player!$A$1:$A$70,0),MATCH(master!BK$1,player!$A$1:$P$1,0))</f>
        <v>RB</v>
      </c>
      <c r="BL84">
        <f>INDEX(player!$A$1:$P$70,MATCH($BF84,player!$A$1:$A$70,0),MATCH(master!BL$1,player!$A$1:$P$1,0))</f>
        <v>79555</v>
      </c>
      <c r="BM84" t="str">
        <f>INDEX(player!$A$1:$P$70,MATCH($BF84,player!$A$1:$A$70,0),MATCH(master!BM$1,player!$A$1:$P$1,0))</f>
        <v>http://www.nfl.com/player/arianfoster/79555/profile</v>
      </c>
      <c r="BN84">
        <f>INDEX(player!$A$1:$P$70,MATCH($BF84,player!$A$1:$A$70,0),MATCH(master!BN$1,player!$A$1:$P$1,0))</f>
        <v>23</v>
      </c>
      <c r="BO84">
        <f>INDEX(player!$A$1:$P$70,MATCH($BF84,player!$A$1:$A$70,0),MATCH(master!BO$1,player!$A$1:$P$1,0))</f>
        <v>31648</v>
      </c>
      <c r="BP84" t="str">
        <f>INDEX(player!$A$1:$P$70,MATCH($BF84,player!$A$1:$A$70,0),MATCH(master!BP$1,player!$A$1:$P$1,0))</f>
        <v>Tennessee</v>
      </c>
      <c r="BQ84">
        <f>INDEX(player!$A$1:$P$70,MATCH($BF84,player!$A$1:$A$70,0),MATCH(master!BQ$1,player!$A$1:$P$1,0))</f>
        <v>73</v>
      </c>
      <c r="BR84">
        <f>INDEX(player!$A$1:$P$70,MATCH($BF84,player!$A$1:$A$70,0),MATCH(master!BR$1,player!$A$1:$P$1,0))</f>
        <v>227</v>
      </c>
      <c r="BS84">
        <f>INDEX(player!$A$1:$P$70,MATCH($BF84,player!$A$1:$A$70,0),MATCH(master!BS$1,player!$A$1:$P$1,0))</f>
        <v>7</v>
      </c>
      <c r="BT84" t="str">
        <f>INDEX(player!$A$1:$P$70,MATCH($BF84,player!$A$1:$A$70,0),MATCH(master!BT$1,player!$A$1:$P$1,0))</f>
        <v>InjuredReserve</v>
      </c>
      <c r="BU84" t="s">
        <v>103</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1</v>
      </c>
      <c r="EY84">
        <v>0</v>
      </c>
      <c r="EZ84">
        <v>0</v>
      </c>
      <c r="FA84">
        <v>0</v>
      </c>
      <c r="FB84">
        <v>0</v>
      </c>
      <c r="FC84">
        <v>0</v>
      </c>
      <c r="FD84">
        <v>0</v>
      </c>
      <c r="FE84">
        <v>0</v>
      </c>
      <c r="FF84">
        <v>0</v>
      </c>
      <c r="FG84">
        <v>0</v>
      </c>
      <c r="FH84">
        <v>0</v>
      </c>
      <c r="FI84">
        <v>0</v>
      </c>
      <c r="FJ84">
        <v>0</v>
      </c>
      <c r="FK84">
        <v>0</v>
      </c>
      <c r="FL84">
        <v>0</v>
      </c>
    </row>
    <row r="85" spans="1:168" x14ac:dyDescent="0.2">
      <c r="A85">
        <v>2015102502</v>
      </c>
      <c r="B85">
        <f>INDEX(game!$A$1:$Z$2,MATCH(master!$A85,game!$A$1:$A$2,0),MATCH(master!B$1,game!$A$1:$Z$1,0))</f>
        <v>42302.541666666664</v>
      </c>
      <c r="C85">
        <f>INDEX(game!$A$1:$Z$2,MATCH(master!$A85,game!$A$1:$A$2,0),MATCH(master!C$1,game!$A$1:$Z$1,0))</f>
        <v>7</v>
      </c>
      <c r="D85" t="str">
        <f>INDEX(game!$A$1:$Z$2,MATCH(master!$A85,game!$A$1:$A$2,0),MATCH(master!D$1,game!$A$1:$Z$1,0))</f>
        <v>Sunday</v>
      </c>
      <c r="E85">
        <f>INDEX(game!$A$1:$Z$2,MATCH(master!$A85,game!$A$1:$A$2,0),MATCH(master!E$1,game!$A$1:$Z$1,0))</f>
        <v>2015</v>
      </c>
      <c r="F85" t="str">
        <f>INDEX(game!$A$1:$Z$2,MATCH(master!$A85,game!$A$1:$A$2,0),MATCH(master!F$1,game!$A$1:$Z$1,0))</f>
        <v>Regular</v>
      </c>
      <c r="G85" t="b">
        <f>INDEX(game!$A$1:$Z$2,MATCH(master!$A85,game!$A$1:$A$2,0),MATCH(master!G$1,game!$A$1:$Z$1,0))</f>
        <v>1</v>
      </c>
      <c r="H85" t="str">
        <f>INDEX(game!$A$1:$Z$2,MATCH(master!$A85,game!$A$1:$A$2,0),MATCH(master!H$1,game!$A$1:$Z$1,0))</f>
        <v>MIA</v>
      </c>
      <c r="I85">
        <f>INDEX(game!$A$1:$Z$2,MATCH(master!$A85,game!$A$1:$A$2,0),MATCH(master!I$1,game!$A$1:$Z$1,0))</f>
        <v>44</v>
      </c>
      <c r="J85">
        <f>INDEX(game!$A$1:$Z$2,MATCH(master!$A85,game!$A$1:$A$2,0),MATCH(master!J$1,game!$A$1:$Z$1,0))</f>
        <v>21</v>
      </c>
      <c r="K85">
        <f>INDEX(game!$A$1:$Z$2,MATCH(master!$A85,game!$A$1:$A$2,0),MATCH(master!K$1,game!$A$1:$Z$1,0))</f>
        <v>20</v>
      </c>
      <c r="L85">
        <f>INDEX(game!$A$1:$Z$2,MATCH(master!$A85,game!$A$1:$A$2,0),MATCH(master!L$1,game!$A$1:$Z$1,0))</f>
        <v>0</v>
      </c>
      <c r="M85">
        <f>INDEX(game!$A$1:$Z$2,MATCH(master!$A85,game!$A$1:$A$2,0),MATCH(master!M$1,game!$A$1:$Z$1,0))</f>
        <v>3</v>
      </c>
      <c r="N85">
        <f>INDEX(game!$A$1:$Z$2,MATCH(master!$A85,game!$A$1:$A$2,0),MATCH(master!N$1,game!$A$1:$Z$1,0))</f>
        <v>0</v>
      </c>
      <c r="O85">
        <f>INDEX(game!$A$1:$Z$2,MATCH(master!$A85,game!$A$1:$A$2,0),MATCH(master!O$1,game!$A$1:$Z$1,0))</f>
        <v>3</v>
      </c>
      <c r="P85" t="str">
        <f>INDEX(game!$A$1:$Z$2,MATCH(master!$A85,game!$A$1:$A$2,0),MATCH(master!P$1,game!$A$1:$Z$1,0))</f>
        <v>HOU</v>
      </c>
      <c r="Q85">
        <f>INDEX(game!$A$1:$Z$2,MATCH(master!$A85,game!$A$1:$A$2,0),MATCH(master!Q$1,game!$A$1:$Z$1,0))</f>
        <v>26</v>
      </c>
      <c r="R85">
        <f>INDEX(game!$A$1:$Z$2,MATCH(master!$A85,game!$A$1:$A$2,0),MATCH(master!R$1,game!$A$1:$Z$1,0))</f>
        <v>0</v>
      </c>
      <c r="S85">
        <f>INDEX(game!$A$1:$Z$2,MATCH(master!$A85,game!$A$1:$A$2,0),MATCH(master!S$1,game!$A$1:$Z$1,0))</f>
        <v>0</v>
      </c>
      <c r="T85">
        <f>INDEX(game!$A$1:$Z$2,MATCH(master!$A85,game!$A$1:$A$2,0),MATCH(master!T$1,game!$A$1:$Z$1,0))</f>
        <v>13</v>
      </c>
      <c r="U85">
        <f>INDEX(game!$A$1:$Z$2,MATCH(master!$A85,game!$A$1:$A$2,0),MATCH(master!U$1,game!$A$1:$Z$1,0))</f>
        <v>13</v>
      </c>
      <c r="V85">
        <f>INDEX(game!$A$1:$Z$2,MATCH(master!$A85,game!$A$1:$A$2,0),MATCH(master!V$1,game!$A$1:$Z$1,0))</f>
        <v>0</v>
      </c>
      <c r="W85">
        <f>INDEX(game!$A$1:$Z$2,MATCH(master!$A85,game!$A$1:$A$2,0),MATCH(master!W$1,game!$A$1:$Z$1,0))</f>
        <v>0</v>
      </c>
      <c r="X85">
        <v>9</v>
      </c>
      <c r="Y85" t="str">
        <f>INDEX(drive!$A$1:$O$29,MATCH($X85,drive!$B$1:$B$29,0),MATCH(master!Y$1,drive!$A$1:$O$1,0))</f>
        <v>(-30)</v>
      </c>
      <c r="Z85" t="str">
        <f>INDEX(drive!$A$1:$O$29,MATCH($X85,drive!$B$1:$B$29,0),MATCH(master!Z$1,drive!$A$1:$O$1,0))</f>
        <v>(Q1,717)</v>
      </c>
      <c r="AA85" t="str">
        <f>INDEX(drive!$A$1:$O$29,MATCH($X85,drive!$B$1:$B$29,0),MATCH(master!AA$1,drive!$A$1:$O$1,0))</f>
        <v>(-29)</v>
      </c>
      <c r="AB85" t="str">
        <f>INDEX(drive!$A$1:$O$29,MATCH($X85,drive!$B$1:$B$29,0),MATCH(master!AB$1,drive!$A$1:$O$1,0))</f>
        <v>(Q1,780)</v>
      </c>
      <c r="AC85" t="str">
        <f>INDEX(drive!$A$1:$O$29,MATCH($X85,drive!$B$1:$B$29,0),MATCH(master!AC$1,drive!$A$1:$O$1,0))</f>
        <v>HOU</v>
      </c>
      <c r="AD85">
        <f>INDEX(drive!$A$1:$O$29,MATCH($X85,drive!$B$1:$B$29,0),MATCH(master!AD$1,drive!$A$1:$O$1,0))</f>
        <v>-63</v>
      </c>
      <c r="AE85">
        <f>INDEX(drive!$A$1:$O$29,MATCH($X85,drive!$B$1:$B$29,0),MATCH(master!AE$1,drive!$A$1:$O$1,0))</f>
        <v>0</v>
      </c>
      <c r="AF85" t="str">
        <f>INDEX(drive!$A$1:$O$29,MATCH($X85,drive!$B$1:$B$29,0),MATCH(master!AF$1,drive!$A$1:$O$1,0))</f>
        <v>Punt</v>
      </c>
      <c r="AG85">
        <f>INDEX(drive!$A$1:$O$29,MATCH($X85,drive!$B$1:$B$29,0),MATCH(master!AG$1,drive!$A$1:$O$1,0))</f>
        <v>0</v>
      </c>
      <c r="AH85">
        <f>INDEX(drive!$A$1:$O$29,MATCH($X85,drive!$B$1:$B$29,0),MATCH(master!AH$1,drive!$A$1:$O$1,0))</f>
        <v>1</v>
      </c>
      <c r="AI85">
        <f>INDEX(drive!$A$1:$O$29,MATCH($X85,drive!$B$1:$B$29,0),MATCH(master!AI$1,drive!$A$1:$O$1,0))</f>
        <v>5</v>
      </c>
      <c r="AJ85">
        <v>951</v>
      </c>
      <c r="AK85" t="str">
        <f>INDEX(play!$A$1:$Z$195,MATCH(master!$AJ85,play!$C$1:$C$195,0),MATCH(master!AK$1,play!$A$1:$Z$1,0))</f>
        <v>HOU</v>
      </c>
      <c r="AL85" t="str">
        <f>INDEX(play!$A$1:$Z$195,MATCH(master!$AJ85,play!$C$1:$C$195,0),MATCH(master!AL$1,play!$A$1:$Z$1,0))</f>
        <v>(Q1,721)</v>
      </c>
      <c r="AM85" t="str">
        <f>INDEX(play!$A$1:$Z$195,MATCH(master!$AJ85,play!$C$1:$C$195,0),MATCH(master!AM$1,play!$A$1:$Z$1,0))</f>
        <v>(-30)</v>
      </c>
      <c r="AN85">
        <f>INDEX(play!$A$1:$Z$195,MATCH(master!$AJ85,play!$C$1:$C$195,0),MATCH(master!AN$1,play!$A$1:$Z$1,0))</f>
        <v>2</v>
      </c>
      <c r="AO85">
        <f>INDEX(play!$A$1:$Z$195,MATCH(master!$AJ85,play!$C$1:$C$195,0),MATCH(master!AO$1,play!$A$1:$Z$1,0))</f>
        <v>10</v>
      </c>
      <c r="AP85" t="str">
        <f>INDEX(play!$A$1:$Z$195,MATCH(master!$AJ85,play!$C$1:$C$195,0),MATCH(master!AP$1,play!$A$1:$Z$1,0))</f>
        <v>(2:59) A.Foster right guard to HOU 21 for 1 yard (E.Mitchell).</v>
      </c>
      <c r="AQ85" t="str">
        <f>INDEX(play!$A$1:$Z$195,MATCH(master!$AJ85,play!$C$1:$C$195,0),MATCH(master!AQ$1,play!$A$1:$Z$1,0))</f>
        <v>NULL</v>
      </c>
      <c r="AR85">
        <f>INDEX(play!$A$1:$Z$195,MATCH(master!$AJ85,play!$C$1:$C$195,0),MATCH(master!AR$1,play!$A$1:$Z$1,0))</f>
        <v>0</v>
      </c>
      <c r="AS85">
        <f>INDEX(play!$A$1:$Z$195,MATCH(master!$AJ85,play!$C$1:$C$195,0),MATCH(master!AS$1,play!$A$1:$Z$1,0))</f>
        <v>0</v>
      </c>
      <c r="AT85">
        <f>INDEX(play!$A$1:$Z$195,MATCH(master!$AJ85,play!$C$1:$C$195,0),MATCH(master!AT$1,play!$A$1:$Z$1,0))</f>
        <v>0</v>
      </c>
      <c r="AU85">
        <f>INDEX(play!$A$1:$Z$195,MATCH(master!$AJ85,play!$C$1:$C$195,0),MATCH(master!AU$1,play!$A$1:$Z$1,0))</f>
        <v>0</v>
      </c>
      <c r="AV85">
        <f>INDEX(play!$A$1:$Z$195,MATCH(master!$AJ85,play!$C$1:$C$195,0),MATCH(master!AV$1,play!$A$1:$Z$1,0))</f>
        <v>0</v>
      </c>
      <c r="AW85">
        <f>INDEX(play!$A$1:$Z$195,MATCH(master!$AJ85,play!$C$1:$C$195,0),MATCH(master!AW$1,play!$A$1:$Z$1,0))</f>
        <v>0</v>
      </c>
      <c r="AX85">
        <f>INDEX(play!$A$1:$Z$195,MATCH(master!$AJ85,play!$C$1:$C$195,0),MATCH(master!AX$1,play!$A$1:$Z$1,0))</f>
        <v>0</v>
      </c>
      <c r="AY85">
        <f>INDEX(play!$A$1:$Z$195,MATCH(master!$AJ85,play!$C$1:$C$195,0),MATCH(master!AY$1,play!$A$1:$Z$1,0))</f>
        <v>0</v>
      </c>
      <c r="AZ85">
        <f>INDEX(play!$A$1:$Z$195,MATCH(master!$AJ85,play!$C$1:$C$195,0),MATCH(master!AZ$1,play!$A$1:$Z$1,0))</f>
        <v>0</v>
      </c>
      <c r="BA85">
        <f>INDEX(play!$A$1:$Z$195,MATCH(master!$AJ85,play!$C$1:$C$195,0),MATCH(master!BA$1,play!$A$1:$Z$1,0))</f>
        <v>0</v>
      </c>
      <c r="BB85">
        <f>INDEX(play!$A$1:$Z$195,MATCH(master!$AJ85,play!$C$1:$C$195,0),MATCH(master!BB$1,play!$A$1:$Z$1,0))</f>
        <v>0</v>
      </c>
      <c r="BC85">
        <f>INDEX(play!$A$1:$Z$195,MATCH(master!$AJ85,play!$C$1:$C$195,0),MATCH(master!BC$1,play!$A$1:$Z$1,0))</f>
        <v>0</v>
      </c>
      <c r="BD85">
        <f>INDEX(play!$A$1:$Z$195,MATCH(master!$AJ85,play!$C$1:$C$195,0),MATCH(master!BD$1,play!$A$1:$Z$1,0))</f>
        <v>0</v>
      </c>
      <c r="BE85">
        <f>INDEX(play!$A$1:$Z$195,MATCH(master!$AJ85,play!$C$1:$C$195,0),MATCH(master!BE$1,play!$A$1:$Z$1,0))</f>
        <v>0</v>
      </c>
      <c r="BF85" t="s">
        <v>109</v>
      </c>
      <c r="BG85" t="str">
        <f>INDEX(player!$A$1:$P$70,MATCH($BF85,player!$A$1:$A$70,0),MATCH(master!BG$1,player!$A$1:$P$1,0))</f>
        <v>Arian Foster</v>
      </c>
      <c r="BH85" t="str">
        <f>INDEX(player!$A$1:$P$70,MATCH($BF85,player!$A$1:$A$70,0),MATCH(master!BH$1,player!$A$1:$P$1,0))</f>
        <v>Arian</v>
      </c>
      <c r="BI85" t="str">
        <f>INDEX(player!$A$1:$P$70,MATCH($BF85,player!$A$1:$A$70,0),MATCH(master!BI$1,player!$A$1:$P$1,0))</f>
        <v>Foster</v>
      </c>
      <c r="BJ85" t="str">
        <f>INDEX(player!$A$1:$P$70,MATCH($BF85,player!$A$1:$A$70,0),MATCH(master!BJ$1,player!$A$1:$P$1,0))</f>
        <v>HOU</v>
      </c>
      <c r="BK85" t="str">
        <f>INDEX(player!$A$1:$P$70,MATCH($BF85,player!$A$1:$A$70,0),MATCH(master!BK$1,player!$A$1:$P$1,0))</f>
        <v>RB</v>
      </c>
      <c r="BL85">
        <f>INDEX(player!$A$1:$P$70,MATCH($BF85,player!$A$1:$A$70,0),MATCH(master!BL$1,player!$A$1:$P$1,0))</f>
        <v>79555</v>
      </c>
      <c r="BM85" t="str">
        <f>INDEX(player!$A$1:$P$70,MATCH($BF85,player!$A$1:$A$70,0),MATCH(master!BM$1,player!$A$1:$P$1,0))</f>
        <v>http://www.nfl.com/player/arianfoster/79555/profile</v>
      </c>
      <c r="BN85">
        <f>INDEX(player!$A$1:$P$70,MATCH($BF85,player!$A$1:$A$70,0),MATCH(master!BN$1,player!$A$1:$P$1,0))</f>
        <v>23</v>
      </c>
      <c r="BO85">
        <f>INDEX(player!$A$1:$P$70,MATCH($BF85,player!$A$1:$A$70,0),MATCH(master!BO$1,player!$A$1:$P$1,0))</f>
        <v>31648</v>
      </c>
      <c r="BP85" t="str">
        <f>INDEX(player!$A$1:$P$70,MATCH($BF85,player!$A$1:$A$70,0),MATCH(master!BP$1,player!$A$1:$P$1,0))</f>
        <v>Tennessee</v>
      </c>
      <c r="BQ85">
        <f>INDEX(player!$A$1:$P$70,MATCH($BF85,player!$A$1:$A$70,0),MATCH(master!BQ$1,player!$A$1:$P$1,0))</f>
        <v>73</v>
      </c>
      <c r="BR85">
        <f>INDEX(player!$A$1:$P$70,MATCH($BF85,player!$A$1:$A$70,0),MATCH(master!BR$1,player!$A$1:$P$1,0))</f>
        <v>227</v>
      </c>
      <c r="BS85">
        <f>INDEX(player!$A$1:$P$70,MATCH($BF85,player!$A$1:$A$70,0),MATCH(master!BS$1,player!$A$1:$P$1,0))</f>
        <v>7</v>
      </c>
      <c r="BT85" t="str">
        <f>INDEX(player!$A$1:$P$70,MATCH($BF85,player!$A$1:$A$70,0),MATCH(master!BT$1,player!$A$1:$P$1,0))</f>
        <v>InjuredReserve</v>
      </c>
      <c r="BU85" t="s">
        <v>103</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1</v>
      </c>
      <c r="FF85">
        <v>0</v>
      </c>
      <c r="FG85">
        <v>0</v>
      </c>
      <c r="FH85">
        <v>0</v>
      </c>
      <c r="FI85">
        <v>0</v>
      </c>
      <c r="FJ85">
        <v>0</v>
      </c>
      <c r="FK85">
        <v>0</v>
      </c>
      <c r="FL85">
        <v>1</v>
      </c>
    </row>
    <row r="86" spans="1:168" x14ac:dyDescent="0.2">
      <c r="A86">
        <v>2015102502</v>
      </c>
      <c r="B86">
        <f>INDEX(game!$A$1:$Z$2,MATCH(master!$A86,game!$A$1:$A$2,0),MATCH(master!B$1,game!$A$1:$Z$1,0))</f>
        <v>42302.541666666664</v>
      </c>
      <c r="C86">
        <f>INDEX(game!$A$1:$Z$2,MATCH(master!$A86,game!$A$1:$A$2,0),MATCH(master!C$1,game!$A$1:$Z$1,0))</f>
        <v>7</v>
      </c>
      <c r="D86" t="str">
        <f>INDEX(game!$A$1:$Z$2,MATCH(master!$A86,game!$A$1:$A$2,0),MATCH(master!D$1,game!$A$1:$Z$1,0))</f>
        <v>Sunday</v>
      </c>
      <c r="E86">
        <f>INDEX(game!$A$1:$Z$2,MATCH(master!$A86,game!$A$1:$A$2,0),MATCH(master!E$1,game!$A$1:$Z$1,0))</f>
        <v>2015</v>
      </c>
      <c r="F86" t="str">
        <f>INDEX(game!$A$1:$Z$2,MATCH(master!$A86,game!$A$1:$A$2,0),MATCH(master!F$1,game!$A$1:$Z$1,0))</f>
        <v>Regular</v>
      </c>
      <c r="G86" t="b">
        <f>INDEX(game!$A$1:$Z$2,MATCH(master!$A86,game!$A$1:$A$2,0),MATCH(master!G$1,game!$A$1:$Z$1,0))</f>
        <v>1</v>
      </c>
      <c r="H86" t="str">
        <f>INDEX(game!$A$1:$Z$2,MATCH(master!$A86,game!$A$1:$A$2,0),MATCH(master!H$1,game!$A$1:$Z$1,0))</f>
        <v>MIA</v>
      </c>
      <c r="I86">
        <f>INDEX(game!$A$1:$Z$2,MATCH(master!$A86,game!$A$1:$A$2,0),MATCH(master!I$1,game!$A$1:$Z$1,0))</f>
        <v>44</v>
      </c>
      <c r="J86">
        <f>INDEX(game!$A$1:$Z$2,MATCH(master!$A86,game!$A$1:$A$2,0),MATCH(master!J$1,game!$A$1:$Z$1,0))</f>
        <v>21</v>
      </c>
      <c r="K86">
        <f>INDEX(game!$A$1:$Z$2,MATCH(master!$A86,game!$A$1:$A$2,0),MATCH(master!K$1,game!$A$1:$Z$1,0))</f>
        <v>20</v>
      </c>
      <c r="L86">
        <f>INDEX(game!$A$1:$Z$2,MATCH(master!$A86,game!$A$1:$A$2,0),MATCH(master!L$1,game!$A$1:$Z$1,0))</f>
        <v>0</v>
      </c>
      <c r="M86">
        <f>INDEX(game!$A$1:$Z$2,MATCH(master!$A86,game!$A$1:$A$2,0),MATCH(master!M$1,game!$A$1:$Z$1,0))</f>
        <v>3</v>
      </c>
      <c r="N86">
        <f>INDEX(game!$A$1:$Z$2,MATCH(master!$A86,game!$A$1:$A$2,0),MATCH(master!N$1,game!$A$1:$Z$1,0))</f>
        <v>0</v>
      </c>
      <c r="O86">
        <f>INDEX(game!$A$1:$Z$2,MATCH(master!$A86,game!$A$1:$A$2,0),MATCH(master!O$1,game!$A$1:$Z$1,0))</f>
        <v>3</v>
      </c>
      <c r="P86" t="str">
        <f>INDEX(game!$A$1:$Z$2,MATCH(master!$A86,game!$A$1:$A$2,0),MATCH(master!P$1,game!$A$1:$Z$1,0))</f>
        <v>HOU</v>
      </c>
      <c r="Q86">
        <f>INDEX(game!$A$1:$Z$2,MATCH(master!$A86,game!$A$1:$A$2,0),MATCH(master!Q$1,game!$A$1:$Z$1,0))</f>
        <v>26</v>
      </c>
      <c r="R86">
        <f>INDEX(game!$A$1:$Z$2,MATCH(master!$A86,game!$A$1:$A$2,0),MATCH(master!R$1,game!$A$1:$Z$1,0))</f>
        <v>0</v>
      </c>
      <c r="S86">
        <f>INDEX(game!$A$1:$Z$2,MATCH(master!$A86,game!$A$1:$A$2,0),MATCH(master!S$1,game!$A$1:$Z$1,0))</f>
        <v>0</v>
      </c>
      <c r="T86">
        <f>INDEX(game!$A$1:$Z$2,MATCH(master!$A86,game!$A$1:$A$2,0),MATCH(master!T$1,game!$A$1:$Z$1,0))</f>
        <v>13</v>
      </c>
      <c r="U86">
        <f>INDEX(game!$A$1:$Z$2,MATCH(master!$A86,game!$A$1:$A$2,0),MATCH(master!U$1,game!$A$1:$Z$1,0))</f>
        <v>13</v>
      </c>
      <c r="V86">
        <f>INDEX(game!$A$1:$Z$2,MATCH(master!$A86,game!$A$1:$A$2,0),MATCH(master!V$1,game!$A$1:$Z$1,0))</f>
        <v>0</v>
      </c>
      <c r="W86">
        <f>INDEX(game!$A$1:$Z$2,MATCH(master!$A86,game!$A$1:$A$2,0),MATCH(master!W$1,game!$A$1:$Z$1,0))</f>
        <v>0</v>
      </c>
      <c r="X86">
        <v>9</v>
      </c>
      <c r="Y86" t="str">
        <f>INDEX(drive!$A$1:$O$29,MATCH($X86,drive!$B$1:$B$29,0),MATCH(master!Y$1,drive!$A$1:$O$1,0))</f>
        <v>(-30)</v>
      </c>
      <c r="Z86" t="str">
        <f>INDEX(drive!$A$1:$O$29,MATCH($X86,drive!$B$1:$B$29,0),MATCH(master!Z$1,drive!$A$1:$O$1,0))</f>
        <v>(Q1,717)</v>
      </c>
      <c r="AA86" t="str">
        <f>INDEX(drive!$A$1:$O$29,MATCH($X86,drive!$B$1:$B$29,0),MATCH(master!AA$1,drive!$A$1:$O$1,0))</f>
        <v>(-29)</v>
      </c>
      <c r="AB86" t="str">
        <f>INDEX(drive!$A$1:$O$29,MATCH($X86,drive!$B$1:$B$29,0),MATCH(master!AB$1,drive!$A$1:$O$1,0))</f>
        <v>(Q1,780)</v>
      </c>
      <c r="AC86" t="str">
        <f>INDEX(drive!$A$1:$O$29,MATCH($X86,drive!$B$1:$B$29,0),MATCH(master!AC$1,drive!$A$1:$O$1,0))</f>
        <v>HOU</v>
      </c>
      <c r="AD86">
        <f>INDEX(drive!$A$1:$O$29,MATCH($X86,drive!$B$1:$B$29,0),MATCH(master!AD$1,drive!$A$1:$O$1,0))</f>
        <v>-63</v>
      </c>
      <c r="AE86">
        <f>INDEX(drive!$A$1:$O$29,MATCH($X86,drive!$B$1:$B$29,0),MATCH(master!AE$1,drive!$A$1:$O$1,0))</f>
        <v>0</v>
      </c>
      <c r="AF86" t="str">
        <f>INDEX(drive!$A$1:$O$29,MATCH($X86,drive!$B$1:$B$29,0),MATCH(master!AF$1,drive!$A$1:$O$1,0))</f>
        <v>Punt</v>
      </c>
      <c r="AG86">
        <f>INDEX(drive!$A$1:$O$29,MATCH($X86,drive!$B$1:$B$29,0),MATCH(master!AG$1,drive!$A$1:$O$1,0))</f>
        <v>0</v>
      </c>
      <c r="AH86">
        <f>INDEX(drive!$A$1:$O$29,MATCH($X86,drive!$B$1:$B$29,0),MATCH(master!AH$1,drive!$A$1:$O$1,0))</f>
        <v>1</v>
      </c>
      <c r="AI86">
        <f>INDEX(drive!$A$1:$O$29,MATCH($X86,drive!$B$1:$B$29,0),MATCH(master!AI$1,drive!$A$1:$O$1,0))</f>
        <v>5</v>
      </c>
      <c r="AJ86">
        <v>951</v>
      </c>
      <c r="AK86" t="str">
        <f>INDEX(play!$A$1:$Z$195,MATCH(master!$AJ86,play!$C$1:$C$195,0),MATCH(master!AK$1,play!$A$1:$Z$1,0))</f>
        <v>HOU</v>
      </c>
      <c r="AL86" t="str">
        <f>INDEX(play!$A$1:$Z$195,MATCH(master!$AJ86,play!$C$1:$C$195,0),MATCH(master!AL$1,play!$A$1:$Z$1,0))</f>
        <v>(Q1,721)</v>
      </c>
      <c r="AM86" t="str">
        <f>INDEX(play!$A$1:$Z$195,MATCH(master!$AJ86,play!$C$1:$C$195,0),MATCH(master!AM$1,play!$A$1:$Z$1,0))</f>
        <v>(-30)</v>
      </c>
      <c r="AN86">
        <f>INDEX(play!$A$1:$Z$195,MATCH(master!$AJ86,play!$C$1:$C$195,0),MATCH(master!AN$1,play!$A$1:$Z$1,0))</f>
        <v>2</v>
      </c>
      <c r="AO86">
        <f>INDEX(play!$A$1:$Z$195,MATCH(master!$AJ86,play!$C$1:$C$195,0),MATCH(master!AO$1,play!$A$1:$Z$1,0))</f>
        <v>10</v>
      </c>
      <c r="AP86" t="str">
        <f>INDEX(play!$A$1:$Z$195,MATCH(master!$AJ86,play!$C$1:$C$195,0),MATCH(master!AP$1,play!$A$1:$Z$1,0))</f>
        <v>(2:59) A.Foster right guard to HOU 21 for 1 yard (E.Mitchell).</v>
      </c>
      <c r="AQ86" t="str">
        <f>INDEX(play!$A$1:$Z$195,MATCH(master!$AJ86,play!$C$1:$C$195,0),MATCH(master!AQ$1,play!$A$1:$Z$1,0))</f>
        <v>NULL</v>
      </c>
      <c r="AR86">
        <f>INDEX(play!$A$1:$Z$195,MATCH(master!$AJ86,play!$C$1:$C$195,0),MATCH(master!AR$1,play!$A$1:$Z$1,0))</f>
        <v>0</v>
      </c>
      <c r="AS86">
        <f>INDEX(play!$A$1:$Z$195,MATCH(master!$AJ86,play!$C$1:$C$195,0),MATCH(master!AS$1,play!$A$1:$Z$1,0))</f>
        <v>0</v>
      </c>
      <c r="AT86">
        <f>INDEX(play!$A$1:$Z$195,MATCH(master!$AJ86,play!$C$1:$C$195,0),MATCH(master!AT$1,play!$A$1:$Z$1,0))</f>
        <v>0</v>
      </c>
      <c r="AU86">
        <f>INDEX(play!$A$1:$Z$195,MATCH(master!$AJ86,play!$C$1:$C$195,0),MATCH(master!AU$1,play!$A$1:$Z$1,0))</f>
        <v>0</v>
      </c>
      <c r="AV86">
        <f>INDEX(play!$A$1:$Z$195,MATCH(master!$AJ86,play!$C$1:$C$195,0),MATCH(master!AV$1,play!$A$1:$Z$1,0))</f>
        <v>0</v>
      </c>
      <c r="AW86">
        <f>INDEX(play!$A$1:$Z$195,MATCH(master!$AJ86,play!$C$1:$C$195,0),MATCH(master!AW$1,play!$A$1:$Z$1,0))</f>
        <v>0</v>
      </c>
      <c r="AX86">
        <f>INDEX(play!$A$1:$Z$195,MATCH(master!$AJ86,play!$C$1:$C$195,0),MATCH(master!AX$1,play!$A$1:$Z$1,0))</f>
        <v>0</v>
      </c>
      <c r="AY86">
        <f>INDEX(play!$A$1:$Z$195,MATCH(master!$AJ86,play!$C$1:$C$195,0),MATCH(master!AY$1,play!$A$1:$Z$1,0))</f>
        <v>0</v>
      </c>
      <c r="AZ86">
        <f>INDEX(play!$A$1:$Z$195,MATCH(master!$AJ86,play!$C$1:$C$195,0),MATCH(master!AZ$1,play!$A$1:$Z$1,0))</f>
        <v>0</v>
      </c>
      <c r="BA86">
        <f>INDEX(play!$A$1:$Z$195,MATCH(master!$AJ86,play!$C$1:$C$195,0),MATCH(master!BA$1,play!$A$1:$Z$1,0))</f>
        <v>0</v>
      </c>
      <c r="BB86">
        <f>INDEX(play!$A$1:$Z$195,MATCH(master!$AJ86,play!$C$1:$C$195,0),MATCH(master!BB$1,play!$A$1:$Z$1,0))</f>
        <v>0</v>
      </c>
      <c r="BC86">
        <f>INDEX(play!$A$1:$Z$195,MATCH(master!$AJ86,play!$C$1:$C$195,0),MATCH(master!BC$1,play!$A$1:$Z$1,0))</f>
        <v>0</v>
      </c>
      <c r="BD86">
        <f>INDEX(play!$A$1:$Z$195,MATCH(master!$AJ86,play!$C$1:$C$195,0),MATCH(master!BD$1,play!$A$1:$Z$1,0))</f>
        <v>0</v>
      </c>
      <c r="BE86">
        <f>INDEX(play!$A$1:$Z$195,MATCH(master!$AJ86,play!$C$1:$C$195,0),MATCH(master!BE$1,play!$A$1:$Z$1,0))</f>
        <v>0</v>
      </c>
      <c r="BF86" t="s">
        <v>139</v>
      </c>
      <c r="BG86" t="str">
        <f>INDEX(player!$A$1:$P$70,MATCH($BF86,player!$A$1:$A$70,0),MATCH(master!BG$1,player!$A$1:$P$1,0))</f>
        <v>Earl Mitchell</v>
      </c>
      <c r="BH86" t="str">
        <f>INDEX(player!$A$1:$P$70,MATCH($BF86,player!$A$1:$A$70,0),MATCH(master!BH$1,player!$A$1:$P$1,0))</f>
        <v>Earl</v>
      </c>
      <c r="BI86" t="str">
        <f>INDEX(player!$A$1:$P$70,MATCH($BF86,player!$A$1:$A$70,0),MATCH(master!BI$1,player!$A$1:$P$1,0))</f>
        <v>Mitchell</v>
      </c>
      <c r="BJ86" t="str">
        <f>INDEX(player!$A$1:$P$70,MATCH($BF86,player!$A$1:$A$70,0),MATCH(master!BJ$1,player!$A$1:$P$1,0))</f>
        <v>MIA</v>
      </c>
      <c r="BK86" t="str">
        <f>INDEX(player!$A$1:$P$70,MATCH($BF86,player!$A$1:$A$70,0),MATCH(master!BK$1,player!$A$1:$P$1,0))</f>
        <v>DT</v>
      </c>
      <c r="BL86">
        <f>INDEX(player!$A$1:$P$70,MATCH($BF86,player!$A$1:$A$70,0),MATCH(master!BL$1,player!$A$1:$P$1,0))</f>
        <v>496822</v>
      </c>
      <c r="BM86" t="str">
        <f>INDEX(player!$A$1:$P$70,MATCH($BF86,player!$A$1:$A$70,0),MATCH(master!BM$1,player!$A$1:$P$1,0))</f>
        <v>http://www.nfl.com/player/earlmitchell/496822/profile</v>
      </c>
      <c r="BN86">
        <f>INDEX(player!$A$1:$P$70,MATCH($BF86,player!$A$1:$A$70,0),MATCH(master!BN$1,player!$A$1:$P$1,0))</f>
        <v>90</v>
      </c>
      <c r="BO86">
        <f>INDEX(player!$A$1:$P$70,MATCH($BF86,player!$A$1:$A$70,0),MATCH(master!BO$1,player!$A$1:$P$1,0))</f>
        <v>32045</v>
      </c>
      <c r="BP86" t="str">
        <f>INDEX(player!$A$1:$P$70,MATCH($BF86,player!$A$1:$A$70,0),MATCH(master!BP$1,player!$A$1:$P$1,0))</f>
        <v>Arizona</v>
      </c>
      <c r="BQ86">
        <f>INDEX(player!$A$1:$P$70,MATCH($BF86,player!$A$1:$A$70,0),MATCH(master!BQ$1,player!$A$1:$P$1,0))</f>
        <v>75</v>
      </c>
      <c r="BR86">
        <f>INDEX(player!$A$1:$P$70,MATCH($BF86,player!$A$1:$A$70,0),MATCH(master!BR$1,player!$A$1:$P$1,0))</f>
        <v>310</v>
      </c>
      <c r="BS86">
        <f>INDEX(player!$A$1:$P$70,MATCH($BF86,player!$A$1:$A$70,0),MATCH(master!BS$1,player!$A$1:$P$1,0))</f>
        <v>6</v>
      </c>
      <c r="BT86" t="str">
        <f>INDEX(player!$A$1:$P$70,MATCH($BF86,player!$A$1:$A$70,0),MATCH(master!BT$1,player!$A$1:$P$1,0))</f>
        <v>Active</v>
      </c>
      <c r="BU86" t="s">
        <v>105</v>
      </c>
      <c r="BV86">
        <v>0</v>
      </c>
      <c r="BW86">
        <v>0</v>
      </c>
      <c r="BX86">
        <v>0</v>
      </c>
      <c r="BY86">
        <v>0</v>
      </c>
      <c r="BZ86">
        <v>0</v>
      </c>
      <c r="CA86">
        <v>0</v>
      </c>
      <c r="CB86">
        <v>0</v>
      </c>
      <c r="CC86">
        <v>0</v>
      </c>
      <c r="CD86">
        <v>0</v>
      </c>
      <c r="CE86">
        <v>0</v>
      </c>
      <c r="CF86">
        <v>0</v>
      </c>
      <c r="CG86">
        <v>0</v>
      </c>
      <c r="CH86">
        <v>0</v>
      </c>
      <c r="CI86">
        <v>0</v>
      </c>
      <c r="CJ86">
        <v>0</v>
      </c>
      <c r="CK86">
        <v>0</v>
      </c>
      <c r="CL86">
        <v>0</v>
      </c>
      <c r="CM86">
        <v>1</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row>
    <row r="87" spans="1:168" x14ac:dyDescent="0.2">
      <c r="A87">
        <v>2015102502</v>
      </c>
      <c r="B87">
        <f>INDEX(game!$A$1:$Z$2,MATCH(master!$A87,game!$A$1:$A$2,0),MATCH(master!B$1,game!$A$1:$Z$1,0))</f>
        <v>42302.541666666664</v>
      </c>
      <c r="C87">
        <f>INDEX(game!$A$1:$Z$2,MATCH(master!$A87,game!$A$1:$A$2,0),MATCH(master!C$1,game!$A$1:$Z$1,0))</f>
        <v>7</v>
      </c>
      <c r="D87" t="str">
        <f>INDEX(game!$A$1:$Z$2,MATCH(master!$A87,game!$A$1:$A$2,0),MATCH(master!D$1,game!$A$1:$Z$1,0))</f>
        <v>Sunday</v>
      </c>
      <c r="E87">
        <f>INDEX(game!$A$1:$Z$2,MATCH(master!$A87,game!$A$1:$A$2,0),MATCH(master!E$1,game!$A$1:$Z$1,0))</f>
        <v>2015</v>
      </c>
      <c r="F87" t="str">
        <f>INDEX(game!$A$1:$Z$2,MATCH(master!$A87,game!$A$1:$A$2,0),MATCH(master!F$1,game!$A$1:$Z$1,0))</f>
        <v>Regular</v>
      </c>
      <c r="G87" t="b">
        <f>INDEX(game!$A$1:$Z$2,MATCH(master!$A87,game!$A$1:$A$2,0),MATCH(master!G$1,game!$A$1:$Z$1,0))</f>
        <v>1</v>
      </c>
      <c r="H87" t="str">
        <f>INDEX(game!$A$1:$Z$2,MATCH(master!$A87,game!$A$1:$A$2,0),MATCH(master!H$1,game!$A$1:$Z$1,0))</f>
        <v>MIA</v>
      </c>
      <c r="I87">
        <f>INDEX(game!$A$1:$Z$2,MATCH(master!$A87,game!$A$1:$A$2,0),MATCH(master!I$1,game!$A$1:$Z$1,0))</f>
        <v>44</v>
      </c>
      <c r="J87">
        <f>INDEX(game!$A$1:$Z$2,MATCH(master!$A87,game!$A$1:$A$2,0),MATCH(master!J$1,game!$A$1:$Z$1,0))</f>
        <v>21</v>
      </c>
      <c r="K87">
        <f>INDEX(game!$A$1:$Z$2,MATCH(master!$A87,game!$A$1:$A$2,0),MATCH(master!K$1,game!$A$1:$Z$1,0))</f>
        <v>20</v>
      </c>
      <c r="L87">
        <f>INDEX(game!$A$1:$Z$2,MATCH(master!$A87,game!$A$1:$A$2,0),MATCH(master!L$1,game!$A$1:$Z$1,0))</f>
        <v>0</v>
      </c>
      <c r="M87">
        <f>INDEX(game!$A$1:$Z$2,MATCH(master!$A87,game!$A$1:$A$2,0),MATCH(master!M$1,game!$A$1:$Z$1,0))</f>
        <v>3</v>
      </c>
      <c r="N87">
        <f>INDEX(game!$A$1:$Z$2,MATCH(master!$A87,game!$A$1:$A$2,0),MATCH(master!N$1,game!$A$1:$Z$1,0))</f>
        <v>0</v>
      </c>
      <c r="O87">
        <f>INDEX(game!$A$1:$Z$2,MATCH(master!$A87,game!$A$1:$A$2,0),MATCH(master!O$1,game!$A$1:$Z$1,0))</f>
        <v>3</v>
      </c>
      <c r="P87" t="str">
        <f>INDEX(game!$A$1:$Z$2,MATCH(master!$A87,game!$A$1:$A$2,0),MATCH(master!P$1,game!$A$1:$Z$1,0))</f>
        <v>HOU</v>
      </c>
      <c r="Q87">
        <f>INDEX(game!$A$1:$Z$2,MATCH(master!$A87,game!$A$1:$A$2,0),MATCH(master!Q$1,game!$A$1:$Z$1,0))</f>
        <v>26</v>
      </c>
      <c r="R87">
        <f>INDEX(game!$A$1:$Z$2,MATCH(master!$A87,game!$A$1:$A$2,0),MATCH(master!R$1,game!$A$1:$Z$1,0))</f>
        <v>0</v>
      </c>
      <c r="S87">
        <f>INDEX(game!$A$1:$Z$2,MATCH(master!$A87,game!$A$1:$A$2,0),MATCH(master!S$1,game!$A$1:$Z$1,0))</f>
        <v>0</v>
      </c>
      <c r="T87">
        <f>INDEX(game!$A$1:$Z$2,MATCH(master!$A87,game!$A$1:$A$2,0),MATCH(master!T$1,game!$A$1:$Z$1,0))</f>
        <v>13</v>
      </c>
      <c r="U87">
        <f>INDEX(game!$A$1:$Z$2,MATCH(master!$A87,game!$A$1:$A$2,0),MATCH(master!U$1,game!$A$1:$Z$1,0))</f>
        <v>13</v>
      </c>
      <c r="V87">
        <f>INDEX(game!$A$1:$Z$2,MATCH(master!$A87,game!$A$1:$A$2,0),MATCH(master!V$1,game!$A$1:$Z$1,0))</f>
        <v>0</v>
      </c>
      <c r="W87">
        <f>INDEX(game!$A$1:$Z$2,MATCH(master!$A87,game!$A$1:$A$2,0),MATCH(master!W$1,game!$A$1:$Z$1,0))</f>
        <v>0</v>
      </c>
      <c r="X87">
        <v>9</v>
      </c>
      <c r="Y87" t="str">
        <f>INDEX(drive!$A$1:$O$29,MATCH($X87,drive!$B$1:$B$29,0),MATCH(master!Y$1,drive!$A$1:$O$1,0))</f>
        <v>(-30)</v>
      </c>
      <c r="Z87" t="str">
        <f>INDEX(drive!$A$1:$O$29,MATCH($X87,drive!$B$1:$B$29,0),MATCH(master!Z$1,drive!$A$1:$O$1,0))</f>
        <v>(Q1,717)</v>
      </c>
      <c r="AA87" t="str">
        <f>INDEX(drive!$A$1:$O$29,MATCH($X87,drive!$B$1:$B$29,0),MATCH(master!AA$1,drive!$A$1:$O$1,0))</f>
        <v>(-29)</v>
      </c>
      <c r="AB87" t="str">
        <f>INDEX(drive!$A$1:$O$29,MATCH($X87,drive!$B$1:$B$29,0),MATCH(master!AB$1,drive!$A$1:$O$1,0))</f>
        <v>(Q1,780)</v>
      </c>
      <c r="AC87" t="str">
        <f>INDEX(drive!$A$1:$O$29,MATCH($X87,drive!$B$1:$B$29,0),MATCH(master!AC$1,drive!$A$1:$O$1,0))</f>
        <v>HOU</v>
      </c>
      <c r="AD87">
        <f>INDEX(drive!$A$1:$O$29,MATCH($X87,drive!$B$1:$B$29,0),MATCH(master!AD$1,drive!$A$1:$O$1,0))</f>
        <v>-63</v>
      </c>
      <c r="AE87">
        <f>INDEX(drive!$A$1:$O$29,MATCH($X87,drive!$B$1:$B$29,0),MATCH(master!AE$1,drive!$A$1:$O$1,0))</f>
        <v>0</v>
      </c>
      <c r="AF87" t="str">
        <f>INDEX(drive!$A$1:$O$29,MATCH($X87,drive!$B$1:$B$29,0),MATCH(master!AF$1,drive!$A$1:$O$1,0))</f>
        <v>Punt</v>
      </c>
      <c r="AG87">
        <f>INDEX(drive!$A$1:$O$29,MATCH($X87,drive!$B$1:$B$29,0),MATCH(master!AG$1,drive!$A$1:$O$1,0))</f>
        <v>0</v>
      </c>
      <c r="AH87">
        <f>INDEX(drive!$A$1:$O$29,MATCH($X87,drive!$B$1:$B$29,0),MATCH(master!AH$1,drive!$A$1:$O$1,0))</f>
        <v>1</v>
      </c>
      <c r="AI87">
        <f>INDEX(drive!$A$1:$O$29,MATCH($X87,drive!$B$1:$B$29,0),MATCH(master!AI$1,drive!$A$1:$O$1,0))</f>
        <v>5</v>
      </c>
      <c r="AJ87">
        <v>972</v>
      </c>
      <c r="AK87" t="str">
        <f>INDEX(play!$A$1:$Z$195,MATCH(master!$AJ87,play!$C$1:$C$195,0),MATCH(master!AK$1,play!$A$1:$Z$1,0))</f>
        <v>HOU</v>
      </c>
      <c r="AL87" t="str">
        <f>INDEX(play!$A$1:$Z$195,MATCH(master!$AJ87,play!$C$1:$C$195,0),MATCH(master!AL$1,play!$A$1:$Z$1,0))</f>
        <v>(Q1,758)</v>
      </c>
      <c r="AM87" t="str">
        <f>INDEX(play!$A$1:$Z$195,MATCH(master!$AJ87,play!$C$1:$C$195,0),MATCH(master!AM$1,play!$A$1:$Z$1,0))</f>
        <v>(-29)</v>
      </c>
      <c r="AN87">
        <f>INDEX(play!$A$1:$Z$195,MATCH(master!$AJ87,play!$C$1:$C$195,0),MATCH(master!AN$1,play!$A$1:$Z$1,0))</f>
        <v>3</v>
      </c>
      <c r="AO87">
        <f>INDEX(play!$A$1:$Z$195,MATCH(master!$AJ87,play!$C$1:$C$195,0),MATCH(master!AO$1,play!$A$1:$Z$1,0))</f>
        <v>9</v>
      </c>
      <c r="AP87" t="str">
        <f>INDEX(play!$A$1:$Z$195,MATCH(master!$AJ87,play!$C$1:$C$195,0),MATCH(master!AP$1,play!$A$1:$Z$1,0))</f>
        <v>(2:22) (Shotgun) B.Hoyer pass incomplete short middle to G.Graham.</v>
      </c>
      <c r="AQ87" t="str">
        <f>INDEX(play!$A$1:$Z$195,MATCH(master!$AJ87,play!$C$1:$C$195,0),MATCH(master!AQ$1,play!$A$1:$Z$1,0))</f>
        <v>NULL</v>
      </c>
      <c r="AR87">
        <f>INDEX(play!$A$1:$Z$195,MATCH(master!$AJ87,play!$C$1:$C$195,0),MATCH(master!AR$1,play!$A$1:$Z$1,0))</f>
        <v>0</v>
      </c>
      <c r="AS87">
        <f>INDEX(play!$A$1:$Z$195,MATCH(master!$AJ87,play!$C$1:$C$195,0),MATCH(master!AS$1,play!$A$1:$Z$1,0))</f>
        <v>0</v>
      </c>
      <c r="AT87">
        <f>INDEX(play!$A$1:$Z$195,MATCH(master!$AJ87,play!$C$1:$C$195,0),MATCH(master!AT$1,play!$A$1:$Z$1,0))</f>
        <v>0</v>
      </c>
      <c r="AU87">
        <f>INDEX(play!$A$1:$Z$195,MATCH(master!$AJ87,play!$C$1:$C$195,0),MATCH(master!AU$1,play!$A$1:$Z$1,0))</f>
        <v>0</v>
      </c>
      <c r="AV87">
        <f>INDEX(play!$A$1:$Z$195,MATCH(master!$AJ87,play!$C$1:$C$195,0),MATCH(master!AV$1,play!$A$1:$Z$1,0))</f>
        <v>0</v>
      </c>
      <c r="AW87">
        <f>INDEX(play!$A$1:$Z$195,MATCH(master!$AJ87,play!$C$1:$C$195,0),MATCH(master!AW$1,play!$A$1:$Z$1,0))</f>
        <v>0</v>
      </c>
      <c r="AX87">
        <f>INDEX(play!$A$1:$Z$195,MATCH(master!$AJ87,play!$C$1:$C$195,0),MATCH(master!AX$1,play!$A$1:$Z$1,0))</f>
        <v>0</v>
      </c>
      <c r="AY87">
        <f>INDEX(play!$A$1:$Z$195,MATCH(master!$AJ87,play!$C$1:$C$195,0),MATCH(master!AY$1,play!$A$1:$Z$1,0))</f>
        <v>0</v>
      </c>
      <c r="AZ87">
        <f>INDEX(play!$A$1:$Z$195,MATCH(master!$AJ87,play!$C$1:$C$195,0),MATCH(master!AZ$1,play!$A$1:$Z$1,0))</f>
        <v>0</v>
      </c>
      <c r="BA87">
        <f>INDEX(play!$A$1:$Z$195,MATCH(master!$AJ87,play!$C$1:$C$195,0),MATCH(master!BA$1,play!$A$1:$Z$1,0))</f>
        <v>1</v>
      </c>
      <c r="BB87">
        <f>INDEX(play!$A$1:$Z$195,MATCH(master!$AJ87,play!$C$1:$C$195,0),MATCH(master!BB$1,play!$A$1:$Z$1,0))</f>
        <v>0</v>
      </c>
      <c r="BC87">
        <f>INDEX(play!$A$1:$Z$195,MATCH(master!$AJ87,play!$C$1:$C$195,0),MATCH(master!BC$1,play!$A$1:$Z$1,0))</f>
        <v>1</v>
      </c>
      <c r="BD87">
        <f>INDEX(play!$A$1:$Z$195,MATCH(master!$AJ87,play!$C$1:$C$195,0),MATCH(master!BD$1,play!$A$1:$Z$1,0))</f>
        <v>0</v>
      </c>
      <c r="BE87">
        <f>INDEX(play!$A$1:$Z$195,MATCH(master!$AJ87,play!$C$1:$C$195,0),MATCH(master!BE$1,play!$A$1:$Z$1,0))</f>
        <v>0</v>
      </c>
      <c r="BF87" t="s">
        <v>107</v>
      </c>
      <c r="BG87" t="str">
        <f>INDEX(player!$A$1:$P$70,MATCH($BF87,player!$A$1:$A$70,0),MATCH(master!BG$1,player!$A$1:$P$1,0))</f>
        <v>Brian Hoyer</v>
      </c>
      <c r="BH87" t="str">
        <f>INDEX(player!$A$1:$P$70,MATCH($BF87,player!$A$1:$A$70,0),MATCH(master!BH$1,player!$A$1:$P$1,0))</f>
        <v>Brian</v>
      </c>
      <c r="BI87" t="str">
        <f>INDEX(player!$A$1:$P$70,MATCH($BF87,player!$A$1:$A$70,0),MATCH(master!BI$1,player!$A$1:$P$1,0))</f>
        <v>Hoyer</v>
      </c>
      <c r="BJ87" t="str">
        <f>INDEX(player!$A$1:$P$70,MATCH($BF87,player!$A$1:$A$70,0),MATCH(master!BJ$1,player!$A$1:$P$1,0))</f>
        <v>HOU</v>
      </c>
      <c r="BK87" t="str">
        <f>INDEX(player!$A$1:$P$70,MATCH($BF87,player!$A$1:$A$70,0),MATCH(master!BK$1,player!$A$1:$P$1,0))</f>
        <v>QB</v>
      </c>
      <c r="BL87">
        <f>INDEX(player!$A$1:$P$70,MATCH($BF87,player!$A$1:$A$70,0),MATCH(master!BL$1,player!$A$1:$P$1,0))</f>
        <v>81294</v>
      </c>
      <c r="BM87" t="str">
        <f>INDEX(player!$A$1:$P$70,MATCH($BF87,player!$A$1:$A$70,0),MATCH(master!BM$1,player!$A$1:$P$1,0))</f>
        <v>http://www.nfl.com/player/brianhoyer/81294/profile</v>
      </c>
      <c r="BN87">
        <f>INDEX(player!$A$1:$P$70,MATCH($BF87,player!$A$1:$A$70,0),MATCH(master!BN$1,player!$A$1:$P$1,0))</f>
        <v>7</v>
      </c>
      <c r="BO87">
        <f>INDEX(player!$A$1:$P$70,MATCH($BF87,player!$A$1:$A$70,0),MATCH(master!BO$1,player!$A$1:$P$1,0))</f>
        <v>31333</v>
      </c>
      <c r="BP87" t="str">
        <f>INDEX(player!$A$1:$P$70,MATCH($BF87,player!$A$1:$A$70,0),MATCH(master!BP$1,player!$A$1:$P$1,0))</f>
        <v>Michigan State</v>
      </c>
      <c r="BQ87">
        <f>INDEX(player!$A$1:$P$70,MATCH($BF87,player!$A$1:$A$70,0),MATCH(master!BQ$1,player!$A$1:$P$1,0))</f>
        <v>74</v>
      </c>
      <c r="BR87">
        <f>INDEX(player!$A$1:$P$70,MATCH($BF87,player!$A$1:$A$70,0),MATCH(master!BR$1,player!$A$1:$P$1,0))</f>
        <v>215</v>
      </c>
      <c r="BS87">
        <f>INDEX(player!$A$1:$P$70,MATCH($BF87,player!$A$1:$A$70,0),MATCH(master!BS$1,player!$A$1:$P$1,0))</f>
        <v>7</v>
      </c>
      <c r="BT87" t="str">
        <f>INDEX(player!$A$1:$P$70,MATCH($BF87,player!$A$1:$A$70,0),MATCH(master!BT$1,player!$A$1:$P$1,0))</f>
        <v>Active</v>
      </c>
      <c r="BU87" t="s">
        <v>103</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1</v>
      </c>
      <c r="DY87">
        <v>0</v>
      </c>
      <c r="DZ87">
        <v>0</v>
      </c>
      <c r="EA87">
        <v>1</v>
      </c>
      <c r="EB87">
        <v>9</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row>
    <row r="88" spans="1:168" x14ac:dyDescent="0.2">
      <c r="A88">
        <v>2015102502</v>
      </c>
      <c r="B88">
        <f>INDEX(game!$A$1:$Z$2,MATCH(master!$A88,game!$A$1:$A$2,0),MATCH(master!B$1,game!$A$1:$Z$1,0))</f>
        <v>42302.541666666664</v>
      </c>
      <c r="C88">
        <f>INDEX(game!$A$1:$Z$2,MATCH(master!$A88,game!$A$1:$A$2,0),MATCH(master!C$1,game!$A$1:$Z$1,0))</f>
        <v>7</v>
      </c>
      <c r="D88" t="str">
        <f>INDEX(game!$A$1:$Z$2,MATCH(master!$A88,game!$A$1:$A$2,0),MATCH(master!D$1,game!$A$1:$Z$1,0))</f>
        <v>Sunday</v>
      </c>
      <c r="E88">
        <f>INDEX(game!$A$1:$Z$2,MATCH(master!$A88,game!$A$1:$A$2,0),MATCH(master!E$1,game!$A$1:$Z$1,0))</f>
        <v>2015</v>
      </c>
      <c r="F88" t="str">
        <f>INDEX(game!$A$1:$Z$2,MATCH(master!$A88,game!$A$1:$A$2,0),MATCH(master!F$1,game!$A$1:$Z$1,0))</f>
        <v>Regular</v>
      </c>
      <c r="G88" t="b">
        <f>INDEX(game!$A$1:$Z$2,MATCH(master!$A88,game!$A$1:$A$2,0),MATCH(master!G$1,game!$A$1:$Z$1,0))</f>
        <v>1</v>
      </c>
      <c r="H88" t="str">
        <f>INDEX(game!$A$1:$Z$2,MATCH(master!$A88,game!$A$1:$A$2,0),MATCH(master!H$1,game!$A$1:$Z$1,0))</f>
        <v>MIA</v>
      </c>
      <c r="I88">
        <f>INDEX(game!$A$1:$Z$2,MATCH(master!$A88,game!$A$1:$A$2,0),MATCH(master!I$1,game!$A$1:$Z$1,0))</f>
        <v>44</v>
      </c>
      <c r="J88">
        <f>INDEX(game!$A$1:$Z$2,MATCH(master!$A88,game!$A$1:$A$2,0),MATCH(master!J$1,game!$A$1:$Z$1,0))</f>
        <v>21</v>
      </c>
      <c r="K88">
        <f>INDEX(game!$A$1:$Z$2,MATCH(master!$A88,game!$A$1:$A$2,0),MATCH(master!K$1,game!$A$1:$Z$1,0))</f>
        <v>20</v>
      </c>
      <c r="L88">
        <f>INDEX(game!$A$1:$Z$2,MATCH(master!$A88,game!$A$1:$A$2,0),MATCH(master!L$1,game!$A$1:$Z$1,0))</f>
        <v>0</v>
      </c>
      <c r="M88">
        <f>INDEX(game!$A$1:$Z$2,MATCH(master!$A88,game!$A$1:$A$2,0),MATCH(master!M$1,game!$A$1:$Z$1,0))</f>
        <v>3</v>
      </c>
      <c r="N88">
        <f>INDEX(game!$A$1:$Z$2,MATCH(master!$A88,game!$A$1:$A$2,0),MATCH(master!N$1,game!$A$1:$Z$1,0))</f>
        <v>0</v>
      </c>
      <c r="O88">
        <f>INDEX(game!$A$1:$Z$2,MATCH(master!$A88,game!$A$1:$A$2,0),MATCH(master!O$1,game!$A$1:$Z$1,0))</f>
        <v>3</v>
      </c>
      <c r="P88" t="str">
        <f>INDEX(game!$A$1:$Z$2,MATCH(master!$A88,game!$A$1:$A$2,0),MATCH(master!P$1,game!$A$1:$Z$1,0))</f>
        <v>HOU</v>
      </c>
      <c r="Q88">
        <f>INDEX(game!$A$1:$Z$2,MATCH(master!$A88,game!$A$1:$A$2,0),MATCH(master!Q$1,game!$A$1:$Z$1,0))</f>
        <v>26</v>
      </c>
      <c r="R88">
        <f>INDEX(game!$A$1:$Z$2,MATCH(master!$A88,game!$A$1:$A$2,0),MATCH(master!R$1,game!$A$1:$Z$1,0))</f>
        <v>0</v>
      </c>
      <c r="S88">
        <f>INDEX(game!$A$1:$Z$2,MATCH(master!$A88,game!$A$1:$A$2,0),MATCH(master!S$1,game!$A$1:$Z$1,0))</f>
        <v>0</v>
      </c>
      <c r="T88">
        <f>INDEX(game!$A$1:$Z$2,MATCH(master!$A88,game!$A$1:$A$2,0),MATCH(master!T$1,game!$A$1:$Z$1,0))</f>
        <v>13</v>
      </c>
      <c r="U88">
        <f>INDEX(game!$A$1:$Z$2,MATCH(master!$A88,game!$A$1:$A$2,0),MATCH(master!U$1,game!$A$1:$Z$1,0))</f>
        <v>13</v>
      </c>
      <c r="V88">
        <f>INDEX(game!$A$1:$Z$2,MATCH(master!$A88,game!$A$1:$A$2,0),MATCH(master!V$1,game!$A$1:$Z$1,0))</f>
        <v>0</v>
      </c>
      <c r="W88">
        <f>INDEX(game!$A$1:$Z$2,MATCH(master!$A88,game!$A$1:$A$2,0),MATCH(master!W$1,game!$A$1:$Z$1,0))</f>
        <v>0</v>
      </c>
      <c r="X88">
        <v>9</v>
      </c>
      <c r="Y88" t="str">
        <f>INDEX(drive!$A$1:$O$29,MATCH($X88,drive!$B$1:$B$29,0),MATCH(master!Y$1,drive!$A$1:$O$1,0))</f>
        <v>(-30)</v>
      </c>
      <c r="Z88" t="str">
        <f>INDEX(drive!$A$1:$O$29,MATCH($X88,drive!$B$1:$B$29,0),MATCH(master!Z$1,drive!$A$1:$O$1,0))</f>
        <v>(Q1,717)</v>
      </c>
      <c r="AA88" t="str">
        <f>INDEX(drive!$A$1:$O$29,MATCH($X88,drive!$B$1:$B$29,0),MATCH(master!AA$1,drive!$A$1:$O$1,0))</f>
        <v>(-29)</v>
      </c>
      <c r="AB88" t="str">
        <f>INDEX(drive!$A$1:$O$29,MATCH($X88,drive!$B$1:$B$29,0),MATCH(master!AB$1,drive!$A$1:$O$1,0))</f>
        <v>(Q1,780)</v>
      </c>
      <c r="AC88" t="str">
        <f>INDEX(drive!$A$1:$O$29,MATCH($X88,drive!$B$1:$B$29,0),MATCH(master!AC$1,drive!$A$1:$O$1,0))</f>
        <v>HOU</v>
      </c>
      <c r="AD88">
        <f>INDEX(drive!$A$1:$O$29,MATCH($X88,drive!$B$1:$B$29,0),MATCH(master!AD$1,drive!$A$1:$O$1,0))</f>
        <v>-63</v>
      </c>
      <c r="AE88">
        <f>INDEX(drive!$A$1:$O$29,MATCH($X88,drive!$B$1:$B$29,0),MATCH(master!AE$1,drive!$A$1:$O$1,0))</f>
        <v>0</v>
      </c>
      <c r="AF88" t="str">
        <f>INDEX(drive!$A$1:$O$29,MATCH($X88,drive!$B$1:$B$29,0),MATCH(master!AF$1,drive!$A$1:$O$1,0))</f>
        <v>Punt</v>
      </c>
      <c r="AG88">
        <f>INDEX(drive!$A$1:$O$29,MATCH($X88,drive!$B$1:$B$29,0),MATCH(master!AG$1,drive!$A$1:$O$1,0))</f>
        <v>0</v>
      </c>
      <c r="AH88">
        <f>INDEX(drive!$A$1:$O$29,MATCH($X88,drive!$B$1:$B$29,0),MATCH(master!AH$1,drive!$A$1:$O$1,0))</f>
        <v>1</v>
      </c>
      <c r="AI88">
        <f>INDEX(drive!$A$1:$O$29,MATCH($X88,drive!$B$1:$B$29,0),MATCH(master!AI$1,drive!$A$1:$O$1,0))</f>
        <v>5</v>
      </c>
      <c r="AJ88">
        <v>972</v>
      </c>
      <c r="AK88" t="str">
        <f>INDEX(play!$A$1:$Z$195,MATCH(master!$AJ88,play!$C$1:$C$195,0),MATCH(master!AK$1,play!$A$1:$Z$1,0))</f>
        <v>HOU</v>
      </c>
      <c r="AL88" t="str">
        <f>INDEX(play!$A$1:$Z$195,MATCH(master!$AJ88,play!$C$1:$C$195,0),MATCH(master!AL$1,play!$A$1:$Z$1,0))</f>
        <v>(Q1,758)</v>
      </c>
      <c r="AM88" t="str">
        <f>INDEX(play!$A$1:$Z$195,MATCH(master!$AJ88,play!$C$1:$C$195,0),MATCH(master!AM$1,play!$A$1:$Z$1,0))</f>
        <v>(-29)</v>
      </c>
      <c r="AN88">
        <f>INDEX(play!$A$1:$Z$195,MATCH(master!$AJ88,play!$C$1:$C$195,0),MATCH(master!AN$1,play!$A$1:$Z$1,0))</f>
        <v>3</v>
      </c>
      <c r="AO88">
        <f>INDEX(play!$A$1:$Z$195,MATCH(master!$AJ88,play!$C$1:$C$195,0),MATCH(master!AO$1,play!$A$1:$Z$1,0))</f>
        <v>9</v>
      </c>
      <c r="AP88" t="str">
        <f>INDEX(play!$A$1:$Z$195,MATCH(master!$AJ88,play!$C$1:$C$195,0),MATCH(master!AP$1,play!$A$1:$Z$1,0))</f>
        <v>(2:22) (Shotgun) B.Hoyer pass incomplete short middle to G.Graham.</v>
      </c>
      <c r="AQ88" t="str">
        <f>INDEX(play!$A$1:$Z$195,MATCH(master!$AJ88,play!$C$1:$C$195,0),MATCH(master!AQ$1,play!$A$1:$Z$1,0))</f>
        <v>NULL</v>
      </c>
      <c r="AR88">
        <f>INDEX(play!$A$1:$Z$195,MATCH(master!$AJ88,play!$C$1:$C$195,0),MATCH(master!AR$1,play!$A$1:$Z$1,0))</f>
        <v>0</v>
      </c>
      <c r="AS88">
        <f>INDEX(play!$A$1:$Z$195,MATCH(master!$AJ88,play!$C$1:$C$195,0),MATCH(master!AS$1,play!$A$1:$Z$1,0))</f>
        <v>0</v>
      </c>
      <c r="AT88">
        <f>INDEX(play!$A$1:$Z$195,MATCH(master!$AJ88,play!$C$1:$C$195,0),MATCH(master!AT$1,play!$A$1:$Z$1,0))</f>
        <v>0</v>
      </c>
      <c r="AU88">
        <f>INDEX(play!$A$1:$Z$195,MATCH(master!$AJ88,play!$C$1:$C$195,0),MATCH(master!AU$1,play!$A$1:$Z$1,0))</f>
        <v>0</v>
      </c>
      <c r="AV88">
        <f>INDEX(play!$A$1:$Z$195,MATCH(master!$AJ88,play!$C$1:$C$195,0),MATCH(master!AV$1,play!$A$1:$Z$1,0))</f>
        <v>0</v>
      </c>
      <c r="AW88">
        <f>INDEX(play!$A$1:$Z$195,MATCH(master!$AJ88,play!$C$1:$C$195,0),MATCH(master!AW$1,play!$A$1:$Z$1,0))</f>
        <v>0</v>
      </c>
      <c r="AX88">
        <f>INDEX(play!$A$1:$Z$195,MATCH(master!$AJ88,play!$C$1:$C$195,0),MATCH(master!AX$1,play!$A$1:$Z$1,0))</f>
        <v>0</v>
      </c>
      <c r="AY88">
        <f>INDEX(play!$A$1:$Z$195,MATCH(master!$AJ88,play!$C$1:$C$195,0),MATCH(master!AY$1,play!$A$1:$Z$1,0))</f>
        <v>0</v>
      </c>
      <c r="AZ88">
        <f>INDEX(play!$A$1:$Z$195,MATCH(master!$AJ88,play!$C$1:$C$195,0),MATCH(master!AZ$1,play!$A$1:$Z$1,0))</f>
        <v>0</v>
      </c>
      <c r="BA88">
        <f>INDEX(play!$A$1:$Z$195,MATCH(master!$AJ88,play!$C$1:$C$195,0),MATCH(master!BA$1,play!$A$1:$Z$1,0))</f>
        <v>1</v>
      </c>
      <c r="BB88">
        <f>INDEX(play!$A$1:$Z$195,MATCH(master!$AJ88,play!$C$1:$C$195,0),MATCH(master!BB$1,play!$A$1:$Z$1,0))</f>
        <v>0</v>
      </c>
      <c r="BC88">
        <f>INDEX(play!$A$1:$Z$195,MATCH(master!$AJ88,play!$C$1:$C$195,0),MATCH(master!BC$1,play!$A$1:$Z$1,0))</f>
        <v>1</v>
      </c>
      <c r="BD88">
        <f>INDEX(play!$A$1:$Z$195,MATCH(master!$AJ88,play!$C$1:$C$195,0),MATCH(master!BD$1,play!$A$1:$Z$1,0))</f>
        <v>0</v>
      </c>
      <c r="BE88">
        <f>INDEX(play!$A$1:$Z$195,MATCH(master!$AJ88,play!$C$1:$C$195,0),MATCH(master!BE$1,play!$A$1:$Z$1,0))</f>
        <v>0</v>
      </c>
      <c r="BF88" t="s">
        <v>140</v>
      </c>
      <c r="BG88" t="str">
        <f>INDEX(player!$A$1:$P$70,MATCH($BF88,player!$A$1:$A$70,0),MATCH(master!BG$1,player!$A$1:$P$1,0))</f>
        <v>Garrett Graham</v>
      </c>
      <c r="BH88" t="str">
        <f>INDEX(player!$A$1:$P$70,MATCH($BF88,player!$A$1:$A$70,0),MATCH(master!BH$1,player!$A$1:$P$1,0))</f>
        <v>Garrett</v>
      </c>
      <c r="BI88" t="str">
        <f>INDEX(player!$A$1:$P$70,MATCH($BF88,player!$A$1:$A$70,0),MATCH(master!BI$1,player!$A$1:$P$1,0))</f>
        <v>Graham</v>
      </c>
      <c r="BJ88" t="str">
        <f>INDEX(player!$A$1:$P$70,MATCH($BF88,player!$A$1:$A$70,0),MATCH(master!BJ$1,player!$A$1:$P$1,0))</f>
        <v>HOU</v>
      </c>
      <c r="BK88" t="str">
        <f>INDEX(player!$A$1:$P$70,MATCH($BF88,player!$A$1:$A$70,0),MATCH(master!BK$1,player!$A$1:$P$1,0))</f>
        <v>TE</v>
      </c>
      <c r="BL88">
        <f>INDEX(player!$A$1:$P$70,MATCH($BF88,player!$A$1:$A$70,0),MATCH(master!BL$1,player!$A$1:$P$1,0))</f>
        <v>497234</v>
      </c>
      <c r="BM88" t="str">
        <f>INDEX(player!$A$1:$P$70,MATCH($BF88,player!$A$1:$A$70,0),MATCH(master!BM$1,player!$A$1:$P$1,0))</f>
        <v>http://www.nfl.com/player/garrettgraham/497234/profile</v>
      </c>
      <c r="BN88">
        <f>INDEX(player!$A$1:$P$70,MATCH($BF88,player!$A$1:$A$70,0),MATCH(master!BN$1,player!$A$1:$P$1,0))</f>
        <v>88</v>
      </c>
      <c r="BO88">
        <f>INDEX(player!$A$1:$P$70,MATCH($BF88,player!$A$1:$A$70,0),MATCH(master!BO$1,player!$A$1:$P$1,0))</f>
        <v>31628</v>
      </c>
      <c r="BP88" t="str">
        <f>INDEX(player!$A$1:$P$70,MATCH($BF88,player!$A$1:$A$70,0),MATCH(master!BP$1,player!$A$1:$P$1,0))</f>
        <v>Wisconsin</v>
      </c>
      <c r="BQ88">
        <f>INDEX(player!$A$1:$P$70,MATCH($BF88,player!$A$1:$A$70,0),MATCH(master!BQ$1,player!$A$1:$P$1,0))</f>
        <v>75</v>
      </c>
      <c r="BR88">
        <f>INDEX(player!$A$1:$P$70,MATCH($BF88,player!$A$1:$A$70,0),MATCH(master!BR$1,player!$A$1:$P$1,0))</f>
        <v>243</v>
      </c>
      <c r="BS88">
        <f>INDEX(player!$A$1:$P$70,MATCH($BF88,player!$A$1:$A$70,0),MATCH(master!BS$1,player!$A$1:$P$1,0))</f>
        <v>6</v>
      </c>
      <c r="BT88" t="str">
        <f>INDEX(player!$A$1:$P$70,MATCH($BF88,player!$A$1:$A$70,0),MATCH(master!BT$1,player!$A$1:$P$1,0))</f>
        <v>Active</v>
      </c>
      <c r="BU88" t="s">
        <v>103</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1</v>
      </c>
      <c r="EY88">
        <v>0</v>
      </c>
      <c r="EZ88">
        <v>0</v>
      </c>
      <c r="FA88">
        <v>0</v>
      </c>
      <c r="FB88">
        <v>0</v>
      </c>
      <c r="FC88">
        <v>0</v>
      </c>
      <c r="FD88">
        <v>0</v>
      </c>
      <c r="FE88">
        <v>0</v>
      </c>
      <c r="FF88">
        <v>0</v>
      </c>
      <c r="FG88">
        <v>0</v>
      </c>
      <c r="FH88">
        <v>0</v>
      </c>
      <c r="FI88">
        <v>0</v>
      </c>
      <c r="FJ88">
        <v>0</v>
      </c>
      <c r="FK88">
        <v>0</v>
      </c>
      <c r="FL88">
        <v>0</v>
      </c>
    </row>
    <row r="89" spans="1:168" x14ac:dyDescent="0.2">
      <c r="A89">
        <v>2015102502</v>
      </c>
      <c r="B89">
        <f>INDEX(game!$A$1:$Z$2,MATCH(master!$A89,game!$A$1:$A$2,0),MATCH(master!B$1,game!$A$1:$Z$1,0))</f>
        <v>42302.541666666664</v>
      </c>
      <c r="C89">
        <f>INDEX(game!$A$1:$Z$2,MATCH(master!$A89,game!$A$1:$A$2,0),MATCH(master!C$1,game!$A$1:$Z$1,0))</f>
        <v>7</v>
      </c>
      <c r="D89" t="str">
        <f>INDEX(game!$A$1:$Z$2,MATCH(master!$A89,game!$A$1:$A$2,0),MATCH(master!D$1,game!$A$1:$Z$1,0))</f>
        <v>Sunday</v>
      </c>
      <c r="E89">
        <f>INDEX(game!$A$1:$Z$2,MATCH(master!$A89,game!$A$1:$A$2,0),MATCH(master!E$1,game!$A$1:$Z$1,0))</f>
        <v>2015</v>
      </c>
      <c r="F89" t="str">
        <f>INDEX(game!$A$1:$Z$2,MATCH(master!$A89,game!$A$1:$A$2,0),MATCH(master!F$1,game!$A$1:$Z$1,0))</f>
        <v>Regular</v>
      </c>
      <c r="G89" t="b">
        <f>INDEX(game!$A$1:$Z$2,MATCH(master!$A89,game!$A$1:$A$2,0),MATCH(master!G$1,game!$A$1:$Z$1,0))</f>
        <v>1</v>
      </c>
      <c r="H89" t="str">
        <f>INDEX(game!$A$1:$Z$2,MATCH(master!$A89,game!$A$1:$A$2,0),MATCH(master!H$1,game!$A$1:$Z$1,0))</f>
        <v>MIA</v>
      </c>
      <c r="I89">
        <f>INDEX(game!$A$1:$Z$2,MATCH(master!$A89,game!$A$1:$A$2,0),MATCH(master!I$1,game!$A$1:$Z$1,0))</f>
        <v>44</v>
      </c>
      <c r="J89">
        <f>INDEX(game!$A$1:$Z$2,MATCH(master!$A89,game!$A$1:$A$2,0),MATCH(master!J$1,game!$A$1:$Z$1,0))</f>
        <v>21</v>
      </c>
      <c r="K89">
        <f>INDEX(game!$A$1:$Z$2,MATCH(master!$A89,game!$A$1:$A$2,0),MATCH(master!K$1,game!$A$1:$Z$1,0))</f>
        <v>20</v>
      </c>
      <c r="L89">
        <f>INDEX(game!$A$1:$Z$2,MATCH(master!$A89,game!$A$1:$A$2,0),MATCH(master!L$1,game!$A$1:$Z$1,0))</f>
        <v>0</v>
      </c>
      <c r="M89">
        <f>INDEX(game!$A$1:$Z$2,MATCH(master!$A89,game!$A$1:$A$2,0),MATCH(master!M$1,game!$A$1:$Z$1,0))</f>
        <v>3</v>
      </c>
      <c r="N89">
        <f>INDEX(game!$A$1:$Z$2,MATCH(master!$A89,game!$A$1:$A$2,0),MATCH(master!N$1,game!$A$1:$Z$1,0))</f>
        <v>0</v>
      </c>
      <c r="O89">
        <f>INDEX(game!$A$1:$Z$2,MATCH(master!$A89,game!$A$1:$A$2,0),MATCH(master!O$1,game!$A$1:$Z$1,0))</f>
        <v>3</v>
      </c>
      <c r="P89" t="str">
        <f>INDEX(game!$A$1:$Z$2,MATCH(master!$A89,game!$A$1:$A$2,0),MATCH(master!P$1,game!$A$1:$Z$1,0))</f>
        <v>HOU</v>
      </c>
      <c r="Q89">
        <f>INDEX(game!$A$1:$Z$2,MATCH(master!$A89,game!$A$1:$A$2,0),MATCH(master!Q$1,game!$A$1:$Z$1,0))</f>
        <v>26</v>
      </c>
      <c r="R89">
        <f>INDEX(game!$A$1:$Z$2,MATCH(master!$A89,game!$A$1:$A$2,0),MATCH(master!R$1,game!$A$1:$Z$1,0))</f>
        <v>0</v>
      </c>
      <c r="S89">
        <f>INDEX(game!$A$1:$Z$2,MATCH(master!$A89,game!$A$1:$A$2,0),MATCH(master!S$1,game!$A$1:$Z$1,0))</f>
        <v>0</v>
      </c>
      <c r="T89">
        <f>INDEX(game!$A$1:$Z$2,MATCH(master!$A89,game!$A$1:$A$2,0),MATCH(master!T$1,game!$A$1:$Z$1,0))</f>
        <v>13</v>
      </c>
      <c r="U89">
        <f>INDEX(game!$A$1:$Z$2,MATCH(master!$A89,game!$A$1:$A$2,0),MATCH(master!U$1,game!$A$1:$Z$1,0))</f>
        <v>13</v>
      </c>
      <c r="V89">
        <f>INDEX(game!$A$1:$Z$2,MATCH(master!$A89,game!$A$1:$A$2,0),MATCH(master!V$1,game!$A$1:$Z$1,0))</f>
        <v>0</v>
      </c>
      <c r="W89">
        <f>INDEX(game!$A$1:$Z$2,MATCH(master!$A89,game!$A$1:$A$2,0),MATCH(master!W$1,game!$A$1:$Z$1,0))</f>
        <v>0</v>
      </c>
      <c r="X89">
        <v>9</v>
      </c>
      <c r="Y89" t="str">
        <f>INDEX(drive!$A$1:$O$29,MATCH($X89,drive!$B$1:$B$29,0),MATCH(master!Y$1,drive!$A$1:$O$1,0))</f>
        <v>(-30)</v>
      </c>
      <c r="Z89" t="str">
        <f>INDEX(drive!$A$1:$O$29,MATCH($X89,drive!$B$1:$B$29,0),MATCH(master!Z$1,drive!$A$1:$O$1,0))</f>
        <v>(Q1,717)</v>
      </c>
      <c r="AA89" t="str">
        <f>INDEX(drive!$A$1:$O$29,MATCH($X89,drive!$B$1:$B$29,0),MATCH(master!AA$1,drive!$A$1:$O$1,0))</f>
        <v>(-29)</v>
      </c>
      <c r="AB89" t="str">
        <f>INDEX(drive!$A$1:$O$29,MATCH($X89,drive!$B$1:$B$29,0),MATCH(master!AB$1,drive!$A$1:$O$1,0))</f>
        <v>(Q1,780)</v>
      </c>
      <c r="AC89" t="str">
        <f>INDEX(drive!$A$1:$O$29,MATCH($X89,drive!$B$1:$B$29,0),MATCH(master!AC$1,drive!$A$1:$O$1,0))</f>
        <v>HOU</v>
      </c>
      <c r="AD89">
        <f>INDEX(drive!$A$1:$O$29,MATCH($X89,drive!$B$1:$B$29,0),MATCH(master!AD$1,drive!$A$1:$O$1,0))</f>
        <v>-63</v>
      </c>
      <c r="AE89">
        <f>INDEX(drive!$A$1:$O$29,MATCH($X89,drive!$B$1:$B$29,0),MATCH(master!AE$1,drive!$A$1:$O$1,0))</f>
        <v>0</v>
      </c>
      <c r="AF89" t="str">
        <f>INDEX(drive!$A$1:$O$29,MATCH($X89,drive!$B$1:$B$29,0),MATCH(master!AF$1,drive!$A$1:$O$1,0))</f>
        <v>Punt</v>
      </c>
      <c r="AG89">
        <f>INDEX(drive!$A$1:$O$29,MATCH($X89,drive!$B$1:$B$29,0),MATCH(master!AG$1,drive!$A$1:$O$1,0))</f>
        <v>0</v>
      </c>
      <c r="AH89">
        <f>INDEX(drive!$A$1:$O$29,MATCH($X89,drive!$B$1:$B$29,0),MATCH(master!AH$1,drive!$A$1:$O$1,0))</f>
        <v>1</v>
      </c>
      <c r="AI89">
        <f>INDEX(drive!$A$1:$O$29,MATCH($X89,drive!$B$1:$B$29,0),MATCH(master!AI$1,drive!$A$1:$O$1,0))</f>
        <v>5</v>
      </c>
      <c r="AJ89">
        <v>994</v>
      </c>
      <c r="AK89" t="str">
        <f>INDEX(play!$A$1:$Z$195,MATCH(master!$AJ89,play!$C$1:$C$195,0),MATCH(master!AK$1,play!$A$1:$Z$1,0))</f>
        <v>HOU</v>
      </c>
      <c r="AL89" t="str">
        <f>INDEX(play!$A$1:$Z$195,MATCH(master!$AJ89,play!$C$1:$C$195,0),MATCH(master!AL$1,play!$A$1:$Z$1,0))</f>
        <v>(Q1,763)</v>
      </c>
      <c r="AM89" t="str">
        <f>INDEX(play!$A$1:$Z$195,MATCH(master!$AJ89,play!$C$1:$C$195,0),MATCH(master!AM$1,play!$A$1:$Z$1,0))</f>
        <v>(-29)</v>
      </c>
      <c r="AN89">
        <f>INDEX(play!$A$1:$Z$195,MATCH(master!$AJ89,play!$C$1:$C$195,0),MATCH(master!AN$1,play!$A$1:$Z$1,0))</f>
        <v>4</v>
      </c>
      <c r="AO89">
        <f>INDEX(play!$A$1:$Z$195,MATCH(master!$AJ89,play!$C$1:$C$195,0),MATCH(master!AO$1,play!$A$1:$Z$1,0))</f>
        <v>9</v>
      </c>
      <c r="AP89" t="str">
        <f>INDEX(play!$A$1:$Z$195,MATCH(master!$AJ89,play!$C$1:$C$195,0),MATCH(master!AP$1,play!$A$1:$Z$1,0))</f>
        <v>(2:17) (Punt formation) S.Lechler punts 54 yards to MIA 25, Center-J.Weeks. J.Landry to MIA 17 for -8 yards (B.Peters; C.James).</v>
      </c>
      <c r="AQ89" t="str">
        <f>INDEX(play!$A$1:$Z$195,MATCH(master!$AJ89,play!$C$1:$C$195,0),MATCH(master!AQ$1,play!$A$1:$Z$1,0))</f>
        <v>PUNT</v>
      </c>
      <c r="AR89">
        <f>INDEX(play!$A$1:$Z$195,MATCH(master!$AJ89,play!$C$1:$C$195,0),MATCH(master!AR$1,play!$A$1:$Z$1,0))</f>
        <v>0</v>
      </c>
      <c r="AS89">
        <f>INDEX(play!$A$1:$Z$195,MATCH(master!$AJ89,play!$C$1:$C$195,0),MATCH(master!AS$1,play!$A$1:$Z$1,0))</f>
        <v>0</v>
      </c>
      <c r="AT89">
        <f>INDEX(play!$A$1:$Z$195,MATCH(master!$AJ89,play!$C$1:$C$195,0),MATCH(master!AT$1,play!$A$1:$Z$1,0))</f>
        <v>0</v>
      </c>
      <c r="AU89">
        <f>INDEX(play!$A$1:$Z$195,MATCH(master!$AJ89,play!$C$1:$C$195,0),MATCH(master!AU$1,play!$A$1:$Z$1,0))</f>
        <v>0</v>
      </c>
      <c r="AV89">
        <f>INDEX(play!$A$1:$Z$195,MATCH(master!$AJ89,play!$C$1:$C$195,0),MATCH(master!AV$1,play!$A$1:$Z$1,0))</f>
        <v>0</v>
      </c>
      <c r="AW89">
        <f>INDEX(play!$A$1:$Z$195,MATCH(master!$AJ89,play!$C$1:$C$195,0),MATCH(master!AW$1,play!$A$1:$Z$1,0))</f>
        <v>0</v>
      </c>
      <c r="AX89">
        <f>INDEX(play!$A$1:$Z$195,MATCH(master!$AJ89,play!$C$1:$C$195,0),MATCH(master!AX$1,play!$A$1:$Z$1,0))</f>
        <v>0</v>
      </c>
      <c r="AY89">
        <f>INDEX(play!$A$1:$Z$195,MATCH(master!$AJ89,play!$C$1:$C$195,0),MATCH(master!AY$1,play!$A$1:$Z$1,0))</f>
        <v>0</v>
      </c>
      <c r="AZ89">
        <f>INDEX(play!$A$1:$Z$195,MATCH(master!$AJ89,play!$C$1:$C$195,0),MATCH(master!AZ$1,play!$A$1:$Z$1,0))</f>
        <v>0</v>
      </c>
      <c r="BA89">
        <f>INDEX(play!$A$1:$Z$195,MATCH(master!$AJ89,play!$C$1:$C$195,0),MATCH(master!BA$1,play!$A$1:$Z$1,0))</f>
        <v>0</v>
      </c>
      <c r="BB89">
        <f>INDEX(play!$A$1:$Z$195,MATCH(master!$AJ89,play!$C$1:$C$195,0),MATCH(master!BB$1,play!$A$1:$Z$1,0))</f>
        <v>0</v>
      </c>
      <c r="BC89">
        <f>INDEX(play!$A$1:$Z$195,MATCH(master!$AJ89,play!$C$1:$C$195,0),MATCH(master!BC$1,play!$A$1:$Z$1,0))</f>
        <v>0</v>
      </c>
      <c r="BD89">
        <f>INDEX(play!$A$1:$Z$195,MATCH(master!$AJ89,play!$C$1:$C$195,0),MATCH(master!BD$1,play!$A$1:$Z$1,0))</f>
        <v>0</v>
      </c>
      <c r="BE89">
        <f>INDEX(play!$A$1:$Z$195,MATCH(master!$AJ89,play!$C$1:$C$195,0),MATCH(master!BE$1,play!$A$1:$Z$1,0))</f>
        <v>0</v>
      </c>
      <c r="BF89" t="s">
        <v>113</v>
      </c>
      <c r="BG89" t="str">
        <f>INDEX(player!$A$1:$P$70,MATCH($BF89,player!$A$1:$A$70,0),MATCH(master!BG$1,player!$A$1:$P$1,0))</f>
        <v>Shane Lechler</v>
      </c>
      <c r="BH89" t="str">
        <f>INDEX(player!$A$1:$P$70,MATCH($BF89,player!$A$1:$A$70,0),MATCH(master!BH$1,player!$A$1:$P$1,0))</f>
        <v>Shane</v>
      </c>
      <c r="BI89" t="str">
        <f>INDEX(player!$A$1:$P$70,MATCH($BF89,player!$A$1:$A$70,0),MATCH(master!BI$1,player!$A$1:$P$1,0))</f>
        <v>Lechler</v>
      </c>
      <c r="BJ89" t="str">
        <f>INDEX(player!$A$1:$P$70,MATCH($BF89,player!$A$1:$A$70,0),MATCH(master!BJ$1,player!$A$1:$P$1,0))</f>
        <v>HOU</v>
      </c>
      <c r="BK89" t="str">
        <f>INDEX(player!$A$1:$P$70,MATCH($BF89,player!$A$1:$A$70,0),MATCH(master!BK$1,player!$A$1:$P$1,0))</f>
        <v>P</v>
      </c>
      <c r="BL89">
        <f>INDEX(player!$A$1:$P$70,MATCH($BF89,player!$A$1:$A$70,0),MATCH(master!BL$1,player!$A$1:$P$1,0))</f>
        <v>2504319</v>
      </c>
      <c r="BM89" t="str">
        <f>INDEX(player!$A$1:$P$70,MATCH($BF89,player!$A$1:$A$70,0),MATCH(master!BM$1,player!$A$1:$P$1,0))</f>
        <v>http://www.nfl.com/player/shanelechler/2504319/profile</v>
      </c>
      <c r="BN89">
        <f>INDEX(player!$A$1:$P$70,MATCH($BF89,player!$A$1:$A$70,0),MATCH(master!BN$1,player!$A$1:$P$1,0))</f>
        <v>9</v>
      </c>
      <c r="BO89">
        <f>INDEX(player!$A$1:$P$70,MATCH($BF89,player!$A$1:$A$70,0),MATCH(master!BO$1,player!$A$1:$P$1,0))</f>
        <v>27979</v>
      </c>
      <c r="BP89" t="str">
        <f>INDEX(player!$A$1:$P$70,MATCH($BF89,player!$A$1:$A$70,0),MATCH(master!BP$1,player!$A$1:$P$1,0))</f>
        <v>Texas A&amp;M</v>
      </c>
      <c r="BQ89">
        <f>INDEX(player!$A$1:$P$70,MATCH($BF89,player!$A$1:$A$70,0),MATCH(master!BQ$1,player!$A$1:$P$1,0))</f>
        <v>74</v>
      </c>
      <c r="BR89">
        <f>INDEX(player!$A$1:$P$70,MATCH($BF89,player!$A$1:$A$70,0),MATCH(master!BR$1,player!$A$1:$P$1,0))</f>
        <v>237</v>
      </c>
      <c r="BS89">
        <f>INDEX(player!$A$1:$P$70,MATCH($BF89,player!$A$1:$A$70,0),MATCH(master!BS$1,player!$A$1:$P$1,0))</f>
        <v>16</v>
      </c>
      <c r="BT89" t="str">
        <f>INDEX(player!$A$1:$P$70,MATCH($BF89,player!$A$1:$A$70,0),MATCH(master!BT$1,player!$A$1:$P$1,0))</f>
        <v>Active</v>
      </c>
      <c r="BU89" t="s">
        <v>103</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1</v>
      </c>
      <c r="EM89">
        <v>1</v>
      </c>
      <c r="EN89">
        <v>0</v>
      </c>
      <c r="EO89">
        <v>54</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row>
    <row r="90" spans="1:168" x14ac:dyDescent="0.2">
      <c r="A90">
        <v>2015102502</v>
      </c>
      <c r="B90">
        <f>INDEX(game!$A$1:$Z$2,MATCH(master!$A90,game!$A$1:$A$2,0),MATCH(master!B$1,game!$A$1:$Z$1,0))</f>
        <v>42302.541666666664</v>
      </c>
      <c r="C90">
        <f>INDEX(game!$A$1:$Z$2,MATCH(master!$A90,game!$A$1:$A$2,0),MATCH(master!C$1,game!$A$1:$Z$1,0))</f>
        <v>7</v>
      </c>
      <c r="D90" t="str">
        <f>INDEX(game!$A$1:$Z$2,MATCH(master!$A90,game!$A$1:$A$2,0),MATCH(master!D$1,game!$A$1:$Z$1,0))</f>
        <v>Sunday</v>
      </c>
      <c r="E90">
        <f>INDEX(game!$A$1:$Z$2,MATCH(master!$A90,game!$A$1:$A$2,0),MATCH(master!E$1,game!$A$1:$Z$1,0))</f>
        <v>2015</v>
      </c>
      <c r="F90" t="str">
        <f>INDEX(game!$A$1:$Z$2,MATCH(master!$A90,game!$A$1:$A$2,0),MATCH(master!F$1,game!$A$1:$Z$1,0))</f>
        <v>Regular</v>
      </c>
      <c r="G90" t="b">
        <f>INDEX(game!$A$1:$Z$2,MATCH(master!$A90,game!$A$1:$A$2,0),MATCH(master!G$1,game!$A$1:$Z$1,0))</f>
        <v>1</v>
      </c>
      <c r="H90" t="str">
        <f>INDEX(game!$A$1:$Z$2,MATCH(master!$A90,game!$A$1:$A$2,0),MATCH(master!H$1,game!$A$1:$Z$1,0))</f>
        <v>MIA</v>
      </c>
      <c r="I90">
        <f>INDEX(game!$A$1:$Z$2,MATCH(master!$A90,game!$A$1:$A$2,0),MATCH(master!I$1,game!$A$1:$Z$1,0))</f>
        <v>44</v>
      </c>
      <c r="J90">
        <f>INDEX(game!$A$1:$Z$2,MATCH(master!$A90,game!$A$1:$A$2,0),MATCH(master!J$1,game!$A$1:$Z$1,0))</f>
        <v>21</v>
      </c>
      <c r="K90">
        <f>INDEX(game!$A$1:$Z$2,MATCH(master!$A90,game!$A$1:$A$2,0),MATCH(master!K$1,game!$A$1:$Z$1,0))</f>
        <v>20</v>
      </c>
      <c r="L90">
        <f>INDEX(game!$A$1:$Z$2,MATCH(master!$A90,game!$A$1:$A$2,0),MATCH(master!L$1,game!$A$1:$Z$1,0))</f>
        <v>0</v>
      </c>
      <c r="M90">
        <f>INDEX(game!$A$1:$Z$2,MATCH(master!$A90,game!$A$1:$A$2,0),MATCH(master!M$1,game!$A$1:$Z$1,0))</f>
        <v>3</v>
      </c>
      <c r="N90">
        <f>INDEX(game!$A$1:$Z$2,MATCH(master!$A90,game!$A$1:$A$2,0),MATCH(master!N$1,game!$A$1:$Z$1,0))</f>
        <v>0</v>
      </c>
      <c r="O90">
        <f>INDEX(game!$A$1:$Z$2,MATCH(master!$A90,game!$A$1:$A$2,0),MATCH(master!O$1,game!$A$1:$Z$1,0))</f>
        <v>3</v>
      </c>
      <c r="P90" t="str">
        <f>INDEX(game!$A$1:$Z$2,MATCH(master!$A90,game!$A$1:$A$2,0),MATCH(master!P$1,game!$A$1:$Z$1,0))</f>
        <v>HOU</v>
      </c>
      <c r="Q90">
        <f>INDEX(game!$A$1:$Z$2,MATCH(master!$A90,game!$A$1:$A$2,0),MATCH(master!Q$1,game!$A$1:$Z$1,0))</f>
        <v>26</v>
      </c>
      <c r="R90">
        <f>INDEX(game!$A$1:$Z$2,MATCH(master!$A90,game!$A$1:$A$2,0),MATCH(master!R$1,game!$A$1:$Z$1,0))</f>
        <v>0</v>
      </c>
      <c r="S90">
        <f>INDEX(game!$A$1:$Z$2,MATCH(master!$A90,game!$A$1:$A$2,0),MATCH(master!S$1,game!$A$1:$Z$1,0))</f>
        <v>0</v>
      </c>
      <c r="T90">
        <f>INDEX(game!$A$1:$Z$2,MATCH(master!$A90,game!$A$1:$A$2,0),MATCH(master!T$1,game!$A$1:$Z$1,0))</f>
        <v>13</v>
      </c>
      <c r="U90">
        <f>INDEX(game!$A$1:$Z$2,MATCH(master!$A90,game!$A$1:$A$2,0),MATCH(master!U$1,game!$A$1:$Z$1,0))</f>
        <v>13</v>
      </c>
      <c r="V90">
        <f>INDEX(game!$A$1:$Z$2,MATCH(master!$A90,game!$A$1:$A$2,0),MATCH(master!V$1,game!$A$1:$Z$1,0))</f>
        <v>0</v>
      </c>
      <c r="W90">
        <f>INDEX(game!$A$1:$Z$2,MATCH(master!$A90,game!$A$1:$A$2,0),MATCH(master!W$1,game!$A$1:$Z$1,0))</f>
        <v>0</v>
      </c>
      <c r="X90">
        <v>9</v>
      </c>
      <c r="Y90" t="str">
        <f>INDEX(drive!$A$1:$O$29,MATCH($X90,drive!$B$1:$B$29,0),MATCH(master!Y$1,drive!$A$1:$O$1,0))</f>
        <v>(-30)</v>
      </c>
      <c r="Z90" t="str">
        <f>INDEX(drive!$A$1:$O$29,MATCH($X90,drive!$B$1:$B$29,0),MATCH(master!Z$1,drive!$A$1:$O$1,0))</f>
        <v>(Q1,717)</v>
      </c>
      <c r="AA90" t="str">
        <f>INDEX(drive!$A$1:$O$29,MATCH($X90,drive!$B$1:$B$29,0),MATCH(master!AA$1,drive!$A$1:$O$1,0))</f>
        <v>(-29)</v>
      </c>
      <c r="AB90" t="str">
        <f>INDEX(drive!$A$1:$O$29,MATCH($X90,drive!$B$1:$B$29,0),MATCH(master!AB$1,drive!$A$1:$O$1,0))</f>
        <v>(Q1,780)</v>
      </c>
      <c r="AC90" t="str">
        <f>INDEX(drive!$A$1:$O$29,MATCH($X90,drive!$B$1:$B$29,0),MATCH(master!AC$1,drive!$A$1:$O$1,0))</f>
        <v>HOU</v>
      </c>
      <c r="AD90">
        <f>INDEX(drive!$A$1:$O$29,MATCH($X90,drive!$B$1:$B$29,0),MATCH(master!AD$1,drive!$A$1:$O$1,0))</f>
        <v>-63</v>
      </c>
      <c r="AE90">
        <f>INDEX(drive!$A$1:$O$29,MATCH($X90,drive!$B$1:$B$29,0),MATCH(master!AE$1,drive!$A$1:$O$1,0))</f>
        <v>0</v>
      </c>
      <c r="AF90" t="str">
        <f>INDEX(drive!$A$1:$O$29,MATCH($X90,drive!$B$1:$B$29,0),MATCH(master!AF$1,drive!$A$1:$O$1,0))</f>
        <v>Punt</v>
      </c>
      <c r="AG90">
        <f>INDEX(drive!$A$1:$O$29,MATCH($X90,drive!$B$1:$B$29,0),MATCH(master!AG$1,drive!$A$1:$O$1,0))</f>
        <v>0</v>
      </c>
      <c r="AH90">
        <f>INDEX(drive!$A$1:$O$29,MATCH($X90,drive!$B$1:$B$29,0),MATCH(master!AH$1,drive!$A$1:$O$1,0))</f>
        <v>1</v>
      </c>
      <c r="AI90">
        <f>INDEX(drive!$A$1:$O$29,MATCH($X90,drive!$B$1:$B$29,0),MATCH(master!AI$1,drive!$A$1:$O$1,0))</f>
        <v>5</v>
      </c>
      <c r="AJ90">
        <v>994</v>
      </c>
      <c r="AK90" t="str">
        <f>INDEX(play!$A$1:$Z$195,MATCH(master!$AJ90,play!$C$1:$C$195,0),MATCH(master!AK$1,play!$A$1:$Z$1,0))</f>
        <v>HOU</v>
      </c>
      <c r="AL90" t="str">
        <f>INDEX(play!$A$1:$Z$195,MATCH(master!$AJ90,play!$C$1:$C$195,0),MATCH(master!AL$1,play!$A$1:$Z$1,0))</f>
        <v>(Q1,763)</v>
      </c>
      <c r="AM90" t="str">
        <f>INDEX(play!$A$1:$Z$195,MATCH(master!$AJ90,play!$C$1:$C$195,0),MATCH(master!AM$1,play!$A$1:$Z$1,0))</f>
        <v>(-29)</v>
      </c>
      <c r="AN90">
        <f>INDEX(play!$A$1:$Z$195,MATCH(master!$AJ90,play!$C$1:$C$195,0),MATCH(master!AN$1,play!$A$1:$Z$1,0))</f>
        <v>4</v>
      </c>
      <c r="AO90">
        <f>INDEX(play!$A$1:$Z$195,MATCH(master!$AJ90,play!$C$1:$C$195,0),MATCH(master!AO$1,play!$A$1:$Z$1,0))</f>
        <v>9</v>
      </c>
      <c r="AP90" t="str">
        <f>INDEX(play!$A$1:$Z$195,MATCH(master!$AJ90,play!$C$1:$C$195,0),MATCH(master!AP$1,play!$A$1:$Z$1,0))</f>
        <v>(2:17) (Punt formation) S.Lechler punts 54 yards to MIA 25, Center-J.Weeks. J.Landry to MIA 17 for -8 yards (B.Peters; C.James).</v>
      </c>
      <c r="AQ90" t="str">
        <f>INDEX(play!$A$1:$Z$195,MATCH(master!$AJ90,play!$C$1:$C$195,0),MATCH(master!AQ$1,play!$A$1:$Z$1,0))</f>
        <v>PUNT</v>
      </c>
      <c r="AR90">
        <f>INDEX(play!$A$1:$Z$195,MATCH(master!$AJ90,play!$C$1:$C$195,0),MATCH(master!AR$1,play!$A$1:$Z$1,0))</f>
        <v>0</v>
      </c>
      <c r="AS90">
        <f>INDEX(play!$A$1:$Z$195,MATCH(master!$AJ90,play!$C$1:$C$195,0),MATCH(master!AS$1,play!$A$1:$Z$1,0))</f>
        <v>0</v>
      </c>
      <c r="AT90">
        <f>INDEX(play!$A$1:$Z$195,MATCH(master!$AJ90,play!$C$1:$C$195,0),MATCH(master!AT$1,play!$A$1:$Z$1,0))</f>
        <v>0</v>
      </c>
      <c r="AU90">
        <f>INDEX(play!$A$1:$Z$195,MATCH(master!$AJ90,play!$C$1:$C$195,0),MATCH(master!AU$1,play!$A$1:$Z$1,0))</f>
        <v>0</v>
      </c>
      <c r="AV90">
        <f>INDEX(play!$A$1:$Z$195,MATCH(master!$AJ90,play!$C$1:$C$195,0),MATCH(master!AV$1,play!$A$1:$Z$1,0))</f>
        <v>0</v>
      </c>
      <c r="AW90">
        <f>INDEX(play!$A$1:$Z$195,MATCH(master!$AJ90,play!$C$1:$C$195,0),MATCH(master!AW$1,play!$A$1:$Z$1,0))</f>
        <v>0</v>
      </c>
      <c r="AX90">
        <f>INDEX(play!$A$1:$Z$195,MATCH(master!$AJ90,play!$C$1:$C$195,0),MATCH(master!AX$1,play!$A$1:$Z$1,0))</f>
        <v>0</v>
      </c>
      <c r="AY90">
        <f>INDEX(play!$A$1:$Z$195,MATCH(master!$AJ90,play!$C$1:$C$195,0),MATCH(master!AY$1,play!$A$1:$Z$1,0))</f>
        <v>0</v>
      </c>
      <c r="AZ90">
        <f>INDEX(play!$A$1:$Z$195,MATCH(master!$AJ90,play!$C$1:$C$195,0),MATCH(master!AZ$1,play!$A$1:$Z$1,0))</f>
        <v>0</v>
      </c>
      <c r="BA90">
        <f>INDEX(play!$A$1:$Z$195,MATCH(master!$AJ90,play!$C$1:$C$195,0),MATCH(master!BA$1,play!$A$1:$Z$1,0))</f>
        <v>0</v>
      </c>
      <c r="BB90">
        <f>INDEX(play!$A$1:$Z$195,MATCH(master!$AJ90,play!$C$1:$C$195,0),MATCH(master!BB$1,play!$A$1:$Z$1,0))</f>
        <v>0</v>
      </c>
      <c r="BC90">
        <f>INDEX(play!$A$1:$Z$195,MATCH(master!$AJ90,play!$C$1:$C$195,0),MATCH(master!BC$1,play!$A$1:$Z$1,0))</f>
        <v>0</v>
      </c>
      <c r="BD90">
        <f>INDEX(play!$A$1:$Z$195,MATCH(master!$AJ90,play!$C$1:$C$195,0),MATCH(master!BD$1,play!$A$1:$Z$1,0))</f>
        <v>0</v>
      </c>
      <c r="BE90">
        <f>INDEX(play!$A$1:$Z$195,MATCH(master!$AJ90,play!$C$1:$C$195,0),MATCH(master!BE$1,play!$A$1:$Z$1,0))</f>
        <v>0</v>
      </c>
      <c r="BF90" t="s">
        <v>141</v>
      </c>
      <c r="BG90" t="str">
        <f>INDEX(player!$A$1:$P$70,MATCH($BF90,player!$A$1:$A$70,0),MATCH(master!BG$1,player!$A$1:$P$1,0))</f>
        <v>Charles James</v>
      </c>
      <c r="BH90" t="str">
        <f>INDEX(player!$A$1:$P$70,MATCH($BF90,player!$A$1:$A$70,0),MATCH(master!BH$1,player!$A$1:$P$1,0))</f>
        <v>Charles</v>
      </c>
      <c r="BI90" t="str">
        <f>INDEX(player!$A$1:$P$70,MATCH($BF90,player!$A$1:$A$70,0),MATCH(master!BI$1,player!$A$1:$P$1,0))</f>
        <v>James</v>
      </c>
      <c r="BJ90" t="str">
        <f>INDEX(player!$A$1:$P$70,MATCH($BF90,player!$A$1:$A$70,0),MATCH(master!BJ$1,player!$A$1:$P$1,0))</f>
        <v>HOU</v>
      </c>
      <c r="BK90" t="str">
        <f>INDEX(player!$A$1:$P$70,MATCH($BF90,player!$A$1:$A$70,0),MATCH(master!BK$1,player!$A$1:$P$1,0))</f>
        <v>DB</v>
      </c>
      <c r="BL90">
        <f>INDEX(player!$A$1:$P$70,MATCH($BF90,player!$A$1:$A$70,0),MATCH(master!BL$1,player!$A$1:$P$1,0))</f>
        <v>2541931</v>
      </c>
      <c r="BM90" t="str">
        <f>INDEX(player!$A$1:$P$70,MATCH($BF90,player!$A$1:$A$70,0),MATCH(master!BM$1,player!$A$1:$P$1,0))</f>
        <v>http://www.nfl.com/player/charlesjames/2541931/profile</v>
      </c>
      <c r="BN90">
        <f>INDEX(player!$A$1:$P$70,MATCH($BF90,player!$A$1:$A$70,0),MATCH(master!BN$1,player!$A$1:$P$1,0))</f>
        <v>31</v>
      </c>
      <c r="BO90">
        <f>INDEX(player!$A$1:$P$70,MATCH($BF90,player!$A$1:$A$70,0),MATCH(master!BO$1,player!$A$1:$P$1,0))</f>
        <v>33007</v>
      </c>
      <c r="BP90" t="str">
        <f>INDEX(player!$A$1:$P$70,MATCH($BF90,player!$A$1:$A$70,0),MATCH(master!BP$1,player!$A$1:$P$1,0))</f>
        <v>Charleston Southern</v>
      </c>
      <c r="BQ90">
        <f>INDEX(player!$A$1:$P$70,MATCH($BF90,player!$A$1:$A$70,0),MATCH(master!BQ$1,player!$A$1:$P$1,0))</f>
        <v>69</v>
      </c>
      <c r="BR90">
        <f>INDEX(player!$A$1:$P$70,MATCH($BF90,player!$A$1:$A$70,0),MATCH(master!BR$1,player!$A$1:$P$1,0))</f>
        <v>179</v>
      </c>
      <c r="BS90">
        <f>INDEX(player!$A$1:$P$70,MATCH($BF90,player!$A$1:$A$70,0),MATCH(master!BS$1,player!$A$1:$P$1,0))</f>
        <v>2</v>
      </c>
      <c r="BT90" t="str">
        <f>INDEX(player!$A$1:$P$70,MATCH($BF90,player!$A$1:$A$70,0),MATCH(master!BT$1,player!$A$1:$P$1,0))</f>
        <v>InjuredReserve</v>
      </c>
      <c r="BU90" t="s">
        <v>103</v>
      </c>
      <c r="BV90">
        <v>1</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row>
    <row r="91" spans="1:168" x14ac:dyDescent="0.2">
      <c r="A91">
        <v>2015102502</v>
      </c>
      <c r="B91">
        <f>INDEX(game!$A$1:$Z$2,MATCH(master!$A91,game!$A$1:$A$2,0),MATCH(master!B$1,game!$A$1:$Z$1,0))</f>
        <v>42302.541666666664</v>
      </c>
      <c r="C91">
        <f>INDEX(game!$A$1:$Z$2,MATCH(master!$A91,game!$A$1:$A$2,0),MATCH(master!C$1,game!$A$1:$Z$1,0))</f>
        <v>7</v>
      </c>
      <c r="D91" t="str">
        <f>INDEX(game!$A$1:$Z$2,MATCH(master!$A91,game!$A$1:$A$2,0),MATCH(master!D$1,game!$A$1:$Z$1,0))</f>
        <v>Sunday</v>
      </c>
      <c r="E91">
        <f>INDEX(game!$A$1:$Z$2,MATCH(master!$A91,game!$A$1:$A$2,0),MATCH(master!E$1,game!$A$1:$Z$1,0))</f>
        <v>2015</v>
      </c>
      <c r="F91" t="str">
        <f>INDEX(game!$A$1:$Z$2,MATCH(master!$A91,game!$A$1:$A$2,0),MATCH(master!F$1,game!$A$1:$Z$1,0))</f>
        <v>Regular</v>
      </c>
      <c r="G91" t="b">
        <f>INDEX(game!$A$1:$Z$2,MATCH(master!$A91,game!$A$1:$A$2,0),MATCH(master!G$1,game!$A$1:$Z$1,0))</f>
        <v>1</v>
      </c>
      <c r="H91" t="str">
        <f>INDEX(game!$A$1:$Z$2,MATCH(master!$A91,game!$A$1:$A$2,0),MATCH(master!H$1,game!$A$1:$Z$1,0))</f>
        <v>MIA</v>
      </c>
      <c r="I91">
        <f>INDEX(game!$A$1:$Z$2,MATCH(master!$A91,game!$A$1:$A$2,0),MATCH(master!I$1,game!$A$1:$Z$1,0))</f>
        <v>44</v>
      </c>
      <c r="J91">
        <f>INDEX(game!$A$1:$Z$2,MATCH(master!$A91,game!$A$1:$A$2,0),MATCH(master!J$1,game!$A$1:$Z$1,0))</f>
        <v>21</v>
      </c>
      <c r="K91">
        <f>INDEX(game!$A$1:$Z$2,MATCH(master!$A91,game!$A$1:$A$2,0),MATCH(master!K$1,game!$A$1:$Z$1,0))</f>
        <v>20</v>
      </c>
      <c r="L91">
        <f>INDEX(game!$A$1:$Z$2,MATCH(master!$A91,game!$A$1:$A$2,0),MATCH(master!L$1,game!$A$1:$Z$1,0))</f>
        <v>0</v>
      </c>
      <c r="M91">
        <f>INDEX(game!$A$1:$Z$2,MATCH(master!$A91,game!$A$1:$A$2,0),MATCH(master!M$1,game!$A$1:$Z$1,0))</f>
        <v>3</v>
      </c>
      <c r="N91">
        <f>INDEX(game!$A$1:$Z$2,MATCH(master!$A91,game!$A$1:$A$2,0),MATCH(master!N$1,game!$A$1:$Z$1,0))</f>
        <v>0</v>
      </c>
      <c r="O91">
        <f>INDEX(game!$A$1:$Z$2,MATCH(master!$A91,game!$A$1:$A$2,0),MATCH(master!O$1,game!$A$1:$Z$1,0))</f>
        <v>3</v>
      </c>
      <c r="P91" t="str">
        <f>INDEX(game!$A$1:$Z$2,MATCH(master!$A91,game!$A$1:$A$2,0),MATCH(master!P$1,game!$A$1:$Z$1,0))</f>
        <v>HOU</v>
      </c>
      <c r="Q91">
        <f>INDEX(game!$A$1:$Z$2,MATCH(master!$A91,game!$A$1:$A$2,0),MATCH(master!Q$1,game!$A$1:$Z$1,0))</f>
        <v>26</v>
      </c>
      <c r="R91">
        <f>INDEX(game!$A$1:$Z$2,MATCH(master!$A91,game!$A$1:$A$2,0),MATCH(master!R$1,game!$A$1:$Z$1,0))</f>
        <v>0</v>
      </c>
      <c r="S91">
        <f>INDEX(game!$A$1:$Z$2,MATCH(master!$A91,game!$A$1:$A$2,0),MATCH(master!S$1,game!$A$1:$Z$1,0))</f>
        <v>0</v>
      </c>
      <c r="T91">
        <f>INDEX(game!$A$1:$Z$2,MATCH(master!$A91,game!$A$1:$A$2,0),MATCH(master!T$1,game!$A$1:$Z$1,0))</f>
        <v>13</v>
      </c>
      <c r="U91">
        <f>INDEX(game!$A$1:$Z$2,MATCH(master!$A91,game!$A$1:$A$2,0),MATCH(master!U$1,game!$A$1:$Z$1,0))</f>
        <v>13</v>
      </c>
      <c r="V91">
        <f>INDEX(game!$A$1:$Z$2,MATCH(master!$A91,game!$A$1:$A$2,0),MATCH(master!V$1,game!$A$1:$Z$1,0))</f>
        <v>0</v>
      </c>
      <c r="W91">
        <f>INDEX(game!$A$1:$Z$2,MATCH(master!$A91,game!$A$1:$A$2,0),MATCH(master!W$1,game!$A$1:$Z$1,0))</f>
        <v>0</v>
      </c>
      <c r="X91">
        <v>9</v>
      </c>
      <c r="Y91" t="str">
        <f>INDEX(drive!$A$1:$O$29,MATCH($X91,drive!$B$1:$B$29,0),MATCH(master!Y$1,drive!$A$1:$O$1,0))</f>
        <v>(-30)</v>
      </c>
      <c r="Z91" t="str">
        <f>INDEX(drive!$A$1:$O$29,MATCH($X91,drive!$B$1:$B$29,0),MATCH(master!Z$1,drive!$A$1:$O$1,0))</f>
        <v>(Q1,717)</v>
      </c>
      <c r="AA91" t="str">
        <f>INDEX(drive!$A$1:$O$29,MATCH($X91,drive!$B$1:$B$29,0),MATCH(master!AA$1,drive!$A$1:$O$1,0))</f>
        <v>(-29)</v>
      </c>
      <c r="AB91" t="str">
        <f>INDEX(drive!$A$1:$O$29,MATCH($X91,drive!$B$1:$B$29,0),MATCH(master!AB$1,drive!$A$1:$O$1,0))</f>
        <v>(Q1,780)</v>
      </c>
      <c r="AC91" t="str">
        <f>INDEX(drive!$A$1:$O$29,MATCH($X91,drive!$B$1:$B$29,0),MATCH(master!AC$1,drive!$A$1:$O$1,0))</f>
        <v>HOU</v>
      </c>
      <c r="AD91">
        <f>INDEX(drive!$A$1:$O$29,MATCH($X91,drive!$B$1:$B$29,0),MATCH(master!AD$1,drive!$A$1:$O$1,0))</f>
        <v>-63</v>
      </c>
      <c r="AE91">
        <f>INDEX(drive!$A$1:$O$29,MATCH($X91,drive!$B$1:$B$29,0),MATCH(master!AE$1,drive!$A$1:$O$1,0))</f>
        <v>0</v>
      </c>
      <c r="AF91" t="str">
        <f>INDEX(drive!$A$1:$O$29,MATCH($X91,drive!$B$1:$B$29,0),MATCH(master!AF$1,drive!$A$1:$O$1,0))</f>
        <v>Punt</v>
      </c>
      <c r="AG91">
        <f>INDEX(drive!$A$1:$O$29,MATCH($X91,drive!$B$1:$B$29,0),MATCH(master!AG$1,drive!$A$1:$O$1,0))</f>
        <v>0</v>
      </c>
      <c r="AH91">
        <f>INDEX(drive!$A$1:$O$29,MATCH($X91,drive!$B$1:$B$29,0),MATCH(master!AH$1,drive!$A$1:$O$1,0))</f>
        <v>1</v>
      </c>
      <c r="AI91">
        <f>INDEX(drive!$A$1:$O$29,MATCH($X91,drive!$B$1:$B$29,0),MATCH(master!AI$1,drive!$A$1:$O$1,0))</f>
        <v>5</v>
      </c>
      <c r="AJ91">
        <v>994</v>
      </c>
      <c r="AK91" t="str">
        <f>INDEX(play!$A$1:$Z$195,MATCH(master!$AJ91,play!$C$1:$C$195,0),MATCH(master!AK$1,play!$A$1:$Z$1,0))</f>
        <v>HOU</v>
      </c>
      <c r="AL91" t="str">
        <f>INDEX(play!$A$1:$Z$195,MATCH(master!$AJ91,play!$C$1:$C$195,0),MATCH(master!AL$1,play!$A$1:$Z$1,0))</f>
        <v>(Q1,763)</v>
      </c>
      <c r="AM91" t="str">
        <f>INDEX(play!$A$1:$Z$195,MATCH(master!$AJ91,play!$C$1:$C$195,0),MATCH(master!AM$1,play!$A$1:$Z$1,0))</f>
        <v>(-29)</v>
      </c>
      <c r="AN91">
        <f>INDEX(play!$A$1:$Z$195,MATCH(master!$AJ91,play!$C$1:$C$195,0),MATCH(master!AN$1,play!$A$1:$Z$1,0))</f>
        <v>4</v>
      </c>
      <c r="AO91">
        <f>INDEX(play!$A$1:$Z$195,MATCH(master!$AJ91,play!$C$1:$C$195,0),MATCH(master!AO$1,play!$A$1:$Z$1,0))</f>
        <v>9</v>
      </c>
      <c r="AP91" t="str">
        <f>INDEX(play!$A$1:$Z$195,MATCH(master!$AJ91,play!$C$1:$C$195,0),MATCH(master!AP$1,play!$A$1:$Z$1,0))</f>
        <v>(2:17) (Punt formation) S.Lechler punts 54 yards to MIA 25, Center-J.Weeks. J.Landry to MIA 17 for -8 yards (B.Peters; C.James).</v>
      </c>
      <c r="AQ91" t="str">
        <f>INDEX(play!$A$1:$Z$195,MATCH(master!$AJ91,play!$C$1:$C$195,0),MATCH(master!AQ$1,play!$A$1:$Z$1,0))</f>
        <v>PUNT</v>
      </c>
      <c r="AR91">
        <f>INDEX(play!$A$1:$Z$195,MATCH(master!$AJ91,play!$C$1:$C$195,0),MATCH(master!AR$1,play!$A$1:$Z$1,0))</f>
        <v>0</v>
      </c>
      <c r="AS91">
        <f>INDEX(play!$A$1:$Z$195,MATCH(master!$AJ91,play!$C$1:$C$195,0),MATCH(master!AS$1,play!$A$1:$Z$1,0))</f>
        <v>0</v>
      </c>
      <c r="AT91">
        <f>INDEX(play!$A$1:$Z$195,MATCH(master!$AJ91,play!$C$1:$C$195,0),MATCH(master!AT$1,play!$A$1:$Z$1,0))</f>
        <v>0</v>
      </c>
      <c r="AU91">
        <f>INDEX(play!$A$1:$Z$195,MATCH(master!$AJ91,play!$C$1:$C$195,0),MATCH(master!AU$1,play!$A$1:$Z$1,0))</f>
        <v>0</v>
      </c>
      <c r="AV91">
        <f>INDEX(play!$A$1:$Z$195,MATCH(master!$AJ91,play!$C$1:$C$195,0),MATCH(master!AV$1,play!$A$1:$Z$1,0))</f>
        <v>0</v>
      </c>
      <c r="AW91">
        <f>INDEX(play!$A$1:$Z$195,MATCH(master!$AJ91,play!$C$1:$C$195,0),MATCH(master!AW$1,play!$A$1:$Z$1,0))</f>
        <v>0</v>
      </c>
      <c r="AX91">
        <f>INDEX(play!$A$1:$Z$195,MATCH(master!$AJ91,play!$C$1:$C$195,0),MATCH(master!AX$1,play!$A$1:$Z$1,0))</f>
        <v>0</v>
      </c>
      <c r="AY91">
        <f>INDEX(play!$A$1:$Z$195,MATCH(master!$AJ91,play!$C$1:$C$195,0),MATCH(master!AY$1,play!$A$1:$Z$1,0))</f>
        <v>0</v>
      </c>
      <c r="AZ91">
        <f>INDEX(play!$A$1:$Z$195,MATCH(master!$AJ91,play!$C$1:$C$195,0),MATCH(master!AZ$1,play!$A$1:$Z$1,0))</f>
        <v>0</v>
      </c>
      <c r="BA91">
        <f>INDEX(play!$A$1:$Z$195,MATCH(master!$AJ91,play!$C$1:$C$195,0),MATCH(master!BA$1,play!$A$1:$Z$1,0))</f>
        <v>0</v>
      </c>
      <c r="BB91">
        <f>INDEX(play!$A$1:$Z$195,MATCH(master!$AJ91,play!$C$1:$C$195,0),MATCH(master!BB$1,play!$A$1:$Z$1,0))</f>
        <v>0</v>
      </c>
      <c r="BC91">
        <f>INDEX(play!$A$1:$Z$195,MATCH(master!$AJ91,play!$C$1:$C$195,0),MATCH(master!BC$1,play!$A$1:$Z$1,0))</f>
        <v>0</v>
      </c>
      <c r="BD91">
        <f>INDEX(play!$A$1:$Z$195,MATCH(master!$AJ91,play!$C$1:$C$195,0),MATCH(master!BD$1,play!$A$1:$Z$1,0))</f>
        <v>0</v>
      </c>
      <c r="BE91">
        <f>INDEX(play!$A$1:$Z$195,MATCH(master!$AJ91,play!$C$1:$C$195,0),MATCH(master!BE$1,play!$A$1:$Z$1,0))</f>
        <v>0</v>
      </c>
      <c r="BF91" t="s">
        <v>115</v>
      </c>
      <c r="BG91" t="str">
        <f>INDEX(player!$A$1:$P$70,MATCH($BF91,player!$A$1:$A$70,0),MATCH(master!BG$1,player!$A$1:$P$1,0))</f>
        <v>Jarvis Landry</v>
      </c>
      <c r="BH91" t="str">
        <f>INDEX(player!$A$1:$P$70,MATCH($BF91,player!$A$1:$A$70,0),MATCH(master!BH$1,player!$A$1:$P$1,0))</f>
        <v>Jarvis</v>
      </c>
      <c r="BI91" t="str">
        <f>INDEX(player!$A$1:$P$70,MATCH($BF91,player!$A$1:$A$70,0),MATCH(master!BI$1,player!$A$1:$P$1,0))</f>
        <v>Landry</v>
      </c>
      <c r="BJ91" t="str">
        <f>INDEX(player!$A$1:$P$70,MATCH($BF91,player!$A$1:$A$70,0),MATCH(master!BJ$1,player!$A$1:$P$1,0))</f>
        <v>MIA</v>
      </c>
      <c r="BK91" t="str">
        <f>INDEX(player!$A$1:$P$70,MATCH($BF91,player!$A$1:$A$70,0),MATCH(master!BK$1,player!$A$1:$P$1,0))</f>
        <v>WR</v>
      </c>
      <c r="BL91">
        <f>INDEX(player!$A$1:$P$70,MATCH($BF91,player!$A$1:$A$70,0),MATCH(master!BL$1,player!$A$1:$P$1,0))</f>
        <v>2543488</v>
      </c>
      <c r="BM91" t="str">
        <f>INDEX(player!$A$1:$P$70,MATCH($BF91,player!$A$1:$A$70,0),MATCH(master!BM$1,player!$A$1:$P$1,0))</f>
        <v>http://www.nfl.com/player/jarvislandry/2543488/profile</v>
      </c>
      <c r="BN91">
        <f>INDEX(player!$A$1:$P$70,MATCH($BF91,player!$A$1:$A$70,0),MATCH(master!BN$1,player!$A$1:$P$1,0))</f>
        <v>14</v>
      </c>
      <c r="BO91">
        <f>INDEX(player!$A$1:$P$70,MATCH($BF91,player!$A$1:$A$70,0),MATCH(master!BO$1,player!$A$1:$P$1,0))</f>
        <v>33936</v>
      </c>
      <c r="BP91" t="str">
        <f>INDEX(player!$A$1:$P$70,MATCH($BF91,player!$A$1:$A$70,0),MATCH(master!BP$1,player!$A$1:$P$1,0))</f>
        <v>LSU</v>
      </c>
      <c r="BQ91">
        <f>INDEX(player!$A$1:$P$70,MATCH($BF91,player!$A$1:$A$70,0),MATCH(master!BQ$1,player!$A$1:$P$1,0))</f>
        <v>71</v>
      </c>
      <c r="BR91">
        <f>INDEX(player!$A$1:$P$70,MATCH($BF91,player!$A$1:$A$70,0),MATCH(master!BR$1,player!$A$1:$P$1,0))</f>
        <v>202</v>
      </c>
      <c r="BS91">
        <f>INDEX(player!$A$1:$P$70,MATCH($BF91,player!$A$1:$A$70,0),MATCH(master!BS$1,player!$A$1:$P$1,0))</f>
        <v>2</v>
      </c>
      <c r="BT91" t="str">
        <f>INDEX(player!$A$1:$P$70,MATCH($BF91,player!$A$1:$A$70,0),MATCH(master!BT$1,player!$A$1:$P$1,0))</f>
        <v>Active</v>
      </c>
      <c r="BU91" t="s">
        <v>105</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1</v>
      </c>
      <c r="EU91">
        <v>0</v>
      </c>
      <c r="EV91">
        <v>-8</v>
      </c>
      <c r="EW91">
        <v>0</v>
      </c>
      <c r="EX91">
        <v>0</v>
      </c>
      <c r="EY91">
        <v>0</v>
      </c>
      <c r="EZ91">
        <v>0</v>
      </c>
      <c r="FA91">
        <v>0</v>
      </c>
      <c r="FB91">
        <v>0</v>
      </c>
      <c r="FC91">
        <v>0</v>
      </c>
      <c r="FD91">
        <v>0</v>
      </c>
      <c r="FE91">
        <v>0</v>
      </c>
      <c r="FF91">
        <v>0</v>
      </c>
      <c r="FG91">
        <v>0</v>
      </c>
      <c r="FH91">
        <v>0</v>
      </c>
      <c r="FI91">
        <v>0</v>
      </c>
      <c r="FJ91">
        <v>0</v>
      </c>
      <c r="FK91">
        <v>0</v>
      </c>
      <c r="FL91">
        <v>0</v>
      </c>
    </row>
    <row r="92" spans="1:168" x14ac:dyDescent="0.2">
      <c r="A92">
        <v>2015102502</v>
      </c>
      <c r="B92">
        <f>INDEX(game!$A$1:$Z$2,MATCH(master!$A92,game!$A$1:$A$2,0),MATCH(master!B$1,game!$A$1:$Z$1,0))</f>
        <v>42302.541666666664</v>
      </c>
      <c r="C92">
        <f>INDEX(game!$A$1:$Z$2,MATCH(master!$A92,game!$A$1:$A$2,0),MATCH(master!C$1,game!$A$1:$Z$1,0))</f>
        <v>7</v>
      </c>
      <c r="D92" t="str">
        <f>INDEX(game!$A$1:$Z$2,MATCH(master!$A92,game!$A$1:$A$2,0),MATCH(master!D$1,game!$A$1:$Z$1,0))</f>
        <v>Sunday</v>
      </c>
      <c r="E92">
        <f>INDEX(game!$A$1:$Z$2,MATCH(master!$A92,game!$A$1:$A$2,0),MATCH(master!E$1,game!$A$1:$Z$1,0))</f>
        <v>2015</v>
      </c>
      <c r="F92" t="str">
        <f>INDEX(game!$A$1:$Z$2,MATCH(master!$A92,game!$A$1:$A$2,0),MATCH(master!F$1,game!$A$1:$Z$1,0))</f>
        <v>Regular</v>
      </c>
      <c r="G92" t="b">
        <f>INDEX(game!$A$1:$Z$2,MATCH(master!$A92,game!$A$1:$A$2,0),MATCH(master!G$1,game!$A$1:$Z$1,0))</f>
        <v>1</v>
      </c>
      <c r="H92" t="str">
        <f>INDEX(game!$A$1:$Z$2,MATCH(master!$A92,game!$A$1:$A$2,0),MATCH(master!H$1,game!$A$1:$Z$1,0))</f>
        <v>MIA</v>
      </c>
      <c r="I92">
        <f>INDEX(game!$A$1:$Z$2,MATCH(master!$A92,game!$A$1:$A$2,0),MATCH(master!I$1,game!$A$1:$Z$1,0))</f>
        <v>44</v>
      </c>
      <c r="J92">
        <f>INDEX(game!$A$1:$Z$2,MATCH(master!$A92,game!$A$1:$A$2,0),MATCH(master!J$1,game!$A$1:$Z$1,0))</f>
        <v>21</v>
      </c>
      <c r="K92">
        <f>INDEX(game!$A$1:$Z$2,MATCH(master!$A92,game!$A$1:$A$2,0),MATCH(master!K$1,game!$A$1:$Z$1,0))</f>
        <v>20</v>
      </c>
      <c r="L92">
        <f>INDEX(game!$A$1:$Z$2,MATCH(master!$A92,game!$A$1:$A$2,0),MATCH(master!L$1,game!$A$1:$Z$1,0))</f>
        <v>0</v>
      </c>
      <c r="M92">
        <f>INDEX(game!$A$1:$Z$2,MATCH(master!$A92,game!$A$1:$A$2,0),MATCH(master!M$1,game!$A$1:$Z$1,0))</f>
        <v>3</v>
      </c>
      <c r="N92">
        <f>INDEX(game!$A$1:$Z$2,MATCH(master!$A92,game!$A$1:$A$2,0),MATCH(master!N$1,game!$A$1:$Z$1,0))</f>
        <v>0</v>
      </c>
      <c r="O92">
        <f>INDEX(game!$A$1:$Z$2,MATCH(master!$A92,game!$A$1:$A$2,0),MATCH(master!O$1,game!$A$1:$Z$1,0))</f>
        <v>3</v>
      </c>
      <c r="P92" t="str">
        <f>INDEX(game!$A$1:$Z$2,MATCH(master!$A92,game!$A$1:$A$2,0),MATCH(master!P$1,game!$A$1:$Z$1,0))</f>
        <v>HOU</v>
      </c>
      <c r="Q92">
        <f>INDEX(game!$A$1:$Z$2,MATCH(master!$A92,game!$A$1:$A$2,0),MATCH(master!Q$1,game!$A$1:$Z$1,0))</f>
        <v>26</v>
      </c>
      <c r="R92">
        <f>INDEX(game!$A$1:$Z$2,MATCH(master!$A92,game!$A$1:$A$2,0),MATCH(master!R$1,game!$A$1:$Z$1,0))</f>
        <v>0</v>
      </c>
      <c r="S92">
        <f>INDEX(game!$A$1:$Z$2,MATCH(master!$A92,game!$A$1:$A$2,0),MATCH(master!S$1,game!$A$1:$Z$1,0))</f>
        <v>0</v>
      </c>
      <c r="T92">
        <f>INDEX(game!$A$1:$Z$2,MATCH(master!$A92,game!$A$1:$A$2,0),MATCH(master!T$1,game!$A$1:$Z$1,0))</f>
        <v>13</v>
      </c>
      <c r="U92">
        <f>INDEX(game!$A$1:$Z$2,MATCH(master!$A92,game!$A$1:$A$2,0),MATCH(master!U$1,game!$A$1:$Z$1,0))</f>
        <v>13</v>
      </c>
      <c r="V92">
        <f>INDEX(game!$A$1:$Z$2,MATCH(master!$A92,game!$A$1:$A$2,0),MATCH(master!V$1,game!$A$1:$Z$1,0))</f>
        <v>0</v>
      </c>
      <c r="W92">
        <f>INDEX(game!$A$1:$Z$2,MATCH(master!$A92,game!$A$1:$A$2,0),MATCH(master!W$1,game!$A$1:$Z$1,0))</f>
        <v>0</v>
      </c>
      <c r="X92">
        <v>9</v>
      </c>
      <c r="Y92" t="str">
        <f>INDEX(drive!$A$1:$O$29,MATCH($X92,drive!$B$1:$B$29,0),MATCH(master!Y$1,drive!$A$1:$O$1,0))</f>
        <v>(-30)</v>
      </c>
      <c r="Z92" t="str">
        <f>INDEX(drive!$A$1:$O$29,MATCH($X92,drive!$B$1:$B$29,0),MATCH(master!Z$1,drive!$A$1:$O$1,0))</f>
        <v>(Q1,717)</v>
      </c>
      <c r="AA92" t="str">
        <f>INDEX(drive!$A$1:$O$29,MATCH($X92,drive!$B$1:$B$29,0),MATCH(master!AA$1,drive!$A$1:$O$1,0))</f>
        <v>(-29)</v>
      </c>
      <c r="AB92" t="str">
        <f>INDEX(drive!$A$1:$O$29,MATCH($X92,drive!$B$1:$B$29,0),MATCH(master!AB$1,drive!$A$1:$O$1,0))</f>
        <v>(Q1,780)</v>
      </c>
      <c r="AC92" t="str">
        <f>INDEX(drive!$A$1:$O$29,MATCH($X92,drive!$B$1:$B$29,0),MATCH(master!AC$1,drive!$A$1:$O$1,0))</f>
        <v>HOU</v>
      </c>
      <c r="AD92">
        <f>INDEX(drive!$A$1:$O$29,MATCH($X92,drive!$B$1:$B$29,0),MATCH(master!AD$1,drive!$A$1:$O$1,0))</f>
        <v>-63</v>
      </c>
      <c r="AE92">
        <f>INDEX(drive!$A$1:$O$29,MATCH($X92,drive!$B$1:$B$29,0),MATCH(master!AE$1,drive!$A$1:$O$1,0))</f>
        <v>0</v>
      </c>
      <c r="AF92" t="str">
        <f>INDEX(drive!$A$1:$O$29,MATCH($X92,drive!$B$1:$B$29,0),MATCH(master!AF$1,drive!$A$1:$O$1,0))</f>
        <v>Punt</v>
      </c>
      <c r="AG92">
        <f>INDEX(drive!$A$1:$O$29,MATCH($X92,drive!$B$1:$B$29,0),MATCH(master!AG$1,drive!$A$1:$O$1,0))</f>
        <v>0</v>
      </c>
      <c r="AH92">
        <f>INDEX(drive!$A$1:$O$29,MATCH($X92,drive!$B$1:$B$29,0),MATCH(master!AH$1,drive!$A$1:$O$1,0))</f>
        <v>1</v>
      </c>
      <c r="AI92">
        <f>INDEX(drive!$A$1:$O$29,MATCH($X92,drive!$B$1:$B$29,0),MATCH(master!AI$1,drive!$A$1:$O$1,0))</f>
        <v>5</v>
      </c>
      <c r="AJ92">
        <v>994</v>
      </c>
      <c r="AK92" t="str">
        <f>INDEX(play!$A$1:$Z$195,MATCH(master!$AJ92,play!$C$1:$C$195,0),MATCH(master!AK$1,play!$A$1:$Z$1,0))</f>
        <v>HOU</v>
      </c>
      <c r="AL92" t="str">
        <f>INDEX(play!$A$1:$Z$195,MATCH(master!$AJ92,play!$C$1:$C$195,0),MATCH(master!AL$1,play!$A$1:$Z$1,0))</f>
        <v>(Q1,763)</v>
      </c>
      <c r="AM92" t="str">
        <f>INDEX(play!$A$1:$Z$195,MATCH(master!$AJ92,play!$C$1:$C$195,0),MATCH(master!AM$1,play!$A$1:$Z$1,0))</f>
        <v>(-29)</v>
      </c>
      <c r="AN92">
        <f>INDEX(play!$A$1:$Z$195,MATCH(master!$AJ92,play!$C$1:$C$195,0),MATCH(master!AN$1,play!$A$1:$Z$1,0))</f>
        <v>4</v>
      </c>
      <c r="AO92">
        <f>INDEX(play!$A$1:$Z$195,MATCH(master!$AJ92,play!$C$1:$C$195,0),MATCH(master!AO$1,play!$A$1:$Z$1,0))</f>
        <v>9</v>
      </c>
      <c r="AP92" t="str">
        <f>INDEX(play!$A$1:$Z$195,MATCH(master!$AJ92,play!$C$1:$C$195,0),MATCH(master!AP$1,play!$A$1:$Z$1,0))</f>
        <v>(2:17) (Punt formation) S.Lechler punts 54 yards to MIA 25, Center-J.Weeks. J.Landry to MIA 17 for -8 yards (B.Peters; C.James).</v>
      </c>
      <c r="AQ92" t="str">
        <f>INDEX(play!$A$1:$Z$195,MATCH(master!$AJ92,play!$C$1:$C$195,0),MATCH(master!AQ$1,play!$A$1:$Z$1,0))</f>
        <v>PUNT</v>
      </c>
      <c r="AR92">
        <f>INDEX(play!$A$1:$Z$195,MATCH(master!$AJ92,play!$C$1:$C$195,0),MATCH(master!AR$1,play!$A$1:$Z$1,0))</f>
        <v>0</v>
      </c>
      <c r="AS92">
        <f>INDEX(play!$A$1:$Z$195,MATCH(master!$AJ92,play!$C$1:$C$195,0),MATCH(master!AS$1,play!$A$1:$Z$1,0))</f>
        <v>0</v>
      </c>
      <c r="AT92">
        <f>INDEX(play!$A$1:$Z$195,MATCH(master!$AJ92,play!$C$1:$C$195,0),MATCH(master!AT$1,play!$A$1:$Z$1,0))</f>
        <v>0</v>
      </c>
      <c r="AU92">
        <f>INDEX(play!$A$1:$Z$195,MATCH(master!$AJ92,play!$C$1:$C$195,0),MATCH(master!AU$1,play!$A$1:$Z$1,0))</f>
        <v>0</v>
      </c>
      <c r="AV92">
        <f>INDEX(play!$A$1:$Z$195,MATCH(master!$AJ92,play!$C$1:$C$195,0),MATCH(master!AV$1,play!$A$1:$Z$1,0))</f>
        <v>0</v>
      </c>
      <c r="AW92">
        <f>INDEX(play!$A$1:$Z$195,MATCH(master!$AJ92,play!$C$1:$C$195,0),MATCH(master!AW$1,play!$A$1:$Z$1,0))</f>
        <v>0</v>
      </c>
      <c r="AX92">
        <f>INDEX(play!$A$1:$Z$195,MATCH(master!$AJ92,play!$C$1:$C$195,0),MATCH(master!AX$1,play!$A$1:$Z$1,0))</f>
        <v>0</v>
      </c>
      <c r="AY92">
        <f>INDEX(play!$A$1:$Z$195,MATCH(master!$AJ92,play!$C$1:$C$195,0),MATCH(master!AY$1,play!$A$1:$Z$1,0))</f>
        <v>0</v>
      </c>
      <c r="AZ92">
        <f>INDEX(play!$A$1:$Z$195,MATCH(master!$AJ92,play!$C$1:$C$195,0),MATCH(master!AZ$1,play!$A$1:$Z$1,0))</f>
        <v>0</v>
      </c>
      <c r="BA92">
        <f>INDEX(play!$A$1:$Z$195,MATCH(master!$AJ92,play!$C$1:$C$195,0),MATCH(master!BA$1,play!$A$1:$Z$1,0))</f>
        <v>0</v>
      </c>
      <c r="BB92">
        <f>INDEX(play!$A$1:$Z$195,MATCH(master!$AJ92,play!$C$1:$C$195,0),MATCH(master!BB$1,play!$A$1:$Z$1,0))</f>
        <v>0</v>
      </c>
      <c r="BC92">
        <f>INDEX(play!$A$1:$Z$195,MATCH(master!$AJ92,play!$C$1:$C$195,0),MATCH(master!BC$1,play!$A$1:$Z$1,0))</f>
        <v>0</v>
      </c>
      <c r="BD92">
        <f>INDEX(play!$A$1:$Z$195,MATCH(master!$AJ92,play!$C$1:$C$195,0),MATCH(master!BD$1,play!$A$1:$Z$1,0))</f>
        <v>0</v>
      </c>
      <c r="BE92">
        <f>INDEX(play!$A$1:$Z$195,MATCH(master!$AJ92,play!$C$1:$C$195,0),MATCH(master!BE$1,play!$A$1:$Z$1,0))</f>
        <v>0</v>
      </c>
      <c r="BF92" t="s">
        <v>142</v>
      </c>
      <c r="BG92" t="str">
        <f>INDEX(player!$A$1:$P$70,MATCH($BF92,player!$A$1:$A$70,0),MATCH(master!BG$1,player!$A$1:$P$1,0))</f>
        <v>Brian Peters</v>
      </c>
      <c r="BH92" t="str">
        <f>INDEX(player!$A$1:$P$70,MATCH($BF92,player!$A$1:$A$70,0),MATCH(master!BH$1,player!$A$1:$P$1,0))</f>
        <v>Brian</v>
      </c>
      <c r="BI92" t="str">
        <f>INDEX(player!$A$1:$P$70,MATCH($BF92,player!$A$1:$A$70,0),MATCH(master!BI$1,player!$A$1:$P$1,0))</f>
        <v>Peters</v>
      </c>
      <c r="BJ92" t="str">
        <f>INDEX(player!$A$1:$P$70,MATCH($BF92,player!$A$1:$A$70,0),MATCH(master!BJ$1,player!$A$1:$P$1,0))</f>
        <v>HOU</v>
      </c>
      <c r="BK92" t="str">
        <f>INDEX(player!$A$1:$P$70,MATCH($BF92,player!$A$1:$A$70,0),MATCH(master!BK$1,player!$A$1:$P$1,0))</f>
        <v>LB</v>
      </c>
      <c r="BL92">
        <f>INDEX(player!$A$1:$P$70,MATCH($BF92,player!$A$1:$A$70,0),MATCH(master!BL$1,player!$A$1:$P$1,0))</f>
        <v>2552730</v>
      </c>
      <c r="BM92" t="str">
        <f>INDEX(player!$A$1:$P$70,MATCH($BF92,player!$A$1:$A$70,0),MATCH(master!BM$1,player!$A$1:$P$1,0))</f>
        <v>http://www.nfl.com/player/brianpeters/2552730/profile</v>
      </c>
      <c r="BN92">
        <f>INDEX(player!$A$1:$P$70,MATCH($BF92,player!$A$1:$A$70,0),MATCH(master!BN$1,player!$A$1:$P$1,0))</f>
        <v>52</v>
      </c>
      <c r="BO92">
        <f>INDEX(player!$A$1:$P$70,MATCH($BF92,player!$A$1:$A$70,0),MATCH(master!BO$1,player!$A$1:$P$1,0))</f>
        <v>32447</v>
      </c>
      <c r="BP92" t="str">
        <f>INDEX(player!$A$1:$P$70,MATCH($BF92,player!$A$1:$A$70,0),MATCH(master!BP$1,player!$A$1:$P$1,0))</f>
        <v>Northwestern (Ia)</v>
      </c>
      <c r="BQ92">
        <f>INDEX(player!$A$1:$P$70,MATCH($BF92,player!$A$1:$A$70,0),MATCH(master!BQ$1,player!$A$1:$P$1,0))</f>
        <v>75</v>
      </c>
      <c r="BR92">
        <f>INDEX(player!$A$1:$P$70,MATCH($BF92,player!$A$1:$A$70,0),MATCH(master!BR$1,player!$A$1:$P$1,0))</f>
        <v>235</v>
      </c>
      <c r="BS92">
        <f>INDEX(player!$A$1:$P$70,MATCH($BF92,player!$A$1:$A$70,0),MATCH(master!BS$1,player!$A$1:$P$1,0))</f>
        <v>1</v>
      </c>
      <c r="BT92" t="str">
        <f>INDEX(player!$A$1:$P$70,MATCH($BF92,player!$A$1:$A$70,0),MATCH(master!BT$1,player!$A$1:$P$1,0))</f>
        <v>Active</v>
      </c>
      <c r="BU92" t="s">
        <v>103</v>
      </c>
      <c r="BV92">
        <v>1</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row>
    <row r="93" spans="1:168" x14ac:dyDescent="0.2">
      <c r="A93">
        <v>2015102502</v>
      </c>
      <c r="B93">
        <f>INDEX(game!$A$1:$Z$2,MATCH(master!$A93,game!$A$1:$A$2,0),MATCH(master!B$1,game!$A$1:$Z$1,0))</f>
        <v>42302.541666666664</v>
      </c>
      <c r="C93">
        <f>INDEX(game!$A$1:$Z$2,MATCH(master!$A93,game!$A$1:$A$2,0),MATCH(master!C$1,game!$A$1:$Z$1,0))</f>
        <v>7</v>
      </c>
      <c r="D93" t="str">
        <f>INDEX(game!$A$1:$Z$2,MATCH(master!$A93,game!$A$1:$A$2,0),MATCH(master!D$1,game!$A$1:$Z$1,0))</f>
        <v>Sunday</v>
      </c>
      <c r="E93">
        <f>INDEX(game!$A$1:$Z$2,MATCH(master!$A93,game!$A$1:$A$2,0),MATCH(master!E$1,game!$A$1:$Z$1,0))</f>
        <v>2015</v>
      </c>
      <c r="F93" t="str">
        <f>INDEX(game!$A$1:$Z$2,MATCH(master!$A93,game!$A$1:$A$2,0),MATCH(master!F$1,game!$A$1:$Z$1,0))</f>
        <v>Regular</v>
      </c>
      <c r="G93" t="b">
        <f>INDEX(game!$A$1:$Z$2,MATCH(master!$A93,game!$A$1:$A$2,0),MATCH(master!G$1,game!$A$1:$Z$1,0))</f>
        <v>1</v>
      </c>
      <c r="H93" t="str">
        <f>INDEX(game!$A$1:$Z$2,MATCH(master!$A93,game!$A$1:$A$2,0),MATCH(master!H$1,game!$A$1:$Z$1,0))</f>
        <v>MIA</v>
      </c>
      <c r="I93">
        <f>INDEX(game!$A$1:$Z$2,MATCH(master!$A93,game!$A$1:$A$2,0),MATCH(master!I$1,game!$A$1:$Z$1,0))</f>
        <v>44</v>
      </c>
      <c r="J93">
        <f>INDEX(game!$A$1:$Z$2,MATCH(master!$A93,game!$A$1:$A$2,0),MATCH(master!J$1,game!$A$1:$Z$1,0))</f>
        <v>21</v>
      </c>
      <c r="K93">
        <f>INDEX(game!$A$1:$Z$2,MATCH(master!$A93,game!$A$1:$A$2,0),MATCH(master!K$1,game!$A$1:$Z$1,0))</f>
        <v>20</v>
      </c>
      <c r="L93">
        <f>INDEX(game!$A$1:$Z$2,MATCH(master!$A93,game!$A$1:$A$2,0),MATCH(master!L$1,game!$A$1:$Z$1,0))</f>
        <v>0</v>
      </c>
      <c r="M93">
        <f>INDEX(game!$A$1:$Z$2,MATCH(master!$A93,game!$A$1:$A$2,0),MATCH(master!M$1,game!$A$1:$Z$1,0))</f>
        <v>3</v>
      </c>
      <c r="N93">
        <f>INDEX(game!$A$1:$Z$2,MATCH(master!$A93,game!$A$1:$A$2,0),MATCH(master!N$1,game!$A$1:$Z$1,0))</f>
        <v>0</v>
      </c>
      <c r="O93">
        <f>INDEX(game!$A$1:$Z$2,MATCH(master!$A93,game!$A$1:$A$2,0),MATCH(master!O$1,game!$A$1:$Z$1,0))</f>
        <v>3</v>
      </c>
      <c r="P93" t="str">
        <f>INDEX(game!$A$1:$Z$2,MATCH(master!$A93,game!$A$1:$A$2,0),MATCH(master!P$1,game!$A$1:$Z$1,0))</f>
        <v>HOU</v>
      </c>
      <c r="Q93">
        <f>INDEX(game!$A$1:$Z$2,MATCH(master!$A93,game!$A$1:$A$2,0),MATCH(master!Q$1,game!$A$1:$Z$1,0))</f>
        <v>26</v>
      </c>
      <c r="R93">
        <f>INDEX(game!$A$1:$Z$2,MATCH(master!$A93,game!$A$1:$A$2,0),MATCH(master!R$1,game!$A$1:$Z$1,0))</f>
        <v>0</v>
      </c>
      <c r="S93">
        <f>INDEX(game!$A$1:$Z$2,MATCH(master!$A93,game!$A$1:$A$2,0),MATCH(master!S$1,game!$A$1:$Z$1,0))</f>
        <v>0</v>
      </c>
      <c r="T93">
        <f>INDEX(game!$A$1:$Z$2,MATCH(master!$A93,game!$A$1:$A$2,0),MATCH(master!T$1,game!$A$1:$Z$1,0))</f>
        <v>13</v>
      </c>
      <c r="U93">
        <f>INDEX(game!$A$1:$Z$2,MATCH(master!$A93,game!$A$1:$A$2,0),MATCH(master!U$1,game!$A$1:$Z$1,0))</f>
        <v>13</v>
      </c>
      <c r="V93">
        <f>INDEX(game!$A$1:$Z$2,MATCH(master!$A93,game!$A$1:$A$2,0),MATCH(master!V$1,game!$A$1:$Z$1,0))</f>
        <v>0</v>
      </c>
      <c r="W93">
        <f>INDEX(game!$A$1:$Z$2,MATCH(master!$A93,game!$A$1:$A$2,0),MATCH(master!W$1,game!$A$1:$Z$1,0))</f>
        <v>0</v>
      </c>
      <c r="X93">
        <v>10</v>
      </c>
      <c r="Y93" t="str">
        <f>INDEX(drive!$A$1:$O$29,MATCH($X93,drive!$B$1:$B$29,0),MATCH(master!Y$1,drive!$A$1:$O$1,0))</f>
        <v>(-33)</v>
      </c>
      <c r="Z93" t="str">
        <f>INDEX(drive!$A$1:$O$29,MATCH($X93,drive!$B$1:$B$29,0),MATCH(master!Z$1,drive!$A$1:$O$1,0))</f>
        <v>(Q1,780)</v>
      </c>
      <c r="AA93" t="str">
        <f>INDEX(drive!$A$1:$O$29,MATCH($X93,drive!$B$1:$B$29,0),MATCH(master!AA$1,drive!$A$1:$O$1,0))</f>
        <v>(-4)</v>
      </c>
      <c r="AB93" t="str">
        <f>INDEX(drive!$A$1:$O$29,MATCH($X93,drive!$B$1:$B$29,0),MATCH(master!AB$1,drive!$A$1:$O$1,0))</f>
        <v>(Q2,50)</v>
      </c>
      <c r="AC93" t="str">
        <f>INDEX(drive!$A$1:$O$29,MATCH($X93,drive!$B$1:$B$29,0),MATCH(master!AC$1,drive!$A$1:$O$1,0))</f>
        <v>MIA</v>
      </c>
      <c r="AD93">
        <f>INDEX(drive!$A$1:$O$29,MATCH($X93,drive!$B$1:$B$29,0),MATCH(master!AD$1,drive!$A$1:$O$1,0))</f>
        <v>-170</v>
      </c>
      <c r="AE93">
        <f>INDEX(drive!$A$1:$O$29,MATCH($X93,drive!$B$1:$B$29,0),MATCH(master!AE$1,drive!$A$1:$O$1,0))</f>
        <v>3</v>
      </c>
      <c r="AF93" t="str">
        <f>INDEX(drive!$A$1:$O$29,MATCH($X93,drive!$B$1:$B$29,0),MATCH(master!AF$1,drive!$A$1:$O$1,0))</f>
        <v>Touchdown</v>
      </c>
      <c r="AG93">
        <f>INDEX(drive!$A$1:$O$29,MATCH($X93,drive!$B$1:$B$29,0),MATCH(master!AG$1,drive!$A$1:$O$1,0))</f>
        <v>0</v>
      </c>
      <c r="AH93">
        <f>INDEX(drive!$A$1:$O$29,MATCH($X93,drive!$B$1:$B$29,0),MATCH(master!AH$1,drive!$A$1:$O$1,0))</f>
        <v>83</v>
      </c>
      <c r="AI93">
        <f>INDEX(drive!$A$1:$O$29,MATCH($X93,drive!$B$1:$B$29,0),MATCH(master!AI$1,drive!$A$1:$O$1,0))</f>
        <v>8</v>
      </c>
      <c r="AJ93">
        <v>1020</v>
      </c>
      <c r="AK93" t="str">
        <f>INDEX(play!$A$1:$Z$195,MATCH(master!$AJ93,play!$C$1:$C$195,0),MATCH(master!AK$1,play!$A$1:$Z$1,0))</f>
        <v>MIA</v>
      </c>
      <c r="AL93" t="str">
        <f>INDEX(play!$A$1:$Z$195,MATCH(master!$AJ93,play!$C$1:$C$195,0),MATCH(master!AL$1,play!$A$1:$Z$1,0))</f>
        <v>(Q1,780)</v>
      </c>
      <c r="AM93" t="str">
        <f>INDEX(play!$A$1:$Z$195,MATCH(master!$AJ93,play!$C$1:$C$195,0),MATCH(master!AM$1,play!$A$1:$Z$1,0))</f>
        <v>(-33)</v>
      </c>
      <c r="AN93">
        <f>INDEX(play!$A$1:$Z$195,MATCH(master!$AJ93,play!$C$1:$C$195,0),MATCH(master!AN$1,play!$A$1:$Z$1,0))</f>
        <v>1</v>
      </c>
      <c r="AO93">
        <f>INDEX(play!$A$1:$Z$195,MATCH(master!$AJ93,play!$C$1:$C$195,0),MATCH(master!AO$1,play!$A$1:$Z$1,0))</f>
        <v>10</v>
      </c>
      <c r="AP93" t="str">
        <f>INDEX(play!$A$1:$Z$195,MATCH(master!$AJ93,play!$C$1:$C$195,0),MATCH(master!AP$1,play!$A$1:$Z$1,0))</f>
        <v>(2:00) (Shotgun) L.Miller left end to MIA 25 for 8 yards (K.Johnson).</v>
      </c>
      <c r="AQ93" t="str">
        <f>INDEX(play!$A$1:$Z$195,MATCH(master!$AJ93,play!$C$1:$C$195,0),MATCH(master!AQ$1,play!$A$1:$Z$1,0))</f>
        <v>NULL</v>
      </c>
      <c r="AR93">
        <f>INDEX(play!$A$1:$Z$195,MATCH(master!$AJ93,play!$C$1:$C$195,0),MATCH(master!AR$1,play!$A$1:$Z$1,0))</f>
        <v>0</v>
      </c>
      <c r="AS93">
        <f>INDEX(play!$A$1:$Z$195,MATCH(master!$AJ93,play!$C$1:$C$195,0),MATCH(master!AS$1,play!$A$1:$Z$1,0))</f>
        <v>0</v>
      </c>
      <c r="AT93">
        <f>INDEX(play!$A$1:$Z$195,MATCH(master!$AJ93,play!$C$1:$C$195,0),MATCH(master!AT$1,play!$A$1:$Z$1,0))</f>
        <v>0</v>
      </c>
      <c r="AU93">
        <f>INDEX(play!$A$1:$Z$195,MATCH(master!$AJ93,play!$C$1:$C$195,0),MATCH(master!AU$1,play!$A$1:$Z$1,0))</f>
        <v>0</v>
      </c>
      <c r="AV93">
        <f>INDEX(play!$A$1:$Z$195,MATCH(master!$AJ93,play!$C$1:$C$195,0),MATCH(master!AV$1,play!$A$1:$Z$1,0))</f>
        <v>0</v>
      </c>
      <c r="AW93">
        <f>INDEX(play!$A$1:$Z$195,MATCH(master!$AJ93,play!$C$1:$C$195,0),MATCH(master!AW$1,play!$A$1:$Z$1,0))</f>
        <v>0</v>
      </c>
      <c r="AX93">
        <f>INDEX(play!$A$1:$Z$195,MATCH(master!$AJ93,play!$C$1:$C$195,0),MATCH(master!AX$1,play!$A$1:$Z$1,0))</f>
        <v>0</v>
      </c>
      <c r="AY93">
        <f>INDEX(play!$A$1:$Z$195,MATCH(master!$AJ93,play!$C$1:$C$195,0),MATCH(master!AY$1,play!$A$1:$Z$1,0))</f>
        <v>0</v>
      </c>
      <c r="AZ93">
        <f>INDEX(play!$A$1:$Z$195,MATCH(master!$AJ93,play!$C$1:$C$195,0),MATCH(master!AZ$1,play!$A$1:$Z$1,0))</f>
        <v>0</v>
      </c>
      <c r="BA93">
        <f>INDEX(play!$A$1:$Z$195,MATCH(master!$AJ93,play!$C$1:$C$195,0),MATCH(master!BA$1,play!$A$1:$Z$1,0))</f>
        <v>0</v>
      </c>
      <c r="BB93">
        <f>INDEX(play!$A$1:$Z$195,MATCH(master!$AJ93,play!$C$1:$C$195,0),MATCH(master!BB$1,play!$A$1:$Z$1,0))</f>
        <v>0</v>
      </c>
      <c r="BC93">
        <f>INDEX(play!$A$1:$Z$195,MATCH(master!$AJ93,play!$C$1:$C$195,0),MATCH(master!BC$1,play!$A$1:$Z$1,0))</f>
        <v>0</v>
      </c>
      <c r="BD93">
        <f>INDEX(play!$A$1:$Z$195,MATCH(master!$AJ93,play!$C$1:$C$195,0),MATCH(master!BD$1,play!$A$1:$Z$1,0))</f>
        <v>0</v>
      </c>
      <c r="BE93">
        <f>INDEX(play!$A$1:$Z$195,MATCH(master!$AJ93,play!$C$1:$C$195,0),MATCH(master!BE$1,play!$A$1:$Z$1,0))</f>
        <v>0</v>
      </c>
      <c r="BF93" t="s">
        <v>117</v>
      </c>
      <c r="BG93" t="str">
        <f>INDEX(player!$A$1:$P$70,MATCH($BF93,player!$A$1:$A$70,0),MATCH(master!BG$1,player!$A$1:$P$1,0))</f>
        <v>Lamar Miller</v>
      </c>
      <c r="BH93" t="str">
        <f>INDEX(player!$A$1:$P$70,MATCH($BF93,player!$A$1:$A$70,0),MATCH(master!BH$1,player!$A$1:$P$1,0))</f>
        <v>Lamar</v>
      </c>
      <c r="BI93" t="str">
        <f>INDEX(player!$A$1:$P$70,MATCH($BF93,player!$A$1:$A$70,0),MATCH(master!BI$1,player!$A$1:$P$1,0))</f>
        <v>Miller</v>
      </c>
      <c r="BJ93" t="str">
        <f>INDEX(player!$A$1:$P$70,MATCH($BF93,player!$A$1:$A$70,0),MATCH(master!BJ$1,player!$A$1:$P$1,0))</f>
        <v>MIA</v>
      </c>
      <c r="BK93" t="str">
        <f>INDEX(player!$A$1:$P$70,MATCH($BF93,player!$A$1:$A$70,0),MATCH(master!BK$1,player!$A$1:$P$1,0))</f>
        <v>RB</v>
      </c>
      <c r="BL93">
        <f>INDEX(player!$A$1:$P$70,MATCH($BF93,player!$A$1:$A$70,0),MATCH(master!BL$1,player!$A$1:$P$1,0))</f>
        <v>2533034</v>
      </c>
      <c r="BM93" t="str">
        <f>INDEX(player!$A$1:$P$70,MATCH($BF93,player!$A$1:$A$70,0),MATCH(master!BM$1,player!$A$1:$P$1,0))</f>
        <v>http://www.nfl.com/player/lamarmiller/2533034/profile</v>
      </c>
      <c r="BN93">
        <f>INDEX(player!$A$1:$P$70,MATCH($BF93,player!$A$1:$A$70,0),MATCH(master!BN$1,player!$A$1:$P$1,0))</f>
        <v>26</v>
      </c>
      <c r="BO93">
        <f>INDEX(player!$A$1:$P$70,MATCH($BF93,player!$A$1:$A$70,0),MATCH(master!BO$1,player!$A$1:$P$1,0))</f>
        <v>33353</v>
      </c>
      <c r="BP93" t="str">
        <f>INDEX(player!$A$1:$P$70,MATCH($BF93,player!$A$1:$A$70,0),MATCH(master!BP$1,player!$A$1:$P$1,0))</f>
        <v>Miami (Fla.)</v>
      </c>
      <c r="BQ93">
        <f>INDEX(player!$A$1:$P$70,MATCH($BF93,player!$A$1:$A$70,0),MATCH(master!BQ$1,player!$A$1:$P$1,0))</f>
        <v>70</v>
      </c>
      <c r="BR93">
        <f>INDEX(player!$A$1:$P$70,MATCH($BF93,player!$A$1:$A$70,0),MATCH(master!BR$1,player!$A$1:$P$1,0))</f>
        <v>225</v>
      </c>
      <c r="BS93">
        <f>INDEX(player!$A$1:$P$70,MATCH($BF93,player!$A$1:$A$70,0),MATCH(master!BS$1,player!$A$1:$P$1,0))</f>
        <v>4</v>
      </c>
      <c r="BT93" t="str">
        <f>INDEX(player!$A$1:$P$70,MATCH($BF93,player!$A$1:$A$70,0),MATCH(master!BT$1,player!$A$1:$P$1,0))</f>
        <v>Active</v>
      </c>
      <c r="BU93" t="s">
        <v>105</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1</v>
      </c>
      <c r="FF93">
        <v>0</v>
      </c>
      <c r="FG93">
        <v>0</v>
      </c>
      <c r="FH93">
        <v>0</v>
      </c>
      <c r="FI93">
        <v>0</v>
      </c>
      <c r="FJ93">
        <v>0</v>
      </c>
      <c r="FK93">
        <v>0</v>
      </c>
      <c r="FL93">
        <v>8</v>
      </c>
    </row>
    <row r="94" spans="1:168" x14ac:dyDescent="0.2">
      <c r="A94">
        <v>2015102502</v>
      </c>
      <c r="B94">
        <f>INDEX(game!$A$1:$Z$2,MATCH(master!$A94,game!$A$1:$A$2,0),MATCH(master!B$1,game!$A$1:$Z$1,0))</f>
        <v>42302.541666666664</v>
      </c>
      <c r="C94">
        <f>INDEX(game!$A$1:$Z$2,MATCH(master!$A94,game!$A$1:$A$2,0),MATCH(master!C$1,game!$A$1:$Z$1,0))</f>
        <v>7</v>
      </c>
      <c r="D94" t="str">
        <f>INDEX(game!$A$1:$Z$2,MATCH(master!$A94,game!$A$1:$A$2,0),MATCH(master!D$1,game!$A$1:$Z$1,0))</f>
        <v>Sunday</v>
      </c>
      <c r="E94">
        <f>INDEX(game!$A$1:$Z$2,MATCH(master!$A94,game!$A$1:$A$2,0),MATCH(master!E$1,game!$A$1:$Z$1,0))</f>
        <v>2015</v>
      </c>
      <c r="F94" t="str">
        <f>INDEX(game!$A$1:$Z$2,MATCH(master!$A94,game!$A$1:$A$2,0),MATCH(master!F$1,game!$A$1:$Z$1,0))</f>
        <v>Regular</v>
      </c>
      <c r="G94" t="b">
        <f>INDEX(game!$A$1:$Z$2,MATCH(master!$A94,game!$A$1:$A$2,0),MATCH(master!G$1,game!$A$1:$Z$1,0))</f>
        <v>1</v>
      </c>
      <c r="H94" t="str">
        <f>INDEX(game!$A$1:$Z$2,MATCH(master!$A94,game!$A$1:$A$2,0),MATCH(master!H$1,game!$A$1:$Z$1,0))</f>
        <v>MIA</v>
      </c>
      <c r="I94">
        <f>INDEX(game!$A$1:$Z$2,MATCH(master!$A94,game!$A$1:$A$2,0),MATCH(master!I$1,game!$A$1:$Z$1,0))</f>
        <v>44</v>
      </c>
      <c r="J94">
        <f>INDEX(game!$A$1:$Z$2,MATCH(master!$A94,game!$A$1:$A$2,0),MATCH(master!J$1,game!$A$1:$Z$1,0))</f>
        <v>21</v>
      </c>
      <c r="K94">
        <f>INDEX(game!$A$1:$Z$2,MATCH(master!$A94,game!$A$1:$A$2,0),MATCH(master!K$1,game!$A$1:$Z$1,0))</f>
        <v>20</v>
      </c>
      <c r="L94">
        <f>INDEX(game!$A$1:$Z$2,MATCH(master!$A94,game!$A$1:$A$2,0),MATCH(master!L$1,game!$A$1:$Z$1,0))</f>
        <v>0</v>
      </c>
      <c r="M94">
        <f>INDEX(game!$A$1:$Z$2,MATCH(master!$A94,game!$A$1:$A$2,0),MATCH(master!M$1,game!$A$1:$Z$1,0))</f>
        <v>3</v>
      </c>
      <c r="N94">
        <f>INDEX(game!$A$1:$Z$2,MATCH(master!$A94,game!$A$1:$A$2,0),MATCH(master!N$1,game!$A$1:$Z$1,0))</f>
        <v>0</v>
      </c>
      <c r="O94">
        <f>INDEX(game!$A$1:$Z$2,MATCH(master!$A94,game!$A$1:$A$2,0),MATCH(master!O$1,game!$A$1:$Z$1,0))</f>
        <v>3</v>
      </c>
      <c r="P94" t="str">
        <f>INDEX(game!$A$1:$Z$2,MATCH(master!$A94,game!$A$1:$A$2,0),MATCH(master!P$1,game!$A$1:$Z$1,0))</f>
        <v>HOU</v>
      </c>
      <c r="Q94">
        <f>INDEX(game!$A$1:$Z$2,MATCH(master!$A94,game!$A$1:$A$2,0),MATCH(master!Q$1,game!$A$1:$Z$1,0))</f>
        <v>26</v>
      </c>
      <c r="R94">
        <f>INDEX(game!$A$1:$Z$2,MATCH(master!$A94,game!$A$1:$A$2,0),MATCH(master!R$1,game!$A$1:$Z$1,0))</f>
        <v>0</v>
      </c>
      <c r="S94">
        <f>INDEX(game!$A$1:$Z$2,MATCH(master!$A94,game!$A$1:$A$2,0),MATCH(master!S$1,game!$A$1:$Z$1,0))</f>
        <v>0</v>
      </c>
      <c r="T94">
        <f>INDEX(game!$A$1:$Z$2,MATCH(master!$A94,game!$A$1:$A$2,0),MATCH(master!T$1,game!$A$1:$Z$1,0))</f>
        <v>13</v>
      </c>
      <c r="U94">
        <f>INDEX(game!$A$1:$Z$2,MATCH(master!$A94,game!$A$1:$A$2,0),MATCH(master!U$1,game!$A$1:$Z$1,0))</f>
        <v>13</v>
      </c>
      <c r="V94">
        <f>INDEX(game!$A$1:$Z$2,MATCH(master!$A94,game!$A$1:$A$2,0),MATCH(master!V$1,game!$A$1:$Z$1,0))</f>
        <v>0</v>
      </c>
      <c r="W94">
        <f>INDEX(game!$A$1:$Z$2,MATCH(master!$A94,game!$A$1:$A$2,0),MATCH(master!W$1,game!$A$1:$Z$1,0))</f>
        <v>0</v>
      </c>
      <c r="X94">
        <v>10</v>
      </c>
      <c r="Y94" t="str">
        <f>INDEX(drive!$A$1:$O$29,MATCH($X94,drive!$B$1:$B$29,0),MATCH(master!Y$1,drive!$A$1:$O$1,0))</f>
        <v>(-33)</v>
      </c>
      <c r="Z94" t="str">
        <f>INDEX(drive!$A$1:$O$29,MATCH($X94,drive!$B$1:$B$29,0),MATCH(master!Z$1,drive!$A$1:$O$1,0))</f>
        <v>(Q1,780)</v>
      </c>
      <c r="AA94" t="str">
        <f>INDEX(drive!$A$1:$O$29,MATCH($X94,drive!$B$1:$B$29,0),MATCH(master!AA$1,drive!$A$1:$O$1,0))</f>
        <v>(-4)</v>
      </c>
      <c r="AB94" t="str">
        <f>INDEX(drive!$A$1:$O$29,MATCH($X94,drive!$B$1:$B$29,0),MATCH(master!AB$1,drive!$A$1:$O$1,0))</f>
        <v>(Q2,50)</v>
      </c>
      <c r="AC94" t="str">
        <f>INDEX(drive!$A$1:$O$29,MATCH($X94,drive!$B$1:$B$29,0),MATCH(master!AC$1,drive!$A$1:$O$1,0))</f>
        <v>MIA</v>
      </c>
      <c r="AD94">
        <f>INDEX(drive!$A$1:$O$29,MATCH($X94,drive!$B$1:$B$29,0),MATCH(master!AD$1,drive!$A$1:$O$1,0))</f>
        <v>-170</v>
      </c>
      <c r="AE94">
        <f>INDEX(drive!$A$1:$O$29,MATCH($X94,drive!$B$1:$B$29,0),MATCH(master!AE$1,drive!$A$1:$O$1,0))</f>
        <v>3</v>
      </c>
      <c r="AF94" t="str">
        <f>INDEX(drive!$A$1:$O$29,MATCH($X94,drive!$B$1:$B$29,0),MATCH(master!AF$1,drive!$A$1:$O$1,0))</f>
        <v>Touchdown</v>
      </c>
      <c r="AG94">
        <f>INDEX(drive!$A$1:$O$29,MATCH($X94,drive!$B$1:$B$29,0),MATCH(master!AG$1,drive!$A$1:$O$1,0))</f>
        <v>0</v>
      </c>
      <c r="AH94">
        <f>INDEX(drive!$A$1:$O$29,MATCH($X94,drive!$B$1:$B$29,0),MATCH(master!AH$1,drive!$A$1:$O$1,0))</f>
        <v>83</v>
      </c>
      <c r="AI94">
        <f>INDEX(drive!$A$1:$O$29,MATCH($X94,drive!$B$1:$B$29,0),MATCH(master!AI$1,drive!$A$1:$O$1,0))</f>
        <v>8</v>
      </c>
      <c r="AJ94">
        <v>1020</v>
      </c>
      <c r="AK94" t="str">
        <f>INDEX(play!$A$1:$Z$195,MATCH(master!$AJ94,play!$C$1:$C$195,0),MATCH(master!AK$1,play!$A$1:$Z$1,0))</f>
        <v>MIA</v>
      </c>
      <c r="AL94" t="str">
        <f>INDEX(play!$A$1:$Z$195,MATCH(master!$AJ94,play!$C$1:$C$195,0),MATCH(master!AL$1,play!$A$1:$Z$1,0))</f>
        <v>(Q1,780)</v>
      </c>
      <c r="AM94" t="str">
        <f>INDEX(play!$A$1:$Z$195,MATCH(master!$AJ94,play!$C$1:$C$195,0),MATCH(master!AM$1,play!$A$1:$Z$1,0))</f>
        <v>(-33)</v>
      </c>
      <c r="AN94">
        <f>INDEX(play!$A$1:$Z$195,MATCH(master!$AJ94,play!$C$1:$C$195,0),MATCH(master!AN$1,play!$A$1:$Z$1,0))</f>
        <v>1</v>
      </c>
      <c r="AO94">
        <f>INDEX(play!$A$1:$Z$195,MATCH(master!$AJ94,play!$C$1:$C$195,0),MATCH(master!AO$1,play!$A$1:$Z$1,0))</f>
        <v>10</v>
      </c>
      <c r="AP94" t="str">
        <f>INDEX(play!$A$1:$Z$195,MATCH(master!$AJ94,play!$C$1:$C$195,0),MATCH(master!AP$1,play!$A$1:$Z$1,0))</f>
        <v>(2:00) (Shotgun) L.Miller left end to MIA 25 for 8 yards (K.Johnson).</v>
      </c>
      <c r="AQ94" t="str">
        <f>INDEX(play!$A$1:$Z$195,MATCH(master!$AJ94,play!$C$1:$C$195,0),MATCH(master!AQ$1,play!$A$1:$Z$1,0))</f>
        <v>NULL</v>
      </c>
      <c r="AR94">
        <f>INDEX(play!$A$1:$Z$195,MATCH(master!$AJ94,play!$C$1:$C$195,0),MATCH(master!AR$1,play!$A$1:$Z$1,0))</f>
        <v>0</v>
      </c>
      <c r="AS94">
        <f>INDEX(play!$A$1:$Z$195,MATCH(master!$AJ94,play!$C$1:$C$195,0),MATCH(master!AS$1,play!$A$1:$Z$1,0))</f>
        <v>0</v>
      </c>
      <c r="AT94">
        <f>INDEX(play!$A$1:$Z$195,MATCH(master!$AJ94,play!$C$1:$C$195,0),MATCH(master!AT$1,play!$A$1:$Z$1,0))</f>
        <v>0</v>
      </c>
      <c r="AU94">
        <f>INDEX(play!$A$1:$Z$195,MATCH(master!$AJ94,play!$C$1:$C$195,0),MATCH(master!AU$1,play!$A$1:$Z$1,0))</f>
        <v>0</v>
      </c>
      <c r="AV94">
        <f>INDEX(play!$A$1:$Z$195,MATCH(master!$AJ94,play!$C$1:$C$195,0),MATCH(master!AV$1,play!$A$1:$Z$1,0))</f>
        <v>0</v>
      </c>
      <c r="AW94">
        <f>INDEX(play!$A$1:$Z$195,MATCH(master!$AJ94,play!$C$1:$C$195,0),MATCH(master!AW$1,play!$A$1:$Z$1,0))</f>
        <v>0</v>
      </c>
      <c r="AX94">
        <f>INDEX(play!$A$1:$Z$195,MATCH(master!$AJ94,play!$C$1:$C$195,0),MATCH(master!AX$1,play!$A$1:$Z$1,0))</f>
        <v>0</v>
      </c>
      <c r="AY94">
        <f>INDEX(play!$A$1:$Z$195,MATCH(master!$AJ94,play!$C$1:$C$195,0),MATCH(master!AY$1,play!$A$1:$Z$1,0))</f>
        <v>0</v>
      </c>
      <c r="AZ94">
        <f>INDEX(play!$A$1:$Z$195,MATCH(master!$AJ94,play!$C$1:$C$195,0),MATCH(master!AZ$1,play!$A$1:$Z$1,0))</f>
        <v>0</v>
      </c>
      <c r="BA94">
        <f>INDEX(play!$A$1:$Z$195,MATCH(master!$AJ94,play!$C$1:$C$195,0),MATCH(master!BA$1,play!$A$1:$Z$1,0))</f>
        <v>0</v>
      </c>
      <c r="BB94">
        <f>INDEX(play!$A$1:$Z$195,MATCH(master!$AJ94,play!$C$1:$C$195,0),MATCH(master!BB$1,play!$A$1:$Z$1,0))</f>
        <v>0</v>
      </c>
      <c r="BC94">
        <f>INDEX(play!$A$1:$Z$195,MATCH(master!$AJ94,play!$C$1:$C$195,0),MATCH(master!BC$1,play!$A$1:$Z$1,0))</f>
        <v>0</v>
      </c>
      <c r="BD94">
        <f>INDEX(play!$A$1:$Z$195,MATCH(master!$AJ94,play!$C$1:$C$195,0),MATCH(master!BD$1,play!$A$1:$Z$1,0))</f>
        <v>0</v>
      </c>
      <c r="BE94">
        <f>INDEX(play!$A$1:$Z$195,MATCH(master!$AJ94,play!$C$1:$C$195,0),MATCH(master!BE$1,play!$A$1:$Z$1,0))</f>
        <v>0</v>
      </c>
      <c r="BF94" t="s">
        <v>143</v>
      </c>
      <c r="BG94" t="str">
        <f>INDEX(player!$A$1:$P$70,MATCH($BF94,player!$A$1:$A$70,0),MATCH(master!BG$1,player!$A$1:$P$1,0))</f>
        <v>Kevin Johnson</v>
      </c>
      <c r="BH94" t="str">
        <f>INDEX(player!$A$1:$P$70,MATCH($BF94,player!$A$1:$A$70,0),MATCH(master!BH$1,player!$A$1:$P$1,0))</f>
        <v>Kevin</v>
      </c>
      <c r="BI94" t="str">
        <f>INDEX(player!$A$1:$P$70,MATCH($BF94,player!$A$1:$A$70,0),MATCH(master!BI$1,player!$A$1:$P$1,0))</f>
        <v>Johnson</v>
      </c>
      <c r="BJ94" t="str">
        <f>INDEX(player!$A$1:$P$70,MATCH($BF94,player!$A$1:$A$70,0),MATCH(master!BJ$1,player!$A$1:$P$1,0))</f>
        <v>HOU</v>
      </c>
      <c r="BK94" t="str">
        <f>INDEX(player!$A$1:$P$70,MATCH($BF94,player!$A$1:$A$70,0),MATCH(master!BK$1,player!$A$1:$P$1,0))</f>
        <v>SS</v>
      </c>
      <c r="BL94">
        <f>INDEX(player!$A$1:$P$70,MATCH($BF94,player!$A$1:$A$70,0),MATCH(master!BL$1,player!$A$1:$P$1,0))</f>
        <v>2552261</v>
      </c>
      <c r="BM94" t="str">
        <f>INDEX(player!$A$1:$P$70,MATCH($BF94,player!$A$1:$A$70,0),MATCH(master!BM$1,player!$A$1:$P$1,0))</f>
        <v>http://www.nfl.com/player/kevinjohnson/2552261/profile</v>
      </c>
      <c r="BN94">
        <f>INDEX(player!$A$1:$P$70,MATCH($BF94,player!$A$1:$A$70,0),MATCH(master!BN$1,player!$A$1:$P$1,0))</f>
        <v>30</v>
      </c>
      <c r="BO94">
        <f>INDEX(player!$A$1:$P$70,MATCH($BF94,player!$A$1:$A$70,0),MATCH(master!BO$1,player!$A$1:$P$1,0))</f>
        <v>33821</v>
      </c>
      <c r="BP94" t="str">
        <f>INDEX(player!$A$1:$P$70,MATCH($BF94,player!$A$1:$A$70,0),MATCH(master!BP$1,player!$A$1:$P$1,0))</f>
        <v>Wake Forest</v>
      </c>
      <c r="BQ94">
        <f>INDEX(player!$A$1:$P$70,MATCH($BF94,player!$A$1:$A$70,0),MATCH(master!BQ$1,player!$A$1:$P$1,0))</f>
        <v>71</v>
      </c>
      <c r="BR94">
        <f>INDEX(player!$A$1:$P$70,MATCH($BF94,player!$A$1:$A$70,0),MATCH(master!BR$1,player!$A$1:$P$1,0))</f>
        <v>188</v>
      </c>
      <c r="BS94" t="str">
        <f>INDEX(player!$A$1:$P$70,MATCH($BF94,player!$A$1:$A$70,0),MATCH(master!BS$1,player!$A$1:$P$1,0))</f>
        <v>NULL</v>
      </c>
      <c r="BT94" t="str">
        <f>INDEX(player!$A$1:$P$70,MATCH($BF94,player!$A$1:$A$70,0),MATCH(master!BT$1,player!$A$1:$P$1,0))</f>
        <v>Active</v>
      </c>
      <c r="BU94" t="s">
        <v>103</v>
      </c>
      <c r="BV94">
        <v>0</v>
      </c>
      <c r="BW94">
        <v>0</v>
      </c>
      <c r="BX94">
        <v>0</v>
      </c>
      <c r="BY94">
        <v>0</v>
      </c>
      <c r="BZ94">
        <v>0</v>
      </c>
      <c r="CA94">
        <v>0</v>
      </c>
      <c r="CB94">
        <v>0</v>
      </c>
      <c r="CC94">
        <v>0</v>
      </c>
      <c r="CD94">
        <v>0</v>
      </c>
      <c r="CE94">
        <v>0</v>
      </c>
      <c r="CF94">
        <v>0</v>
      </c>
      <c r="CG94">
        <v>0</v>
      </c>
      <c r="CH94">
        <v>0</v>
      </c>
      <c r="CI94">
        <v>0</v>
      </c>
      <c r="CJ94">
        <v>0</v>
      </c>
      <c r="CK94">
        <v>0</v>
      </c>
      <c r="CL94">
        <v>0</v>
      </c>
      <c r="CM94">
        <v>1</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row>
    <row r="95" spans="1:168" x14ac:dyDescent="0.2">
      <c r="A95">
        <v>2015102502</v>
      </c>
      <c r="B95">
        <f>INDEX(game!$A$1:$Z$2,MATCH(master!$A95,game!$A$1:$A$2,0),MATCH(master!B$1,game!$A$1:$Z$1,0))</f>
        <v>42302.541666666664</v>
      </c>
      <c r="C95">
        <f>INDEX(game!$A$1:$Z$2,MATCH(master!$A95,game!$A$1:$A$2,0),MATCH(master!C$1,game!$A$1:$Z$1,0))</f>
        <v>7</v>
      </c>
      <c r="D95" t="str">
        <f>INDEX(game!$A$1:$Z$2,MATCH(master!$A95,game!$A$1:$A$2,0),MATCH(master!D$1,game!$A$1:$Z$1,0))</f>
        <v>Sunday</v>
      </c>
      <c r="E95">
        <f>INDEX(game!$A$1:$Z$2,MATCH(master!$A95,game!$A$1:$A$2,0),MATCH(master!E$1,game!$A$1:$Z$1,0))</f>
        <v>2015</v>
      </c>
      <c r="F95" t="str">
        <f>INDEX(game!$A$1:$Z$2,MATCH(master!$A95,game!$A$1:$A$2,0),MATCH(master!F$1,game!$A$1:$Z$1,0))</f>
        <v>Regular</v>
      </c>
      <c r="G95" t="b">
        <f>INDEX(game!$A$1:$Z$2,MATCH(master!$A95,game!$A$1:$A$2,0),MATCH(master!G$1,game!$A$1:$Z$1,0))</f>
        <v>1</v>
      </c>
      <c r="H95" t="str">
        <f>INDEX(game!$A$1:$Z$2,MATCH(master!$A95,game!$A$1:$A$2,0),MATCH(master!H$1,game!$A$1:$Z$1,0))</f>
        <v>MIA</v>
      </c>
      <c r="I95">
        <f>INDEX(game!$A$1:$Z$2,MATCH(master!$A95,game!$A$1:$A$2,0),MATCH(master!I$1,game!$A$1:$Z$1,0))</f>
        <v>44</v>
      </c>
      <c r="J95">
        <f>INDEX(game!$A$1:$Z$2,MATCH(master!$A95,game!$A$1:$A$2,0),MATCH(master!J$1,game!$A$1:$Z$1,0))</f>
        <v>21</v>
      </c>
      <c r="K95">
        <f>INDEX(game!$A$1:$Z$2,MATCH(master!$A95,game!$A$1:$A$2,0),MATCH(master!K$1,game!$A$1:$Z$1,0))</f>
        <v>20</v>
      </c>
      <c r="L95">
        <f>INDEX(game!$A$1:$Z$2,MATCH(master!$A95,game!$A$1:$A$2,0),MATCH(master!L$1,game!$A$1:$Z$1,0))</f>
        <v>0</v>
      </c>
      <c r="M95">
        <f>INDEX(game!$A$1:$Z$2,MATCH(master!$A95,game!$A$1:$A$2,0),MATCH(master!M$1,game!$A$1:$Z$1,0))</f>
        <v>3</v>
      </c>
      <c r="N95">
        <f>INDEX(game!$A$1:$Z$2,MATCH(master!$A95,game!$A$1:$A$2,0),MATCH(master!N$1,game!$A$1:$Z$1,0))</f>
        <v>0</v>
      </c>
      <c r="O95">
        <f>INDEX(game!$A$1:$Z$2,MATCH(master!$A95,game!$A$1:$A$2,0),MATCH(master!O$1,game!$A$1:$Z$1,0))</f>
        <v>3</v>
      </c>
      <c r="P95" t="str">
        <f>INDEX(game!$A$1:$Z$2,MATCH(master!$A95,game!$A$1:$A$2,0),MATCH(master!P$1,game!$A$1:$Z$1,0))</f>
        <v>HOU</v>
      </c>
      <c r="Q95">
        <f>INDEX(game!$A$1:$Z$2,MATCH(master!$A95,game!$A$1:$A$2,0),MATCH(master!Q$1,game!$A$1:$Z$1,0))</f>
        <v>26</v>
      </c>
      <c r="R95">
        <f>INDEX(game!$A$1:$Z$2,MATCH(master!$A95,game!$A$1:$A$2,0),MATCH(master!R$1,game!$A$1:$Z$1,0))</f>
        <v>0</v>
      </c>
      <c r="S95">
        <f>INDEX(game!$A$1:$Z$2,MATCH(master!$A95,game!$A$1:$A$2,0),MATCH(master!S$1,game!$A$1:$Z$1,0))</f>
        <v>0</v>
      </c>
      <c r="T95">
        <f>INDEX(game!$A$1:$Z$2,MATCH(master!$A95,game!$A$1:$A$2,0),MATCH(master!T$1,game!$A$1:$Z$1,0))</f>
        <v>13</v>
      </c>
      <c r="U95">
        <f>INDEX(game!$A$1:$Z$2,MATCH(master!$A95,game!$A$1:$A$2,0),MATCH(master!U$1,game!$A$1:$Z$1,0))</f>
        <v>13</v>
      </c>
      <c r="V95">
        <f>INDEX(game!$A$1:$Z$2,MATCH(master!$A95,game!$A$1:$A$2,0),MATCH(master!V$1,game!$A$1:$Z$1,0))</f>
        <v>0</v>
      </c>
      <c r="W95">
        <f>INDEX(game!$A$1:$Z$2,MATCH(master!$A95,game!$A$1:$A$2,0),MATCH(master!W$1,game!$A$1:$Z$1,0))</f>
        <v>0</v>
      </c>
      <c r="X95">
        <v>10</v>
      </c>
      <c r="Y95" t="str">
        <f>INDEX(drive!$A$1:$O$29,MATCH($X95,drive!$B$1:$B$29,0),MATCH(master!Y$1,drive!$A$1:$O$1,0))</f>
        <v>(-33)</v>
      </c>
      <c r="Z95" t="str">
        <f>INDEX(drive!$A$1:$O$29,MATCH($X95,drive!$B$1:$B$29,0),MATCH(master!Z$1,drive!$A$1:$O$1,0))</f>
        <v>(Q1,780)</v>
      </c>
      <c r="AA95" t="str">
        <f>INDEX(drive!$A$1:$O$29,MATCH($X95,drive!$B$1:$B$29,0),MATCH(master!AA$1,drive!$A$1:$O$1,0))</f>
        <v>(-4)</v>
      </c>
      <c r="AB95" t="str">
        <f>INDEX(drive!$A$1:$O$29,MATCH($X95,drive!$B$1:$B$29,0),MATCH(master!AB$1,drive!$A$1:$O$1,0))</f>
        <v>(Q2,50)</v>
      </c>
      <c r="AC95" t="str">
        <f>INDEX(drive!$A$1:$O$29,MATCH($X95,drive!$B$1:$B$29,0),MATCH(master!AC$1,drive!$A$1:$O$1,0))</f>
        <v>MIA</v>
      </c>
      <c r="AD95">
        <f>INDEX(drive!$A$1:$O$29,MATCH($X95,drive!$B$1:$B$29,0),MATCH(master!AD$1,drive!$A$1:$O$1,0))</f>
        <v>-170</v>
      </c>
      <c r="AE95">
        <f>INDEX(drive!$A$1:$O$29,MATCH($X95,drive!$B$1:$B$29,0),MATCH(master!AE$1,drive!$A$1:$O$1,0))</f>
        <v>3</v>
      </c>
      <c r="AF95" t="str">
        <f>INDEX(drive!$A$1:$O$29,MATCH($X95,drive!$B$1:$B$29,0),MATCH(master!AF$1,drive!$A$1:$O$1,0))</f>
        <v>Touchdown</v>
      </c>
      <c r="AG95">
        <f>INDEX(drive!$A$1:$O$29,MATCH($X95,drive!$B$1:$B$29,0),MATCH(master!AG$1,drive!$A$1:$O$1,0))</f>
        <v>0</v>
      </c>
      <c r="AH95">
        <f>INDEX(drive!$A$1:$O$29,MATCH($X95,drive!$B$1:$B$29,0),MATCH(master!AH$1,drive!$A$1:$O$1,0))</f>
        <v>83</v>
      </c>
      <c r="AI95">
        <f>INDEX(drive!$A$1:$O$29,MATCH($X95,drive!$B$1:$B$29,0),MATCH(master!AI$1,drive!$A$1:$O$1,0))</f>
        <v>8</v>
      </c>
      <c r="AJ95">
        <v>1041</v>
      </c>
      <c r="AK95" t="str">
        <f>INDEX(play!$A$1:$Z$195,MATCH(master!$AJ95,play!$C$1:$C$195,0),MATCH(master!AK$1,play!$A$1:$Z$1,0))</f>
        <v>MIA</v>
      </c>
      <c r="AL95" t="str">
        <f>INDEX(play!$A$1:$Z$195,MATCH(master!$AJ95,play!$C$1:$C$195,0),MATCH(master!AL$1,play!$A$1:$Z$1,0))</f>
        <v>(Q1,824)</v>
      </c>
      <c r="AM95" t="str">
        <f>INDEX(play!$A$1:$Z$195,MATCH(master!$AJ95,play!$C$1:$C$195,0),MATCH(master!AM$1,play!$A$1:$Z$1,0))</f>
        <v>(-25)</v>
      </c>
      <c r="AN95">
        <f>INDEX(play!$A$1:$Z$195,MATCH(master!$AJ95,play!$C$1:$C$195,0),MATCH(master!AN$1,play!$A$1:$Z$1,0))</f>
        <v>2</v>
      </c>
      <c r="AO95">
        <f>INDEX(play!$A$1:$Z$195,MATCH(master!$AJ95,play!$C$1:$C$195,0),MATCH(master!AO$1,play!$A$1:$Z$1,0))</f>
        <v>2</v>
      </c>
      <c r="AP95" t="str">
        <f>INDEX(play!$A$1:$Z$195,MATCH(master!$AJ95,play!$C$1:$C$195,0),MATCH(master!AP$1,play!$A$1:$Z$1,0))</f>
        <v>(1:16) (Shotgun) L.Miller up the middle to MIA 31 for 6 yards (W.Mercilus).</v>
      </c>
      <c r="AQ95" t="str">
        <f>INDEX(play!$A$1:$Z$195,MATCH(master!$AJ95,play!$C$1:$C$195,0),MATCH(master!AQ$1,play!$A$1:$Z$1,0))</f>
        <v>NULL</v>
      </c>
      <c r="AR95">
        <f>INDEX(play!$A$1:$Z$195,MATCH(master!$AJ95,play!$C$1:$C$195,0),MATCH(master!AR$1,play!$A$1:$Z$1,0))</f>
        <v>1</v>
      </c>
      <c r="AS95">
        <f>INDEX(play!$A$1:$Z$195,MATCH(master!$AJ95,play!$C$1:$C$195,0),MATCH(master!AS$1,play!$A$1:$Z$1,0))</f>
        <v>0</v>
      </c>
      <c r="AT95">
        <f>INDEX(play!$A$1:$Z$195,MATCH(master!$AJ95,play!$C$1:$C$195,0),MATCH(master!AT$1,play!$A$1:$Z$1,0))</f>
        <v>0</v>
      </c>
      <c r="AU95">
        <f>INDEX(play!$A$1:$Z$195,MATCH(master!$AJ95,play!$C$1:$C$195,0),MATCH(master!AU$1,play!$A$1:$Z$1,0))</f>
        <v>0</v>
      </c>
      <c r="AV95">
        <f>INDEX(play!$A$1:$Z$195,MATCH(master!$AJ95,play!$C$1:$C$195,0),MATCH(master!AV$1,play!$A$1:$Z$1,0))</f>
        <v>0</v>
      </c>
      <c r="AW95">
        <f>INDEX(play!$A$1:$Z$195,MATCH(master!$AJ95,play!$C$1:$C$195,0),MATCH(master!AW$1,play!$A$1:$Z$1,0))</f>
        <v>0</v>
      </c>
      <c r="AX95">
        <f>INDEX(play!$A$1:$Z$195,MATCH(master!$AJ95,play!$C$1:$C$195,0),MATCH(master!AX$1,play!$A$1:$Z$1,0))</f>
        <v>0</v>
      </c>
      <c r="AY95">
        <f>INDEX(play!$A$1:$Z$195,MATCH(master!$AJ95,play!$C$1:$C$195,0),MATCH(master!AY$1,play!$A$1:$Z$1,0))</f>
        <v>0</v>
      </c>
      <c r="AZ95">
        <f>INDEX(play!$A$1:$Z$195,MATCH(master!$AJ95,play!$C$1:$C$195,0),MATCH(master!AZ$1,play!$A$1:$Z$1,0))</f>
        <v>1</v>
      </c>
      <c r="BA95">
        <f>INDEX(play!$A$1:$Z$195,MATCH(master!$AJ95,play!$C$1:$C$195,0),MATCH(master!BA$1,play!$A$1:$Z$1,0))</f>
        <v>0</v>
      </c>
      <c r="BB95">
        <f>INDEX(play!$A$1:$Z$195,MATCH(master!$AJ95,play!$C$1:$C$195,0),MATCH(master!BB$1,play!$A$1:$Z$1,0))</f>
        <v>0</v>
      </c>
      <c r="BC95">
        <f>INDEX(play!$A$1:$Z$195,MATCH(master!$AJ95,play!$C$1:$C$195,0),MATCH(master!BC$1,play!$A$1:$Z$1,0))</f>
        <v>0</v>
      </c>
      <c r="BD95">
        <f>INDEX(play!$A$1:$Z$195,MATCH(master!$AJ95,play!$C$1:$C$195,0),MATCH(master!BD$1,play!$A$1:$Z$1,0))</f>
        <v>0</v>
      </c>
      <c r="BE95">
        <f>INDEX(play!$A$1:$Z$195,MATCH(master!$AJ95,play!$C$1:$C$195,0),MATCH(master!BE$1,play!$A$1:$Z$1,0))</f>
        <v>0</v>
      </c>
      <c r="BF95" t="s">
        <v>117</v>
      </c>
      <c r="BG95" t="str">
        <f>INDEX(player!$A$1:$P$70,MATCH($BF95,player!$A$1:$A$70,0),MATCH(master!BG$1,player!$A$1:$P$1,0))</f>
        <v>Lamar Miller</v>
      </c>
      <c r="BH95" t="str">
        <f>INDEX(player!$A$1:$P$70,MATCH($BF95,player!$A$1:$A$70,0),MATCH(master!BH$1,player!$A$1:$P$1,0))</f>
        <v>Lamar</v>
      </c>
      <c r="BI95" t="str">
        <f>INDEX(player!$A$1:$P$70,MATCH($BF95,player!$A$1:$A$70,0),MATCH(master!BI$1,player!$A$1:$P$1,0))</f>
        <v>Miller</v>
      </c>
      <c r="BJ95" t="str">
        <f>INDEX(player!$A$1:$P$70,MATCH($BF95,player!$A$1:$A$70,0),MATCH(master!BJ$1,player!$A$1:$P$1,0))</f>
        <v>MIA</v>
      </c>
      <c r="BK95" t="str">
        <f>INDEX(player!$A$1:$P$70,MATCH($BF95,player!$A$1:$A$70,0),MATCH(master!BK$1,player!$A$1:$P$1,0))</f>
        <v>RB</v>
      </c>
      <c r="BL95">
        <f>INDEX(player!$A$1:$P$70,MATCH($BF95,player!$A$1:$A$70,0),MATCH(master!BL$1,player!$A$1:$P$1,0))</f>
        <v>2533034</v>
      </c>
      <c r="BM95" t="str">
        <f>INDEX(player!$A$1:$P$70,MATCH($BF95,player!$A$1:$A$70,0),MATCH(master!BM$1,player!$A$1:$P$1,0))</f>
        <v>http://www.nfl.com/player/lamarmiller/2533034/profile</v>
      </c>
      <c r="BN95">
        <f>INDEX(player!$A$1:$P$70,MATCH($BF95,player!$A$1:$A$70,0),MATCH(master!BN$1,player!$A$1:$P$1,0))</f>
        <v>26</v>
      </c>
      <c r="BO95">
        <f>INDEX(player!$A$1:$P$70,MATCH($BF95,player!$A$1:$A$70,0),MATCH(master!BO$1,player!$A$1:$P$1,0))</f>
        <v>33353</v>
      </c>
      <c r="BP95" t="str">
        <f>INDEX(player!$A$1:$P$70,MATCH($BF95,player!$A$1:$A$70,0),MATCH(master!BP$1,player!$A$1:$P$1,0))</f>
        <v>Miami (Fla.)</v>
      </c>
      <c r="BQ95">
        <f>INDEX(player!$A$1:$P$70,MATCH($BF95,player!$A$1:$A$70,0),MATCH(master!BQ$1,player!$A$1:$P$1,0))</f>
        <v>70</v>
      </c>
      <c r="BR95">
        <f>INDEX(player!$A$1:$P$70,MATCH($BF95,player!$A$1:$A$70,0),MATCH(master!BR$1,player!$A$1:$P$1,0))</f>
        <v>225</v>
      </c>
      <c r="BS95">
        <f>INDEX(player!$A$1:$P$70,MATCH($BF95,player!$A$1:$A$70,0),MATCH(master!BS$1,player!$A$1:$P$1,0))</f>
        <v>4</v>
      </c>
      <c r="BT95" t="str">
        <f>INDEX(player!$A$1:$P$70,MATCH($BF95,player!$A$1:$A$70,0),MATCH(master!BT$1,player!$A$1:$P$1,0))</f>
        <v>Active</v>
      </c>
      <c r="BU95" t="s">
        <v>105</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1</v>
      </c>
      <c r="FF95">
        <v>0</v>
      </c>
      <c r="FG95">
        <v>0</v>
      </c>
      <c r="FH95">
        <v>0</v>
      </c>
      <c r="FI95">
        <v>0</v>
      </c>
      <c r="FJ95">
        <v>0</v>
      </c>
      <c r="FK95">
        <v>0</v>
      </c>
      <c r="FL95">
        <v>6</v>
      </c>
    </row>
    <row r="96" spans="1:168" x14ac:dyDescent="0.2">
      <c r="A96">
        <v>2015102502</v>
      </c>
      <c r="B96">
        <f>INDEX(game!$A$1:$Z$2,MATCH(master!$A96,game!$A$1:$A$2,0),MATCH(master!B$1,game!$A$1:$Z$1,0))</f>
        <v>42302.541666666664</v>
      </c>
      <c r="C96">
        <f>INDEX(game!$A$1:$Z$2,MATCH(master!$A96,game!$A$1:$A$2,0),MATCH(master!C$1,game!$A$1:$Z$1,0))</f>
        <v>7</v>
      </c>
      <c r="D96" t="str">
        <f>INDEX(game!$A$1:$Z$2,MATCH(master!$A96,game!$A$1:$A$2,0),MATCH(master!D$1,game!$A$1:$Z$1,0))</f>
        <v>Sunday</v>
      </c>
      <c r="E96">
        <f>INDEX(game!$A$1:$Z$2,MATCH(master!$A96,game!$A$1:$A$2,0),MATCH(master!E$1,game!$A$1:$Z$1,0))</f>
        <v>2015</v>
      </c>
      <c r="F96" t="str">
        <f>INDEX(game!$A$1:$Z$2,MATCH(master!$A96,game!$A$1:$A$2,0),MATCH(master!F$1,game!$A$1:$Z$1,0))</f>
        <v>Regular</v>
      </c>
      <c r="G96" t="b">
        <f>INDEX(game!$A$1:$Z$2,MATCH(master!$A96,game!$A$1:$A$2,0),MATCH(master!G$1,game!$A$1:$Z$1,0))</f>
        <v>1</v>
      </c>
      <c r="H96" t="str">
        <f>INDEX(game!$A$1:$Z$2,MATCH(master!$A96,game!$A$1:$A$2,0),MATCH(master!H$1,game!$A$1:$Z$1,0))</f>
        <v>MIA</v>
      </c>
      <c r="I96">
        <f>INDEX(game!$A$1:$Z$2,MATCH(master!$A96,game!$A$1:$A$2,0),MATCH(master!I$1,game!$A$1:$Z$1,0))</f>
        <v>44</v>
      </c>
      <c r="J96">
        <f>INDEX(game!$A$1:$Z$2,MATCH(master!$A96,game!$A$1:$A$2,0),MATCH(master!J$1,game!$A$1:$Z$1,0))</f>
        <v>21</v>
      </c>
      <c r="K96">
        <f>INDEX(game!$A$1:$Z$2,MATCH(master!$A96,game!$A$1:$A$2,0),MATCH(master!K$1,game!$A$1:$Z$1,0))</f>
        <v>20</v>
      </c>
      <c r="L96">
        <f>INDEX(game!$A$1:$Z$2,MATCH(master!$A96,game!$A$1:$A$2,0),MATCH(master!L$1,game!$A$1:$Z$1,0))</f>
        <v>0</v>
      </c>
      <c r="M96">
        <f>INDEX(game!$A$1:$Z$2,MATCH(master!$A96,game!$A$1:$A$2,0),MATCH(master!M$1,game!$A$1:$Z$1,0))</f>
        <v>3</v>
      </c>
      <c r="N96">
        <f>INDEX(game!$A$1:$Z$2,MATCH(master!$A96,game!$A$1:$A$2,0),MATCH(master!N$1,game!$A$1:$Z$1,0))</f>
        <v>0</v>
      </c>
      <c r="O96">
        <f>INDEX(game!$A$1:$Z$2,MATCH(master!$A96,game!$A$1:$A$2,0),MATCH(master!O$1,game!$A$1:$Z$1,0))</f>
        <v>3</v>
      </c>
      <c r="P96" t="str">
        <f>INDEX(game!$A$1:$Z$2,MATCH(master!$A96,game!$A$1:$A$2,0),MATCH(master!P$1,game!$A$1:$Z$1,0))</f>
        <v>HOU</v>
      </c>
      <c r="Q96">
        <f>INDEX(game!$A$1:$Z$2,MATCH(master!$A96,game!$A$1:$A$2,0),MATCH(master!Q$1,game!$A$1:$Z$1,0))</f>
        <v>26</v>
      </c>
      <c r="R96">
        <f>INDEX(game!$A$1:$Z$2,MATCH(master!$A96,game!$A$1:$A$2,0),MATCH(master!R$1,game!$A$1:$Z$1,0))</f>
        <v>0</v>
      </c>
      <c r="S96">
        <f>INDEX(game!$A$1:$Z$2,MATCH(master!$A96,game!$A$1:$A$2,0),MATCH(master!S$1,game!$A$1:$Z$1,0))</f>
        <v>0</v>
      </c>
      <c r="T96">
        <f>INDEX(game!$A$1:$Z$2,MATCH(master!$A96,game!$A$1:$A$2,0),MATCH(master!T$1,game!$A$1:$Z$1,0))</f>
        <v>13</v>
      </c>
      <c r="U96">
        <f>INDEX(game!$A$1:$Z$2,MATCH(master!$A96,game!$A$1:$A$2,0),MATCH(master!U$1,game!$A$1:$Z$1,0))</f>
        <v>13</v>
      </c>
      <c r="V96">
        <f>INDEX(game!$A$1:$Z$2,MATCH(master!$A96,game!$A$1:$A$2,0),MATCH(master!V$1,game!$A$1:$Z$1,0))</f>
        <v>0</v>
      </c>
      <c r="W96">
        <f>INDEX(game!$A$1:$Z$2,MATCH(master!$A96,game!$A$1:$A$2,0),MATCH(master!W$1,game!$A$1:$Z$1,0))</f>
        <v>0</v>
      </c>
      <c r="X96">
        <v>10</v>
      </c>
      <c r="Y96" t="str">
        <f>INDEX(drive!$A$1:$O$29,MATCH($X96,drive!$B$1:$B$29,0),MATCH(master!Y$1,drive!$A$1:$O$1,0))</f>
        <v>(-33)</v>
      </c>
      <c r="Z96" t="str">
        <f>INDEX(drive!$A$1:$O$29,MATCH($X96,drive!$B$1:$B$29,0),MATCH(master!Z$1,drive!$A$1:$O$1,0))</f>
        <v>(Q1,780)</v>
      </c>
      <c r="AA96" t="str">
        <f>INDEX(drive!$A$1:$O$29,MATCH($X96,drive!$B$1:$B$29,0),MATCH(master!AA$1,drive!$A$1:$O$1,0))</f>
        <v>(-4)</v>
      </c>
      <c r="AB96" t="str">
        <f>INDEX(drive!$A$1:$O$29,MATCH($X96,drive!$B$1:$B$29,0),MATCH(master!AB$1,drive!$A$1:$O$1,0))</f>
        <v>(Q2,50)</v>
      </c>
      <c r="AC96" t="str">
        <f>INDEX(drive!$A$1:$O$29,MATCH($X96,drive!$B$1:$B$29,0),MATCH(master!AC$1,drive!$A$1:$O$1,0))</f>
        <v>MIA</v>
      </c>
      <c r="AD96">
        <f>INDEX(drive!$A$1:$O$29,MATCH($X96,drive!$B$1:$B$29,0),MATCH(master!AD$1,drive!$A$1:$O$1,0))</f>
        <v>-170</v>
      </c>
      <c r="AE96">
        <f>INDEX(drive!$A$1:$O$29,MATCH($X96,drive!$B$1:$B$29,0),MATCH(master!AE$1,drive!$A$1:$O$1,0))</f>
        <v>3</v>
      </c>
      <c r="AF96" t="str">
        <f>INDEX(drive!$A$1:$O$29,MATCH($X96,drive!$B$1:$B$29,0),MATCH(master!AF$1,drive!$A$1:$O$1,0))</f>
        <v>Touchdown</v>
      </c>
      <c r="AG96">
        <f>INDEX(drive!$A$1:$O$29,MATCH($X96,drive!$B$1:$B$29,0),MATCH(master!AG$1,drive!$A$1:$O$1,0))</f>
        <v>0</v>
      </c>
      <c r="AH96">
        <f>INDEX(drive!$A$1:$O$29,MATCH($X96,drive!$B$1:$B$29,0),MATCH(master!AH$1,drive!$A$1:$O$1,0))</f>
        <v>83</v>
      </c>
      <c r="AI96">
        <f>INDEX(drive!$A$1:$O$29,MATCH($X96,drive!$B$1:$B$29,0),MATCH(master!AI$1,drive!$A$1:$O$1,0))</f>
        <v>8</v>
      </c>
      <c r="AJ96">
        <v>1041</v>
      </c>
      <c r="AK96" t="str">
        <f>INDEX(play!$A$1:$Z$195,MATCH(master!$AJ96,play!$C$1:$C$195,0),MATCH(master!AK$1,play!$A$1:$Z$1,0))</f>
        <v>MIA</v>
      </c>
      <c r="AL96" t="str">
        <f>INDEX(play!$A$1:$Z$195,MATCH(master!$AJ96,play!$C$1:$C$195,0),MATCH(master!AL$1,play!$A$1:$Z$1,0))</f>
        <v>(Q1,824)</v>
      </c>
      <c r="AM96" t="str">
        <f>INDEX(play!$A$1:$Z$195,MATCH(master!$AJ96,play!$C$1:$C$195,0),MATCH(master!AM$1,play!$A$1:$Z$1,0))</f>
        <v>(-25)</v>
      </c>
      <c r="AN96">
        <f>INDEX(play!$A$1:$Z$195,MATCH(master!$AJ96,play!$C$1:$C$195,0),MATCH(master!AN$1,play!$A$1:$Z$1,0))</f>
        <v>2</v>
      </c>
      <c r="AO96">
        <f>INDEX(play!$A$1:$Z$195,MATCH(master!$AJ96,play!$C$1:$C$195,0),MATCH(master!AO$1,play!$A$1:$Z$1,0))</f>
        <v>2</v>
      </c>
      <c r="AP96" t="str">
        <f>INDEX(play!$A$1:$Z$195,MATCH(master!$AJ96,play!$C$1:$C$195,0),MATCH(master!AP$1,play!$A$1:$Z$1,0))</f>
        <v>(1:16) (Shotgun) L.Miller up the middle to MIA 31 for 6 yards (W.Mercilus).</v>
      </c>
      <c r="AQ96" t="str">
        <f>INDEX(play!$A$1:$Z$195,MATCH(master!$AJ96,play!$C$1:$C$195,0),MATCH(master!AQ$1,play!$A$1:$Z$1,0))</f>
        <v>NULL</v>
      </c>
      <c r="AR96">
        <f>INDEX(play!$A$1:$Z$195,MATCH(master!$AJ96,play!$C$1:$C$195,0),MATCH(master!AR$1,play!$A$1:$Z$1,0))</f>
        <v>1</v>
      </c>
      <c r="AS96">
        <f>INDEX(play!$A$1:$Z$195,MATCH(master!$AJ96,play!$C$1:$C$195,0),MATCH(master!AS$1,play!$A$1:$Z$1,0))</f>
        <v>0</v>
      </c>
      <c r="AT96">
        <f>INDEX(play!$A$1:$Z$195,MATCH(master!$AJ96,play!$C$1:$C$195,0),MATCH(master!AT$1,play!$A$1:$Z$1,0))</f>
        <v>0</v>
      </c>
      <c r="AU96">
        <f>INDEX(play!$A$1:$Z$195,MATCH(master!$AJ96,play!$C$1:$C$195,0),MATCH(master!AU$1,play!$A$1:$Z$1,0))</f>
        <v>0</v>
      </c>
      <c r="AV96">
        <f>INDEX(play!$A$1:$Z$195,MATCH(master!$AJ96,play!$C$1:$C$195,0),MATCH(master!AV$1,play!$A$1:$Z$1,0))</f>
        <v>0</v>
      </c>
      <c r="AW96">
        <f>INDEX(play!$A$1:$Z$195,MATCH(master!$AJ96,play!$C$1:$C$195,0),MATCH(master!AW$1,play!$A$1:$Z$1,0))</f>
        <v>0</v>
      </c>
      <c r="AX96">
        <f>INDEX(play!$A$1:$Z$195,MATCH(master!$AJ96,play!$C$1:$C$195,0),MATCH(master!AX$1,play!$A$1:$Z$1,0))</f>
        <v>0</v>
      </c>
      <c r="AY96">
        <f>INDEX(play!$A$1:$Z$195,MATCH(master!$AJ96,play!$C$1:$C$195,0),MATCH(master!AY$1,play!$A$1:$Z$1,0))</f>
        <v>0</v>
      </c>
      <c r="AZ96">
        <f>INDEX(play!$A$1:$Z$195,MATCH(master!$AJ96,play!$C$1:$C$195,0),MATCH(master!AZ$1,play!$A$1:$Z$1,0))</f>
        <v>1</v>
      </c>
      <c r="BA96">
        <f>INDEX(play!$A$1:$Z$195,MATCH(master!$AJ96,play!$C$1:$C$195,0),MATCH(master!BA$1,play!$A$1:$Z$1,0))</f>
        <v>0</v>
      </c>
      <c r="BB96">
        <f>INDEX(play!$A$1:$Z$195,MATCH(master!$AJ96,play!$C$1:$C$195,0),MATCH(master!BB$1,play!$A$1:$Z$1,0))</f>
        <v>0</v>
      </c>
      <c r="BC96">
        <f>INDEX(play!$A$1:$Z$195,MATCH(master!$AJ96,play!$C$1:$C$195,0),MATCH(master!BC$1,play!$A$1:$Z$1,0))</f>
        <v>0</v>
      </c>
      <c r="BD96">
        <f>INDEX(play!$A$1:$Z$195,MATCH(master!$AJ96,play!$C$1:$C$195,0),MATCH(master!BD$1,play!$A$1:$Z$1,0))</f>
        <v>0</v>
      </c>
      <c r="BE96">
        <f>INDEX(play!$A$1:$Z$195,MATCH(master!$AJ96,play!$C$1:$C$195,0),MATCH(master!BE$1,play!$A$1:$Z$1,0))</f>
        <v>0</v>
      </c>
      <c r="BF96" t="s">
        <v>144</v>
      </c>
      <c r="BG96" t="str">
        <f>INDEX(player!$A$1:$P$70,MATCH($BF96,player!$A$1:$A$70,0),MATCH(master!BG$1,player!$A$1:$P$1,0))</f>
        <v>Whitney Mercilus</v>
      </c>
      <c r="BH96" t="str">
        <f>INDEX(player!$A$1:$P$70,MATCH($BF96,player!$A$1:$A$70,0),MATCH(master!BH$1,player!$A$1:$P$1,0))</f>
        <v>Whitney</v>
      </c>
      <c r="BI96" t="str">
        <f>INDEX(player!$A$1:$P$70,MATCH($BF96,player!$A$1:$A$70,0),MATCH(master!BI$1,player!$A$1:$P$1,0))</f>
        <v>Mercilus</v>
      </c>
      <c r="BJ96" t="str">
        <f>INDEX(player!$A$1:$P$70,MATCH($BF96,player!$A$1:$A$70,0),MATCH(master!BJ$1,player!$A$1:$P$1,0))</f>
        <v>HOU</v>
      </c>
      <c r="BK96" t="str">
        <f>INDEX(player!$A$1:$P$70,MATCH($BF96,player!$A$1:$A$70,0),MATCH(master!BK$1,player!$A$1:$P$1,0))</f>
        <v>OLB</v>
      </c>
      <c r="BL96">
        <f>INDEX(player!$A$1:$P$70,MATCH($BF96,player!$A$1:$A$70,0),MATCH(master!BL$1,player!$A$1:$P$1,0))</f>
        <v>2533049</v>
      </c>
      <c r="BM96" t="str">
        <f>INDEX(player!$A$1:$P$70,MATCH($BF96,player!$A$1:$A$70,0),MATCH(master!BM$1,player!$A$1:$P$1,0))</f>
        <v>http://www.nfl.com/player/whitneymercilus/2533049/profile</v>
      </c>
      <c r="BN96">
        <f>INDEX(player!$A$1:$P$70,MATCH($BF96,player!$A$1:$A$70,0),MATCH(master!BN$1,player!$A$1:$P$1,0))</f>
        <v>59</v>
      </c>
      <c r="BO96">
        <f>INDEX(player!$A$1:$P$70,MATCH($BF96,player!$A$1:$A$70,0),MATCH(master!BO$1,player!$A$1:$P$1,0))</f>
        <v>33075</v>
      </c>
      <c r="BP96" t="str">
        <f>INDEX(player!$A$1:$P$70,MATCH($BF96,player!$A$1:$A$70,0),MATCH(master!BP$1,player!$A$1:$P$1,0))</f>
        <v>Illinois</v>
      </c>
      <c r="BQ96">
        <f>INDEX(player!$A$1:$P$70,MATCH($BF96,player!$A$1:$A$70,0),MATCH(master!BQ$1,player!$A$1:$P$1,0))</f>
        <v>76</v>
      </c>
      <c r="BR96">
        <f>INDEX(player!$A$1:$P$70,MATCH($BF96,player!$A$1:$A$70,0),MATCH(master!BR$1,player!$A$1:$P$1,0))</f>
        <v>258</v>
      </c>
      <c r="BS96">
        <f>INDEX(player!$A$1:$P$70,MATCH($BF96,player!$A$1:$A$70,0),MATCH(master!BS$1,player!$A$1:$P$1,0))</f>
        <v>4</v>
      </c>
      <c r="BT96" t="str">
        <f>INDEX(player!$A$1:$P$70,MATCH($BF96,player!$A$1:$A$70,0),MATCH(master!BT$1,player!$A$1:$P$1,0))</f>
        <v>Active</v>
      </c>
      <c r="BU96" t="s">
        <v>103</v>
      </c>
      <c r="BV96">
        <v>0</v>
      </c>
      <c r="BW96">
        <v>0</v>
      </c>
      <c r="BX96">
        <v>0</v>
      </c>
      <c r="BY96">
        <v>0</v>
      </c>
      <c r="BZ96">
        <v>0</v>
      </c>
      <c r="CA96">
        <v>0</v>
      </c>
      <c r="CB96">
        <v>0</v>
      </c>
      <c r="CC96">
        <v>0</v>
      </c>
      <c r="CD96">
        <v>0</v>
      </c>
      <c r="CE96">
        <v>0</v>
      </c>
      <c r="CF96">
        <v>0</v>
      </c>
      <c r="CG96">
        <v>0</v>
      </c>
      <c r="CH96">
        <v>0</v>
      </c>
      <c r="CI96">
        <v>0</v>
      </c>
      <c r="CJ96">
        <v>0</v>
      </c>
      <c r="CK96">
        <v>0</v>
      </c>
      <c r="CL96">
        <v>0</v>
      </c>
      <c r="CM96">
        <v>1</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row>
    <row r="97" spans="1:168" x14ac:dyDescent="0.2">
      <c r="A97">
        <v>2015102502</v>
      </c>
      <c r="B97">
        <f>INDEX(game!$A$1:$Z$2,MATCH(master!$A97,game!$A$1:$A$2,0),MATCH(master!B$1,game!$A$1:$Z$1,0))</f>
        <v>42302.541666666664</v>
      </c>
      <c r="C97">
        <f>INDEX(game!$A$1:$Z$2,MATCH(master!$A97,game!$A$1:$A$2,0),MATCH(master!C$1,game!$A$1:$Z$1,0))</f>
        <v>7</v>
      </c>
      <c r="D97" t="str">
        <f>INDEX(game!$A$1:$Z$2,MATCH(master!$A97,game!$A$1:$A$2,0),MATCH(master!D$1,game!$A$1:$Z$1,0))</f>
        <v>Sunday</v>
      </c>
      <c r="E97">
        <f>INDEX(game!$A$1:$Z$2,MATCH(master!$A97,game!$A$1:$A$2,0),MATCH(master!E$1,game!$A$1:$Z$1,0))</f>
        <v>2015</v>
      </c>
      <c r="F97" t="str">
        <f>INDEX(game!$A$1:$Z$2,MATCH(master!$A97,game!$A$1:$A$2,0),MATCH(master!F$1,game!$A$1:$Z$1,0))</f>
        <v>Regular</v>
      </c>
      <c r="G97" t="b">
        <f>INDEX(game!$A$1:$Z$2,MATCH(master!$A97,game!$A$1:$A$2,0),MATCH(master!G$1,game!$A$1:$Z$1,0))</f>
        <v>1</v>
      </c>
      <c r="H97" t="str">
        <f>INDEX(game!$A$1:$Z$2,MATCH(master!$A97,game!$A$1:$A$2,0),MATCH(master!H$1,game!$A$1:$Z$1,0))</f>
        <v>MIA</v>
      </c>
      <c r="I97">
        <f>INDEX(game!$A$1:$Z$2,MATCH(master!$A97,game!$A$1:$A$2,0),MATCH(master!I$1,game!$A$1:$Z$1,0))</f>
        <v>44</v>
      </c>
      <c r="J97">
        <f>INDEX(game!$A$1:$Z$2,MATCH(master!$A97,game!$A$1:$A$2,0),MATCH(master!J$1,game!$A$1:$Z$1,0))</f>
        <v>21</v>
      </c>
      <c r="K97">
        <f>INDEX(game!$A$1:$Z$2,MATCH(master!$A97,game!$A$1:$A$2,0),MATCH(master!K$1,game!$A$1:$Z$1,0))</f>
        <v>20</v>
      </c>
      <c r="L97">
        <f>INDEX(game!$A$1:$Z$2,MATCH(master!$A97,game!$A$1:$A$2,0),MATCH(master!L$1,game!$A$1:$Z$1,0))</f>
        <v>0</v>
      </c>
      <c r="M97">
        <f>INDEX(game!$A$1:$Z$2,MATCH(master!$A97,game!$A$1:$A$2,0),MATCH(master!M$1,game!$A$1:$Z$1,0))</f>
        <v>3</v>
      </c>
      <c r="N97">
        <f>INDEX(game!$A$1:$Z$2,MATCH(master!$A97,game!$A$1:$A$2,0),MATCH(master!N$1,game!$A$1:$Z$1,0))</f>
        <v>0</v>
      </c>
      <c r="O97">
        <f>INDEX(game!$A$1:$Z$2,MATCH(master!$A97,game!$A$1:$A$2,0),MATCH(master!O$1,game!$A$1:$Z$1,0))</f>
        <v>3</v>
      </c>
      <c r="P97" t="str">
        <f>INDEX(game!$A$1:$Z$2,MATCH(master!$A97,game!$A$1:$A$2,0),MATCH(master!P$1,game!$A$1:$Z$1,0))</f>
        <v>HOU</v>
      </c>
      <c r="Q97">
        <f>INDEX(game!$A$1:$Z$2,MATCH(master!$A97,game!$A$1:$A$2,0),MATCH(master!Q$1,game!$A$1:$Z$1,0))</f>
        <v>26</v>
      </c>
      <c r="R97">
        <f>INDEX(game!$A$1:$Z$2,MATCH(master!$A97,game!$A$1:$A$2,0),MATCH(master!R$1,game!$A$1:$Z$1,0))</f>
        <v>0</v>
      </c>
      <c r="S97">
        <f>INDEX(game!$A$1:$Z$2,MATCH(master!$A97,game!$A$1:$A$2,0),MATCH(master!S$1,game!$A$1:$Z$1,0))</f>
        <v>0</v>
      </c>
      <c r="T97">
        <f>INDEX(game!$A$1:$Z$2,MATCH(master!$A97,game!$A$1:$A$2,0),MATCH(master!T$1,game!$A$1:$Z$1,0))</f>
        <v>13</v>
      </c>
      <c r="U97">
        <f>INDEX(game!$A$1:$Z$2,MATCH(master!$A97,game!$A$1:$A$2,0),MATCH(master!U$1,game!$A$1:$Z$1,0))</f>
        <v>13</v>
      </c>
      <c r="V97">
        <f>INDEX(game!$A$1:$Z$2,MATCH(master!$A97,game!$A$1:$A$2,0),MATCH(master!V$1,game!$A$1:$Z$1,0))</f>
        <v>0</v>
      </c>
      <c r="W97">
        <f>INDEX(game!$A$1:$Z$2,MATCH(master!$A97,game!$A$1:$A$2,0),MATCH(master!W$1,game!$A$1:$Z$1,0))</f>
        <v>0</v>
      </c>
      <c r="X97">
        <v>10</v>
      </c>
      <c r="Y97" t="str">
        <f>INDEX(drive!$A$1:$O$29,MATCH($X97,drive!$B$1:$B$29,0),MATCH(master!Y$1,drive!$A$1:$O$1,0))</f>
        <v>(-33)</v>
      </c>
      <c r="Z97" t="str">
        <f>INDEX(drive!$A$1:$O$29,MATCH($X97,drive!$B$1:$B$29,0),MATCH(master!Z$1,drive!$A$1:$O$1,0))</f>
        <v>(Q1,780)</v>
      </c>
      <c r="AA97" t="str">
        <f>INDEX(drive!$A$1:$O$29,MATCH($X97,drive!$B$1:$B$29,0),MATCH(master!AA$1,drive!$A$1:$O$1,0))</f>
        <v>(-4)</v>
      </c>
      <c r="AB97" t="str">
        <f>INDEX(drive!$A$1:$O$29,MATCH($X97,drive!$B$1:$B$29,0),MATCH(master!AB$1,drive!$A$1:$O$1,0))</f>
        <v>(Q2,50)</v>
      </c>
      <c r="AC97" t="str">
        <f>INDEX(drive!$A$1:$O$29,MATCH($X97,drive!$B$1:$B$29,0),MATCH(master!AC$1,drive!$A$1:$O$1,0))</f>
        <v>MIA</v>
      </c>
      <c r="AD97">
        <f>INDEX(drive!$A$1:$O$29,MATCH($X97,drive!$B$1:$B$29,0),MATCH(master!AD$1,drive!$A$1:$O$1,0))</f>
        <v>-170</v>
      </c>
      <c r="AE97">
        <f>INDEX(drive!$A$1:$O$29,MATCH($X97,drive!$B$1:$B$29,0),MATCH(master!AE$1,drive!$A$1:$O$1,0))</f>
        <v>3</v>
      </c>
      <c r="AF97" t="str">
        <f>INDEX(drive!$A$1:$O$29,MATCH($X97,drive!$B$1:$B$29,0),MATCH(master!AF$1,drive!$A$1:$O$1,0))</f>
        <v>Touchdown</v>
      </c>
      <c r="AG97">
        <f>INDEX(drive!$A$1:$O$29,MATCH($X97,drive!$B$1:$B$29,0),MATCH(master!AG$1,drive!$A$1:$O$1,0))</f>
        <v>0</v>
      </c>
      <c r="AH97">
        <f>INDEX(drive!$A$1:$O$29,MATCH($X97,drive!$B$1:$B$29,0),MATCH(master!AH$1,drive!$A$1:$O$1,0))</f>
        <v>83</v>
      </c>
      <c r="AI97">
        <f>INDEX(drive!$A$1:$O$29,MATCH($X97,drive!$B$1:$B$29,0),MATCH(master!AI$1,drive!$A$1:$O$1,0))</f>
        <v>8</v>
      </c>
      <c r="AJ97">
        <v>1062</v>
      </c>
      <c r="AK97" t="str">
        <f>INDEX(play!$A$1:$Z$195,MATCH(master!$AJ97,play!$C$1:$C$195,0),MATCH(master!AK$1,play!$A$1:$Z$1,0))</f>
        <v>MIA</v>
      </c>
      <c r="AL97" t="str">
        <f>INDEX(play!$A$1:$Z$195,MATCH(master!$AJ97,play!$C$1:$C$195,0),MATCH(master!AL$1,play!$A$1:$Z$1,0))</f>
        <v>(Q1,845)</v>
      </c>
      <c r="AM97" t="str">
        <f>INDEX(play!$A$1:$Z$195,MATCH(master!$AJ97,play!$C$1:$C$195,0),MATCH(master!AM$1,play!$A$1:$Z$1,0))</f>
        <v>(-19)</v>
      </c>
      <c r="AN97">
        <f>INDEX(play!$A$1:$Z$195,MATCH(master!$AJ97,play!$C$1:$C$195,0),MATCH(master!AN$1,play!$A$1:$Z$1,0))</f>
        <v>1</v>
      </c>
      <c r="AO97">
        <f>INDEX(play!$A$1:$Z$195,MATCH(master!$AJ97,play!$C$1:$C$195,0),MATCH(master!AO$1,play!$A$1:$Z$1,0))</f>
        <v>10</v>
      </c>
      <c r="AP97" t="str">
        <f>INDEX(play!$A$1:$Z$195,MATCH(master!$AJ97,play!$C$1:$C$195,0),MATCH(master!AP$1,play!$A$1:$Z$1,0))</f>
        <v>(:55) (No Huddle, Shotgun) R.Tannehill scrambles up the middle to MIA 34 for 3 yards (B.Dunn).</v>
      </c>
      <c r="AQ97" t="str">
        <f>INDEX(play!$A$1:$Z$195,MATCH(master!$AJ97,play!$C$1:$C$195,0),MATCH(master!AQ$1,play!$A$1:$Z$1,0))</f>
        <v>NULL</v>
      </c>
      <c r="AR97">
        <f>INDEX(play!$A$1:$Z$195,MATCH(master!$AJ97,play!$C$1:$C$195,0),MATCH(master!AR$1,play!$A$1:$Z$1,0))</f>
        <v>0</v>
      </c>
      <c r="AS97">
        <f>INDEX(play!$A$1:$Z$195,MATCH(master!$AJ97,play!$C$1:$C$195,0),MATCH(master!AS$1,play!$A$1:$Z$1,0))</f>
        <v>0</v>
      </c>
      <c r="AT97">
        <f>INDEX(play!$A$1:$Z$195,MATCH(master!$AJ97,play!$C$1:$C$195,0),MATCH(master!AT$1,play!$A$1:$Z$1,0))</f>
        <v>0</v>
      </c>
      <c r="AU97">
        <f>INDEX(play!$A$1:$Z$195,MATCH(master!$AJ97,play!$C$1:$C$195,0),MATCH(master!AU$1,play!$A$1:$Z$1,0))</f>
        <v>0</v>
      </c>
      <c r="AV97">
        <f>INDEX(play!$A$1:$Z$195,MATCH(master!$AJ97,play!$C$1:$C$195,0),MATCH(master!AV$1,play!$A$1:$Z$1,0))</f>
        <v>0</v>
      </c>
      <c r="AW97">
        <f>INDEX(play!$A$1:$Z$195,MATCH(master!$AJ97,play!$C$1:$C$195,0),MATCH(master!AW$1,play!$A$1:$Z$1,0))</f>
        <v>0</v>
      </c>
      <c r="AX97">
        <f>INDEX(play!$A$1:$Z$195,MATCH(master!$AJ97,play!$C$1:$C$195,0),MATCH(master!AX$1,play!$A$1:$Z$1,0))</f>
        <v>0</v>
      </c>
      <c r="AY97">
        <f>INDEX(play!$A$1:$Z$195,MATCH(master!$AJ97,play!$C$1:$C$195,0),MATCH(master!AY$1,play!$A$1:$Z$1,0))</f>
        <v>0</v>
      </c>
      <c r="AZ97">
        <f>INDEX(play!$A$1:$Z$195,MATCH(master!$AJ97,play!$C$1:$C$195,0),MATCH(master!AZ$1,play!$A$1:$Z$1,0))</f>
        <v>0</v>
      </c>
      <c r="BA97">
        <f>INDEX(play!$A$1:$Z$195,MATCH(master!$AJ97,play!$C$1:$C$195,0),MATCH(master!BA$1,play!$A$1:$Z$1,0))</f>
        <v>0</v>
      </c>
      <c r="BB97">
        <f>INDEX(play!$A$1:$Z$195,MATCH(master!$AJ97,play!$C$1:$C$195,0),MATCH(master!BB$1,play!$A$1:$Z$1,0))</f>
        <v>0</v>
      </c>
      <c r="BC97">
        <f>INDEX(play!$A$1:$Z$195,MATCH(master!$AJ97,play!$C$1:$C$195,0),MATCH(master!BC$1,play!$A$1:$Z$1,0))</f>
        <v>0</v>
      </c>
      <c r="BD97">
        <f>INDEX(play!$A$1:$Z$195,MATCH(master!$AJ97,play!$C$1:$C$195,0),MATCH(master!BD$1,play!$A$1:$Z$1,0))</f>
        <v>0</v>
      </c>
      <c r="BE97">
        <f>INDEX(play!$A$1:$Z$195,MATCH(master!$AJ97,play!$C$1:$C$195,0),MATCH(master!BE$1,play!$A$1:$Z$1,0))</f>
        <v>0</v>
      </c>
      <c r="BF97" t="s">
        <v>118</v>
      </c>
      <c r="BG97" t="str">
        <f>INDEX(player!$A$1:$P$70,MATCH($BF97,player!$A$1:$A$70,0),MATCH(master!BG$1,player!$A$1:$P$1,0))</f>
        <v>Ryan Tannehill</v>
      </c>
      <c r="BH97" t="str">
        <f>INDEX(player!$A$1:$P$70,MATCH($BF97,player!$A$1:$A$70,0),MATCH(master!BH$1,player!$A$1:$P$1,0))</f>
        <v>Ryan</v>
      </c>
      <c r="BI97" t="str">
        <f>INDEX(player!$A$1:$P$70,MATCH($BF97,player!$A$1:$A$70,0),MATCH(master!BI$1,player!$A$1:$P$1,0))</f>
        <v>Tannehill</v>
      </c>
      <c r="BJ97" t="str">
        <f>INDEX(player!$A$1:$P$70,MATCH($BF97,player!$A$1:$A$70,0),MATCH(master!BJ$1,player!$A$1:$P$1,0))</f>
        <v>MIA</v>
      </c>
      <c r="BK97" t="str">
        <f>INDEX(player!$A$1:$P$70,MATCH($BF97,player!$A$1:$A$70,0),MATCH(master!BK$1,player!$A$1:$P$1,0))</f>
        <v>QB</v>
      </c>
      <c r="BL97">
        <f>INDEX(player!$A$1:$P$70,MATCH($BF97,player!$A$1:$A$70,0),MATCH(master!BL$1,player!$A$1:$P$1,0))</f>
        <v>2532956</v>
      </c>
      <c r="BM97" t="str">
        <f>INDEX(player!$A$1:$P$70,MATCH($BF97,player!$A$1:$A$70,0),MATCH(master!BM$1,player!$A$1:$P$1,0))</f>
        <v>http://www.nfl.com/player/ryantannehill/2532956/profile</v>
      </c>
      <c r="BN97">
        <f>INDEX(player!$A$1:$P$70,MATCH($BF97,player!$A$1:$A$70,0),MATCH(master!BN$1,player!$A$1:$P$1,0))</f>
        <v>17</v>
      </c>
      <c r="BO97">
        <f>INDEX(player!$A$1:$P$70,MATCH($BF97,player!$A$1:$A$70,0),MATCH(master!BO$1,player!$A$1:$P$1,0))</f>
        <v>32351</v>
      </c>
      <c r="BP97" t="str">
        <f>INDEX(player!$A$1:$P$70,MATCH($BF97,player!$A$1:$A$70,0),MATCH(master!BP$1,player!$A$1:$P$1,0))</f>
        <v>Texas A&amp;M</v>
      </c>
      <c r="BQ97">
        <f>INDEX(player!$A$1:$P$70,MATCH($BF97,player!$A$1:$A$70,0),MATCH(master!BQ$1,player!$A$1:$P$1,0))</f>
        <v>76</v>
      </c>
      <c r="BR97">
        <f>INDEX(player!$A$1:$P$70,MATCH($BF97,player!$A$1:$A$70,0),MATCH(master!BR$1,player!$A$1:$P$1,0))</f>
        <v>220</v>
      </c>
      <c r="BS97">
        <f>INDEX(player!$A$1:$P$70,MATCH($BF97,player!$A$1:$A$70,0),MATCH(master!BS$1,player!$A$1:$P$1,0))</f>
        <v>4</v>
      </c>
      <c r="BT97" t="str">
        <f>INDEX(player!$A$1:$P$70,MATCH($BF97,player!$A$1:$A$70,0),MATCH(master!BT$1,player!$A$1:$P$1,0))</f>
        <v>Active</v>
      </c>
      <c r="BU97" t="s">
        <v>105</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1</v>
      </c>
      <c r="FF97">
        <v>0</v>
      </c>
      <c r="FG97">
        <v>0</v>
      </c>
      <c r="FH97">
        <v>0</v>
      </c>
      <c r="FI97">
        <v>0</v>
      </c>
      <c r="FJ97">
        <v>0</v>
      </c>
      <c r="FK97">
        <v>0</v>
      </c>
      <c r="FL97">
        <v>3</v>
      </c>
    </row>
    <row r="98" spans="1:168" x14ac:dyDescent="0.2">
      <c r="A98">
        <v>2015102502</v>
      </c>
      <c r="B98">
        <f>INDEX(game!$A$1:$Z$2,MATCH(master!$A98,game!$A$1:$A$2,0),MATCH(master!B$1,game!$A$1:$Z$1,0))</f>
        <v>42302.541666666664</v>
      </c>
      <c r="C98">
        <f>INDEX(game!$A$1:$Z$2,MATCH(master!$A98,game!$A$1:$A$2,0),MATCH(master!C$1,game!$A$1:$Z$1,0))</f>
        <v>7</v>
      </c>
      <c r="D98" t="str">
        <f>INDEX(game!$A$1:$Z$2,MATCH(master!$A98,game!$A$1:$A$2,0),MATCH(master!D$1,game!$A$1:$Z$1,0))</f>
        <v>Sunday</v>
      </c>
      <c r="E98">
        <f>INDEX(game!$A$1:$Z$2,MATCH(master!$A98,game!$A$1:$A$2,0),MATCH(master!E$1,game!$A$1:$Z$1,0))</f>
        <v>2015</v>
      </c>
      <c r="F98" t="str">
        <f>INDEX(game!$A$1:$Z$2,MATCH(master!$A98,game!$A$1:$A$2,0),MATCH(master!F$1,game!$A$1:$Z$1,0))</f>
        <v>Regular</v>
      </c>
      <c r="G98" t="b">
        <f>INDEX(game!$A$1:$Z$2,MATCH(master!$A98,game!$A$1:$A$2,0),MATCH(master!G$1,game!$A$1:$Z$1,0))</f>
        <v>1</v>
      </c>
      <c r="H98" t="str">
        <f>INDEX(game!$A$1:$Z$2,MATCH(master!$A98,game!$A$1:$A$2,0),MATCH(master!H$1,game!$A$1:$Z$1,0))</f>
        <v>MIA</v>
      </c>
      <c r="I98">
        <f>INDEX(game!$A$1:$Z$2,MATCH(master!$A98,game!$A$1:$A$2,0),MATCH(master!I$1,game!$A$1:$Z$1,0))</f>
        <v>44</v>
      </c>
      <c r="J98">
        <f>INDEX(game!$A$1:$Z$2,MATCH(master!$A98,game!$A$1:$A$2,0),MATCH(master!J$1,game!$A$1:$Z$1,0))</f>
        <v>21</v>
      </c>
      <c r="K98">
        <f>INDEX(game!$A$1:$Z$2,MATCH(master!$A98,game!$A$1:$A$2,0),MATCH(master!K$1,game!$A$1:$Z$1,0))</f>
        <v>20</v>
      </c>
      <c r="L98">
        <f>INDEX(game!$A$1:$Z$2,MATCH(master!$A98,game!$A$1:$A$2,0),MATCH(master!L$1,game!$A$1:$Z$1,0))</f>
        <v>0</v>
      </c>
      <c r="M98">
        <f>INDEX(game!$A$1:$Z$2,MATCH(master!$A98,game!$A$1:$A$2,0),MATCH(master!M$1,game!$A$1:$Z$1,0))</f>
        <v>3</v>
      </c>
      <c r="N98">
        <f>INDEX(game!$A$1:$Z$2,MATCH(master!$A98,game!$A$1:$A$2,0),MATCH(master!N$1,game!$A$1:$Z$1,0))</f>
        <v>0</v>
      </c>
      <c r="O98">
        <f>INDEX(game!$A$1:$Z$2,MATCH(master!$A98,game!$A$1:$A$2,0),MATCH(master!O$1,game!$A$1:$Z$1,0))</f>
        <v>3</v>
      </c>
      <c r="P98" t="str">
        <f>INDEX(game!$A$1:$Z$2,MATCH(master!$A98,game!$A$1:$A$2,0),MATCH(master!P$1,game!$A$1:$Z$1,0))</f>
        <v>HOU</v>
      </c>
      <c r="Q98">
        <f>INDEX(game!$A$1:$Z$2,MATCH(master!$A98,game!$A$1:$A$2,0),MATCH(master!Q$1,game!$A$1:$Z$1,0))</f>
        <v>26</v>
      </c>
      <c r="R98">
        <f>INDEX(game!$A$1:$Z$2,MATCH(master!$A98,game!$A$1:$A$2,0),MATCH(master!R$1,game!$A$1:$Z$1,0))</f>
        <v>0</v>
      </c>
      <c r="S98">
        <f>INDEX(game!$A$1:$Z$2,MATCH(master!$A98,game!$A$1:$A$2,0),MATCH(master!S$1,game!$A$1:$Z$1,0))</f>
        <v>0</v>
      </c>
      <c r="T98">
        <f>INDEX(game!$A$1:$Z$2,MATCH(master!$A98,game!$A$1:$A$2,0),MATCH(master!T$1,game!$A$1:$Z$1,0))</f>
        <v>13</v>
      </c>
      <c r="U98">
        <f>INDEX(game!$A$1:$Z$2,MATCH(master!$A98,game!$A$1:$A$2,0),MATCH(master!U$1,game!$A$1:$Z$1,0))</f>
        <v>13</v>
      </c>
      <c r="V98">
        <f>INDEX(game!$A$1:$Z$2,MATCH(master!$A98,game!$A$1:$A$2,0),MATCH(master!V$1,game!$A$1:$Z$1,0))</f>
        <v>0</v>
      </c>
      <c r="W98">
        <f>INDEX(game!$A$1:$Z$2,MATCH(master!$A98,game!$A$1:$A$2,0),MATCH(master!W$1,game!$A$1:$Z$1,0))</f>
        <v>0</v>
      </c>
      <c r="X98">
        <v>10</v>
      </c>
      <c r="Y98" t="str">
        <f>INDEX(drive!$A$1:$O$29,MATCH($X98,drive!$B$1:$B$29,0),MATCH(master!Y$1,drive!$A$1:$O$1,0))</f>
        <v>(-33)</v>
      </c>
      <c r="Z98" t="str">
        <f>INDEX(drive!$A$1:$O$29,MATCH($X98,drive!$B$1:$B$29,0),MATCH(master!Z$1,drive!$A$1:$O$1,0))</f>
        <v>(Q1,780)</v>
      </c>
      <c r="AA98" t="str">
        <f>INDEX(drive!$A$1:$O$29,MATCH($X98,drive!$B$1:$B$29,0),MATCH(master!AA$1,drive!$A$1:$O$1,0))</f>
        <v>(-4)</v>
      </c>
      <c r="AB98" t="str">
        <f>INDEX(drive!$A$1:$O$29,MATCH($X98,drive!$B$1:$B$29,0),MATCH(master!AB$1,drive!$A$1:$O$1,0))</f>
        <v>(Q2,50)</v>
      </c>
      <c r="AC98" t="str">
        <f>INDEX(drive!$A$1:$O$29,MATCH($X98,drive!$B$1:$B$29,0),MATCH(master!AC$1,drive!$A$1:$O$1,0))</f>
        <v>MIA</v>
      </c>
      <c r="AD98">
        <f>INDEX(drive!$A$1:$O$29,MATCH($X98,drive!$B$1:$B$29,0),MATCH(master!AD$1,drive!$A$1:$O$1,0))</f>
        <v>-170</v>
      </c>
      <c r="AE98">
        <f>INDEX(drive!$A$1:$O$29,MATCH($X98,drive!$B$1:$B$29,0),MATCH(master!AE$1,drive!$A$1:$O$1,0))</f>
        <v>3</v>
      </c>
      <c r="AF98" t="str">
        <f>INDEX(drive!$A$1:$O$29,MATCH($X98,drive!$B$1:$B$29,0),MATCH(master!AF$1,drive!$A$1:$O$1,0))</f>
        <v>Touchdown</v>
      </c>
      <c r="AG98">
        <f>INDEX(drive!$A$1:$O$29,MATCH($X98,drive!$B$1:$B$29,0),MATCH(master!AG$1,drive!$A$1:$O$1,0))</f>
        <v>0</v>
      </c>
      <c r="AH98">
        <f>INDEX(drive!$A$1:$O$29,MATCH($X98,drive!$B$1:$B$29,0),MATCH(master!AH$1,drive!$A$1:$O$1,0))</f>
        <v>83</v>
      </c>
      <c r="AI98">
        <f>INDEX(drive!$A$1:$O$29,MATCH($X98,drive!$B$1:$B$29,0),MATCH(master!AI$1,drive!$A$1:$O$1,0))</f>
        <v>8</v>
      </c>
      <c r="AJ98">
        <v>1062</v>
      </c>
      <c r="AK98" t="str">
        <f>INDEX(play!$A$1:$Z$195,MATCH(master!$AJ98,play!$C$1:$C$195,0),MATCH(master!AK$1,play!$A$1:$Z$1,0))</f>
        <v>MIA</v>
      </c>
      <c r="AL98" t="str">
        <f>INDEX(play!$A$1:$Z$195,MATCH(master!$AJ98,play!$C$1:$C$195,0),MATCH(master!AL$1,play!$A$1:$Z$1,0))</f>
        <v>(Q1,845)</v>
      </c>
      <c r="AM98" t="str">
        <f>INDEX(play!$A$1:$Z$195,MATCH(master!$AJ98,play!$C$1:$C$195,0),MATCH(master!AM$1,play!$A$1:$Z$1,0))</f>
        <v>(-19)</v>
      </c>
      <c r="AN98">
        <f>INDEX(play!$A$1:$Z$195,MATCH(master!$AJ98,play!$C$1:$C$195,0),MATCH(master!AN$1,play!$A$1:$Z$1,0))</f>
        <v>1</v>
      </c>
      <c r="AO98">
        <f>INDEX(play!$A$1:$Z$195,MATCH(master!$AJ98,play!$C$1:$C$195,0),MATCH(master!AO$1,play!$A$1:$Z$1,0))</f>
        <v>10</v>
      </c>
      <c r="AP98" t="str">
        <f>INDEX(play!$A$1:$Z$195,MATCH(master!$AJ98,play!$C$1:$C$195,0),MATCH(master!AP$1,play!$A$1:$Z$1,0))</f>
        <v>(:55) (No Huddle, Shotgun) R.Tannehill scrambles up the middle to MIA 34 for 3 yards (B.Dunn).</v>
      </c>
      <c r="AQ98" t="str">
        <f>INDEX(play!$A$1:$Z$195,MATCH(master!$AJ98,play!$C$1:$C$195,0),MATCH(master!AQ$1,play!$A$1:$Z$1,0))</f>
        <v>NULL</v>
      </c>
      <c r="AR98">
        <f>INDEX(play!$A$1:$Z$195,MATCH(master!$AJ98,play!$C$1:$C$195,0),MATCH(master!AR$1,play!$A$1:$Z$1,0))</f>
        <v>0</v>
      </c>
      <c r="AS98">
        <f>INDEX(play!$A$1:$Z$195,MATCH(master!$AJ98,play!$C$1:$C$195,0),MATCH(master!AS$1,play!$A$1:$Z$1,0))</f>
        <v>0</v>
      </c>
      <c r="AT98">
        <f>INDEX(play!$A$1:$Z$195,MATCH(master!$AJ98,play!$C$1:$C$195,0),MATCH(master!AT$1,play!$A$1:$Z$1,0))</f>
        <v>0</v>
      </c>
      <c r="AU98">
        <f>INDEX(play!$A$1:$Z$195,MATCH(master!$AJ98,play!$C$1:$C$195,0),MATCH(master!AU$1,play!$A$1:$Z$1,0))</f>
        <v>0</v>
      </c>
      <c r="AV98">
        <f>INDEX(play!$A$1:$Z$195,MATCH(master!$AJ98,play!$C$1:$C$195,0),MATCH(master!AV$1,play!$A$1:$Z$1,0))</f>
        <v>0</v>
      </c>
      <c r="AW98">
        <f>INDEX(play!$A$1:$Z$195,MATCH(master!$AJ98,play!$C$1:$C$195,0),MATCH(master!AW$1,play!$A$1:$Z$1,0))</f>
        <v>0</v>
      </c>
      <c r="AX98">
        <f>INDEX(play!$A$1:$Z$195,MATCH(master!$AJ98,play!$C$1:$C$195,0),MATCH(master!AX$1,play!$A$1:$Z$1,0))</f>
        <v>0</v>
      </c>
      <c r="AY98">
        <f>INDEX(play!$A$1:$Z$195,MATCH(master!$AJ98,play!$C$1:$C$195,0),MATCH(master!AY$1,play!$A$1:$Z$1,0))</f>
        <v>0</v>
      </c>
      <c r="AZ98">
        <f>INDEX(play!$A$1:$Z$195,MATCH(master!$AJ98,play!$C$1:$C$195,0),MATCH(master!AZ$1,play!$A$1:$Z$1,0))</f>
        <v>0</v>
      </c>
      <c r="BA98">
        <f>INDEX(play!$A$1:$Z$195,MATCH(master!$AJ98,play!$C$1:$C$195,0),MATCH(master!BA$1,play!$A$1:$Z$1,0))</f>
        <v>0</v>
      </c>
      <c r="BB98">
        <f>INDEX(play!$A$1:$Z$195,MATCH(master!$AJ98,play!$C$1:$C$195,0),MATCH(master!BB$1,play!$A$1:$Z$1,0))</f>
        <v>0</v>
      </c>
      <c r="BC98">
        <f>INDEX(play!$A$1:$Z$195,MATCH(master!$AJ98,play!$C$1:$C$195,0),MATCH(master!BC$1,play!$A$1:$Z$1,0))</f>
        <v>0</v>
      </c>
      <c r="BD98">
        <f>INDEX(play!$A$1:$Z$195,MATCH(master!$AJ98,play!$C$1:$C$195,0),MATCH(master!BD$1,play!$A$1:$Z$1,0))</f>
        <v>0</v>
      </c>
      <c r="BE98">
        <f>INDEX(play!$A$1:$Z$195,MATCH(master!$AJ98,play!$C$1:$C$195,0),MATCH(master!BE$1,play!$A$1:$Z$1,0))</f>
        <v>0</v>
      </c>
      <c r="BF98" t="s">
        <v>145</v>
      </c>
      <c r="BG98" t="str">
        <f>INDEX(player!$A$1:$P$70,MATCH($BF98,player!$A$1:$A$70,0),MATCH(master!BG$1,player!$A$1:$P$1,0))</f>
        <v>Brandon Dunn</v>
      </c>
      <c r="BH98" t="str">
        <f>INDEX(player!$A$1:$P$70,MATCH($BF98,player!$A$1:$A$70,0),MATCH(master!BH$1,player!$A$1:$P$1,0))</f>
        <v>Brandon</v>
      </c>
      <c r="BI98" t="str">
        <f>INDEX(player!$A$1:$P$70,MATCH($BF98,player!$A$1:$A$70,0),MATCH(master!BI$1,player!$A$1:$P$1,0))</f>
        <v>Dunn</v>
      </c>
      <c r="BJ98" t="str">
        <f>INDEX(player!$A$1:$P$70,MATCH($BF98,player!$A$1:$A$70,0),MATCH(master!BJ$1,player!$A$1:$P$1,0))</f>
        <v>HOU</v>
      </c>
      <c r="BK98" t="str">
        <f>INDEX(player!$A$1:$P$70,MATCH($BF98,player!$A$1:$A$70,0),MATCH(master!BK$1,player!$A$1:$P$1,0))</f>
        <v>DT</v>
      </c>
      <c r="BL98">
        <f>INDEX(player!$A$1:$P$70,MATCH($BF98,player!$A$1:$A$70,0),MATCH(master!BL$1,player!$A$1:$P$1,0))</f>
        <v>2550559</v>
      </c>
      <c r="BM98" t="str">
        <f>INDEX(player!$A$1:$P$70,MATCH($BF98,player!$A$1:$A$70,0),MATCH(master!BM$1,player!$A$1:$P$1,0))</f>
        <v>http://www.nfl.com/player/brandondunn/2550559/profile</v>
      </c>
      <c r="BN98">
        <f>INDEX(player!$A$1:$P$70,MATCH($BF98,player!$A$1:$A$70,0),MATCH(master!BN$1,player!$A$1:$P$1,0))</f>
        <v>92</v>
      </c>
      <c r="BO98">
        <f>INDEX(player!$A$1:$P$70,MATCH($BF98,player!$A$1:$A$70,0),MATCH(master!BO$1,player!$A$1:$P$1,0))</f>
        <v>33852</v>
      </c>
      <c r="BP98" t="str">
        <f>INDEX(player!$A$1:$P$70,MATCH($BF98,player!$A$1:$A$70,0),MATCH(master!BP$1,player!$A$1:$P$1,0))</f>
        <v>Louisville</v>
      </c>
      <c r="BQ98">
        <f>INDEX(player!$A$1:$P$70,MATCH($BF98,player!$A$1:$A$70,0),MATCH(master!BQ$1,player!$A$1:$P$1,0))</f>
        <v>74</v>
      </c>
      <c r="BR98">
        <f>INDEX(player!$A$1:$P$70,MATCH($BF98,player!$A$1:$A$70,0),MATCH(master!BR$1,player!$A$1:$P$1,0))</f>
        <v>300</v>
      </c>
      <c r="BS98">
        <f>INDEX(player!$A$1:$P$70,MATCH($BF98,player!$A$1:$A$70,0),MATCH(master!BS$1,player!$A$1:$P$1,0))</f>
        <v>1</v>
      </c>
      <c r="BT98" t="str">
        <f>INDEX(player!$A$1:$P$70,MATCH($BF98,player!$A$1:$A$70,0),MATCH(master!BT$1,player!$A$1:$P$1,0))</f>
        <v>Active</v>
      </c>
      <c r="BU98" t="s">
        <v>103</v>
      </c>
      <c r="BV98">
        <v>0</v>
      </c>
      <c r="BW98">
        <v>0</v>
      </c>
      <c r="BX98">
        <v>0</v>
      </c>
      <c r="BY98">
        <v>0</v>
      </c>
      <c r="BZ98">
        <v>0</v>
      </c>
      <c r="CA98">
        <v>0</v>
      </c>
      <c r="CB98">
        <v>0</v>
      </c>
      <c r="CC98">
        <v>0</v>
      </c>
      <c r="CD98">
        <v>0</v>
      </c>
      <c r="CE98">
        <v>0</v>
      </c>
      <c r="CF98">
        <v>0</v>
      </c>
      <c r="CG98">
        <v>0</v>
      </c>
      <c r="CH98">
        <v>0</v>
      </c>
      <c r="CI98">
        <v>0</v>
      </c>
      <c r="CJ98">
        <v>0</v>
      </c>
      <c r="CK98">
        <v>0</v>
      </c>
      <c r="CL98">
        <v>0</v>
      </c>
      <c r="CM98">
        <v>1</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row>
    <row r="99" spans="1:168" x14ac:dyDescent="0.2">
      <c r="A99">
        <v>2015102502</v>
      </c>
      <c r="B99">
        <f>INDEX(game!$A$1:$Z$2,MATCH(master!$A99,game!$A$1:$A$2,0),MATCH(master!B$1,game!$A$1:$Z$1,0))</f>
        <v>42302.541666666664</v>
      </c>
      <c r="C99">
        <f>INDEX(game!$A$1:$Z$2,MATCH(master!$A99,game!$A$1:$A$2,0),MATCH(master!C$1,game!$A$1:$Z$1,0))</f>
        <v>7</v>
      </c>
      <c r="D99" t="str">
        <f>INDEX(game!$A$1:$Z$2,MATCH(master!$A99,game!$A$1:$A$2,0),MATCH(master!D$1,game!$A$1:$Z$1,0))</f>
        <v>Sunday</v>
      </c>
      <c r="E99">
        <f>INDEX(game!$A$1:$Z$2,MATCH(master!$A99,game!$A$1:$A$2,0),MATCH(master!E$1,game!$A$1:$Z$1,0))</f>
        <v>2015</v>
      </c>
      <c r="F99" t="str">
        <f>INDEX(game!$A$1:$Z$2,MATCH(master!$A99,game!$A$1:$A$2,0),MATCH(master!F$1,game!$A$1:$Z$1,0))</f>
        <v>Regular</v>
      </c>
      <c r="G99" t="b">
        <f>INDEX(game!$A$1:$Z$2,MATCH(master!$A99,game!$A$1:$A$2,0),MATCH(master!G$1,game!$A$1:$Z$1,0))</f>
        <v>1</v>
      </c>
      <c r="H99" t="str">
        <f>INDEX(game!$A$1:$Z$2,MATCH(master!$A99,game!$A$1:$A$2,0),MATCH(master!H$1,game!$A$1:$Z$1,0))</f>
        <v>MIA</v>
      </c>
      <c r="I99">
        <f>INDEX(game!$A$1:$Z$2,MATCH(master!$A99,game!$A$1:$A$2,0),MATCH(master!I$1,game!$A$1:$Z$1,0))</f>
        <v>44</v>
      </c>
      <c r="J99">
        <f>INDEX(game!$A$1:$Z$2,MATCH(master!$A99,game!$A$1:$A$2,0),MATCH(master!J$1,game!$A$1:$Z$1,0))</f>
        <v>21</v>
      </c>
      <c r="K99">
        <f>INDEX(game!$A$1:$Z$2,MATCH(master!$A99,game!$A$1:$A$2,0),MATCH(master!K$1,game!$A$1:$Z$1,0))</f>
        <v>20</v>
      </c>
      <c r="L99">
        <f>INDEX(game!$A$1:$Z$2,MATCH(master!$A99,game!$A$1:$A$2,0),MATCH(master!L$1,game!$A$1:$Z$1,0))</f>
        <v>0</v>
      </c>
      <c r="M99">
        <f>INDEX(game!$A$1:$Z$2,MATCH(master!$A99,game!$A$1:$A$2,0),MATCH(master!M$1,game!$A$1:$Z$1,0))</f>
        <v>3</v>
      </c>
      <c r="N99">
        <f>INDEX(game!$A$1:$Z$2,MATCH(master!$A99,game!$A$1:$A$2,0),MATCH(master!N$1,game!$A$1:$Z$1,0))</f>
        <v>0</v>
      </c>
      <c r="O99">
        <f>INDEX(game!$A$1:$Z$2,MATCH(master!$A99,game!$A$1:$A$2,0),MATCH(master!O$1,game!$A$1:$Z$1,0))</f>
        <v>3</v>
      </c>
      <c r="P99" t="str">
        <f>INDEX(game!$A$1:$Z$2,MATCH(master!$A99,game!$A$1:$A$2,0),MATCH(master!P$1,game!$A$1:$Z$1,0))</f>
        <v>HOU</v>
      </c>
      <c r="Q99">
        <f>INDEX(game!$A$1:$Z$2,MATCH(master!$A99,game!$A$1:$A$2,0),MATCH(master!Q$1,game!$A$1:$Z$1,0))</f>
        <v>26</v>
      </c>
      <c r="R99">
        <f>INDEX(game!$A$1:$Z$2,MATCH(master!$A99,game!$A$1:$A$2,0),MATCH(master!R$1,game!$A$1:$Z$1,0))</f>
        <v>0</v>
      </c>
      <c r="S99">
        <f>INDEX(game!$A$1:$Z$2,MATCH(master!$A99,game!$A$1:$A$2,0),MATCH(master!S$1,game!$A$1:$Z$1,0))</f>
        <v>0</v>
      </c>
      <c r="T99">
        <f>INDEX(game!$A$1:$Z$2,MATCH(master!$A99,game!$A$1:$A$2,0),MATCH(master!T$1,game!$A$1:$Z$1,0))</f>
        <v>13</v>
      </c>
      <c r="U99">
        <f>INDEX(game!$A$1:$Z$2,MATCH(master!$A99,game!$A$1:$A$2,0),MATCH(master!U$1,game!$A$1:$Z$1,0))</f>
        <v>13</v>
      </c>
      <c r="V99">
        <f>INDEX(game!$A$1:$Z$2,MATCH(master!$A99,game!$A$1:$A$2,0),MATCH(master!V$1,game!$A$1:$Z$1,0))</f>
        <v>0</v>
      </c>
      <c r="W99">
        <f>INDEX(game!$A$1:$Z$2,MATCH(master!$A99,game!$A$1:$A$2,0),MATCH(master!W$1,game!$A$1:$Z$1,0))</f>
        <v>0</v>
      </c>
      <c r="X99">
        <v>10</v>
      </c>
      <c r="Y99" t="str">
        <f>INDEX(drive!$A$1:$O$29,MATCH($X99,drive!$B$1:$B$29,0),MATCH(master!Y$1,drive!$A$1:$O$1,0))</f>
        <v>(-33)</v>
      </c>
      <c r="Z99" t="str">
        <f>INDEX(drive!$A$1:$O$29,MATCH($X99,drive!$B$1:$B$29,0),MATCH(master!Z$1,drive!$A$1:$O$1,0))</f>
        <v>(Q1,780)</v>
      </c>
      <c r="AA99" t="str">
        <f>INDEX(drive!$A$1:$O$29,MATCH($X99,drive!$B$1:$B$29,0),MATCH(master!AA$1,drive!$A$1:$O$1,0))</f>
        <v>(-4)</v>
      </c>
      <c r="AB99" t="str">
        <f>INDEX(drive!$A$1:$O$29,MATCH($X99,drive!$B$1:$B$29,0),MATCH(master!AB$1,drive!$A$1:$O$1,0))</f>
        <v>(Q2,50)</v>
      </c>
      <c r="AC99" t="str">
        <f>INDEX(drive!$A$1:$O$29,MATCH($X99,drive!$B$1:$B$29,0),MATCH(master!AC$1,drive!$A$1:$O$1,0))</f>
        <v>MIA</v>
      </c>
      <c r="AD99">
        <f>INDEX(drive!$A$1:$O$29,MATCH($X99,drive!$B$1:$B$29,0),MATCH(master!AD$1,drive!$A$1:$O$1,0))</f>
        <v>-170</v>
      </c>
      <c r="AE99">
        <f>INDEX(drive!$A$1:$O$29,MATCH($X99,drive!$B$1:$B$29,0),MATCH(master!AE$1,drive!$A$1:$O$1,0))</f>
        <v>3</v>
      </c>
      <c r="AF99" t="str">
        <f>INDEX(drive!$A$1:$O$29,MATCH($X99,drive!$B$1:$B$29,0),MATCH(master!AF$1,drive!$A$1:$O$1,0))</f>
        <v>Touchdown</v>
      </c>
      <c r="AG99">
        <f>INDEX(drive!$A$1:$O$29,MATCH($X99,drive!$B$1:$B$29,0),MATCH(master!AG$1,drive!$A$1:$O$1,0))</f>
        <v>0</v>
      </c>
      <c r="AH99">
        <f>INDEX(drive!$A$1:$O$29,MATCH($X99,drive!$B$1:$B$29,0),MATCH(master!AH$1,drive!$A$1:$O$1,0))</f>
        <v>83</v>
      </c>
      <c r="AI99">
        <f>INDEX(drive!$A$1:$O$29,MATCH($X99,drive!$B$1:$B$29,0),MATCH(master!AI$1,drive!$A$1:$O$1,0))</f>
        <v>8</v>
      </c>
      <c r="AJ99">
        <v>1083</v>
      </c>
      <c r="AK99" t="str">
        <f>INDEX(play!$A$1:$Z$195,MATCH(master!$AJ99,play!$C$1:$C$195,0),MATCH(master!AK$1,play!$A$1:$Z$1,0))</f>
        <v>MIA</v>
      </c>
      <c r="AL99" t="str">
        <f>INDEX(play!$A$1:$Z$195,MATCH(master!$AJ99,play!$C$1:$C$195,0),MATCH(master!AL$1,play!$A$1:$Z$1,0))</f>
        <v>(Q1,881)</v>
      </c>
      <c r="AM99" t="str">
        <f>INDEX(play!$A$1:$Z$195,MATCH(master!$AJ99,play!$C$1:$C$195,0),MATCH(master!AM$1,play!$A$1:$Z$1,0))</f>
        <v>(-16)</v>
      </c>
      <c r="AN99">
        <f>INDEX(play!$A$1:$Z$195,MATCH(master!$AJ99,play!$C$1:$C$195,0),MATCH(master!AN$1,play!$A$1:$Z$1,0))</f>
        <v>2</v>
      </c>
      <c r="AO99">
        <f>INDEX(play!$A$1:$Z$195,MATCH(master!$AJ99,play!$C$1:$C$195,0),MATCH(master!AO$1,play!$A$1:$Z$1,0))</f>
        <v>7</v>
      </c>
      <c r="AP99" t="str">
        <f>INDEX(play!$A$1:$Z$195,MATCH(master!$AJ99,play!$C$1:$C$195,0),MATCH(master!AP$1,play!$A$1:$Z$1,0))</f>
        <v>(:19) (Shotgun) R.Tannehill pass short right to R.Matthews to MIA 44 for 10 yards (J.Joseph).</v>
      </c>
      <c r="AQ99" t="str">
        <f>INDEX(play!$A$1:$Z$195,MATCH(master!$AJ99,play!$C$1:$C$195,0),MATCH(master!AQ$1,play!$A$1:$Z$1,0))</f>
        <v>NULL</v>
      </c>
      <c r="AR99">
        <f>INDEX(play!$A$1:$Z$195,MATCH(master!$AJ99,play!$C$1:$C$195,0),MATCH(master!AR$1,play!$A$1:$Z$1,0))</f>
        <v>1</v>
      </c>
      <c r="AS99">
        <f>INDEX(play!$A$1:$Z$195,MATCH(master!$AJ99,play!$C$1:$C$195,0),MATCH(master!AS$1,play!$A$1:$Z$1,0))</f>
        <v>0</v>
      </c>
      <c r="AT99">
        <f>INDEX(play!$A$1:$Z$195,MATCH(master!$AJ99,play!$C$1:$C$195,0),MATCH(master!AT$1,play!$A$1:$Z$1,0))</f>
        <v>0</v>
      </c>
      <c r="AU99">
        <f>INDEX(play!$A$1:$Z$195,MATCH(master!$AJ99,play!$C$1:$C$195,0),MATCH(master!AU$1,play!$A$1:$Z$1,0))</f>
        <v>0</v>
      </c>
      <c r="AV99">
        <f>INDEX(play!$A$1:$Z$195,MATCH(master!$AJ99,play!$C$1:$C$195,0),MATCH(master!AV$1,play!$A$1:$Z$1,0))</f>
        <v>1</v>
      </c>
      <c r="AW99">
        <f>INDEX(play!$A$1:$Z$195,MATCH(master!$AJ99,play!$C$1:$C$195,0),MATCH(master!AW$1,play!$A$1:$Z$1,0))</f>
        <v>0</v>
      </c>
      <c r="AX99">
        <f>INDEX(play!$A$1:$Z$195,MATCH(master!$AJ99,play!$C$1:$C$195,0),MATCH(master!AX$1,play!$A$1:$Z$1,0))</f>
        <v>0</v>
      </c>
      <c r="AY99">
        <f>INDEX(play!$A$1:$Z$195,MATCH(master!$AJ99,play!$C$1:$C$195,0),MATCH(master!AY$1,play!$A$1:$Z$1,0))</f>
        <v>0</v>
      </c>
      <c r="AZ99">
        <f>INDEX(play!$A$1:$Z$195,MATCH(master!$AJ99,play!$C$1:$C$195,0),MATCH(master!AZ$1,play!$A$1:$Z$1,0))</f>
        <v>0</v>
      </c>
      <c r="BA99">
        <f>INDEX(play!$A$1:$Z$195,MATCH(master!$AJ99,play!$C$1:$C$195,0),MATCH(master!BA$1,play!$A$1:$Z$1,0))</f>
        <v>0</v>
      </c>
      <c r="BB99">
        <f>INDEX(play!$A$1:$Z$195,MATCH(master!$AJ99,play!$C$1:$C$195,0),MATCH(master!BB$1,play!$A$1:$Z$1,0))</f>
        <v>0</v>
      </c>
      <c r="BC99">
        <f>INDEX(play!$A$1:$Z$195,MATCH(master!$AJ99,play!$C$1:$C$195,0),MATCH(master!BC$1,play!$A$1:$Z$1,0))</f>
        <v>0</v>
      </c>
      <c r="BD99">
        <f>INDEX(play!$A$1:$Z$195,MATCH(master!$AJ99,play!$C$1:$C$195,0),MATCH(master!BD$1,play!$A$1:$Z$1,0))</f>
        <v>0</v>
      </c>
      <c r="BE99">
        <f>INDEX(play!$A$1:$Z$195,MATCH(master!$AJ99,play!$C$1:$C$195,0),MATCH(master!BE$1,play!$A$1:$Z$1,0))</f>
        <v>0</v>
      </c>
      <c r="BF99" t="s">
        <v>138</v>
      </c>
      <c r="BG99" t="str">
        <f>INDEX(player!$A$1:$P$70,MATCH($BF99,player!$A$1:$A$70,0),MATCH(master!BG$1,player!$A$1:$P$1,0))</f>
        <v>Johnathan Joseph</v>
      </c>
      <c r="BH99" t="str">
        <f>INDEX(player!$A$1:$P$70,MATCH($BF99,player!$A$1:$A$70,0),MATCH(master!BH$1,player!$A$1:$P$1,0))</f>
        <v>Johnathan</v>
      </c>
      <c r="BI99" t="str">
        <f>INDEX(player!$A$1:$P$70,MATCH($BF99,player!$A$1:$A$70,0),MATCH(master!BI$1,player!$A$1:$P$1,0))</f>
        <v>Joseph</v>
      </c>
      <c r="BJ99" t="str">
        <f>INDEX(player!$A$1:$P$70,MATCH($BF99,player!$A$1:$A$70,0),MATCH(master!BJ$1,player!$A$1:$P$1,0))</f>
        <v>HOU</v>
      </c>
      <c r="BK99" t="str">
        <f>INDEX(player!$A$1:$P$70,MATCH($BF99,player!$A$1:$A$70,0),MATCH(master!BK$1,player!$A$1:$P$1,0))</f>
        <v>CB</v>
      </c>
      <c r="BL99">
        <f>INDEX(player!$A$1:$P$70,MATCH($BF99,player!$A$1:$A$70,0),MATCH(master!BL$1,player!$A$1:$P$1,0))</f>
        <v>2495872</v>
      </c>
      <c r="BM99" t="str">
        <f>INDEX(player!$A$1:$P$70,MATCH($BF99,player!$A$1:$A$70,0),MATCH(master!BM$1,player!$A$1:$P$1,0))</f>
        <v>http://www.nfl.com/player/johnathanjoseph/2495872/profile</v>
      </c>
      <c r="BN99">
        <f>INDEX(player!$A$1:$P$70,MATCH($BF99,player!$A$1:$A$70,0),MATCH(master!BN$1,player!$A$1:$P$1,0))</f>
        <v>24</v>
      </c>
      <c r="BO99">
        <f>INDEX(player!$A$1:$P$70,MATCH($BF99,player!$A$1:$A$70,0),MATCH(master!BO$1,player!$A$1:$P$1,0))</f>
        <v>30788</v>
      </c>
      <c r="BP99" t="str">
        <f>INDEX(player!$A$1:$P$70,MATCH($BF99,player!$A$1:$A$70,0),MATCH(master!BP$1,player!$A$1:$P$1,0))</f>
        <v>South Carolina</v>
      </c>
      <c r="BQ99">
        <f>INDEX(player!$A$1:$P$70,MATCH($BF99,player!$A$1:$A$70,0),MATCH(master!BQ$1,player!$A$1:$P$1,0))</f>
        <v>71</v>
      </c>
      <c r="BR99">
        <f>INDEX(player!$A$1:$P$70,MATCH($BF99,player!$A$1:$A$70,0),MATCH(master!BR$1,player!$A$1:$P$1,0))</f>
        <v>188</v>
      </c>
      <c r="BS99">
        <f>INDEX(player!$A$1:$P$70,MATCH($BF99,player!$A$1:$A$70,0),MATCH(master!BS$1,player!$A$1:$P$1,0))</f>
        <v>10</v>
      </c>
      <c r="BT99" t="str">
        <f>INDEX(player!$A$1:$P$70,MATCH($BF99,player!$A$1:$A$70,0),MATCH(master!BT$1,player!$A$1:$P$1,0))</f>
        <v>Active</v>
      </c>
      <c r="BU99" t="s">
        <v>103</v>
      </c>
      <c r="BV99">
        <v>0</v>
      </c>
      <c r="BW99">
        <v>0</v>
      </c>
      <c r="BX99">
        <v>0</v>
      </c>
      <c r="BY99">
        <v>0</v>
      </c>
      <c r="BZ99">
        <v>0</v>
      </c>
      <c r="CA99">
        <v>0</v>
      </c>
      <c r="CB99">
        <v>0</v>
      </c>
      <c r="CC99">
        <v>0</v>
      </c>
      <c r="CD99">
        <v>0</v>
      </c>
      <c r="CE99">
        <v>0</v>
      </c>
      <c r="CF99">
        <v>0</v>
      </c>
      <c r="CG99">
        <v>0</v>
      </c>
      <c r="CH99">
        <v>0</v>
      </c>
      <c r="CI99">
        <v>0</v>
      </c>
      <c r="CJ99">
        <v>0</v>
      </c>
      <c r="CK99">
        <v>0</v>
      </c>
      <c r="CL99">
        <v>0</v>
      </c>
      <c r="CM99">
        <v>1</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row>
    <row r="100" spans="1:168" x14ac:dyDescent="0.2">
      <c r="A100">
        <v>2015102502</v>
      </c>
      <c r="B100">
        <f>INDEX(game!$A$1:$Z$2,MATCH(master!$A100,game!$A$1:$A$2,0),MATCH(master!B$1,game!$A$1:$Z$1,0))</f>
        <v>42302.541666666664</v>
      </c>
      <c r="C100">
        <f>INDEX(game!$A$1:$Z$2,MATCH(master!$A100,game!$A$1:$A$2,0),MATCH(master!C$1,game!$A$1:$Z$1,0))</f>
        <v>7</v>
      </c>
      <c r="D100" t="str">
        <f>INDEX(game!$A$1:$Z$2,MATCH(master!$A100,game!$A$1:$A$2,0),MATCH(master!D$1,game!$A$1:$Z$1,0))</f>
        <v>Sunday</v>
      </c>
      <c r="E100">
        <f>INDEX(game!$A$1:$Z$2,MATCH(master!$A100,game!$A$1:$A$2,0),MATCH(master!E$1,game!$A$1:$Z$1,0))</f>
        <v>2015</v>
      </c>
      <c r="F100" t="str">
        <f>INDEX(game!$A$1:$Z$2,MATCH(master!$A100,game!$A$1:$A$2,0),MATCH(master!F$1,game!$A$1:$Z$1,0))</f>
        <v>Regular</v>
      </c>
      <c r="G100" t="b">
        <f>INDEX(game!$A$1:$Z$2,MATCH(master!$A100,game!$A$1:$A$2,0),MATCH(master!G$1,game!$A$1:$Z$1,0))</f>
        <v>1</v>
      </c>
      <c r="H100" t="str">
        <f>INDEX(game!$A$1:$Z$2,MATCH(master!$A100,game!$A$1:$A$2,0),MATCH(master!H$1,game!$A$1:$Z$1,0))</f>
        <v>MIA</v>
      </c>
      <c r="I100">
        <f>INDEX(game!$A$1:$Z$2,MATCH(master!$A100,game!$A$1:$A$2,0),MATCH(master!I$1,game!$A$1:$Z$1,0))</f>
        <v>44</v>
      </c>
      <c r="J100">
        <f>INDEX(game!$A$1:$Z$2,MATCH(master!$A100,game!$A$1:$A$2,0),MATCH(master!J$1,game!$A$1:$Z$1,0))</f>
        <v>21</v>
      </c>
      <c r="K100">
        <f>INDEX(game!$A$1:$Z$2,MATCH(master!$A100,game!$A$1:$A$2,0),MATCH(master!K$1,game!$A$1:$Z$1,0))</f>
        <v>20</v>
      </c>
      <c r="L100">
        <f>INDEX(game!$A$1:$Z$2,MATCH(master!$A100,game!$A$1:$A$2,0),MATCH(master!L$1,game!$A$1:$Z$1,0))</f>
        <v>0</v>
      </c>
      <c r="M100">
        <f>INDEX(game!$A$1:$Z$2,MATCH(master!$A100,game!$A$1:$A$2,0),MATCH(master!M$1,game!$A$1:$Z$1,0))</f>
        <v>3</v>
      </c>
      <c r="N100">
        <f>INDEX(game!$A$1:$Z$2,MATCH(master!$A100,game!$A$1:$A$2,0),MATCH(master!N$1,game!$A$1:$Z$1,0))</f>
        <v>0</v>
      </c>
      <c r="O100">
        <f>INDEX(game!$A$1:$Z$2,MATCH(master!$A100,game!$A$1:$A$2,0),MATCH(master!O$1,game!$A$1:$Z$1,0))</f>
        <v>3</v>
      </c>
      <c r="P100" t="str">
        <f>INDEX(game!$A$1:$Z$2,MATCH(master!$A100,game!$A$1:$A$2,0),MATCH(master!P$1,game!$A$1:$Z$1,0))</f>
        <v>HOU</v>
      </c>
      <c r="Q100">
        <f>INDEX(game!$A$1:$Z$2,MATCH(master!$A100,game!$A$1:$A$2,0),MATCH(master!Q$1,game!$A$1:$Z$1,0))</f>
        <v>26</v>
      </c>
      <c r="R100">
        <f>INDEX(game!$A$1:$Z$2,MATCH(master!$A100,game!$A$1:$A$2,0),MATCH(master!R$1,game!$A$1:$Z$1,0))</f>
        <v>0</v>
      </c>
      <c r="S100">
        <f>INDEX(game!$A$1:$Z$2,MATCH(master!$A100,game!$A$1:$A$2,0),MATCH(master!S$1,game!$A$1:$Z$1,0))</f>
        <v>0</v>
      </c>
      <c r="T100">
        <f>INDEX(game!$A$1:$Z$2,MATCH(master!$A100,game!$A$1:$A$2,0),MATCH(master!T$1,game!$A$1:$Z$1,0))</f>
        <v>13</v>
      </c>
      <c r="U100">
        <f>INDEX(game!$A$1:$Z$2,MATCH(master!$A100,game!$A$1:$A$2,0),MATCH(master!U$1,game!$A$1:$Z$1,0))</f>
        <v>13</v>
      </c>
      <c r="V100">
        <f>INDEX(game!$A$1:$Z$2,MATCH(master!$A100,game!$A$1:$A$2,0),MATCH(master!V$1,game!$A$1:$Z$1,0))</f>
        <v>0</v>
      </c>
      <c r="W100">
        <f>INDEX(game!$A$1:$Z$2,MATCH(master!$A100,game!$A$1:$A$2,0),MATCH(master!W$1,game!$A$1:$Z$1,0))</f>
        <v>0</v>
      </c>
      <c r="X100">
        <v>10</v>
      </c>
      <c r="Y100" t="str">
        <f>INDEX(drive!$A$1:$O$29,MATCH($X100,drive!$B$1:$B$29,0),MATCH(master!Y$1,drive!$A$1:$O$1,0))</f>
        <v>(-33)</v>
      </c>
      <c r="Z100" t="str">
        <f>INDEX(drive!$A$1:$O$29,MATCH($X100,drive!$B$1:$B$29,0),MATCH(master!Z$1,drive!$A$1:$O$1,0))</f>
        <v>(Q1,780)</v>
      </c>
      <c r="AA100" t="str">
        <f>INDEX(drive!$A$1:$O$29,MATCH($X100,drive!$B$1:$B$29,0),MATCH(master!AA$1,drive!$A$1:$O$1,0))</f>
        <v>(-4)</v>
      </c>
      <c r="AB100" t="str">
        <f>INDEX(drive!$A$1:$O$29,MATCH($X100,drive!$B$1:$B$29,0),MATCH(master!AB$1,drive!$A$1:$O$1,0))</f>
        <v>(Q2,50)</v>
      </c>
      <c r="AC100" t="str">
        <f>INDEX(drive!$A$1:$O$29,MATCH($X100,drive!$B$1:$B$29,0),MATCH(master!AC$1,drive!$A$1:$O$1,0))</f>
        <v>MIA</v>
      </c>
      <c r="AD100">
        <f>INDEX(drive!$A$1:$O$29,MATCH($X100,drive!$B$1:$B$29,0),MATCH(master!AD$1,drive!$A$1:$O$1,0))</f>
        <v>-170</v>
      </c>
      <c r="AE100">
        <f>INDEX(drive!$A$1:$O$29,MATCH($X100,drive!$B$1:$B$29,0),MATCH(master!AE$1,drive!$A$1:$O$1,0))</f>
        <v>3</v>
      </c>
      <c r="AF100" t="str">
        <f>INDEX(drive!$A$1:$O$29,MATCH($X100,drive!$B$1:$B$29,0),MATCH(master!AF$1,drive!$A$1:$O$1,0))</f>
        <v>Touchdown</v>
      </c>
      <c r="AG100">
        <f>INDEX(drive!$A$1:$O$29,MATCH($X100,drive!$B$1:$B$29,0),MATCH(master!AG$1,drive!$A$1:$O$1,0))</f>
        <v>0</v>
      </c>
      <c r="AH100">
        <f>INDEX(drive!$A$1:$O$29,MATCH($X100,drive!$B$1:$B$29,0),MATCH(master!AH$1,drive!$A$1:$O$1,0))</f>
        <v>83</v>
      </c>
      <c r="AI100">
        <f>INDEX(drive!$A$1:$O$29,MATCH($X100,drive!$B$1:$B$29,0),MATCH(master!AI$1,drive!$A$1:$O$1,0))</f>
        <v>8</v>
      </c>
      <c r="AJ100">
        <v>1083</v>
      </c>
      <c r="AK100" t="str">
        <f>INDEX(play!$A$1:$Z$195,MATCH(master!$AJ100,play!$C$1:$C$195,0),MATCH(master!AK$1,play!$A$1:$Z$1,0))</f>
        <v>MIA</v>
      </c>
      <c r="AL100" t="str">
        <f>INDEX(play!$A$1:$Z$195,MATCH(master!$AJ100,play!$C$1:$C$195,0),MATCH(master!AL$1,play!$A$1:$Z$1,0))</f>
        <v>(Q1,881)</v>
      </c>
      <c r="AM100" t="str">
        <f>INDEX(play!$A$1:$Z$195,MATCH(master!$AJ100,play!$C$1:$C$195,0),MATCH(master!AM$1,play!$A$1:$Z$1,0))</f>
        <v>(-16)</v>
      </c>
      <c r="AN100">
        <f>INDEX(play!$A$1:$Z$195,MATCH(master!$AJ100,play!$C$1:$C$195,0),MATCH(master!AN$1,play!$A$1:$Z$1,0))</f>
        <v>2</v>
      </c>
      <c r="AO100">
        <f>INDEX(play!$A$1:$Z$195,MATCH(master!$AJ100,play!$C$1:$C$195,0),MATCH(master!AO$1,play!$A$1:$Z$1,0))</f>
        <v>7</v>
      </c>
      <c r="AP100" t="str">
        <f>INDEX(play!$A$1:$Z$195,MATCH(master!$AJ100,play!$C$1:$C$195,0),MATCH(master!AP$1,play!$A$1:$Z$1,0))</f>
        <v>(:19) (Shotgun) R.Tannehill pass short right to R.Matthews to MIA 44 for 10 yards (J.Joseph).</v>
      </c>
      <c r="AQ100" t="str">
        <f>INDEX(play!$A$1:$Z$195,MATCH(master!$AJ100,play!$C$1:$C$195,0),MATCH(master!AQ$1,play!$A$1:$Z$1,0))</f>
        <v>NULL</v>
      </c>
      <c r="AR100">
        <f>INDEX(play!$A$1:$Z$195,MATCH(master!$AJ100,play!$C$1:$C$195,0),MATCH(master!AR$1,play!$A$1:$Z$1,0))</f>
        <v>1</v>
      </c>
      <c r="AS100">
        <f>INDEX(play!$A$1:$Z$195,MATCH(master!$AJ100,play!$C$1:$C$195,0),MATCH(master!AS$1,play!$A$1:$Z$1,0))</f>
        <v>0</v>
      </c>
      <c r="AT100">
        <f>INDEX(play!$A$1:$Z$195,MATCH(master!$AJ100,play!$C$1:$C$195,0),MATCH(master!AT$1,play!$A$1:$Z$1,0))</f>
        <v>0</v>
      </c>
      <c r="AU100">
        <f>INDEX(play!$A$1:$Z$195,MATCH(master!$AJ100,play!$C$1:$C$195,0),MATCH(master!AU$1,play!$A$1:$Z$1,0))</f>
        <v>0</v>
      </c>
      <c r="AV100">
        <f>INDEX(play!$A$1:$Z$195,MATCH(master!$AJ100,play!$C$1:$C$195,0),MATCH(master!AV$1,play!$A$1:$Z$1,0))</f>
        <v>1</v>
      </c>
      <c r="AW100">
        <f>INDEX(play!$A$1:$Z$195,MATCH(master!$AJ100,play!$C$1:$C$195,0),MATCH(master!AW$1,play!$A$1:$Z$1,0))</f>
        <v>0</v>
      </c>
      <c r="AX100">
        <f>INDEX(play!$A$1:$Z$195,MATCH(master!$AJ100,play!$C$1:$C$195,0),MATCH(master!AX$1,play!$A$1:$Z$1,0))</f>
        <v>0</v>
      </c>
      <c r="AY100">
        <f>INDEX(play!$A$1:$Z$195,MATCH(master!$AJ100,play!$C$1:$C$195,0),MATCH(master!AY$1,play!$A$1:$Z$1,0))</f>
        <v>0</v>
      </c>
      <c r="AZ100">
        <f>INDEX(play!$A$1:$Z$195,MATCH(master!$AJ100,play!$C$1:$C$195,0),MATCH(master!AZ$1,play!$A$1:$Z$1,0))</f>
        <v>0</v>
      </c>
      <c r="BA100">
        <f>INDEX(play!$A$1:$Z$195,MATCH(master!$AJ100,play!$C$1:$C$195,0),MATCH(master!BA$1,play!$A$1:$Z$1,0))</f>
        <v>0</v>
      </c>
      <c r="BB100">
        <f>INDEX(play!$A$1:$Z$195,MATCH(master!$AJ100,play!$C$1:$C$195,0),MATCH(master!BB$1,play!$A$1:$Z$1,0))</f>
        <v>0</v>
      </c>
      <c r="BC100">
        <f>INDEX(play!$A$1:$Z$195,MATCH(master!$AJ100,play!$C$1:$C$195,0),MATCH(master!BC$1,play!$A$1:$Z$1,0))</f>
        <v>0</v>
      </c>
      <c r="BD100">
        <f>INDEX(play!$A$1:$Z$195,MATCH(master!$AJ100,play!$C$1:$C$195,0),MATCH(master!BD$1,play!$A$1:$Z$1,0))</f>
        <v>0</v>
      </c>
      <c r="BE100">
        <f>INDEX(play!$A$1:$Z$195,MATCH(master!$AJ100,play!$C$1:$C$195,0),MATCH(master!BE$1,play!$A$1:$Z$1,0))</f>
        <v>0</v>
      </c>
      <c r="BF100" t="s">
        <v>123</v>
      </c>
      <c r="BG100" t="str">
        <f>INDEX(player!$A$1:$P$70,MATCH($BF100,player!$A$1:$A$70,0),MATCH(master!BG$1,player!$A$1:$P$1,0))</f>
        <v>Rishard Matthews</v>
      </c>
      <c r="BH100" t="str">
        <f>INDEX(player!$A$1:$P$70,MATCH($BF100,player!$A$1:$A$70,0),MATCH(master!BH$1,player!$A$1:$P$1,0))</f>
        <v>Rishard</v>
      </c>
      <c r="BI100" t="str">
        <f>INDEX(player!$A$1:$P$70,MATCH($BF100,player!$A$1:$A$70,0),MATCH(master!BI$1,player!$A$1:$P$1,0))</f>
        <v>Matthews</v>
      </c>
      <c r="BJ100" t="str">
        <f>INDEX(player!$A$1:$P$70,MATCH($BF100,player!$A$1:$A$70,0),MATCH(master!BJ$1,player!$A$1:$P$1,0))</f>
        <v>MIA</v>
      </c>
      <c r="BK100" t="str">
        <f>INDEX(player!$A$1:$P$70,MATCH($BF100,player!$A$1:$A$70,0),MATCH(master!BK$1,player!$A$1:$P$1,0))</f>
        <v>WR</v>
      </c>
      <c r="BL100">
        <f>INDEX(player!$A$1:$P$70,MATCH($BF100,player!$A$1:$A$70,0),MATCH(master!BL$1,player!$A$1:$P$1,0))</f>
        <v>2532903</v>
      </c>
      <c r="BM100" t="str">
        <f>INDEX(player!$A$1:$P$70,MATCH($BF100,player!$A$1:$A$70,0),MATCH(master!BM$1,player!$A$1:$P$1,0))</f>
        <v>http://www.nfl.com/player/rishardmatthews/2532903/profile</v>
      </c>
      <c r="BN100">
        <f>INDEX(player!$A$1:$P$70,MATCH($BF100,player!$A$1:$A$70,0),MATCH(master!BN$1,player!$A$1:$P$1,0))</f>
        <v>18</v>
      </c>
      <c r="BO100">
        <f>INDEX(player!$A$1:$P$70,MATCH($BF100,player!$A$1:$A$70,0),MATCH(master!BO$1,player!$A$1:$P$1,0))</f>
        <v>32793</v>
      </c>
      <c r="BP100" t="str">
        <f>INDEX(player!$A$1:$P$70,MATCH($BF100,player!$A$1:$A$70,0),MATCH(master!BP$1,player!$A$1:$P$1,0))</f>
        <v>Nevada</v>
      </c>
      <c r="BQ100">
        <f>INDEX(player!$A$1:$P$70,MATCH($BF100,player!$A$1:$A$70,0),MATCH(master!BQ$1,player!$A$1:$P$1,0))</f>
        <v>72</v>
      </c>
      <c r="BR100">
        <f>INDEX(player!$A$1:$P$70,MATCH($BF100,player!$A$1:$A$70,0),MATCH(master!BR$1,player!$A$1:$P$1,0))</f>
        <v>217</v>
      </c>
      <c r="BS100">
        <f>INDEX(player!$A$1:$P$70,MATCH($BF100,player!$A$1:$A$70,0),MATCH(master!BS$1,player!$A$1:$P$1,0))</f>
        <v>4</v>
      </c>
      <c r="BT100" t="str">
        <f>INDEX(player!$A$1:$P$70,MATCH($BF100,player!$A$1:$A$70,0),MATCH(master!BT$1,player!$A$1:$P$1,0))</f>
        <v>InjuredReserve</v>
      </c>
      <c r="BU100" t="s">
        <v>105</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1</v>
      </c>
      <c r="EX100">
        <v>1</v>
      </c>
      <c r="EY100">
        <v>0</v>
      </c>
      <c r="EZ100">
        <v>0</v>
      </c>
      <c r="FA100">
        <v>0</v>
      </c>
      <c r="FB100">
        <v>0</v>
      </c>
      <c r="FC100">
        <v>4</v>
      </c>
      <c r="FD100">
        <v>10</v>
      </c>
      <c r="FE100">
        <v>0</v>
      </c>
      <c r="FF100">
        <v>0</v>
      </c>
      <c r="FG100">
        <v>0</v>
      </c>
      <c r="FH100">
        <v>0</v>
      </c>
      <c r="FI100">
        <v>0</v>
      </c>
      <c r="FJ100">
        <v>0</v>
      </c>
      <c r="FK100">
        <v>0</v>
      </c>
      <c r="FL100">
        <v>0</v>
      </c>
    </row>
    <row r="101" spans="1:168" x14ac:dyDescent="0.2">
      <c r="A101">
        <v>2015102502</v>
      </c>
      <c r="B101">
        <f>INDEX(game!$A$1:$Z$2,MATCH(master!$A101,game!$A$1:$A$2,0),MATCH(master!B$1,game!$A$1:$Z$1,0))</f>
        <v>42302.541666666664</v>
      </c>
      <c r="C101">
        <f>INDEX(game!$A$1:$Z$2,MATCH(master!$A101,game!$A$1:$A$2,0),MATCH(master!C$1,game!$A$1:$Z$1,0))</f>
        <v>7</v>
      </c>
      <c r="D101" t="str">
        <f>INDEX(game!$A$1:$Z$2,MATCH(master!$A101,game!$A$1:$A$2,0),MATCH(master!D$1,game!$A$1:$Z$1,0))</f>
        <v>Sunday</v>
      </c>
      <c r="E101">
        <f>INDEX(game!$A$1:$Z$2,MATCH(master!$A101,game!$A$1:$A$2,0),MATCH(master!E$1,game!$A$1:$Z$1,0))</f>
        <v>2015</v>
      </c>
      <c r="F101" t="str">
        <f>INDEX(game!$A$1:$Z$2,MATCH(master!$A101,game!$A$1:$A$2,0),MATCH(master!F$1,game!$A$1:$Z$1,0))</f>
        <v>Regular</v>
      </c>
      <c r="G101" t="b">
        <f>INDEX(game!$A$1:$Z$2,MATCH(master!$A101,game!$A$1:$A$2,0),MATCH(master!G$1,game!$A$1:$Z$1,0))</f>
        <v>1</v>
      </c>
      <c r="H101" t="str">
        <f>INDEX(game!$A$1:$Z$2,MATCH(master!$A101,game!$A$1:$A$2,0),MATCH(master!H$1,game!$A$1:$Z$1,0))</f>
        <v>MIA</v>
      </c>
      <c r="I101">
        <f>INDEX(game!$A$1:$Z$2,MATCH(master!$A101,game!$A$1:$A$2,0),MATCH(master!I$1,game!$A$1:$Z$1,0))</f>
        <v>44</v>
      </c>
      <c r="J101">
        <f>INDEX(game!$A$1:$Z$2,MATCH(master!$A101,game!$A$1:$A$2,0),MATCH(master!J$1,game!$A$1:$Z$1,0))</f>
        <v>21</v>
      </c>
      <c r="K101">
        <f>INDEX(game!$A$1:$Z$2,MATCH(master!$A101,game!$A$1:$A$2,0),MATCH(master!K$1,game!$A$1:$Z$1,0))</f>
        <v>20</v>
      </c>
      <c r="L101">
        <f>INDEX(game!$A$1:$Z$2,MATCH(master!$A101,game!$A$1:$A$2,0),MATCH(master!L$1,game!$A$1:$Z$1,0))</f>
        <v>0</v>
      </c>
      <c r="M101">
        <f>INDEX(game!$A$1:$Z$2,MATCH(master!$A101,game!$A$1:$A$2,0),MATCH(master!M$1,game!$A$1:$Z$1,0))</f>
        <v>3</v>
      </c>
      <c r="N101">
        <f>INDEX(game!$A$1:$Z$2,MATCH(master!$A101,game!$A$1:$A$2,0),MATCH(master!N$1,game!$A$1:$Z$1,0))</f>
        <v>0</v>
      </c>
      <c r="O101">
        <f>INDEX(game!$A$1:$Z$2,MATCH(master!$A101,game!$A$1:$A$2,0),MATCH(master!O$1,game!$A$1:$Z$1,0))</f>
        <v>3</v>
      </c>
      <c r="P101" t="str">
        <f>INDEX(game!$A$1:$Z$2,MATCH(master!$A101,game!$A$1:$A$2,0),MATCH(master!P$1,game!$A$1:$Z$1,0))</f>
        <v>HOU</v>
      </c>
      <c r="Q101">
        <f>INDEX(game!$A$1:$Z$2,MATCH(master!$A101,game!$A$1:$A$2,0),MATCH(master!Q$1,game!$A$1:$Z$1,0))</f>
        <v>26</v>
      </c>
      <c r="R101">
        <f>INDEX(game!$A$1:$Z$2,MATCH(master!$A101,game!$A$1:$A$2,0),MATCH(master!R$1,game!$A$1:$Z$1,0))</f>
        <v>0</v>
      </c>
      <c r="S101">
        <f>INDEX(game!$A$1:$Z$2,MATCH(master!$A101,game!$A$1:$A$2,0),MATCH(master!S$1,game!$A$1:$Z$1,0))</f>
        <v>0</v>
      </c>
      <c r="T101">
        <f>INDEX(game!$A$1:$Z$2,MATCH(master!$A101,game!$A$1:$A$2,0),MATCH(master!T$1,game!$A$1:$Z$1,0))</f>
        <v>13</v>
      </c>
      <c r="U101">
        <f>INDEX(game!$A$1:$Z$2,MATCH(master!$A101,game!$A$1:$A$2,0),MATCH(master!U$1,game!$A$1:$Z$1,0))</f>
        <v>13</v>
      </c>
      <c r="V101">
        <f>INDEX(game!$A$1:$Z$2,MATCH(master!$A101,game!$A$1:$A$2,0),MATCH(master!V$1,game!$A$1:$Z$1,0))</f>
        <v>0</v>
      </c>
      <c r="W101">
        <f>INDEX(game!$A$1:$Z$2,MATCH(master!$A101,game!$A$1:$A$2,0),MATCH(master!W$1,game!$A$1:$Z$1,0))</f>
        <v>0</v>
      </c>
      <c r="X101">
        <v>10</v>
      </c>
      <c r="Y101" t="str">
        <f>INDEX(drive!$A$1:$O$29,MATCH($X101,drive!$B$1:$B$29,0),MATCH(master!Y$1,drive!$A$1:$O$1,0))</f>
        <v>(-33)</v>
      </c>
      <c r="Z101" t="str">
        <f>INDEX(drive!$A$1:$O$29,MATCH($X101,drive!$B$1:$B$29,0),MATCH(master!Z$1,drive!$A$1:$O$1,0))</f>
        <v>(Q1,780)</v>
      </c>
      <c r="AA101" t="str">
        <f>INDEX(drive!$A$1:$O$29,MATCH($X101,drive!$B$1:$B$29,0),MATCH(master!AA$1,drive!$A$1:$O$1,0))</f>
        <v>(-4)</v>
      </c>
      <c r="AB101" t="str">
        <f>INDEX(drive!$A$1:$O$29,MATCH($X101,drive!$B$1:$B$29,0),MATCH(master!AB$1,drive!$A$1:$O$1,0))</f>
        <v>(Q2,50)</v>
      </c>
      <c r="AC101" t="str">
        <f>INDEX(drive!$A$1:$O$29,MATCH($X101,drive!$B$1:$B$29,0),MATCH(master!AC$1,drive!$A$1:$O$1,0))</f>
        <v>MIA</v>
      </c>
      <c r="AD101">
        <f>INDEX(drive!$A$1:$O$29,MATCH($X101,drive!$B$1:$B$29,0),MATCH(master!AD$1,drive!$A$1:$O$1,0))</f>
        <v>-170</v>
      </c>
      <c r="AE101">
        <f>INDEX(drive!$A$1:$O$29,MATCH($X101,drive!$B$1:$B$29,0),MATCH(master!AE$1,drive!$A$1:$O$1,0))</f>
        <v>3</v>
      </c>
      <c r="AF101" t="str">
        <f>INDEX(drive!$A$1:$O$29,MATCH($X101,drive!$B$1:$B$29,0),MATCH(master!AF$1,drive!$A$1:$O$1,0))</f>
        <v>Touchdown</v>
      </c>
      <c r="AG101">
        <f>INDEX(drive!$A$1:$O$29,MATCH($X101,drive!$B$1:$B$29,0),MATCH(master!AG$1,drive!$A$1:$O$1,0))</f>
        <v>0</v>
      </c>
      <c r="AH101">
        <f>INDEX(drive!$A$1:$O$29,MATCH($X101,drive!$B$1:$B$29,0),MATCH(master!AH$1,drive!$A$1:$O$1,0))</f>
        <v>83</v>
      </c>
      <c r="AI101">
        <f>INDEX(drive!$A$1:$O$29,MATCH($X101,drive!$B$1:$B$29,0),MATCH(master!AI$1,drive!$A$1:$O$1,0))</f>
        <v>8</v>
      </c>
      <c r="AJ101">
        <v>1083</v>
      </c>
      <c r="AK101" t="str">
        <f>INDEX(play!$A$1:$Z$195,MATCH(master!$AJ101,play!$C$1:$C$195,0),MATCH(master!AK$1,play!$A$1:$Z$1,0))</f>
        <v>MIA</v>
      </c>
      <c r="AL101" t="str">
        <f>INDEX(play!$A$1:$Z$195,MATCH(master!$AJ101,play!$C$1:$C$195,0),MATCH(master!AL$1,play!$A$1:$Z$1,0))</f>
        <v>(Q1,881)</v>
      </c>
      <c r="AM101" t="str">
        <f>INDEX(play!$A$1:$Z$195,MATCH(master!$AJ101,play!$C$1:$C$195,0),MATCH(master!AM$1,play!$A$1:$Z$1,0))</f>
        <v>(-16)</v>
      </c>
      <c r="AN101">
        <f>INDEX(play!$A$1:$Z$195,MATCH(master!$AJ101,play!$C$1:$C$195,0),MATCH(master!AN$1,play!$A$1:$Z$1,0))</f>
        <v>2</v>
      </c>
      <c r="AO101">
        <f>INDEX(play!$A$1:$Z$195,MATCH(master!$AJ101,play!$C$1:$C$195,0),MATCH(master!AO$1,play!$A$1:$Z$1,0))</f>
        <v>7</v>
      </c>
      <c r="AP101" t="str">
        <f>INDEX(play!$A$1:$Z$195,MATCH(master!$AJ101,play!$C$1:$C$195,0),MATCH(master!AP$1,play!$A$1:$Z$1,0))</f>
        <v>(:19) (Shotgun) R.Tannehill pass short right to R.Matthews to MIA 44 for 10 yards (J.Joseph).</v>
      </c>
      <c r="AQ101" t="str">
        <f>INDEX(play!$A$1:$Z$195,MATCH(master!$AJ101,play!$C$1:$C$195,0),MATCH(master!AQ$1,play!$A$1:$Z$1,0))</f>
        <v>NULL</v>
      </c>
      <c r="AR101">
        <f>INDEX(play!$A$1:$Z$195,MATCH(master!$AJ101,play!$C$1:$C$195,0),MATCH(master!AR$1,play!$A$1:$Z$1,0))</f>
        <v>1</v>
      </c>
      <c r="AS101">
        <f>INDEX(play!$A$1:$Z$195,MATCH(master!$AJ101,play!$C$1:$C$195,0),MATCH(master!AS$1,play!$A$1:$Z$1,0))</f>
        <v>0</v>
      </c>
      <c r="AT101">
        <f>INDEX(play!$A$1:$Z$195,MATCH(master!$AJ101,play!$C$1:$C$195,0),MATCH(master!AT$1,play!$A$1:$Z$1,0))</f>
        <v>0</v>
      </c>
      <c r="AU101">
        <f>INDEX(play!$A$1:$Z$195,MATCH(master!$AJ101,play!$C$1:$C$195,0),MATCH(master!AU$1,play!$A$1:$Z$1,0))</f>
        <v>0</v>
      </c>
      <c r="AV101">
        <f>INDEX(play!$A$1:$Z$195,MATCH(master!$AJ101,play!$C$1:$C$195,0),MATCH(master!AV$1,play!$A$1:$Z$1,0))</f>
        <v>1</v>
      </c>
      <c r="AW101">
        <f>INDEX(play!$A$1:$Z$195,MATCH(master!$AJ101,play!$C$1:$C$195,0),MATCH(master!AW$1,play!$A$1:$Z$1,0))</f>
        <v>0</v>
      </c>
      <c r="AX101">
        <f>INDEX(play!$A$1:$Z$195,MATCH(master!$AJ101,play!$C$1:$C$195,0),MATCH(master!AX$1,play!$A$1:$Z$1,0))</f>
        <v>0</v>
      </c>
      <c r="AY101">
        <f>INDEX(play!$A$1:$Z$195,MATCH(master!$AJ101,play!$C$1:$C$195,0),MATCH(master!AY$1,play!$A$1:$Z$1,0))</f>
        <v>0</v>
      </c>
      <c r="AZ101">
        <f>INDEX(play!$A$1:$Z$195,MATCH(master!$AJ101,play!$C$1:$C$195,0),MATCH(master!AZ$1,play!$A$1:$Z$1,0))</f>
        <v>0</v>
      </c>
      <c r="BA101">
        <f>INDEX(play!$A$1:$Z$195,MATCH(master!$AJ101,play!$C$1:$C$195,0),MATCH(master!BA$1,play!$A$1:$Z$1,0))</f>
        <v>0</v>
      </c>
      <c r="BB101">
        <f>INDEX(play!$A$1:$Z$195,MATCH(master!$AJ101,play!$C$1:$C$195,0),MATCH(master!BB$1,play!$A$1:$Z$1,0))</f>
        <v>0</v>
      </c>
      <c r="BC101">
        <f>INDEX(play!$A$1:$Z$195,MATCH(master!$AJ101,play!$C$1:$C$195,0),MATCH(master!BC$1,play!$A$1:$Z$1,0))</f>
        <v>0</v>
      </c>
      <c r="BD101">
        <f>INDEX(play!$A$1:$Z$195,MATCH(master!$AJ101,play!$C$1:$C$195,0),MATCH(master!BD$1,play!$A$1:$Z$1,0))</f>
        <v>0</v>
      </c>
      <c r="BE101">
        <f>INDEX(play!$A$1:$Z$195,MATCH(master!$AJ101,play!$C$1:$C$195,0),MATCH(master!BE$1,play!$A$1:$Z$1,0))</f>
        <v>0</v>
      </c>
      <c r="BF101" t="s">
        <v>118</v>
      </c>
      <c r="BG101" t="str">
        <f>INDEX(player!$A$1:$P$70,MATCH($BF101,player!$A$1:$A$70,0),MATCH(master!BG$1,player!$A$1:$P$1,0))</f>
        <v>Ryan Tannehill</v>
      </c>
      <c r="BH101" t="str">
        <f>INDEX(player!$A$1:$P$70,MATCH($BF101,player!$A$1:$A$70,0),MATCH(master!BH$1,player!$A$1:$P$1,0))</f>
        <v>Ryan</v>
      </c>
      <c r="BI101" t="str">
        <f>INDEX(player!$A$1:$P$70,MATCH($BF101,player!$A$1:$A$70,0),MATCH(master!BI$1,player!$A$1:$P$1,0))</f>
        <v>Tannehill</v>
      </c>
      <c r="BJ101" t="str">
        <f>INDEX(player!$A$1:$P$70,MATCH($BF101,player!$A$1:$A$70,0),MATCH(master!BJ$1,player!$A$1:$P$1,0))</f>
        <v>MIA</v>
      </c>
      <c r="BK101" t="str">
        <f>INDEX(player!$A$1:$P$70,MATCH($BF101,player!$A$1:$A$70,0),MATCH(master!BK$1,player!$A$1:$P$1,0))</f>
        <v>QB</v>
      </c>
      <c r="BL101">
        <f>INDEX(player!$A$1:$P$70,MATCH($BF101,player!$A$1:$A$70,0),MATCH(master!BL$1,player!$A$1:$P$1,0))</f>
        <v>2532956</v>
      </c>
      <c r="BM101" t="str">
        <f>INDEX(player!$A$1:$P$70,MATCH($BF101,player!$A$1:$A$70,0),MATCH(master!BM$1,player!$A$1:$P$1,0))</f>
        <v>http://www.nfl.com/player/ryantannehill/2532956/profile</v>
      </c>
      <c r="BN101">
        <f>INDEX(player!$A$1:$P$70,MATCH($BF101,player!$A$1:$A$70,0),MATCH(master!BN$1,player!$A$1:$P$1,0))</f>
        <v>17</v>
      </c>
      <c r="BO101">
        <f>INDEX(player!$A$1:$P$70,MATCH($BF101,player!$A$1:$A$70,0),MATCH(master!BO$1,player!$A$1:$P$1,0))</f>
        <v>32351</v>
      </c>
      <c r="BP101" t="str">
        <f>INDEX(player!$A$1:$P$70,MATCH($BF101,player!$A$1:$A$70,0),MATCH(master!BP$1,player!$A$1:$P$1,0))</f>
        <v>Texas A&amp;M</v>
      </c>
      <c r="BQ101">
        <f>INDEX(player!$A$1:$P$70,MATCH($BF101,player!$A$1:$A$70,0),MATCH(master!BQ$1,player!$A$1:$P$1,0))</f>
        <v>76</v>
      </c>
      <c r="BR101">
        <f>INDEX(player!$A$1:$P$70,MATCH($BF101,player!$A$1:$A$70,0),MATCH(master!BR$1,player!$A$1:$P$1,0))</f>
        <v>220</v>
      </c>
      <c r="BS101">
        <f>INDEX(player!$A$1:$P$70,MATCH($BF101,player!$A$1:$A$70,0),MATCH(master!BS$1,player!$A$1:$P$1,0))</f>
        <v>4</v>
      </c>
      <c r="BT101" t="str">
        <f>INDEX(player!$A$1:$P$70,MATCH($BF101,player!$A$1:$A$70,0),MATCH(master!BT$1,player!$A$1:$P$1,0))</f>
        <v>Active</v>
      </c>
      <c r="BU101" t="s">
        <v>105</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1</v>
      </c>
      <c r="DY101">
        <v>1</v>
      </c>
      <c r="DZ101">
        <v>6</v>
      </c>
      <c r="EA101">
        <v>0</v>
      </c>
      <c r="EB101">
        <v>0</v>
      </c>
      <c r="EC101">
        <v>0</v>
      </c>
      <c r="ED101">
        <v>0</v>
      </c>
      <c r="EE101">
        <v>0</v>
      </c>
      <c r="EF101">
        <v>0</v>
      </c>
      <c r="EG101">
        <v>0</v>
      </c>
      <c r="EH101">
        <v>0</v>
      </c>
      <c r="EI101">
        <v>0</v>
      </c>
      <c r="EJ101">
        <v>10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row>
    <row r="102" spans="1:168" x14ac:dyDescent="0.2">
      <c r="A102">
        <v>2015102502</v>
      </c>
      <c r="B102">
        <f>INDEX(game!$A$1:$Z$2,MATCH(master!$A102,game!$A$1:$A$2,0),MATCH(master!B$1,game!$A$1:$Z$1,0))</f>
        <v>42302.541666666664</v>
      </c>
      <c r="C102">
        <f>INDEX(game!$A$1:$Z$2,MATCH(master!$A102,game!$A$1:$A$2,0),MATCH(master!C$1,game!$A$1:$Z$1,0))</f>
        <v>7</v>
      </c>
      <c r="D102" t="str">
        <f>INDEX(game!$A$1:$Z$2,MATCH(master!$A102,game!$A$1:$A$2,0),MATCH(master!D$1,game!$A$1:$Z$1,0))</f>
        <v>Sunday</v>
      </c>
      <c r="E102">
        <f>INDEX(game!$A$1:$Z$2,MATCH(master!$A102,game!$A$1:$A$2,0),MATCH(master!E$1,game!$A$1:$Z$1,0))</f>
        <v>2015</v>
      </c>
      <c r="F102" t="str">
        <f>INDEX(game!$A$1:$Z$2,MATCH(master!$A102,game!$A$1:$A$2,0),MATCH(master!F$1,game!$A$1:$Z$1,0))</f>
        <v>Regular</v>
      </c>
      <c r="G102" t="b">
        <f>INDEX(game!$A$1:$Z$2,MATCH(master!$A102,game!$A$1:$A$2,0),MATCH(master!G$1,game!$A$1:$Z$1,0))</f>
        <v>1</v>
      </c>
      <c r="H102" t="str">
        <f>INDEX(game!$A$1:$Z$2,MATCH(master!$A102,game!$A$1:$A$2,0),MATCH(master!H$1,game!$A$1:$Z$1,0))</f>
        <v>MIA</v>
      </c>
      <c r="I102">
        <f>INDEX(game!$A$1:$Z$2,MATCH(master!$A102,game!$A$1:$A$2,0),MATCH(master!I$1,game!$A$1:$Z$1,0))</f>
        <v>44</v>
      </c>
      <c r="J102">
        <f>INDEX(game!$A$1:$Z$2,MATCH(master!$A102,game!$A$1:$A$2,0),MATCH(master!J$1,game!$A$1:$Z$1,0))</f>
        <v>21</v>
      </c>
      <c r="K102">
        <f>INDEX(game!$A$1:$Z$2,MATCH(master!$A102,game!$A$1:$A$2,0),MATCH(master!K$1,game!$A$1:$Z$1,0))</f>
        <v>20</v>
      </c>
      <c r="L102">
        <f>INDEX(game!$A$1:$Z$2,MATCH(master!$A102,game!$A$1:$A$2,0),MATCH(master!L$1,game!$A$1:$Z$1,0))</f>
        <v>0</v>
      </c>
      <c r="M102">
        <f>INDEX(game!$A$1:$Z$2,MATCH(master!$A102,game!$A$1:$A$2,0),MATCH(master!M$1,game!$A$1:$Z$1,0))</f>
        <v>3</v>
      </c>
      <c r="N102">
        <f>INDEX(game!$A$1:$Z$2,MATCH(master!$A102,game!$A$1:$A$2,0),MATCH(master!N$1,game!$A$1:$Z$1,0))</f>
        <v>0</v>
      </c>
      <c r="O102">
        <f>INDEX(game!$A$1:$Z$2,MATCH(master!$A102,game!$A$1:$A$2,0),MATCH(master!O$1,game!$A$1:$Z$1,0))</f>
        <v>3</v>
      </c>
      <c r="P102" t="str">
        <f>INDEX(game!$A$1:$Z$2,MATCH(master!$A102,game!$A$1:$A$2,0),MATCH(master!P$1,game!$A$1:$Z$1,0))</f>
        <v>HOU</v>
      </c>
      <c r="Q102">
        <f>INDEX(game!$A$1:$Z$2,MATCH(master!$A102,game!$A$1:$A$2,0),MATCH(master!Q$1,game!$A$1:$Z$1,0))</f>
        <v>26</v>
      </c>
      <c r="R102">
        <f>INDEX(game!$A$1:$Z$2,MATCH(master!$A102,game!$A$1:$A$2,0),MATCH(master!R$1,game!$A$1:$Z$1,0))</f>
        <v>0</v>
      </c>
      <c r="S102">
        <f>INDEX(game!$A$1:$Z$2,MATCH(master!$A102,game!$A$1:$A$2,0),MATCH(master!S$1,game!$A$1:$Z$1,0))</f>
        <v>0</v>
      </c>
      <c r="T102">
        <f>INDEX(game!$A$1:$Z$2,MATCH(master!$A102,game!$A$1:$A$2,0),MATCH(master!T$1,game!$A$1:$Z$1,0))</f>
        <v>13</v>
      </c>
      <c r="U102">
        <f>INDEX(game!$A$1:$Z$2,MATCH(master!$A102,game!$A$1:$A$2,0),MATCH(master!U$1,game!$A$1:$Z$1,0))</f>
        <v>13</v>
      </c>
      <c r="V102">
        <f>INDEX(game!$A$1:$Z$2,MATCH(master!$A102,game!$A$1:$A$2,0),MATCH(master!V$1,game!$A$1:$Z$1,0))</f>
        <v>0</v>
      </c>
      <c r="W102">
        <f>INDEX(game!$A$1:$Z$2,MATCH(master!$A102,game!$A$1:$A$2,0),MATCH(master!W$1,game!$A$1:$Z$1,0))</f>
        <v>0</v>
      </c>
      <c r="X102">
        <v>10</v>
      </c>
      <c r="Y102" t="str">
        <f>INDEX(drive!$A$1:$O$29,MATCH($X102,drive!$B$1:$B$29,0),MATCH(master!Y$1,drive!$A$1:$O$1,0))</f>
        <v>(-33)</v>
      </c>
      <c r="Z102" t="str">
        <f>INDEX(drive!$A$1:$O$29,MATCH($X102,drive!$B$1:$B$29,0),MATCH(master!Z$1,drive!$A$1:$O$1,0))</f>
        <v>(Q1,780)</v>
      </c>
      <c r="AA102" t="str">
        <f>INDEX(drive!$A$1:$O$29,MATCH($X102,drive!$B$1:$B$29,0),MATCH(master!AA$1,drive!$A$1:$O$1,0))</f>
        <v>(-4)</v>
      </c>
      <c r="AB102" t="str">
        <f>INDEX(drive!$A$1:$O$29,MATCH($X102,drive!$B$1:$B$29,0),MATCH(master!AB$1,drive!$A$1:$O$1,0))</f>
        <v>(Q2,50)</v>
      </c>
      <c r="AC102" t="str">
        <f>INDEX(drive!$A$1:$O$29,MATCH($X102,drive!$B$1:$B$29,0),MATCH(master!AC$1,drive!$A$1:$O$1,0))</f>
        <v>MIA</v>
      </c>
      <c r="AD102">
        <f>INDEX(drive!$A$1:$O$29,MATCH($X102,drive!$B$1:$B$29,0),MATCH(master!AD$1,drive!$A$1:$O$1,0))</f>
        <v>-170</v>
      </c>
      <c r="AE102">
        <f>INDEX(drive!$A$1:$O$29,MATCH($X102,drive!$B$1:$B$29,0),MATCH(master!AE$1,drive!$A$1:$O$1,0))</f>
        <v>3</v>
      </c>
      <c r="AF102" t="str">
        <f>INDEX(drive!$A$1:$O$29,MATCH($X102,drive!$B$1:$B$29,0),MATCH(master!AF$1,drive!$A$1:$O$1,0))</f>
        <v>Touchdown</v>
      </c>
      <c r="AG102">
        <f>INDEX(drive!$A$1:$O$29,MATCH($X102,drive!$B$1:$B$29,0),MATCH(master!AG$1,drive!$A$1:$O$1,0))</f>
        <v>0</v>
      </c>
      <c r="AH102">
        <f>INDEX(drive!$A$1:$O$29,MATCH($X102,drive!$B$1:$B$29,0),MATCH(master!AH$1,drive!$A$1:$O$1,0))</f>
        <v>83</v>
      </c>
      <c r="AI102">
        <f>INDEX(drive!$A$1:$O$29,MATCH($X102,drive!$B$1:$B$29,0),MATCH(master!AI$1,drive!$A$1:$O$1,0))</f>
        <v>8</v>
      </c>
      <c r="AJ102">
        <v>1124</v>
      </c>
      <c r="AK102" t="str">
        <f>INDEX(play!$A$1:$Z$195,MATCH(master!$AJ102,play!$C$1:$C$195,0),MATCH(master!AK$1,play!$A$1:$Z$1,0))</f>
        <v>MIA</v>
      </c>
      <c r="AL102" t="str">
        <f>INDEX(play!$A$1:$Z$195,MATCH(master!$AJ102,play!$C$1:$C$195,0),MATCH(master!AL$1,play!$A$1:$Z$1,0))</f>
        <v>(Q2,0)</v>
      </c>
      <c r="AM102" t="str">
        <f>INDEX(play!$A$1:$Z$195,MATCH(master!$AJ102,play!$C$1:$C$195,0),MATCH(master!AM$1,play!$A$1:$Z$1,0))</f>
        <v>(-6)</v>
      </c>
      <c r="AN102">
        <f>INDEX(play!$A$1:$Z$195,MATCH(master!$AJ102,play!$C$1:$C$195,0),MATCH(master!AN$1,play!$A$1:$Z$1,0))</f>
        <v>1</v>
      </c>
      <c r="AO102">
        <f>INDEX(play!$A$1:$Z$195,MATCH(master!$AJ102,play!$C$1:$C$195,0),MATCH(master!AO$1,play!$A$1:$Z$1,0))</f>
        <v>10</v>
      </c>
      <c r="AP102" t="str">
        <f>INDEX(play!$A$1:$Z$195,MATCH(master!$AJ102,play!$C$1:$C$195,0),MATCH(master!AP$1,play!$A$1:$Z$1,0))</f>
        <v>(15:00) L.Miller right guard to MIA 46 for 2 yards (J.Clowney).</v>
      </c>
      <c r="AQ102" t="str">
        <f>INDEX(play!$A$1:$Z$195,MATCH(master!$AJ102,play!$C$1:$C$195,0),MATCH(master!AQ$1,play!$A$1:$Z$1,0))</f>
        <v>NULL</v>
      </c>
      <c r="AR102">
        <f>INDEX(play!$A$1:$Z$195,MATCH(master!$AJ102,play!$C$1:$C$195,0),MATCH(master!AR$1,play!$A$1:$Z$1,0))</f>
        <v>0</v>
      </c>
      <c r="AS102">
        <f>INDEX(play!$A$1:$Z$195,MATCH(master!$AJ102,play!$C$1:$C$195,0),MATCH(master!AS$1,play!$A$1:$Z$1,0))</f>
        <v>0</v>
      </c>
      <c r="AT102">
        <f>INDEX(play!$A$1:$Z$195,MATCH(master!$AJ102,play!$C$1:$C$195,0),MATCH(master!AT$1,play!$A$1:$Z$1,0))</f>
        <v>0</v>
      </c>
      <c r="AU102">
        <f>INDEX(play!$A$1:$Z$195,MATCH(master!$AJ102,play!$C$1:$C$195,0),MATCH(master!AU$1,play!$A$1:$Z$1,0))</f>
        <v>0</v>
      </c>
      <c r="AV102">
        <f>INDEX(play!$A$1:$Z$195,MATCH(master!$AJ102,play!$C$1:$C$195,0),MATCH(master!AV$1,play!$A$1:$Z$1,0))</f>
        <v>0</v>
      </c>
      <c r="AW102">
        <f>INDEX(play!$A$1:$Z$195,MATCH(master!$AJ102,play!$C$1:$C$195,0),MATCH(master!AW$1,play!$A$1:$Z$1,0))</f>
        <v>0</v>
      </c>
      <c r="AX102">
        <f>INDEX(play!$A$1:$Z$195,MATCH(master!$AJ102,play!$C$1:$C$195,0),MATCH(master!AX$1,play!$A$1:$Z$1,0))</f>
        <v>0</v>
      </c>
      <c r="AY102">
        <f>INDEX(play!$A$1:$Z$195,MATCH(master!$AJ102,play!$C$1:$C$195,0),MATCH(master!AY$1,play!$A$1:$Z$1,0))</f>
        <v>0</v>
      </c>
      <c r="AZ102">
        <f>INDEX(play!$A$1:$Z$195,MATCH(master!$AJ102,play!$C$1:$C$195,0),MATCH(master!AZ$1,play!$A$1:$Z$1,0))</f>
        <v>0</v>
      </c>
      <c r="BA102">
        <f>INDEX(play!$A$1:$Z$195,MATCH(master!$AJ102,play!$C$1:$C$195,0),MATCH(master!BA$1,play!$A$1:$Z$1,0))</f>
        <v>0</v>
      </c>
      <c r="BB102">
        <f>INDEX(play!$A$1:$Z$195,MATCH(master!$AJ102,play!$C$1:$C$195,0),MATCH(master!BB$1,play!$A$1:$Z$1,0))</f>
        <v>0</v>
      </c>
      <c r="BC102">
        <f>INDEX(play!$A$1:$Z$195,MATCH(master!$AJ102,play!$C$1:$C$195,0),MATCH(master!BC$1,play!$A$1:$Z$1,0))</f>
        <v>0</v>
      </c>
      <c r="BD102">
        <f>INDEX(play!$A$1:$Z$195,MATCH(master!$AJ102,play!$C$1:$C$195,0),MATCH(master!BD$1,play!$A$1:$Z$1,0))</f>
        <v>0</v>
      </c>
      <c r="BE102">
        <f>INDEX(play!$A$1:$Z$195,MATCH(master!$AJ102,play!$C$1:$C$195,0),MATCH(master!BE$1,play!$A$1:$Z$1,0))</f>
        <v>0</v>
      </c>
      <c r="BF102" t="s">
        <v>117</v>
      </c>
      <c r="BG102" t="str">
        <f>INDEX(player!$A$1:$P$70,MATCH($BF102,player!$A$1:$A$70,0),MATCH(master!BG$1,player!$A$1:$P$1,0))</f>
        <v>Lamar Miller</v>
      </c>
      <c r="BH102" t="str">
        <f>INDEX(player!$A$1:$P$70,MATCH($BF102,player!$A$1:$A$70,0),MATCH(master!BH$1,player!$A$1:$P$1,0))</f>
        <v>Lamar</v>
      </c>
      <c r="BI102" t="str">
        <f>INDEX(player!$A$1:$P$70,MATCH($BF102,player!$A$1:$A$70,0),MATCH(master!BI$1,player!$A$1:$P$1,0))</f>
        <v>Miller</v>
      </c>
      <c r="BJ102" t="str">
        <f>INDEX(player!$A$1:$P$70,MATCH($BF102,player!$A$1:$A$70,0),MATCH(master!BJ$1,player!$A$1:$P$1,0))</f>
        <v>MIA</v>
      </c>
      <c r="BK102" t="str">
        <f>INDEX(player!$A$1:$P$70,MATCH($BF102,player!$A$1:$A$70,0),MATCH(master!BK$1,player!$A$1:$P$1,0))</f>
        <v>RB</v>
      </c>
      <c r="BL102">
        <f>INDEX(player!$A$1:$P$70,MATCH($BF102,player!$A$1:$A$70,0),MATCH(master!BL$1,player!$A$1:$P$1,0))</f>
        <v>2533034</v>
      </c>
      <c r="BM102" t="str">
        <f>INDEX(player!$A$1:$P$70,MATCH($BF102,player!$A$1:$A$70,0),MATCH(master!BM$1,player!$A$1:$P$1,0))</f>
        <v>http://www.nfl.com/player/lamarmiller/2533034/profile</v>
      </c>
      <c r="BN102">
        <f>INDEX(player!$A$1:$P$70,MATCH($BF102,player!$A$1:$A$70,0),MATCH(master!BN$1,player!$A$1:$P$1,0))</f>
        <v>26</v>
      </c>
      <c r="BO102">
        <f>INDEX(player!$A$1:$P$70,MATCH($BF102,player!$A$1:$A$70,0),MATCH(master!BO$1,player!$A$1:$P$1,0))</f>
        <v>33353</v>
      </c>
      <c r="BP102" t="str">
        <f>INDEX(player!$A$1:$P$70,MATCH($BF102,player!$A$1:$A$70,0),MATCH(master!BP$1,player!$A$1:$P$1,0))</f>
        <v>Miami (Fla.)</v>
      </c>
      <c r="BQ102">
        <f>INDEX(player!$A$1:$P$70,MATCH($BF102,player!$A$1:$A$70,0),MATCH(master!BQ$1,player!$A$1:$P$1,0))</f>
        <v>70</v>
      </c>
      <c r="BR102">
        <f>INDEX(player!$A$1:$P$70,MATCH($BF102,player!$A$1:$A$70,0),MATCH(master!BR$1,player!$A$1:$P$1,0))</f>
        <v>225</v>
      </c>
      <c r="BS102">
        <f>INDEX(player!$A$1:$P$70,MATCH($BF102,player!$A$1:$A$70,0),MATCH(master!BS$1,player!$A$1:$P$1,0))</f>
        <v>4</v>
      </c>
      <c r="BT102" t="str">
        <f>INDEX(player!$A$1:$P$70,MATCH($BF102,player!$A$1:$A$70,0),MATCH(master!BT$1,player!$A$1:$P$1,0))</f>
        <v>Active</v>
      </c>
      <c r="BU102" t="s">
        <v>105</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1</v>
      </c>
      <c r="FF102">
        <v>0</v>
      </c>
      <c r="FG102">
        <v>0</v>
      </c>
      <c r="FH102">
        <v>0</v>
      </c>
      <c r="FI102">
        <v>0</v>
      </c>
      <c r="FJ102">
        <v>0</v>
      </c>
      <c r="FK102">
        <v>0</v>
      </c>
      <c r="FL102">
        <v>2</v>
      </c>
    </row>
    <row r="103" spans="1:168" x14ac:dyDescent="0.2">
      <c r="A103">
        <v>2015102502</v>
      </c>
      <c r="B103">
        <f>INDEX(game!$A$1:$Z$2,MATCH(master!$A103,game!$A$1:$A$2,0),MATCH(master!B$1,game!$A$1:$Z$1,0))</f>
        <v>42302.541666666664</v>
      </c>
      <c r="C103">
        <f>INDEX(game!$A$1:$Z$2,MATCH(master!$A103,game!$A$1:$A$2,0),MATCH(master!C$1,game!$A$1:$Z$1,0))</f>
        <v>7</v>
      </c>
      <c r="D103" t="str">
        <f>INDEX(game!$A$1:$Z$2,MATCH(master!$A103,game!$A$1:$A$2,0),MATCH(master!D$1,game!$A$1:$Z$1,0))</f>
        <v>Sunday</v>
      </c>
      <c r="E103">
        <f>INDEX(game!$A$1:$Z$2,MATCH(master!$A103,game!$A$1:$A$2,0),MATCH(master!E$1,game!$A$1:$Z$1,0))</f>
        <v>2015</v>
      </c>
      <c r="F103" t="str">
        <f>INDEX(game!$A$1:$Z$2,MATCH(master!$A103,game!$A$1:$A$2,0),MATCH(master!F$1,game!$A$1:$Z$1,0))</f>
        <v>Regular</v>
      </c>
      <c r="G103" t="b">
        <f>INDEX(game!$A$1:$Z$2,MATCH(master!$A103,game!$A$1:$A$2,0),MATCH(master!G$1,game!$A$1:$Z$1,0))</f>
        <v>1</v>
      </c>
      <c r="H103" t="str">
        <f>INDEX(game!$A$1:$Z$2,MATCH(master!$A103,game!$A$1:$A$2,0),MATCH(master!H$1,game!$A$1:$Z$1,0))</f>
        <v>MIA</v>
      </c>
      <c r="I103">
        <f>INDEX(game!$A$1:$Z$2,MATCH(master!$A103,game!$A$1:$A$2,0),MATCH(master!I$1,game!$A$1:$Z$1,0))</f>
        <v>44</v>
      </c>
      <c r="J103">
        <f>INDEX(game!$A$1:$Z$2,MATCH(master!$A103,game!$A$1:$A$2,0),MATCH(master!J$1,game!$A$1:$Z$1,0))</f>
        <v>21</v>
      </c>
      <c r="K103">
        <f>INDEX(game!$A$1:$Z$2,MATCH(master!$A103,game!$A$1:$A$2,0),MATCH(master!K$1,game!$A$1:$Z$1,0))</f>
        <v>20</v>
      </c>
      <c r="L103">
        <f>INDEX(game!$A$1:$Z$2,MATCH(master!$A103,game!$A$1:$A$2,0),MATCH(master!L$1,game!$A$1:$Z$1,0))</f>
        <v>0</v>
      </c>
      <c r="M103">
        <f>INDEX(game!$A$1:$Z$2,MATCH(master!$A103,game!$A$1:$A$2,0),MATCH(master!M$1,game!$A$1:$Z$1,0))</f>
        <v>3</v>
      </c>
      <c r="N103">
        <f>INDEX(game!$A$1:$Z$2,MATCH(master!$A103,game!$A$1:$A$2,0),MATCH(master!N$1,game!$A$1:$Z$1,0))</f>
        <v>0</v>
      </c>
      <c r="O103">
        <f>INDEX(game!$A$1:$Z$2,MATCH(master!$A103,game!$A$1:$A$2,0),MATCH(master!O$1,game!$A$1:$Z$1,0))</f>
        <v>3</v>
      </c>
      <c r="P103" t="str">
        <f>INDEX(game!$A$1:$Z$2,MATCH(master!$A103,game!$A$1:$A$2,0),MATCH(master!P$1,game!$A$1:$Z$1,0))</f>
        <v>HOU</v>
      </c>
      <c r="Q103">
        <f>INDEX(game!$A$1:$Z$2,MATCH(master!$A103,game!$A$1:$A$2,0),MATCH(master!Q$1,game!$A$1:$Z$1,0))</f>
        <v>26</v>
      </c>
      <c r="R103">
        <f>INDEX(game!$A$1:$Z$2,MATCH(master!$A103,game!$A$1:$A$2,0),MATCH(master!R$1,game!$A$1:$Z$1,0))</f>
        <v>0</v>
      </c>
      <c r="S103">
        <f>INDEX(game!$A$1:$Z$2,MATCH(master!$A103,game!$A$1:$A$2,0),MATCH(master!S$1,game!$A$1:$Z$1,0))</f>
        <v>0</v>
      </c>
      <c r="T103">
        <f>INDEX(game!$A$1:$Z$2,MATCH(master!$A103,game!$A$1:$A$2,0),MATCH(master!T$1,game!$A$1:$Z$1,0))</f>
        <v>13</v>
      </c>
      <c r="U103">
        <f>INDEX(game!$A$1:$Z$2,MATCH(master!$A103,game!$A$1:$A$2,0),MATCH(master!U$1,game!$A$1:$Z$1,0))</f>
        <v>13</v>
      </c>
      <c r="V103">
        <f>INDEX(game!$A$1:$Z$2,MATCH(master!$A103,game!$A$1:$A$2,0),MATCH(master!V$1,game!$A$1:$Z$1,0))</f>
        <v>0</v>
      </c>
      <c r="W103">
        <f>INDEX(game!$A$1:$Z$2,MATCH(master!$A103,game!$A$1:$A$2,0),MATCH(master!W$1,game!$A$1:$Z$1,0))</f>
        <v>0</v>
      </c>
      <c r="X103">
        <v>10</v>
      </c>
      <c r="Y103" t="str">
        <f>INDEX(drive!$A$1:$O$29,MATCH($X103,drive!$B$1:$B$29,0),MATCH(master!Y$1,drive!$A$1:$O$1,0))</f>
        <v>(-33)</v>
      </c>
      <c r="Z103" t="str">
        <f>INDEX(drive!$A$1:$O$29,MATCH($X103,drive!$B$1:$B$29,0),MATCH(master!Z$1,drive!$A$1:$O$1,0))</f>
        <v>(Q1,780)</v>
      </c>
      <c r="AA103" t="str">
        <f>INDEX(drive!$A$1:$O$29,MATCH($X103,drive!$B$1:$B$29,0),MATCH(master!AA$1,drive!$A$1:$O$1,0))</f>
        <v>(-4)</v>
      </c>
      <c r="AB103" t="str">
        <f>INDEX(drive!$A$1:$O$29,MATCH($X103,drive!$B$1:$B$29,0),MATCH(master!AB$1,drive!$A$1:$O$1,0))</f>
        <v>(Q2,50)</v>
      </c>
      <c r="AC103" t="str">
        <f>INDEX(drive!$A$1:$O$29,MATCH($X103,drive!$B$1:$B$29,0),MATCH(master!AC$1,drive!$A$1:$O$1,0))</f>
        <v>MIA</v>
      </c>
      <c r="AD103">
        <f>INDEX(drive!$A$1:$O$29,MATCH($X103,drive!$B$1:$B$29,0),MATCH(master!AD$1,drive!$A$1:$O$1,0))</f>
        <v>-170</v>
      </c>
      <c r="AE103">
        <f>INDEX(drive!$A$1:$O$29,MATCH($X103,drive!$B$1:$B$29,0),MATCH(master!AE$1,drive!$A$1:$O$1,0))</f>
        <v>3</v>
      </c>
      <c r="AF103" t="str">
        <f>INDEX(drive!$A$1:$O$29,MATCH($X103,drive!$B$1:$B$29,0),MATCH(master!AF$1,drive!$A$1:$O$1,0))</f>
        <v>Touchdown</v>
      </c>
      <c r="AG103">
        <f>INDEX(drive!$A$1:$O$29,MATCH($X103,drive!$B$1:$B$29,0),MATCH(master!AG$1,drive!$A$1:$O$1,0))</f>
        <v>0</v>
      </c>
      <c r="AH103">
        <f>INDEX(drive!$A$1:$O$29,MATCH($X103,drive!$B$1:$B$29,0),MATCH(master!AH$1,drive!$A$1:$O$1,0))</f>
        <v>83</v>
      </c>
      <c r="AI103">
        <f>INDEX(drive!$A$1:$O$29,MATCH($X103,drive!$B$1:$B$29,0),MATCH(master!AI$1,drive!$A$1:$O$1,0))</f>
        <v>8</v>
      </c>
      <c r="AJ103">
        <v>1124</v>
      </c>
      <c r="AK103" t="str">
        <f>INDEX(play!$A$1:$Z$195,MATCH(master!$AJ103,play!$C$1:$C$195,0),MATCH(master!AK$1,play!$A$1:$Z$1,0))</f>
        <v>MIA</v>
      </c>
      <c r="AL103" t="str">
        <f>INDEX(play!$A$1:$Z$195,MATCH(master!$AJ103,play!$C$1:$C$195,0),MATCH(master!AL$1,play!$A$1:$Z$1,0))</f>
        <v>(Q2,0)</v>
      </c>
      <c r="AM103" t="str">
        <f>INDEX(play!$A$1:$Z$195,MATCH(master!$AJ103,play!$C$1:$C$195,0),MATCH(master!AM$1,play!$A$1:$Z$1,0))</f>
        <v>(-6)</v>
      </c>
      <c r="AN103">
        <f>INDEX(play!$A$1:$Z$195,MATCH(master!$AJ103,play!$C$1:$C$195,0),MATCH(master!AN$1,play!$A$1:$Z$1,0))</f>
        <v>1</v>
      </c>
      <c r="AO103">
        <f>INDEX(play!$A$1:$Z$195,MATCH(master!$AJ103,play!$C$1:$C$195,0),MATCH(master!AO$1,play!$A$1:$Z$1,0))</f>
        <v>10</v>
      </c>
      <c r="AP103" t="str">
        <f>INDEX(play!$A$1:$Z$195,MATCH(master!$AJ103,play!$C$1:$C$195,0),MATCH(master!AP$1,play!$A$1:$Z$1,0))</f>
        <v>(15:00) L.Miller right guard to MIA 46 for 2 yards (J.Clowney).</v>
      </c>
      <c r="AQ103" t="str">
        <f>INDEX(play!$A$1:$Z$195,MATCH(master!$AJ103,play!$C$1:$C$195,0),MATCH(master!AQ$1,play!$A$1:$Z$1,0))</f>
        <v>NULL</v>
      </c>
      <c r="AR103">
        <f>INDEX(play!$A$1:$Z$195,MATCH(master!$AJ103,play!$C$1:$C$195,0),MATCH(master!AR$1,play!$A$1:$Z$1,0))</f>
        <v>0</v>
      </c>
      <c r="AS103">
        <f>INDEX(play!$A$1:$Z$195,MATCH(master!$AJ103,play!$C$1:$C$195,0),MATCH(master!AS$1,play!$A$1:$Z$1,0))</f>
        <v>0</v>
      </c>
      <c r="AT103">
        <f>INDEX(play!$A$1:$Z$195,MATCH(master!$AJ103,play!$C$1:$C$195,0),MATCH(master!AT$1,play!$A$1:$Z$1,0))</f>
        <v>0</v>
      </c>
      <c r="AU103">
        <f>INDEX(play!$A$1:$Z$195,MATCH(master!$AJ103,play!$C$1:$C$195,0),MATCH(master!AU$1,play!$A$1:$Z$1,0))</f>
        <v>0</v>
      </c>
      <c r="AV103">
        <f>INDEX(play!$A$1:$Z$195,MATCH(master!$AJ103,play!$C$1:$C$195,0),MATCH(master!AV$1,play!$A$1:$Z$1,0))</f>
        <v>0</v>
      </c>
      <c r="AW103">
        <f>INDEX(play!$A$1:$Z$195,MATCH(master!$AJ103,play!$C$1:$C$195,0),MATCH(master!AW$1,play!$A$1:$Z$1,0))</f>
        <v>0</v>
      </c>
      <c r="AX103">
        <f>INDEX(play!$A$1:$Z$195,MATCH(master!$AJ103,play!$C$1:$C$195,0),MATCH(master!AX$1,play!$A$1:$Z$1,0))</f>
        <v>0</v>
      </c>
      <c r="AY103">
        <f>INDEX(play!$A$1:$Z$195,MATCH(master!$AJ103,play!$C$1:$C$195,0),MATCH(master!AY$1,play!$A$1:$Z$1,0))</f>
        <v>0</v>
      </c>
      <c r="AZ103">
        <f>INDEX(play!$A$1:$Z$195,MATCH(master!$AJ103,play!$C$1:$C$195,0),MATCH(master!AZ$1,play!$A$1:$Z$1,0))</f>
        <v>0</v>
      </c>
      <c r="BA103">
        <f>INDEX(play!$A$1:$Z$195,MATCH(master!$AJ103,play!$C$1:$C$195,0),MATCH(master!BA$1,play!$A$1:$Z$1,0))</f>
        <v>0</v>
      </c>
      <c r="BB103">
        <f>INDEX(play!$A$1:$Z$195,MATCH(master!$AJ103,play!$C$1:$C$195,0),MATCH(master!BB$1,play!$A$1:$Z$1,0))</f>
        <v>0</v>
      </c>
      <c r="BC103">
        <f>INDEX(play!$A$1:$Z$195,MATCH(master!$AJ103,play!$C$1:$C$195,0),MATCH(master!BC$1,play!$A$1:$Z$1,0))</f>
        <v>0</v>
      </c>
      <c r="BD103">
        <f>INDEX(play!$A$1:$Z$195,MATCH(master!$AJ103,play!$C$1:$C$195,0),MATCH(master!BD$1,play!$A$1:$Z$1,0))</f>
        <v>0</v>
      </c>
      <c r="BE103">
        <f>INDEX(play!$A$1:$Z$195,MATCH(master!$AJ103,play!$C$1:$C$195,0),MATCH(master!BE$1,play!$A$1:$Z$1,0))</f>
        <v>0</v>
      </c>
      <c r="BF103" t="s">
        <v>121</v>
      </c>
      <c r="BG103" t="str">
        <f>INDEX(player!$A$1:$P$70,MATCH($BF103,player!$A$1:$A$70,0),MATCH(master!BG$1,player!$A$1:$P$1,0))</f>
        <v>Jadeveon Clowney</v>
      </c>
      <c r="BH103" t="str">
        <f>INDEX(player!$A$1:$P$70,MATCH($BF103,player!$A$1:$A$70,0),MATCH(master!BH$1,player!$A$1:$P$1,0))</f>
        <v>Jadeveon</v>
      </c>
      <c r="BI103" t="str">
        <f>INDEX(player!$A$1:$P$70,MATCH($BF103,player!$A$1:$A$70,0),MATCH(master!BI$1,player!$A$1:$P$1,0))</f>
        <v>Clowney</v>
      </c>
      <c r="BJ103" t="str">
        <f>INDEX(player!$A$1:$P$70,MATCH($BF103,player!$A$1:$A$70,0),MATCH(master!BJ$1,player!$A$1:$P$1,0))</f>
        <v>HOU</v>
      </c>
      <c r="BK103" t="str">
        <f>INDEX(player!$A$1:$P$70,MATCH($BF103,player!$A$1:$A$70,0),MATCH(master!BK$1,player!$A$1:$P$1,0))</f>
        <v>OLB</v>
      </c>
      <c r="BL103">
        <f>INDEX(player!$A$1:$P$70,MATCH($BF103,player!$A$1:$A$70,0),MATCH(master!BL$1,player!$A$1:$P$1,0))</f>
        <v>2543456</v>
      </c>
      <c r="BM103" t="str">
        <f>INDEX(player!$A$1:$P$70,MATCH($BF103,player!$A$1:$A$70,0),MATCH(master!BM$1,player!$A$1:$P$1,0))</f>
        <v>http://www.nfl.com/player/jadeveonclowney/2543456/profile</v>
      </c>
      <c r="BN103">
        <f>INDEX(player!$A$1:$P$70,MATCH($BF103,player!$A$1:$A$70,0),MATCH(master!BN$1,player!$A$1:$P$1,0))</f>
        <v>90</v>
      </c>
      <c r="BO103">
        <f>INDEX(player!$A$1:$P$70,MATCH($BF103,player!$A$1:$A$70,0),MATCH(master!BO$1,player!$A$1:$P$1,0))</f>
        <v>34014</v>
      </c>
      <c r="BP103" t="str">
        <f>INDEX(player!$A$1:$P$70,MATCH($BF103,player!$A$1:$A$70,0),MATCH(master!BP$1,player!$A$1:$P$1,0))</f>
        <v>South Carolina</v>
      </c>
      <c r="BQ103">
        <f>INDEX(player!$A$1:$P$70,MATCH($BF103,player!$A$1:$A$70,0),MATCH(master!BQ$1,player!$A$1:$P$1,0))</f>
        <v>77</v>
      </c>
      <c r="BR103">
        <f>INDEX(player!$A$1:$P$70,MATCH($BF103,player!$A$1:$A$70,0),MATCH(master!BR$1,player!$A$1:$P$1,0))</f>
        <v>266</v>
      </c>
      <c r="BS103">
        <f>INDEX(player!$A$1:$P$70,MATCH($BF103,player!$A$1:$A$70,0),MATCH(master!BS$1,player!$A$1:$P$1,0))</f>
        <v>2</v>
      </c>
      <c r="BT103" t="str">
        <f>INDEX(player!$A$1:$P$70,MATCH($BF103,player!$A$1:$A$70,0),MATCH(master!BT$1,player!$A$1:$P$1,0))</f>
        <v>Active</v>
      </c>
      <c r="BU103" t="s">
        <v>103</v>
      </c>
      <c r="BV103">
        <v>0</v>
      </c>
      <c r="BW103">
        <v>0</v>
      </c>
      <c r="BX103">
        <v>0</v>
      </c>
      <c r="BY103">
        <v>0</v>
      </c>
      <c r="BZ103">
        <v>0</v>
      </c>
      <c r="CA103">
        <v>0</v>
      </c>
      <c r="CB103">
        <v>0</v>
      </c>
      <c r="CC103">
        <v>0</v>
      </c>
      <c r="CD103">
        <v>0</v>
      </c>
      <c r="CE103">
        <v>0</v>
      </c>
      <c r="CF103">
        <v>0</v>
      </c>
      <c r="CG103">
        <v>0</v>
      </c>
      <c r="CH103">
        <v>0</v>
      </c>
      <c r="CI103">
        <v>0</v>
      </c>
      <c r="CJ103">
        <v>0</v>
      </c>
      <c r="CK103">
        <v>0</v>
      </c>
      <c r="CL103">
        <v>0</v>
      </c>
      <c r="CM103">
        <v>1</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row>
    <row r="104" spans="1:168" x14ac:dyDescent="0.2">
      <c r="A104">
        <v>2015102502</v>
      </c>
      <c r="B104">
        <f>INDEX(game!$A$1:$Z$2,MATCH(master!$A104,game!$A$1:$A$2,0),MATCH(master!B$1,game!$A$1:$Z$1,0))</f>
        <v>42302.541666666664</v>
      </c>
      <c r="C104">
        <f>INDEX(game!$A$1:$Z$2,MATCH(master!$A104,game!$A$1:$A$2,0),MATCH(master!C$1,game!$A$1:$Z$1,0))</f>
        <v>7</v>
      </c>
      <c r="D104" t="str">
        <f>INDEX(game!$A$1:$Z$2,MATCH(master!$A104,game!$A$1:$A$2,0),MATCH(master!D$1,game!$A$1:$Z$1,0))</f>
        <v>Sunday</v>
      </c>
      <c r="E104">
        <f>INDEX(game!$A$1:$Z$2,MATCH(master!$A104,game!$A$1:$A$2,0),MATCH(master!E$1,game!$A$1:$Z$1,0))</f>
        <v>2015</v>
      </c>
      <c r="F104" t="str">
        <f>INDEX(game!$A$1:$Z$2,MATCH(master!$A104,game!$A$1:$A$2,0),MATCH(master!F$1,game!$A$1:$Z$1,0))</f>
        <v>Regular</v>
      </c>
      <c r="G104" t="b">
        <f>INDEX(game!$A$1:$Z$2,MATCH(master!$A104,game!$A$1:$A$2,0),MATCH(master!G$1,game!$A$1:$Z$1,0))</f>
        <v>1</v>
      </c>
      <c r="H104" t="str">
        <f>INDEX(game!$A$1:$Z$2,MATCH(master!$A104,game!$A$1:$A$2,0),MATCH(master!H$1,game!$A$1:$Z$1,0))</f>
        <v>MIA</v>
      </c>
      <c r="I104">
        <f>INDEX(game!$A$1:$Z$2,MATCH(master!$A104,game!$A$1:$A$2,0),MATCH(master!I$1,game!$A$1:$Z$1,0))</f>
        <v>44</v>
      </c>
      <c r="J104">
        <f>INDEX(game!$A$1:$Z$2,MATCH(master!$A104,game!$A$1:$A$2,0),MATCH(master!J$1,game!$A$1:$Z$1,0))</f>
        <v>21</v>
      </c>
      <c r="K104">
        <f>INDEX(game!$A$1:$Z$2,MATCH(master!$A104,game!$A$1:$A$2,0),MATCH(master!K$1,game!$A$1:$Z$1,0))</f>
        <v>20</v>
      </c>
      <c r="L104">
        <f>INDEX(game!$A$1:$Z$2,MATCH(master!$A104,game!$A$1:$A$2,0),MATCH(master!L$1,game!$A$1:$Z$1,0))</f>
        <v>0</v>
      </c>
      <c r="M104">
        <f>INDEX(game!$A$1:$Z$2,MATCH(master!$A104,game!$A$1:$A$2,0),MATCH(master!M$1,game!$A$1:$Z$1,0))</f>
        <v>3</v>
      </c>
      <c r="N104">
        <f>INDEX(game!$A$1:$Z$2,MATCH(master!$A104,game!$A$1:$A$2,0),MATCH(master!N$1,game!$A$1:$Z$1,0))</f>
        <v>0</v>
      </c>
      <c r="O104">
        <f>INDEX(game!$A$1:$Z$2,MATCH(master!$A104,game!$A$1:$A$2,0),MATCH(master!O$1,game!$A$1:$Z$1,0))</f>
        <v>3</v>
      </c>
      <c r="P104" t="str">
        <f>INDEX(game!$A$1:$Z$2,MATCH(master!$A104,game!$A$1:$A$2,0),MATCH(master!P$1,game!$A$1:$Z$1,0))</f>
        <v>HOU</v>
      </c>
      <c r="Q104">
        <f>INDEX(game!$A$1:$Z$2,MATCH(master!$A104,game!$A$1:$A$2,0),MATCH(master!Q$1,game!$A$1:$Z$1,0))</f>
        <v>26</v>
      </c>
      <c r="R104">
        <f>INDEX(game!$A$1:$Z$2,MATCH(master!$A104,game!$A$1:$A$2,0),MATCH(master!R$1,game!$A$1:$Z$1,0))</f>
        <v>0</v>
      </c>
      <c r="S104">
        <f>INDEX(game!$A$1:$Z$2,MATCH(master!$A104,game!$A$1:$A$2,0),MATCH(master!S$1,game!$A$1:$Z$1,0))</f>
        <v>0</v>
      </c>
      <c r="T104">
        <f>INDEX(game!$A$1:$Z$2,MATCH(master!$A104,game!$A$1:$A$2,0),MATCH(master!T$1,game!$A$1:$Z$1,0))</f>
        <v>13</v>
      </c>
      <c r="U104">
        <f>INDEX(game!$A$1:$Z$2,MATCH(master!$A104,game!$A$1:$A$2,0),MATCH(master!U$1,game!$A$1:$Z$1,0))</f>
        <v>13</v>
      </c>
      <c r="V104">
        <f>INDEX(game!$A$1:$Z$2,MATCH(master!$A104,game!$A$1:$A$2,0),MATCH(master!V$1,game!$A$1:$Z$1,0))</f>
        <v>0</v>
      </c>
      <c r="W104">
        <f>INDEX(game!$A$1:$Z$2,MATCH(master!$A104,game!$A$1:$A$2,0),MATCH(master!W$1,game!$A$1:$Z$1,0))</f>
        <v>0</v>
      </c>
      <c r="X104">
        <v>10</v>
      </c>
      <c r="Y104" t="str">
        <f>INDEX(drive!$A$1:$O$29,MATCH($X104,drive!$B$1:$B$29,0),MATCH(master!Y$1,drive!$A$1:$O$1,0))</f>
        <v>(-33)</v>
      </c>
      <c r="Z104" t="str">
        <f>INDEX(drive!$A$1:$O$29,MATCH($X104,drive!$B$1:$B$29,0),MATCH(master!Z$1,drive!$A$1:$O$1,0))</f>
        <v>(Q1,780)</v>
      </c>
      <c r="AA104" t="str">
        <f>INDEX(drive!$A$1:$O$29,MATCH($X104,drive!$B$1:$B$29,0),MATCH(master!AA$1,drive!$A$1:$O$1,0))</f>
        <v>(-4)</v>
      </c>
      <c r="AB104" t="str">
        <f>INDEX(drive!$A$1:$O$29,MATCH($X104,drive!$B$1:$B$29,0),MATCH(master!AB$1,drive!$A$1:$O$1,0))</f>
        <v>(Q2,50)</v>
      </c>
      <c r="AC104" t="str">
        <f>INDEX(drive!$A$1:$O$29,MATCH($X104,drive!$B$1:$B$29,0),MATCH(master!AC$1,drive!$A$1:$O$1,0))</f>
        <v>MIA</v>
      </c>
      <c r="AD104">
        <f>INDEX(drive!$A$1:$O$29,MATCH($X104,drive!$B$1:$B$29,0),MATCH(master!AD$1,drive!$A$1:$O$1,0))</f>
        <v>-170</v>
      </c>
      <c r="AE104">
        <f>INDEX(drive!$A$1:$O$29,MATCH($X104,drive!$B$1:$B$29,0),MATCH(master!AE$1,drive!$A$1:$O$1,0))</f>
        <v>3</v>
      </c>
      <c r="AF104" t="str">
        <f>INDEX(drive!$A$1:$O$29,MATCH($X104,drive!$B$1:$B$29,0),MATCH(master!AF$1,drive!$A$1:$O$1,0))</f>
        <v>Touchdown</v>
      </c>
      <c r="AG104">
        <f>INDEX(drive!$A$1:$O$29,MATCH($X104,drive!$B$1:$B$29,0),MATCH(master!AG$1,drive!$A$1:$O$1,0))</f>
        <v>0</v>
      </c>
      <c r="AH104">
        <f>INDEX(drive!$A$1:$O$29,MATCH($X104,drive!$B$1:$B$29,0),MATCH(master!AH$1,drive!$A$1:$O$1,0))</f>
        <v>83</v>
      </c>
      <c r="AI104">
        <f>INDEX(drive!$A$1:$O$29,MATCH($X104,drive!$B$1:$B$29,0),MATCH(master!AI$1,drive!$A$1:$O$1,0))</f>
        <v>8</v>
      </c>
      <c r="AJ104">
        <v>1145</v>
      </c>
      <c r="AK104" t="str">
        <f>INDEX(play!$A$1:$Z$195,MATCH(master!$AJ104,play!$C$1:$C$195,0),MATCH(master!AK$1,play!$A$1:$Z$1,0))</f>
        <v>MIA</v>
      </c>
      <c r="AL104" t="str">
        <f>INDEX(play!$A$1:$Z$195,MATCH(master!$AJ104,play!$C$1:$C$195,0),MATCH(master!AL$1,play!$A$1:$Z$1,0))</f>
        <v>(Q2,37)</v>
      </c>
      <c r="AM104" t="str">
        <f>INDEX(play!$A$1:$Z$195,MATCH(master!$AJ104,play!$C$1:$C$195,0),MATCH(master!AM$1,play!$A$1:$Z$1,0))</f>
        <v>(-4)</v>
      </c>
      <c r="AN104">
        <f>INDEX(play!$A$1:$Z$195,MATCH(master!$AJ104,play!$C$1:$C$195,0),MATCH(master!AN$1,play!$A$1:$Z$1,0))</f>
        <v>2</v>
      </c>
      <c r="AO104">
        <f>INDEX(play!$A$1:$Z$195,MATCH(master!$AJ104,play!$C$1:$C$195,0),MATCH(master!AO$1,play!$A$1:$Z$1,0))</f>
        <v>8</v>
      </c>
      <c r="AP104" t="str">
        <f>INDEX(play!$A$1:$Z$195,MATCH(master!$AJ104,play!$C$1:$C$195,0),MATCH(master!AP$1,play!$A$1:$Z$1,0))</f>
        <v>(14:23) R.Tannehill pass short left to L.Miller for 54 yards, TOUCHDOWN.</v>
      </c>
      <c r="AQ104" t="str">
        <f>INDEX(play!$A$1:$Z$195,MATCH(master!$AJ104,play!$C$1:$C$195,0),MATCH(master!AQ$1,play!$A$1:$Z$1,0))</f>
        <v>TD</v>
      </c>
      <c r="AR104">
        <f>INDEX(play!$A$1:$Z$195,MATCH(master!$AJ104,play!$C$1:$C$195,0),MATCH(master!AR$1,play!$A$1:$Z$1,0))</f>
        <v>1</v>
      </c>
      <c r="AS104">
        <f>INDEX(play!$A$1:$Z$195,MATCH(master!$AJ104,play!$C$1:$C$195,0),MATCH(master!AS$1,play!$A$1:$Z$1,0))</f>
        <v>0</v>
      </c>
      <c r="AT104">
        <f>INDEX(play!$A$1:$Z$195,MATCH(master!$AJ104,play!$C$1:$C$195,0),MATCH(master!AT$1,play!$A$1:$Z$1,0))</f>
        <v>0</v>
      </c>
      <c r="AU104">
        <f>INDEX(play!$A$1:$Z$195,MATCH(master!$AJ104,play!$C$1:$C$195,0),MATCH(master!AU$1,play!$A$1:$Z$1,0))</f>
        <v>0</v>
      </c>
      <c r="AV104">
        <f>INDEX(play!$A$1:$Z$195,MATCH(master!$AJ104,play!$C$1:$C$195,0),MATCH(master!AV$1,play!$A$1:$Z$1,0))</f>
        <v>1</v>
      </c>
      <c r="AW104">
        <f>INDEX(play!$A$1:$Z$195,MATCH(master!$AJ104,play!$C$1:$C$195,0),MATCH(master!AW$1,play!$A$1:$Z$1,0))</f>
        <v>0</v>
      </c>
      <c r="AX104">
        <f>INDEX(play!$A$1:$Z$195,MATCH(master!$AJ104,play!$C$1:$C$195,0),MATCH(master!AX$1,play!$A$1:$Z$1,0))</f>
        <v>0</v>
      </c>
      <c r="AY104">
        <f>INDEX(play!$A$1:$Z$195,MATCH(master!$AJ104,play!$C$1:$C$195,0),MATCH(master!AY$1,play!$A$1:$Z$1,0))</f>
        <v>0</v>
      </c>
      <c r="AZ104">
        <f>INDEX(play!$A$1:$Z$195,MATCH(master!$AJ104,play!$C$1:$C$195,0),MATCH(master!AZ$1,play!$A$1:$Z$1,0))</f>
        <v>0</v>
      </c>
      <c r="BA104">
        <f>INDEX(play!$A$1:$Z$195,MATCH(master!$AJ104,play!$C$1:$C$195,0),MATCH(master!BA$1,play!$A$1:$Z$1,0))</f>
        <v>0</v>
      </c>
      <c r="BB104">
        <f>INDEX(play!$A$1:$Z$195,MATCH(master!$AJ104,play!$C$1:$C$195,0),MATCH(master!BB$1,play!$A$1:$Z$1,0))</f>
        <v>0</v>
      </c>
      <c r="BC104">
        <f>INDEX(play!$A$1:$Z$195,MATCH(master!$AJ104,play!$C$1:$C$195,0),MATCH(master!BC$1,play!$A$1:$Z$1,0))</f>
        <v>0</v>
      </c>
      <c r="BD104">
        <f>INDEX(play!$A$1:$Z$195,MATCH(master!$AJ104,play!$C$1:$C$195,0),MATCH(master!BD$1,play!$A$1:$Z$1,0))</f>
        <v>0</v>
      </c>
      <c r="BE104">
        <f>INDEX(play!$A$1:$Z$195,MATCH(master!$AJ104,play!$C$1:$C$195,0),MATCH(master!BE$1,play!$A$1:$Z$1,0))</f>
        <v>0</v>
      </c>
      <c r="BF104" t="s">
        <v>117</v>
      </c>
      <c r="BG104" t="str">
        <f>INDEX(player!$A$1:$P$70,MATCH($BF104,player!$A$1:$A$70,0),MATCH(master!BG$1,player!$A$1:$P$1,0))</f>
        <v>Lamar Miller</v>
      </c>
      <c r="BH104" t="str">
        <f>INDEX(player!$A$1:$P$70,MATCH($BF104,player!$A$1:$A$70,0),MATCH(master!BH$1,player!$A$1:$P$1,0))</f>
        <v>Lamar</v>
      </c>
      <c r="BI104" t="str">
        <f>INDEX(player!$A$1:$P$70,MATCH($BF104,player!$A$1:$A$70,0),MATCH(master!BI$1,player!$A$1:$P$1,0))</f>
        <v>Miller</v>
      </c>
      <c r="BJ104" t="str">
        <f>INDEX(player!$A$1:$P$70,MATCH($BF104,player!$A$1:$A$70,0),MATCH(master!BJ$1,player!$A$1:$P$1,0))</f>
        <v>MIA</v>
      </c>
      <c r="BK104" t="str">
        <f>INDEX(player!$A$1:$P$70,MATCH($BF104,player!$A$1:$A$70,0),MATCH(master!BK$1,player!$A$1:$P$1,0))</f>
        <v>RB</v>
      </c>
      <c r="BL104">
        <f>INDEX(player!$A$1:$P$70,MATCH($BF104,player!$A$1:$A$70,0),MATCH(master!BL$1,player!$A$1:$P$1,0))</f>
        <v>2533034</v>
      </c>
      <c r="BM104" t="str">
        <f>INDEX(player!$A$1:$P$70,MATCH($BF104,player!$A$1:$A$70,0),MATCH(master!BM$1,player!$A$1:$P$1,0))</f>
        <v>http://www.nfl.com/player/lamarmiller/2533034/profile</v>
      </c>
      <c r="BN104">
        <f>INDEX(player!$A$1:$P$70,MATCH($BF104,player!$A$1:$A$70,0),MATCH(master!BN$1,player!$A$1:$P$1,0))</f>
        <v>26</v>
      </c>
      <c r="BO104">
        <f>INDEX(player!$A$1:$P$70,MATCH($BF104,player!$A$1:$A$70,0),MATCH(master!BO$1,player!$A$1:$P$1,0))</f>
        <v>33353</v>
      </c>
      <c r="BP104" t="str">
        <f>INDEX(player!$A$1:$P$70,MATCH($BF104,player!$A$1:$A$70,0),MATCH(master!BP$1,player!$A$1:$P$1,0))</f>
        <v>Miami (Fla.)</v>
      </c>
      <c r="BQ104">
        <f>INDEX(player!$A$1:$P$70,MATCH($BF104,player!$A$1:$A$70,0),MATCH(master!BQ$1,player!$A$1:$P$1,0))</f>
        <v>70</v>
      </c>
      <c r="BR104">
        <f>INDEX(player!$A$1:$P$70,MATCH($BF104,player!$A$1:$A$70,0),MATCH(master!BR$1,player!$A$1:$P$1,0))</f>
        <v>225</v>
      </c>
      <c r="BS104">
        <f>INDEX(player!$A$1:$P$70,MATCH($BF104,player!$A$1:$A$70,0),MATCH(master!BS$1,player!$A$1:$P$1,0))</f>
        <v>4</v>
      </c>
      <c r="BT104" t="str">
        <f>INDEX(player!$A$1:$P$70,MATCH($BF104,player!$A$1:$A$70,0),MATCH(master!BT$1,player!$A$1:$P$1,0))</f>
        <v>Active</v>
      </c>
      <c r="BU104" t="s">
        <v>105</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1</v>
      </c>
      <c r="EX104">
        <v>1</v>
      </c>
      <c r="EY104">
        <v>1</v>
      </c>
      <c r="EZ104">
        <v>0</v>
      </c>
      <c r="FA104">
        <v>0</v>
      </c>
      <c r="FB104">
        <v>0</v>
      </c>
      <c r="FC104">
        <v>54</v>
      </c>
      <c r="FD104">
        <v>54</v>
      </c>
      <c r="FE104">
        <v>0</v>
      </c>
      <c r="FF104">
        <v>0</v>
      </c>
      <c r="FG104">
        <v>0</v>
      </c>
      <c r="FH104">
        <v>0</v>
      </c>
      <c r="FI104">
        <v>0</v>
      </c>
      <c r="FJ104">
        <v>0</v>
      </c>
      <c r="FK104">
        <v>0</v>
      </c>
      <c r="FL104">
        <v>0</v>
      </c>
    </row>
    <row r="105" spans="1:168" x14ac:dyDescent="0.2">
      <c r="A105">
        <v>2015102502</v>
      </c>
      <c r="B105">
        <f>INDEX(game!$A$1:$Z$2,MATCH(master!$A105,game!$A$1:$A$2,0),MATCH(master!B$1,game!$A$1:$Z$1,0))</f>
        <v>42302.541666666664</v>
      </c>
      <c r="C105">
        <f>INDEX(game!$A$1:$Z$2,MATCH(master!$A105,game!$A$1:$A$2,0),MATCH(master!C$1,game!$A$1:$Z$1,0))</f>
        <v>7</v>
      </c>
      <c r="D105" t="str">
        <f>INDEX(game!$A$1:$Z$2,MATCH(master!$A105,game!$A$1:$A$2,0),MATCH(master!D$1,game!$A$1:$Z$1,0))</f>
        <v>Sunday</v>
      </c>
      <c r="E105">
        <f>INDEX(game!$A$1:$Z$2,MATCH(master!$A105,game!$A$1:$A$2,0),MATCH(master!E$1,game!$A$1:$Z$1,0))</f>
        <v>2015</v>
      </c>
      <c r="F105" t="str">
        <f>INDEX(game!$A$1:$Z$2,MATCH(master!$A105,game!$A$1:$A$2,0),MATCH(master!F$1,game!$A$1:$Z$1,0))</f>
        <v>Regular</v>
      </c>
      <c r="G105" t="b">
        <f>INDEX(game!$A$1:$Z$2,MATCH(master!$A105,game!$A$1:$A$2,0),MATCH(master!G$1,game!$A$1:$Z$1,0))</f>
        <v>1</v>
      </c>
      <c r="H105" t="str">
        <f>INDEX(game!$A$1:$Z$2,MATCH(master!$A105,game!$A$1:$A$2,0),MATCH(master!H$1,game!$A$1:$Z$1,0))</f>
        <v>MIA</v>
      </c>
      <c r="I105">
        <f>INDEX(game!$A$1:$Z$2,MATCH(master!$A105,game!$A$1:$A$2,0),MATCH(master!I$1,game!$A$1:$Z$1,0))</f>
        <v>44</v>
      </c>
      <c r="J105">
        <f>INDEX(game!$A$1:$Z$2,MATCH(master!$A105,game!$A$1:$A$2,0),MATCH(master!J$1,game!$A$1:$Z$1,0))</f>
        <v>21</v>
      </c>
      <c r="K105">
        <f>INDEX(game!$A$1:$Z$2,MATCH(master!$A105,game!$A$1:$A$2,0),MATCH(master!K$1,game!$A$1:$Z$1,0))</f>
        <v>20</v>
      </c>
      <c r="L105">
        <f>INDEX(game!$A$1:$Z$2,MATCH(master!$A105,game!$A$1:$A$2,0),MATCH(master!L$1,game!$A$1:$Z$1,0))</f>
        <v>0</v>
      </c>
      <c r="M105">
        <f>INDEX(game!$A$1:$Z$2,MATCH(master!$A105,game!$A$1:$A$2,0),MATCH(master!M$1,game!$A$1:$Z$1,0))</f>
        <v>3</v>
      </c>
      <c r="N105">
        <f>INDEX(game!$A$1:$Z$2,MATCH(master!$A105,game!$A$1:$A$2,0),MATCH(master!N$1,game!$A$1:$Z$1,0))</f>
        <v>0</v>
      </c>
      <c r="O105">
        <f>INDEX(game!$A$1:$Z$2,MATCH(master!$A105,game!$A$1:$A$2,0),MATCH(master!O$1,game!$A$1:$Z$1,0))</f>
        <v>3</v>
      </c>
      <c r="P105" t="str">
        <f>INDEX(game!$A$1:$Z$2,MATCH(master!$A105,game!$A$1:$A$2,0),MATCH(master!P$1,game!$A$1:$Z$1,0))</f>
        <v>HOU</v>
      </c>
      <c r="Q105">
        <f>INDEX(game!$A$1:$Z$2,MATCH(master!$A105,game!$A$1:$A$2,0),MATCH(master!Q$1,game!$A$1:$Z$1,0))</f>
        <v>26</v>
      </c>
      <c r="R105">
        <f>INDEX(game!$A$1:$Z$2,MATCH(master!$A105,game!$A$1:$A$2,0),MATCH(master!R$1,game!$A$1:$Z$1,0))</f>
        <v>0</v>
      </c>
      <c r="S105">
        <f>INDEX(game!$A$1:$Z$2,MATCH(master!$A105,game!$A$1:$A$2,0),MATCH(master!S$1,game!$A$1:$Z$1,0))</f>
        <v>0</v>
      </c>
      <c r="T105">
        <f>INDEX(game!$A$1:$Z$2,MATCH(master!$A105,game!$A$1:$A$2,0),MATCH(master!T$1,game!$A$1:$Z$1,0))</f>
        <v>13</v>
      </c>
      <c r="U105">
        <f>INDEX(game!$A$1:$Z$2,MATCH(master!$A105,game!$A$1:$A$2,0),MATCH(master!U$1,game!$A$1:$Z$1,0))</f>
        <v>13</v>
      </c>
      <c r="V105">
        <f>INDEX(game!$A$1:$Z$2,MATCH(master!$A105,game!$A$1:$A$2,0),MATCH(master!V$1,game!$A$1:$Z$1,0))</f>
        <v>0</v>
      </c>
      <c r="W105">
        <f>INDEX(game!$A$1:$Z$2,MATCH(master!$A105,game!$A$1:$A$2,0),MATCH(master!W$1,game!$A$1:$Z$1,0))</f>
        <v>0</v>
      </c>
      <c r="X105">
        <v>10</v>
      </c>
      <c r="Y105" t="str">
        <f>INDEX(drive!$A$1:$O$29,MATCH($X105,drive!$B$1:$B$29,0),MATCH(master!Y$1,drive!$A$1:$O$1,0))</f>
        <v>(-33)</v>
      </c>
      <c r="Z105" t="str">
        <f>INDEX(drive!$A$1:$O$29,MATCH($X105,drive!$B$1:$B$29,0),MATCH(master!Z$1,drive!$A$1:$O$1,0))</f>
        <v>(Q1,780)</v>
      </c>
      <c r="AA105" t="str">
        <f>INDEX(drive!$A$1:$O$29,MATCH($X105,drive!$B$1:$B$29,0),MATCH(master!AA$1,drive!$A$1:$O$1,0))</f>
        <v>(-4)</v>
      </c>
      <c r="AB105" t="str">
        <f>INDEX(drive!$A$1:$O$29,MATCH($X105,drive!$B$1:$B$29,0),MATCH(master!AB$1,drive!$A$1:$O$1,0))</f>
        <v>(Q2,50)</v>
      </c>
      <c r="AC105" t="str">
        <f>INDEX(drive!$A$1:$O$29,MATCH($X105,drive!$B$1:$B$29,0),MATCH(master!AC$1,drive!$A$1:$O$1,0))</f>
        <v>MIA</v>
      </c>
      <c r="AD105">
        <f>INDEX(drive!$A$1:$O$29,MATCH($X105,drive!$B$1:$B$29,0),MATCH(master!AD$1,drive!$A$1:$O$1,0))</f>
        <v>-170</v>
      </c>
      <c r="AE105">
        <f>INDEX(drive!$A$1:$O$29,MATCH($X105,drive!$B$1:$B$29,0),MATCH(master!AE$1,drive!$A$1:$O$1,0))</f>
        <v>3</v>
      </c>
      <c r="AF105" t="str">
        <f>INDEX(drive!$A$1:$O$29,MATCH($X105,drive!$B$1:$B$29,0),MATCH(master!AF$1,drive!$A$1:$O$1,0))</f>
        <v>Touchdown</v>
      </c>
      <c r="AG105">
        <f>INDEX(drive!$A$1:$O$29,MATCH($X105,drive!$B$1:$B$29,0),MATCH(master!AG$1,drive!$A$1:$O$1,0))</f>
        <v>0</v>
      </c>
      <c r="AH105">
        <f>INDEX(drive!$A$1:$O$29,MATCH($X105,drive!$B$1:$B$29,0),MATCH(master!AH$1,drive!$A$1:$O$1,0))</f>
        <v>83</v>
      </c>
      <c r="AI105">
        <f>INDEX(drive!$A$1:$O$29,MATCH($X105,drive!$B$1:$B$29,0),MATCH(master!AI$1,drive!$A$1:$O$1,0))</f>
        <v>8</v>
      </c>
      <c r="AJ105">
        <v>1145</v>
      </c>
      <c r="AK105" t="str">
        <f>INDEX(play!$A$1:$Z$195,MATCH(master!$AJ105,play!$C$1:$C$195,0),MATCH(master!AK$1,play!$A$1:$Z$1,0))</f>
        <v>MIA</v>
      </c>
      <c r="AL105" t="str">
        <f>INDEX(play!$A$1:$Z$195,MATCH(master!$AJ105,play!$C$1:$C$195,0),MATCH(master!AL$1,play!$A$1:$Z$1,0))</f>
        <v>(Q2,37)</v>
      </c>
      <c r="AM105" t="str">
        <f>INDEX(play!$A$1:$Z$195,MATCH(master!$AJ105,play!$C$1:$C$195,0),MATCH(master!AM$1,play!$A$1:$Z$1,0))</f>
        <v>(-4)</v>
      </c>
      <c r="AN105">
        <f>INDEX(play!$A$1:$Z$195,MATCH(master!$AJ105,play!$C$1:$C$195,0),MATCH(master!AN$1,play!$A$1:$Z$1,0))</f>
        <v>2</v>
      </c>
      <c r="AO105">
        <f>INDEX(play!$A$1:$Z$195,MATCH(master!$AJ105,play!$C$1:$C$195,0),MATCH(master!AO$1,play!$A$1:$Z$1,0))</f>
        <v>8</v>
      </c>
      <c r="AP105" t="str">
        <f>INDEX(play!$A$1:$Z$195,MATCH(master!$AJ105,play!$C$1:$C$195,0),MATCH(master!AP$1,play!$A$1:$Z$1,0))</f>
        <v>(14:23) R.Tannehill pass short left to L.Miller for 54 yards, TOUCHDOWN.</v>
      </c>
      <c r="AQ105" t="str">
        <f>INDEX(play!$A$1:$Z$195,MATCH(master!$AJ105,play!$C$1:$C$195,0),MATCH(master!AQ$1,play!$A$1:$Z$1,0))</f>
        <v>TD</v>
      </c>
      <c r="AR105">
        <f>INDEX(play!$A$1:$Z$195,MATCH(master!$AJ105,play!$C$1:$C$195,0),MATCH(master!AR$1,play!$A$1:$Z$1,0))</f>
        <v>1</v>
      </c>
      <c r="AS105">
        <f>INDEX(play!$A$1:$Z$195,MATCH(master!$AJ105,play!$C$1:$C$195,0),MATCH(master!AS$1,play!$A$1:$Z$1,0))</f>
        <v>0</v>
      </c>
      <c r="AT105">
        <f>INDEX(play!$A$1:$Z$195,MATCH(master!$AJ105,play!$C$1:$C$195,0),MATCH(master!AT$1,play!$A$1:$Z$1,0))</f>
        <v>0</v>
      </c>
      <c r="AU105">
        <f>INDEX(play!$A$1:$Z$195,MATCH(master!$AJ105,play!$C$1:$C$195,0),MATCH(master!AU$1,play!$A$1:$Z$1,0))</f>
        <v>0</v>
      </c>
      <c r="AV105">
        <f>INDEX(play!$A$1:$Z$195,MATCH(master!$AJ105,play!$C$1:$C$195,0),MATCH(master!AV$1,play!$A$1:$Z$1,0))</f>
        <v>1</v>
      </c>
      <c r="AW105">
        <f>INDEX(play!$A$1:$Z$195,MATCH(master!$AJ105,play!$C$1:$C$195,0),MATCH(master!AW$1,play!$A$1:$Z$1,0))</f>
        <v>0</v>
      </c>
      <c r="AX105">
        <f>INDEX(play!$A$1:$Z$195,MATCH(master!$AJ105,play!$C$1:$C$195,0),MATCH(master!AX$1,play!$A$1:$Z$1,0))</f>
        <v>0</v>
      </c>
      <c r="AY105">
        <f>INDEX(play!$A$1:$Z$195,MATCH(master!$AJ105,play!$C$1:$C$195,0),MATCH(master!AY$1,play!$A$1:$Z$1,0))</f>
        <v>0</v>
      </c>
      <c r="AZ105">
        <f>INDEX(play!$A$1:$Z$195,MATCH(master!$AJ105,play!$C$1:$C$195,0),MATCH(master!AZ$1,play!$A$1:$Z$1,0))</f>
        <v>0</v>
      </c>
      <c r="BA105">
        <f>INDEX(play!$A$1:$Z$195,MATCH(master!$AJ105,play!$C$1:$C$195,0),MATCH(master!BA$1,play!$A$1:$Z$1,0))</f>
        <v>0</v>
      </c>
      <c r="BB105">
        <f>INDEX(play!$A$1:$Z$195,MATCH(master!$AJ105,play!$C$1:$C$195,0),MATCH(master!BB$1,play!$A$1:$Z$1,0))</f>
        <v>0</v>
      </c>
      <c r="BC105">
        <f>INDEX(play!$A$1:$Z$195,MATCH(master!$AJ105,play!$C$1:$C$195,0),MATCH(master!BC$1,play!$A$1:$Z$1,0))</f>
        <v>0</v>
      </c>
      <c r="BD105">
        <f>INDEX(play!$A$1:$Z$195,MATCH(master!$AJ105,play!$C$1:$C$195,0),MATCH(master!BD$1,play!$A$1:$Z$1,0))</f>
        <v>0</v>
      </c>
      <c r="BE105">
        <f>INDEX(play!$A$1:$Z$195,MATCH(master!$AJ105,play!$C$1:$C$195,0),MATCH(master!BE$1,play!$A$1:$Z$1,0))</f>
        <v>0</v>
      </c>
      <c r="BF105" t="s">
        <v>118</v>
      </c>
      <c r="BG105" t="str">
        <f>INDEX(player!$A$1:$P$70,MATCH($BF105,player!$A$1:$A$70,0),MATCH(master!BG$1,player!$A$1:$P$1,0))</f>
        <v>Ryan Tannehill</v>
      </c>
      <c r="BH105" t="str">
        <f>INDEX(player!$A$1:$P$70,MATCH($BF105,player!$A$1:$A$70,0),MATCH(master!BH$1,player!$A$1:$P$1,0))</f>
        <v>Ryan</v>
      </c>
      <c r="BI105" t="str">
        <f>INDEX(player!$A$1:$P$70,MATCH($BF105,player!$A$1:$A$70,0),MATCH(master!BI$1,player!$A$1:$P$1,0))</f>
        <v>Tannehill</v>
      </c>
      <c r="BJ105" t="str">
        <f>INDEX(player!$A$1:$P$70,MATCH($BF105,player!$A$1:$A$70,0),MATCH(master!BJ$1,player!$A$1:$P$1,0))</f>
        <v>MIA</v>
      </c>
      <c r="BK105" t="str">
        <f>INDEX(player!$A$1:$P$70,MATCH($BF105,player!$A$1:$A$70,0),MATCH(master!BK$1,player!$A$1:$P$1,0))</f>
        <v>QB</v>
      </c>
      <c r="BL105">
        <f>INDEX(player!$A$1:$P$70,MATCH($BF105,player!$A$1:$A$70,0),MATCH(master!BL$1,player!$A$1:$P$1,0))</f>
        <v>2532956</v>
      </c>
      <c r="BM105" t="str">
        <f>INDEX(player!$A$1:$P$70,MATCH($BF105,player!$A$1:$A$70,0),MATCH(master!BM$1,player!$A$1:$P$1,0))</f>
        <v>http://www.nfl.com/player/ryantannehill/2532956/profile</v>
      </c>
      <c r="BN105">
        <f>INDEX(player!$A$1:$P$70,MATCH($BF105,player!$A$1:$A$70,0),MATCH(master!BN$1,player!$A$1:$P$1,0))</f>
        <v>17</v>
      </c>
      <c r="BO105">
        <f>INDEX(player!$A$1:$P$70,MATCH($BF105,player!$A$1:$A$70,0),MATCH(master!BO$1,player!$A$1:$P$1,0))</f>
        <v>32351</v>
      </c>
      <c r="BP105" t="str">
        <f>INDEX(player!$A$1:$P$70,MATCH($BF105,player!$A$1:$A$70,0),MATCH(master!BP$1,player!$A$1:$P$1,0))</f>
        <v>Texas A&amp;M</v>
      </c>
      <c r="BQ105">
        <f>INDEX(player!$A$1:$P$70,MATCH($BF105,player!$A$1:$A$70,0),MATCH(master!BQ$1,player!$A$1:$P$1,0))</f>
        <v>76</v>
      </c>
      <c r="BR105">
        <f>INDEX(player!$A$1:$P$70,MATCH($BF105,player!$A$1:$A$70,0),MATCH(master!BR$1,player!$A$1:$P$1,0))</f>
        <v>220</v>
      </c>
      <c r="BS105">
        <f>INDEX(player!$A$1:$P$70,MATCH($BF105,player!$A$1:$A$70,0),MATCH(master!BS$1,player!$A$1:$P$1,0))</f>
        <v>4</v>
      </c>
      <c r="BT105" t="str">
        <f>INDEX(player!$A$1:$P$70,MATCH($BF105,player!$A$1:$A$70,0),MATCH(master!BT$1,player!$A$1:$P$1,0))</f>
        <v>Active</v>
      </c>
      <c r="BU105" t="s">
        <v>105</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1</v>
      </c>
      <c r="DY105">
        <v>1</v>
      </c>
      <c r="DZ105">
        <v>0</v>
      </c>
      <c r="EA105">
        <v>0</v>
      </c>
      <c r="EB105">
        <v>0</v>
      </c>
      <c r="EC105">
        <v>0</v>
      </c>
      <c r="ED105">
        <v>0</v>
      </c>
      <c r="EE105">
        <v>0</v>
      </c>
      <c r="EF105">
        <v>1</v>
      </c>
      <c r="EG105">
        <v>0</v>
      </c>
      <c r="EH105">
        <v>0</v>
      </c>
      <c r="EI105">
        <v>0</v>
      </c>
      <c r="EJ105">
        <v>54</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row>
    <row r="106" spans="1:168" x14ac:dyDescent="0.2">
      <c r="A106">
        <v>2015102502</v>
      </c>
      <c r="B106">
        <f>INDEX(game!$A$1:$Z$2,MATCH(master!$A106,game!$A$1:$A$2,0),MATCH(master!B$1,game!$A$1:$Z$1,0))</f>
        <v>42302.541666666664</v>
      </c>
      <c r="C106">
        <f>INDEX(game!$A$1:$Z$2,MATCH(master!$A106,game!$A$1:$A$2,0),MATCH(master!C$1,game!$A$1:$Z$1,0))</f>
        <v>7</v>
      </c>
      <c r="D106" t="str">
        <f>INDEX(game!$A$1:$Z$2,MATCH(master!$A106,game!$A$1:$A$2,0),MATCH(master!D$1,game!$A$1:$Z$1,0))</f>
        <v>Sunday</v>
      </c>
      <c r="E106">
        <f>INDEX(game!$A$1:$Z$2,MATCH(master!$A106,game!$A$1:$A$2,0),MATCH(master!E$1,game!$A$1:$Z$1,0))</f>
        <v>2015</v>
      </c>
      <c r="F106" t="str">
        <f>INDEX(game!$A$1:$Z$2,MATCH(master!$A106,game!$A$1:$A$2,0),MATCH(master!F$1,game!$A$1:$Z$1,0))</f>
        <v>Regular</v>
      </c>
      <c r="G106" t="b">
        <f>INDEX(game!$A$1:$Z$2,MATCH(master!$A106,game!$A$1:$A$2,0),MATCH(master!G$1,game!$A$1:$Z$1,0))</f>
        <v>1</v>
      </c>
      <c r="H106" t="str">
        <f>INDEX(game!$A$1:$Z$2,MATCH(master!$A106,game!$A$1:$A$2,0),MATCH(master!H$1,game!$A$1:$Z$1,0))</f>
        <v>MIA</v>
      </c>
      <c r="I106">
        <f>INDEX(game!$A$1:$Z$2,MATCH(master!$A106,game!$A$1:$A$2,0),MATCH(master!I$1,game!$A$1:$Z$1,0))</f>
        <v>44</v>
      </c>
      <c r="J106">
        <f>INDEX(game!$A$1:$Z$2,MATCH(master!$A106,game!$A$1:$A$2,0),MATCH(master!J$1,game!$A$1:$Z$1,0))</f>
        <v>21</v>
      </c>
      <c r="K106">
        <f>INDEX(game!$A$1:$Z$2,MATCH(master!$A106,game!$A$1:$A$2,0),MATCH(master!K$1,game!$A$1:$Z$1,0))</f>
        <v>20</v>
      </c>
      <c r="L106">
        <f>INDEX(game!$A$1:$Z$2,MATCH(master!$A106,game!$A$1:$A$2,0),MATCH(master!L$1,game!$A$1:$Z$1,0))</f>
        <v>0</v>
      </c>
      <c r="M106">
        <f>INDEX(game!$A$1:$Z$2,MATCH(master!$A106,game!$A$1:$A$2,0),MATCH(master!M$1,game!$A$1:$Z$1,0))</f>
        <v>3</v>
      </c>
      <c r="N106">
        <f>INDEX(game!$A$1:$Z$2,MATCH(master!$A106,game!$A$1:$A$2,0),MATCH(master!N$1,game!$A$1:$Z$1,0))</f>
        <v>0</v>
      </c>
      <c r="O106">
        <f>INDEX(game!$A$1:$Z$2,MATCH(master!$A106,game!$A$1:$A$2,0),MATCH(master!O$1,game!$A$1:$Z$1,0))</f>
        <v>3</v>
      </c>
      <c r="P106" t="str">
        <f>INDEX(game!$A$1:$Z$2,MATCH(master!$A106,game!$A$1:$A$2,0),MATCH(master!P$1,game!$A$1:$Z$1,0))</f>
        <v>HOU</v>
      </c>
      <c r="Q106">
        <f>INDEX(game!$A$1:$Z$2,MATCH(master!$A106,game!$A$1:$A$2,0),MATCH(master!Q$1,game!$A$1:$Z$1,0))</f>
        <v>26</v>
      </c>
      <c r="R106">
        <f>INDEX(game!$A$1:$Z$2,MATCH(master!$A106,game!$A$1:$A$2,0),MATCH(master!R$1,game!$A$1:$Z$1,0))</f>
        <v>0</v>
      </c>
      <c r="S106">
        <f>INDEX(game!$A$1:$Z$2,MATCH(master!$A106,game!$A$1:$A$2,0),MATCH(master!S$1,game!$A$1:$Z$1,0))</f>
        <v>0</v>
      </c>
      <c r="T106">
        <f>INDEX(game!$A$1:$Z$2,MATCH(master!$A106,game!$A$1:$A$2,0),MATCH(master!T$1,game!$A$1:$Z$1,0))</f>
        <v>13</v>
      </c>
      <c r="U106">
        <f>INDEX(game!$A$1:$Z$2,MATCH(master!$A106,game!$A$1:$A$2,0),MATCH(master!U$1,game!$A$1:$Z$1,0))</f>
        <v>13</v>
      </c>
      <c r="V106">
        <f>INDEX(game!$A$1:$Z$2,MATCH(master!$A106,game!$A$1:$A$2,0),MATCH(master!V$1,game!$A$1:$Z$1,0))</f>
        <v>0</v>
      </c>
      <c r="W106">
        <f>INDEX(game!$A$1:$Z$2,MATCH(master!$A106,game!$A$1:$A$2,0),MATCH(master!W$1,game!$A$1:$Z$1,0))</f>
        <v>0</v>
      </c>
      <c r="X106">
        <v>10</v>
      </c>
      <c r="Y106" t="str">
        <f>INDEX(drive!$A$1:$O$29,MATCH($X106,drive!$B$1:$B$29,0),MATCH(master!Y$1,drive!$A$1:$O$1,0))</f>
        <v>(-33)</v>
      </c>
      <c r="Z106" t="str">
        <f>INDEX(drive!$A$1:$O$29,MATCH($X106,drive!$B$1:$B$29,0),MATCH(master!Z$1,drive!$A$1:$O$1,0))</f>
        <v>(Q1,780)</v>
      </c>
      <c r="AA106" t="str">
        <f>INDEX(drive!$A$1:$O$29,MATCH($X106,drive!$B$1:$B$29,0),MATCH(master!AA$1,drive!$A$1:$O$1,0))</f>
        <v>(-4)</v>
      </c>
      <c r="AB106" t="str">
        <f>INDEX(drive!$A$1:$O$29,MATCH($X106,drive!$B$1:$B$29,0),MATCH(master!AB$1,drive!$A$1:$O$1,0))</f>
        <v>(Q2,50)</v>
      </c>
      <c r="AC106" t="str">
        <f>INDEX(drive!$A$1:$O$29,MATCH($X106,drive!$B$1:$B$29,0),MATCH(master!AC$1,drive!$A$1:$O$1,0))</f>
        <v>MIA</v>
      </c>
      <c r="AD106">
        <f>INDEX(drive!$A$1:$O$29,MATCH($X106,drive!$B$1:$B$29,0),MATCH(master!AD$1,drive!$A$1:$O$1,0))</f>
        <v>-170</v>
      </c>
      <c r="AE106">
        <f>INDEX(drive!$A$1:$O$29,MATCH($X106,drive!$B$1:$B$29,0),MATCH(master!AE$1,drive!$A$1:$O$1,0))</f>
        <v>3</v>
      </c>
      <c r="AF106" t="str">
        <f>INDEX(drive!$A$1:$O$29,MATCH($X106,drive!$B$1:$B$29,0),MATCH(master!AF$1,drive!$A$1:$O$1,0))</f>
        <v>Touchdown</v>
      </c>
      <c r="AG106">
        <f>INDEX(drive!$A$1:$O$29,MATCH($X106,drive!$B$1:$B$29,0),MATCH(master!AG$1,drive!$A$1:$O$1,0))</f>
        <v>0</v>
      </c>
      <c r="AH106">
        <f>INDEX(drive!$A$1:$O$29,MATCH($X106,drive!$B$1:$B$29,0),MATCH(master!AH$1,drive!$A$1:$O$1,0))</f>
        <v>83</v>
      </c>
      <c r="AI106">
        <f>INDEX(drive!$A$1:$O$29,MATCH($X106,drive!$B$1:$B$29,0),MATCH(master!AI$1,drive!$A$1:$O$1,0))</f>
        <v>8</v>
      </c>
      <c r="AJ106">
        <v>1165</v>
      </c>
      <c r="AK106" t="str">
        <f>INDEX(play!$A$1:$Z$195,MATCH(master!$AJ106,play!$C$1:$C$195,0),MATCH(master!AK$1,play!$A$1:$Z$1,0))</f>
        <v>MIA</v>
      </c>
      <c r="AL106" t="str">
        <f>INDEX(play!$A$1:$Z$195,MATCH(master!$AJ106,play!$C$1:$C$195,0),MATCH(master!AL$1,play!$A$1:$Z$1,0))</f>
        <v>(Q2,50)</v>
      </c>
      <c r="AM106">
        <f>INDEX(play!$A$1:$Z$195,MATCH(master!$AJ106,play!$C$1:$C$195,0),MATCH(master!AM$1,play!$A$1:$Z$1,0))</f>
        <v>-35</v>
      </c>
      <c r="AN106" t="str">
        <f>INDEX(play!$A$1:$Z$195,MATCH(master!$AJ106,play!$C$1:$C$195,0),MATCH(master!AN$1,play!$A$1:$Z$1,0))</f>
        <v>NULL</v>
      </c>
      <c r="AO106">
        <f>INDEX(play!$A$1:$Z$195,MATCH(master!$AJ106,play!$C$1:$C$195,0),MATCH(master!AO$1,play!$A$1:$Z$1,0))</f>
        <v>0</v>
      </c>
      <c r="AP106" t="str">
        <f>INDEX(play!$A$1:$Z$195,MATCH(master!$AJ106,play!$C$1:$C$195,0),MATCH(master!AP$1,play!$A$1:$Z$1,0))</f>
        <v>A.Franks extra point is GOOD, Center-J.Denney, Holder-M.Darr.</v>
      </c>
      <c r="AQ106" t="str">
        <f>INDEX(play!$A$1:$Z$195,MATCH(master!$AJ106,play!$C$1:$C$195,0),MATCH(master!AQ$1,play!$A$1:$Z$1,0))</f>
        <v>XP</v>
      </c>
      <c r="AR106">
        <f>INDEX(play!$A$1:$Z$195,MATCH(master!$AJ106,play!$C$1:$C$195,0),MATCH(master!AR$1,play!$A$1:$Z$1,0))</f>
        <v>0</v>
      </c>
      <c r="AS106">
        <f>INDEX(play!$A$1:$Z$195,MATCH(master!$AJ106,play!$C$1:$C$195,0),MATCH(master!AS$1,play!$A$1:$Z$1,0))</f>
        <v>0</v>
      </c>
      <c r="AT106">
        <f>INDEX(play!$A$1:$Z$195,MATCH(master!$AJ106,play!$C$1:$C$195,0),MATCH(master!AT$1,play!$A$1:$Z$1,0))</f>
        <v>0</v>
      </c>
      <c r="AU106">
        <f>INDEX(play!$A$1:$Z$195,MATCH(master!$AJ106,play!$C$1:$C$195,0),MATCH(master!AU$1,play!$A$1:$Z$1,0))</f>
        <v>0</v>
      </c>
      <c r="AV106">
        <f>INDEX(play!$A$1:$Z$195,MATCH(master!$AJ106,play!$C$1:$C$195,0),MATCH(master!AV$1,play!$A$1:$Z$1,0))</f>
        <v>0</v>
      </c>
      <c r="AW106">
        <f>INDEX(play!$A$1:$Z$195,MATCH(master!$AJ106,play!$C$1:$C$195,0),MATCH(master!AW$1,play!$A$1:$Z$1,0))</f>
        <v>0</v>
      </c>
      <c r="AX106">
        <f>INDEX(play!$A$1:$Z$195,MATCH(master!$AJ106,play!$C$1:$C$195,0),MATCH(master!AX$1,play!$A$1:$Z$1,0))</f>
        <v>0</v>
      </c>
      <c r="AY106">
        <f>INDEX(play!$A$1:$Z$195,MATCH(master!$AJ106,play!$C$1:$C$195,0),MATCH(master!AY$1,play!$A$1:$Z$1,0))</f>
        <v>0</v>
      </c>
      <c r="AZ106">
        <f>INDEX(play!$A$1:$Z$195,MATCH(master!$AJ106,play!$C$1:$C$195,0),MATCH(master!AZ$1,play!$A$1:$Z$1,0))</f>
        <v>0</v>
      </c>
      <c r="BA106">
        <f>INDEX(play!$A$1:$Z$195,MATCH(master!$AJ106,play!$C$1:$C$195,0),MATCH(master!BA$1,play!$A$1:$Z$1,0))</f>
        <v>0</v>
      </c>
      <c r="BB106">
        <f>INDEX(play!$A$1:$Z$195,MATCH(master!$AJ106,play!$C$1:$C$195,0),MATCH(master!BB$1,play!$A$1:$Z$1,0))</f>
        <v>0</v>
      </c>
      <c r="BC106">
        <f>INDEX(play!$A$1:$Z$195,MATCH(master!$AJ106,play!$C$1:$C$195,0),MATCH(master!BC$1,play!$A$1:$Z$1,0))</f>
        <v>0</v>
      </c>
      <c r="BD106">
        <f>INDEX(play!$A$1:$Z$195,MATCH(master!$AJ106,play!$C$1:$C$195,0),MATCH(master!BD$1,play!$A$1:$Z$1,0))</f>
        <v>0</v>
      </c>
      <c r="BE106">
        <f>INDEX(play!$A$1:$Z$195,MATCH(master!$AJ106,play!$C$1:$C$195,0),MATCH(master!BE$1,play!$A$1:$Z$1,0))</f>
        <v>0</v>
      </c>
      <c r="BF106" t="s">
        <v>104</v>
      </c>
      <c r="BG106" t="str">
        <f>INDEX(player!$A$1:$P$70,MATCH($BF106,player!$A$1:$A$70,0),MATCH(master!BG$1,player!$A$1:$P$1,0))</f>
        <v>Andrew Franks</v>
      </c>
      <c r="BH106" t="str">
        <f>INDEX(player!$A$1:$P$70,MATCH($BF106,player!$A$1:$A$70,0),MATCH(master!BH$1,player!$A$1:$P$1,0))</f>
        <v>Andrew</v>
      </c>
      <c r="BI106" t="str">
        <f>INDEX(player!$A$1:$P$70,MATCH($BF106,player!$A$1:$A$70,0),MATCH(master!BI$1,player!$A$1:$P$1,0))</f>
        <v>Franks</v>
      </c>
      <c r="BJ106" t="str">
        <f>INDEX(player!$A$1:$P$70,MATCH($BF106,player!$A$1:$A$70,0),MATCH(master!BJ$1,player!$A$1:$P$1,0))</f>
        <v>MIA</v>
      </c>
      <c r="BK106" t="str">
        <f>INDEX(player!$A$1:$P$70,MATCH($BF106,player!$A$1:$A$70,0),MATCH(master!BK$1,player!$A$1:$P$1,0))</f>
        <v>K</v>
      </c>
      <c r="BL106">
        <f>INDEX(player!$A$1:$P$70,MATCH($BF106,player!$A$1:$A$70,0),MATCH(master!BL$1,player!$A$1:$P$1,0))</f>
        <v>2553648</v>
      </c>
      <c r="BM106" t="str">
        <f>INDEX(player!$A$1:$P$70,MATCH($BF106,player!$A$1:$A$70,0),MATCH(master!BM$1,player!$A$1:$P$1,0))</f>
        <v>http://www.nfl.com/player/andrewfranks/2553648/profile</v>
      </c>
      <c r="BN106">
        <f>INDEX(player!$A$1:$P$70,MATCH($BF106,player!$A$1:$A$70,0),MATCH(master!BN$1,player!$A$1:$P$1,0))</f>
        <v>3</v>
      </c>
      <c r="BO106">
        <f>INDEX(player!$A$1:$P$70,MATCH($BF106,player!$A$1:$A$70,0),MATCH(master!BO$1,player!$A$1:$P$1,0))</f>
        <v>33980</v>
      </c>
      <c r="BP106" t="str">
        <f>INDEX(player!$A$1:$P$70,MATCH($BF106,player!$A$1:$A$70,0),MATCH(master!BP$1,player!$A$1:$P$1,0))</f>
        <v>RPI</v>
      </c>
      <c r="BQ106">
        <f>INDEX(player!$A$1:$P$70,MATCH($BF106,player!$A$1:$A$70,0),MATCH(master!BQ$1,player!$A$1:$P$1,0))</f>
        <v>73</v>
      </c>
      <c r="BR106">
        <f>INDEX(player!$A$1:$P$70,MATCH($BF106,player!$A$1:$A$70,0),MATCH(master!BR$1,player!$A$1:$P$1,0))</f>
        <v>205</v>
      </c>
      <c r="BS106" t="str">
        <f>INDEX(player!$A$1:$P$70,MATCH($BF106,player!$A$1:$A$70,0),MATCH(master!BS$1,player!$A$1:$P$1,0))</f>
        <v>NULL</v>
      </c>
      <c r="BT106" t="str">
        <f>INDEX(player!$A$1:$P$70,MATCH($BF106,player!$A$1:$A$70,0),MATCH(master!BT$1,player!$A$1:$P$1,0))</f>
        <v>Active</v>
      </c>
      <c r="BU106" t="s">
        <v>105</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1</v>
      </c>
      <c r="DN106">
        <v>0</v>
      </c>
      <c r="DO106">
        <v>1</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row>
    <row r="107" spans="1:168" x14ac:dyDescent="0.2">
      <c r="A107">
        <v>2015102502</v>
      </c>
      <c r="B107">
        <f>INDEX(game!$A$1:$Z$2,MATCH(master!$A107,game!$A$1:$A$2,0),MATCH(master!B$1,game!$A$1:$Z$1,0))</f>
        <v>42302.541666666664</v>
      </c>
      <c r="C107">
        <f>INDEX(game!$A$1:$Z$2,MATCH(master!$A107,game!$A$1:$A$2,0),MATCH(master!C$1,game!$A$1:$Z$1,0))</f>
        <v>7</v>
      </c>
      <c r="D107" t="str">
        <f>INDEX(game!$A$1:$Z$2,MATCH(master!$A107,game!$A$1:$A$2,0),MATCH(master!D$1,game!$A$1:$Z$1,0))</f>
        <v>Sunday</v>
      </c>
      <c r="E107">
        <f>INDEX(game!$A$1:$Z$2,MATCH(master!$A107,game!$A$1:$A$2,0),MATCH(master!E$1,game!$A$1:$Z$1,0))</f>
        <v>2015</v>
      </c>
      <c r="F107" t="str">
        <f>INDEX(game!$A$1:$Z$2,MATCH(master!$A107,game!$A$1:$A$2,0),MATCH(master!F$1,game!$A$1:$Z$1,0))</f>
        <v>Regular</v>
      </c>
      <c r="G107" t="b">
        <f>INDEX(game!$A$1:$Z$2,MATCH(master!$A107,game!$A$1:$A$2,0),MATCH(master!G$1,game!$A$1:$Z$1,0))</f>
        <v>1</v>
      </c>
      <c r="H107" t="str">
        <f>INDEX(game!$A$1:$Z$2,MATCH(master!$A107,game!$A$1:$A$2,0),MATCH(master!H$1,game!$A$1:$Z$1,0))</f>
        <v>MIA</v>
      </c>
      <c r="I107">
        <f>INDEX(game!$A$1:$Z$2,MATCH(master!$A107,game!$A$1:$A$2,0),MATCH(master!I$1,game!$A$1:$Z$1,0))</f>
        <v>44</v>
      </c>
      <c r="J107">
        <f>INDEX(game!$A$1:$Z$2,MATCH(master!$A107,game!$A$1:$A$2,0),MATCH(master!J$1,game!$A$1:$Z$1,0))</f>
        <v>21</v>
      </c>
      <c r="K107">
        <f>INDEX(game!$A$1:$Z$2,MATCH(master!$A107,game!$A$1:$A$2,0),MATCH(master!K$1,game!$A$1:$Z$1,0))</f>
        <v>20</v>
      </c>
      <c r="L107">
        <f>INDEX(game!$A$1:$Z$2,MATCH(master!$A107,game!$A$1:$A$2,0),MATCH(master!L$1,game!$A$1:$Z$1,0))</f>
        <v>0</v>
      </c>
      <c r="M107">
        <f>INDEX(game!$A$1:$Z$2,MATCH(master!$A107,game!$A$1:$A$2,0),MATCH(master!M$1,game!$A$1:$Z$1,0))</f>
        <v>3</v>
      </c>
      <c r="N107">
        <f>INDEX(game!$A$1:$Z$2,MATCH(master!$A107,game!$A$1:$A$2,0),MATCH(master!N$1,game!$A$1:$Z$1,0))</f>
        <v>0</v>
      </c>
      <c r="O107">
        <f>INDEX(game!$A$1:$Z$2,MATCH(master!$A107,game!$A$1:$A$2,0),MATCH(master!O$1,game!$A$1:$Z$1,0))</f>
        <v>3</v>
      </c>
      <c r="P107" t="str">
        <f>INDEX(game!$A$1:$Z$2,MATCH(master!$A107,game!$A$1:$A$2,0),MATCH(master!P$1,game!$A$1:$Z$1,0))</f>
        <v>HOU</v>
      </c>
      <c r="Q107">
        <f>INDEX(game!$A$1:$Z$2,MATCH(master!$A107,game!$A$1:$A$2,0),MATCH(master!Q$1,game!$A$1:$Z$1,0))</f>
        <v>26</v>
      </c>
      <c r="R107">
        <f>INDEX(game!$A$1:$Z$2,MATCH(master!$A107,game!$A$1:$A$2,0),MATCH(master!R$1,game!$A$1:$Z$1,0))</f>
        <v>0</v>
      </c>
      <c r="S107">
        <f>INDEX(game!$A$1:$Z$2,MATCH(master!$A107,game!$A$1:$A$2,0),MATCH(master!S$1,game!$A$1:$Z$1,0))</f>
        <v>0</v>
      </c>
      <c r="T107">
        <f>INDEX(game!$A$1:$Z$2,MATCH(master!$A107,game!$A$1:$A$2,0),MATCH(master!T$1,game!$A$1:$Z$1,0))</f>
        <v>13</v>
      </c>
      <c r="U107">
        <f>INDEX(game!$A$1:$Z$2,MATCH(master!$A107,game!$A$1:$A$2,0),MATCH(master!U$1,game!$A$1:$Z$1,0))</f>
        <v>13</v>
      </c>
      <c r="V107">
        <f>INDEX(game!$A$1:$Z$2,MATCH(master!$A107,game!$A$1:$A$2,0),MATCH(master!V$1,game!$A$1:$Z$1,0))</f>
        <v>0</v>
      </c>
      <c r="W107">
        <f>INDEX(game!$A$1:$Z$2,MATCH(master!$A107,game!$A$1:$A$2,0),MATCH(master!W$1,game!$A$1:$Z$1,0))</f>
        <v>0</v>
      </c>
      <c r="X107">
        <v>11</v>
      </c>
      <c r="Y107" t="str">
        <f>INDEX(drive!$A$1:$O$29,MATCH($X107,drive!$B$1:$B$29,0),MATCH(master!Y$1,drive!$A$1:$O$1,0))</f>
        <v>(-30)</v>
      </c>
      <c r="Z107" t="str">
        <f>INDEX(drive!$A$1:$O$29,MATCH($X107,drive!$B$1:$B$29,0),MATCH(master!Z$1,drive!$A$1:$O$1,0))</f>
        <v>(Q2,50)</v>
      </c>
      <c r="AA107" t="str">
        <f>INDEX(drive!$A$1:$O$29,MATCH($X107,drive!$B$1:$B$29,0),MATCH(master!AA$1,drive!$A$1:$O$1,0))</f>
        <v>(-30)</v>
      </c>
      <c r="AB107" t="str">
        <f>INDEX(drive!$A$1:$O$29,MATCH($X107,drive!$B$1:$B$29,0),MATCH(master!AB$1,drive!$A$1:$O$1,0))</f>
        <v>(Q2,64)</v>
      </c>
      <c r="AC107" t="str">
        <f>INDEX(drive!$A$1:$O$29,MATCH($X107,drive!$B$1:$B$29,0),MATCH(master!AC$1,drive!$A$1:$O$1,0))</f>
        <v>HOU</v>
      </c>
      <c r="AD107">
        <f>INDEX(drive!$A$1:$O$29,MATCH($X107,drive!$B$1:$B$29,0),MATCH(master!AD$1,drive!$A$1:$O$1,0))</f>
        <v>-14</v>
      </c>
      <c r="AE107">
        <f>INDEX(drive!$A$1:$O$29,MATCH($X107,drive!$B$1:$B$29,0),MATCH(master!AE$1,drive!$A$1:$O$1,0))</f>
        <v>0</v>
      </c>
      <c r="AF107" t="str">
        <f>INDEX(drive!$A$1:$O$29,MATCH($X107,drive!$B$1:$B$29,0),MATCH(master!AF$1,drive!$A$1:$O$1,0))</f>
        <v>Interception</v>
      </c>
      <c r="AG107">
        <f>INDEX(drive!$A$1:$O$29,MATCH($X107,drive!$B$1:$B$29,0),MATCH(master!AG$1,drive!$A$1:$O$1,0))</f>
        <v>0</v>
      </c>
      <c r="AH107">
        <f>INDEX(drive!$A$1:$O$29,MATCH($X107,drive!$B$1:$B$29,0),MATCH(master!AH$1,drive!$A$1:$O$1,0))</f>
        <v>0</v>
      </c>
      <c r="AI107">
        <f>INDEX(drive!$A$1:$O$29,MATCH($X107,drive!$B$1:$B$29,0),MATCH(master!AI$1,drive!$A$1:$O$1,0))</f>
        <v>3</v>
      </c>
      <c r="AJ107">
        <v>1181</v>
      </c>
      <c r="AK107" t="str">
        <f>INDEX(play!$A$1:$Z$195,MATCH(master!$AJ107,play!$C$1:$C$195,0),MATCH(master!AK$1,play!$A$1:$Z$1,0))</f>
        <v>MIA</v>
      </c>
      <c r="AL107" t="str">
        <f>INDEX(play!$A$1:$Z$195,MATCH(master!$AJ107,play!$C$1:$C$195,0),MATCH(master!AL$1,play!$A$1:$Z$1,0))</f>
        <v>(Q2,50)</v>
      </c>
      <c r="AM107" t="str">
        <f>INDEX(play!$A$1:$Z$195,MATCH(master!$AJ107,play!$C$1:$C$195,0),MATCH(master!AM$1,play!$A$1:$Z$1,0))</f>
        <v>(-15)</v>
      </c>
      <c r="AN107" t="str">
        <f>INDEX(play!$A$1:$Z$195,MATCH(master!$AJ107,play!$C$1:$C$195,0),MATCH(master!AN$1,play!$A$1:$Z$1,0))</f>
        <v>NULL</v>
      </c>
      <c r="AO107">
        <f>INDEX(play!$A$1:$Z$195,MATCH(master!$AJ107,play!$C$1:$C$195,0),MATCH(master!AO$1,play!$A$1:$Z$1,0))</f>
        <v>0</v>
      </c>
      <c r="AP107" t="str">
        <f>INDEX(play!$A$1:$Z$195,MATCH(master!$AJ107,play!$C$1:$C$195,0),MATCH(master!AP$1,play!$A$1:$Z$1,0))</f>
        <v>A.Franks kicks 65 yards from MIA 35 to end zone, Touchback.</v>
      </c>
      <c r="AQ107" t="str">
        <f>INDEX(play!$A$1:$Z$195,MATCH(master!$AJ107,play!$C$1:$C$195,0),MATCH(master!AQ$1,play!$A$1:$Z$1,0))</f>
        <v>KICKOFF</v>
      </c>
      <c r="AR107">
        <f>INDEX(play!$A$1:$Z$195,MATCH(master!$AJ107,play!$C$1:$C$195,0),MATCH(master!AR$1,play!$A$1:$Z$1,0))</f>
        <v>0</v>
      </c>
      <c r="AS107">
        <f>INDEX(play!$A$1:$Z$195,MATCH(master!$AJ107,play!$C$1:$C$195,0),MATCH(master!AS$1,play!$A$1:$Z$1,0))</f>
        <v>0</v>
      </c>
      <c r="AT107">
        <f>INDEX(play!$A$1:$Z$195,MATCH(master!$AJ107,play!$C$1:$C$195,0),MATCH(master!AT$1,play!$A$1:$Z$1,0))</f>
        <v>0</v>
      </c>
      <c r="AU107">
        <f>INDEX(play!$A$1:$Z$195,MATCH(master!$AJ107,play!$C$1:$C$195,0),MATCH(master!AU$1,play!$A$1:$Z$1,0))</f>
        <v>0</v>
      </c>
      <c r="AV107">
        <f>INDEX(play!$A$1:$Z$195,MATCH(master!$AJ107,play!$C$1:$C$195,0),MATCH(master!AV$1,play!$A$1:$Z$1,0))</f>
        <v>0</v>
      </c>
      <c r="AW107">
        <f>INDEX(play!$A$1:$Z$195,MATCH(master!$AJ107,play!$C$1:$C$195,0),MATCH(master!AW$1,play!$A$1:$Z$1,0))</f>
        <v>0</v>
      </c>
      <c r="AX107">
        <f>INDEX(play!$A$1:$Z$195,MATCH(master!$AJ107,play!$C$1:$C$195,0),MATCH(master!AX$1,play!$A$1:$Z$1,0))</f>
        <v>0</v>
      </c>
      <c r="AY107">
        <f>INDEX(play!$A$1:$Z$195,MATCH(master!$AJ107,play!$C$1:$C$195,0),MATCH(master!AY$1,play!$A$1:$Z$1,0))</f>
        <v>0</v>
      </c>
      <c r="AZ107">
        <f>INDEX(play!$A$1:$Z$195,MATCH(master!$AJ107,play!$C$1:$C$195,0),MATCH(master!AZ$1,play!$A$1:$Z$1,0))</f>
        <v>0</v>
      </c>
      <c r="BA107">
        <f>INDEX(play!$A$1:$Z$195,MATCH(master!$AJ107,play!$C$1:$C$195,0),MATCH(master!BA$1,play!$A$1:$Z$1,0))</f>
        <v>0</v>
      </c>
      <c r="BB107">
        <f>INDEX(play!$A$1:$Z$195,MATCH(master!$AJ107,play!$C$1:$C$195,0),MATCH(master!BB$1,play!$A$1:$Z$1,0))</f>
        <v>0</v>
      </c>
      <c r="BC107">
        <f>INDEX(play!$A$1:$Z$195,MATCH(master!$AJ107,play!$C$1:$C$195,0),MATCH(master!BC$1,play!$A$1:$Z$1,0))</f>
        <v>0</v>
      </c>
      <c r="BD107">
        <f>INDEX(play!$A$1:$Z$195,MATCH(master!$AJ107,play!$C$1:$C$195,0),MATCH(master!BD$1,play!$A$1:$Z$1,0))</f>
        <v>0</v>
      </c>
      <c r="BE107">
        <f>INDEX(play!$A$1:$Z$195,MATCH(master!$AJ107,play!$C$1:$C$195,0),MATCH(master!BE$1,play!$A$1:$Z$1,0))</f>
        <v>0</v>
      </c>
      <c r="BF107" t="s">
        <v>104</v>
      </c>
      <c r="BG107" t="str">
        <f>INDEX(player!$A$1:$P$70,MATCH($BF107,player!$A$1:$A$70,0),MATCH(master!BG$1,player!$A$1:$P$1,0))</f>
        <v>Andrew Franks</v>
      </c>
      <c r="BH107" t="str">
        <f>INDEX(player!$A$1:$P$70,MATCH($BF107,player!$A$1:$A$70,0),MATCH(master!BH$1,player!$A$1:$P$1,0))</f>
        <v>Andrew</v>
      </c>
      <c r="BI107" t="str">
        <f>INDEX(player!$A$1:$P$70,MATCH($BF107,player!$A$1:$A$70,0),MATCH(master!BI$1,player!$A$1:$P$1,0))</f>
        <v>Franks</v>
      </c>
      <c r="BJ107" t="str">
        <f>INDEX(player!$A$1:$P$70,MATCH($BF107,player!$A$1:$A$70,0),MATCH(master!BJ$1,player!$A$1:$P$1,0))</f>
        <v>MIA</v>
      </c>
      <c r="BK107" t="str">
        <f>INDEX(player!$A$1:$P$70,MATCH($BF107,player!$A$1:$A$70,0),MATCH(master!BK$1,player!$A$1:$P$1,0))</f>
        <v>K</v>
      </c>
      <c r="BL107">
        <f>INDEX(player!$A$1:$P$70,MATCH($BF107,player!$A$1:$A$70,0),MATCH(master!BL$1,player!$A$1:$P$1,0))</f>
        <v>2553648</v>
      </c>
      <c r="BM107" t="str">
        <f>INDEX(player!$A$1:$P$70,MATCH($BF107,player!$A$1:$A$70,0),MATCH(master!BM$1,player!$A$1:$P$1,0))</f>
        <v>http://www.nfl.com/player/andrewfranks/2553648/profile</v>
      </c>
      <c r="BN107">
        <f>INDEX(player!$A$1:$P$70,MATCH($BF107,player!$A$1:$A$70,0),MATCH(master!BN$1,player!$A$1:$P$1,0))</f>
        <v>3</v>
      </c>
      <c r="BO107">
        <f>INDEX(player!$A$1:$P$70,MATCH($BF107,player!$A$1:$A$70,0),MATCH(master!BO$1,player!$A$1:$P$1,0))</f>
        <v>33980</v>
      </c>
      <c r="BP107" t="str">
        <f>INDEX(player!$A$1:$P$70,MATCH($BF107,player!$A$1:$A$70,0),MATCH(master!BP$1,player!$A$1:$P$1,0))</f>
        <v>RPI</v>
      </c>
      <c r="BQ107">
        <f>INDEX(player!$A$1:$P$70,MATCH($BF107,player!$A$1:$A$70,0),MATCH(master!BQ$1,player!$A$1:$P$1,0))</f>
        <v>73</v>
      </c>
      <c r="BR107">
        <f>INDEX(player!$A$1:$P$70,MATCH($BF107,player!$A$1:$A$70,0),MATCH(master!BR$1,player!$A$1:$P$1,0))</f>
        <v>205</v>
      </c>
      <c r="BS107" t="str">
        <f>INDEX(player!$A$1:$P$70,MATCH($BF107,player!$A$1:$A$70,0),MATCH(master!BS$1,player!$A$1:$P$1,0))</f>
        <v>NULL</v>
      </c>
      <c r="BT107" t="str">
        <f>INDEX(player!$A$1:$P$70,MATCH($BF107,player!$A$1:$A$70,0),MATCH(master!BT$1,player!$A$1:$P$1,0))</f>
        <v>Active</v>
      </c>
      <c r="BU107" t="s">
        <v>105</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74</v>
      </c>
      <c r="DA107">
        <v>0</v>
      </c>
      <c r="DB107">
        <v>0</v>
      </c>
      <c r="DC107">
        <v>0</v>
      </c>
      <c r="DD107">
        <v>0</v>
      </c>
      <c r="DE107">
        <v>0</v>
      </c>
      <c r="DF107">
        <v>0</v>
      </c>
      <c r="DG107">
        <v>0</v>
      </c>
      <c r="DH107">
        <v>0</v>
      </c>
      <c r="DI107">
        <v>0</v>
      </c>
      <c r="DJ107">
        <v>0</v>
      </c>
      <c r="DK107">
        <v>1</v>
      </c>
      <c r="DL107">
        <v>1</v>
      </c>
      <c r="DM107">
        <v>0</v>
      </c>
      <c r="DN107">
        <v>0</v>
      </c>
      <c r="DO107">
        <v>0</v>
      </c>
      <c r="DP107">
        <v>0</v>
      </c>
      <c r="DQ107">
        <v>65</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row>
    <row r="108" spans="1:168" x14ac:dyDescent="0.2">
      <c r="A108">
        <v>2015102502</v>
      </c>
      <c r="B108">
        <f>INDEX(game!$A$1:$Z$2,MATCH(master!$A108,game!$A$1:$A$2,0),MATCH(master!B$1,game!$A$1:$Z$1,0))</f>
        <v>42302.541666666664</v>
      </c>
      <c r="C108">
        <f>INDEX(game!$A$1:$Z$2,MATCH(master!$A108,game!$A$1:$A$2,0),MATCH(master!C$1,game!$A$1:$Z$1,0))</f>
        <v>7</v>
      </c>
      <c r="D108" t="str">
        <f>INDEX(game!$A$1:$Z$2,MATCH(master!$A108,game!$A$1:$A$2,0),MATCH(master!D$1,game!$A$1:$Z$1,0))</f>
        <v>Sunday</v>
      </c>
      <c r="E108">
        <f>INDEX(game!$A$1:$Z$2,MATCH(master!$A108,game!$A$1:$A$2,0),MATCH(master!E$1,game!$A$1:$Z$1,0))</f>
        <v>2015</v>
      </c>
      <c r="F108" t="str">
        <f>INDEX(game!$A$1:$Z$2,MATCH(master!$A108,game!$A$1:$A$2,0),MATCH(master!F$1,game!$A$1:$Z$1,0))</f>
        <v>Regular</v>
      </c>
      <c r="G108" t="b">
        <f>INDEX(game!$A$1:$Z$2,MATCH(master!$A108,game!$A$1:$A$2,0),MATCH(master!G$1,game!$A$1:$Z$1,0))</f>
        <v>1</v>
      </c>
      <c r="H108" t="str">
        <f>INDEX(game!$A$1:$Z$2,MATCH(master!$A108,game!$A$1:$A$2,0),MATCH(master!H$1,game!$A$1:$Z$1,0))</f>
        <v>MIA</v>
      </c>
      <c r="I108">
        <f>INDEX(game!$A$1:$Z$2,MATCH(master!$A108,game!$A$1:$A$2,0),MATCH(master!I$1,game!$A$1:$Z$1,0))</f>
        <v>44</v>
      </c>
      <c r="J108">
        <f>INDEX(game!$A$1:$Z$2,MATCH(master!$A108,game!$A$1:$A$2,0),MATCH(master!J$1,game!$A$1:$Z$1,0))</f>
        <v>21</v>
      </c>
      <c r="K108">
        <f>INDEX(game!$A$1:$Z$2,MATCH(master!$A108,game!$A$1:$A$2,0),MATCH(master!K$1,game!$A$1:$Z$1,0))</f>
        <v>20</v>
      </c>
      <c r="L108">
        <f>INDEX(game!$A$1:$Z$2,MATCH(master!$A108,game!$A$1:$A$2,0),MATCH(master!L$1,game!$A$1:$Z$1,0))</f>
        <v>0</v>
      </c>
      <c r="M108">
        <f>INDEX(game!$A$1:$Z$2,MATCH(master!$A108,game!$A$1:$A$2,0),MATCH(master!M$1,game!$A$1:$Z$1,0))</f>
        <v>3</v>
      </c>
      <c r="N108">
        <f>INDEX(game!$A$1:$Z$2,MATCH(master!$A108,game!$A$1:$A$2,0),MATCH(master!N$1,game!$A$1:$Z$1,0))</f>
        <v>0</v>
      </c>
      <c r="O108">
        <f>INDEX(game!$A$1:$Z$2,MATCH(master!$A108,game!$A$1:$A$2,0),MATCH(master!O$1,game!$A$1:$Z$1,0))</f>
        <v>3</v>
      </c>
      <c r="P108" t="str">
        <f>INDEX(game!$A$1:$Z$2,MATCH(master!$A108,game!$A$1:$A$2,0),MATCH(master!P$1,game!$A$1:$Z$1,0))</f>
        <v>HOU</v>
      </c>
      <c r="Q108">
        <f>INDEX(game!$A$1:$Z$2,MATCH(master!$A108,game!$A$1:$A$2,0),MATCH(master!Q$1,game!$A$1:$Z$1,0))</f>
        <v>26</v>
      </c>
      <c r="R108">
        <f>INDEX(game!$A$1:$Z$2,MATCH(master!$A108,game!$A$1:$A$2,0),MATCH(master!R$1,game!$A$1:$Z$1,0))</f>
        <v>0</v>
      </c>
      <c r="S108">
        <f>INDEX(game!$A$1:$Z$2,MATCH(master!$A108,game!$A$1:$A$2,0),MATCH(master!S$1,game!$A$1:$Z$1,0))</f>
        <v>0</v>
      </c>
      <c r="T108">
        <f>INDEX(game!$A$1:$Z$2,MATCH(master!$A108,game!$A$1:$A$2,0),MATCH(master!T$1,game!$A$1:$Z$1,0))</f>
        <v>13</v>
      </c>
      <c r="U108">
        <f>INDEX(game!$A$1:$Z$2,MATCH(master!$A108,game!$A$1:$A$2,0),MATCH(master!U$1,game!$A$1:$Z$1,0))</f>
        <v>13</v>
      </c>
      <c r="V108">
        <f>INDEX(game!$A$1:$Z$2,MATCH(master!$A108,game!$A$1:$A$2,0),MATCH(master!V$1,game!$A$1:$Z$1,0))</f>
        <v>0</v>
      </c>
      <c r="W108">
        <f>INDEX(game!$A$1:$Z$2,MATCH(master!$A108,game!$A$1:$A$2,0),MATCH(master!W$1,game!$A$1:$Z$1,0))</f>
        <v>0</v>
      </c>
      <c r="X108">
        <v>11</v>
      </c>
      <c r="Y108" t="str">
        <f>INDEX(drive!$A$1:$O$29,MATCH($X108,drive!$B$1:$B$29,0),MATCH(master!Y$1,drive!$A$1:$O$1,0))</f>
        <v>(-30)</v>
      </c>
      <c r="Z108" t="str">
        <f>INDEX(drive!$A$1:$O$29,MATCH($X108,drive!$B$1:$B$29,0),MATCH(master!Z$1,drive!$A$1:$O$1,0))</f>
        <v>(Q2,50)</v>
      </c>
      <c r="AA108" t="str">
        <f>INDEX(drive!$A$1:$O$29,MATCH($X108,drive!$B$1:$B$29,0),MATCH(master!AA$1,drive!$A$1:$O$1,0))</f>
        <v>(-30)</v>
      </c>
      <c r="AB108" t="str">
        <f>INDEX(drive!$A$1:$O$29,MATCH($X108,drive!$B$1:$B$29,0),MATCH(master!AB$1,drive!$A$1:$O$1,0))</f>
        <v>(Q2,64)</v>
      </c>
      <c r="AC108" t="str">
        <f>INDEX(drive!$A$1:$O$29,MATCH($X108,drive!$B$1:$B$29,0),MATCH(master!AC$1,drive!$A$1:$O$1,0))</f>
        <v>HOU</v>
      </c>
      <c r="AD108">
        <f>INDEX(drive!$A$1:$O$29,MATCH($X108,drive!$B$1:$B$29,0),MATCH(master!AD$1,drive!$A$1:$O$1,0))</f>
        <v>-14</v>
      </c>
      <c r="AE108">
        <f>INDEX(drive!$A$1:$O$29,MATCH($X108,drive!$B$1:$B$29,0),MATCH(master!AE$1,drive!$A$1:$O$1,0))</f>
        <v>0</v>
      </c>
      <c r="AF108" t="str">
        <f>INDEX(drive!$A$1:$O$29,MATCH($X108,drive!$B$1:$B$29,0),MATCH(master!AF$1,drive!$A$1:$O$1,0))</f>
        <v>Interception</v>
      </c>
      <c r="AG108">
        <f>INDEX(drive!$A$1:$O$29,MATCH($X108,drive!$B$1:$B$29,0),MATCH(master!AG$1,drive!$A$1:$O$1,0))</f>
        <v>0</v>
      </c>
      <c r="AH108">
        <f>INDEX(drive!$A$1:$O$29,MATCH($X108,drive!$B$1:$B$29,0),MATCH(master!AH$1,drive!$A$1:$O$1,0))</f>
        <v>0</v>
      </c>
      <c r="AI108">
        <f>INDEX(drive!$A$1:$O$29,MATCH($X108,drive!$B$1:$B$29,0),MATCH(master!AI$1,drive!$A$1:$O$1,0))</f>
        <v>3</v>
      </c>
      <c r="AJ108">
        <v>1200</v>
      </c>
      <c r="AK108" t="str">
        <f>INDEX(play!$A$1:$Z$195,MATCH(master!$AJ108,play!$C$1:$C$195,0),MATCH(master!AK$1,play!$A$1:$Z$1,0))</f>
        <v>HOU</v>
      </c>
      <c r="AL108" t="str">
        <f>INDEX(play!$A$1:$Z$195,MATCH(master!$AJ108,play!$C$1:$C$195,0),MATCH(master!AL$1,play!$A$1:$Z$1,0))</f>
        <v>(Q2,50)</v>
      </c>
      <c r="AM108" t="str">
        <f>INDEX(play!$A$1:$Z$195,MATCH(master!$AJ108,play!$C$1:$C$195,0),MATCH(master!AM$1,play!$A$1:$Z$1,0))</f>
        <v>(-30)</v>
      </c>
      <c r="AN108">
        <f>INDEX(play!$A$1:$Z$195,MATCH(master!$AJ108,play!$C$1:$C$195,0),MATCH(master!AN$1,play!$A$1:$Z$1,0))</f>
        <v>1</v>
      </c>
      <c r="AO108">
        <f>INDEX(play!$A$1:$Z$195,MATCH(master!$AJ108,play!$C$1:$C$195,0),MATCH(master!AO$1,play!$A$1:$Z$1,0))</f>
        <v>10</v>
      </c>
      <c r="AP108" t="str">
        <f>INDEX(play!$A$1:$Z$195,MATCH(master!$AJ108,play!$C$1:$C$195,0),MATCH(master!AP$1,play!$A$1:$Z$1,0))</f>
        <v>(14:10) B.Hoyer pass incomplete short right to C.Fiedorowicz [D.Shelby].</v>
      </c>
      <c r="AQ108" t="str">
        <f>INDEX(play!$A$1:$Z$195,MATCH(master!$AJ108,play!$C$1:$C$195,0),MATCH(master!AQ$1,play!$A$1:$Z$1,0))</f>
        <v>NULL</v>
      </c>
      <c r="AR108">
        <f>INDEX(play!$A$1:$Z$195,MATCH(master!$AJ108,play!$C$1:$C$195,0),MATCH(master!AR$1,play!$A$1:$Z$1,0))</f>
        <v>0</v>
      </c>
      <c r="AS108">
        <f>INDEX(play!$A$1:$Z$195,MATCH(master!$AJ108,play!$C$1:$C$195,0),MATCH(master!AS$1,play!$A$1:$Z$1,0))</f>
        <v>0</v>
      </c>
      <c r="AT108">
        <f>INDEX(play!$A$1:$Z$195,MATCH(master!$AJ108,play!$C$1:$C$195,0),MATCH(master!AT$1,play!$A$1:$Z$1,0))</f>
        <v>0</v>
      </c>
      <c r="AU108">
        <f>INDEX(play!$A$1:$Z$195,MATCH(master!$AJ108,play!$C$1:$C$195,0),MATCH(master!AU$1,play!$A$1:$Z$1,0))</f>
        <v>0</v>
      </c>
      <c r="AV108">
        <f>INDEX(play!$A$1:$Z$195,MATCH(master!$AJ108,play!$C$1:$C$195,0),MATCH(master!AV$1,play!$A$1:$Z$1,0))</f>
        <v>0</v>
      </c>
      <c r="AW108">
        <f>INDEX(play!$A$1:$Z$195,MATCH(master!$AJ108,play!$C$1:$C$195,0),MATCH(master!AW$1,play!$A$1:$Z$1,0))</f>
        <v>0</v>
      </c>
      <c r="AX108">
        <f>INDEX(play!$A$1:$Z$195,MATCH(master!$AJ108,play!$C$1:$C$195,0),MATCH(master!AX$1,play!$A$1:$Z$1,0))</f>
        <v>0</v>
      </c>
      <c r="AY108">
        <f>INDEX(play!$A$1:$Z$195,MATCH(master!$AJ108,play!$C$1:$C$195,0),MATCH(master!AY$1,play!$A$1:$Z$1,0))</f>
        <v>0</v>
      </c>
      <c r="AZ108">
        <f>INDEX(play!$A$1:$Z$195,MATCH(master!$AJ108,play!$C$1:$C$195,0),MATCH(master!AZ$1,play!$A$1:$Z$1,0))</f>
        <v>0</v>
      </c>
      <c r="BA108">
        <f>INDEX(play!$A$1:$Z$195,MATCH(master!$AJ108,play!$C$1:$C$195,0),MATCH(master!BA$1,play!$A$1:$Z$1,0))</f>
        <v>0</v>
      </c>
      <c r="BB108">
        <f>INDEX(play!$A$1:$Z$195,MATCH(master!$AJ108,play!$C$1:$C$195,0),MATCH(master!BB$1,play!$A$1:$Z$1,0))</f>
        <v>0</v>
      </c>
      <c r="BC108">
        <f>INDEX(play!$A$1:$Z$195,MATCH(master!$AJ108,play!$C$1:$C$195,0),MATCH(master!BC$1,play!$A$1:$Z$1,0))</f>
        <v>0</v>
      </c>
      <c r="BD108">
        <f>INDEX(play!$A$1:$Z$195,MATCH(master!$AJ108,play!$C$1:$C$195,0),MATCH(master!BD$1,play!$A$1:$Z$1,0))</f>
        <v>0</v>
      </c>
      <c r="BE108">
        <f>INDEX(play!$A$1:$Z$195,MATCH(master!$AJ108,play!$C$1:$C$195,0),MATCH(master!BE$1,play!$A$1:$Z$1,0))</f>
        <v>0</v>
      </c>
      <c r="BF108" t="s">
        <v>107</v>
      </c>
      <c r="BG108" t="str">
        <f>INDEX(player!$A$1:$P$70,MATCH($BF108,player!$A$1:$A$70,0),MATCH(master!BG$1,player!$A$1:$P$1,0))</f>
        <v>Brian Hoyer</v>
      </c>
      <c r="BH108" t="str">
        <f>INDEX(player!$A$1:$P$70,MATCH($BF108,player!$A$1:$A$70,0),MATCH(master!BH$1,player!$A$1:$P$1,0))</f>
        <v>Brian</v>
      </c>
      <c r="BI108" t="str">
        <f>INDEX(player!$A$1:$P$70,MATCH($BF108,player!$A$1:$A$70,0),MATCH(master!BI$1,player!$A$1:$P$1,0))</f>
        <v>Hoyer</v>
      </c>
      <c r="BJ108" t="str">
        <f>INDEX(player!$A$1:$P$70,MATCH($BF108,player!$A$1:$A$70,0),MATCH(master!BJ$1,player!$A$1:$P$1,0))</f>
        <v>HOU</v>
      </c>
      <c r="BK108" t="str">
        <f>INDEX(player!$A$1:$P$70,MATCH($BF108,player!$A$1:$A$70,0),MATCH(master!BK$1,player!$A$1:$P$1,0))</f>
        <v>QB</v>
      </c>
      <c r="BL108">
        <f>INDEX(player!$A$1:$P$70,MATCH($BF108,player!$A$1:$A$70,0),MATCH(master!BL$1,player!$A$1:$P$1,0))</f>
        <v>81294</v>
      </c>
      <c r="BM108" t="str">
        <f>INDEX(player!$A$1:$P$70,MATCH($BF108,player!$A$1:$A$70,0),MATCH(master!BM$1,player!$A$1:$P$1,0))</f>
        <v>http://www.nfl.com/player/brianhoyer/81294/profile</v>
      </c>
      <c r="BN108">
        <f>INDEX(player!$A$1:$P$70,MATCH($BF108,player!$A$1:$A$70,0),MATCH(master!BN$1,player!$A$1:$P$1,0))</f>
        <v>7</v>
      </c>
      <c r="BO108">
        <f>INDEX(player!$A$1:$P$70,MATCH($BF108,player!$A$1:$A$70,0),MATCH(master!BO$1,player!$A$1:$P$1,0))</f>
        <v>31333</v>
      </c>
      <c r="BP108" t="str">
        <f>INDEX(player!$A$1:$P$70,MATCH($BF108,player!$A$1:$A$70,0),MATCH(master!BP$1,player!$A$1:$P$1,0))</f>
        <v>Michigan State</v>
      </c>
      <c r="BQ108">
        <f>INDEX(player!$A$1:$P$70,MATCH($BF108,player!$A$1:$A$70,0),MATCH(master!BQ$1,player!$A$1:$P$1,0))</f>
        <v>74</v>
      </c>
      <c r="BR108">
        <f>INDEX(player!$A$1:$P$70,MATCH($BF108,player!$A$1:$A$70,0),MATCH(master!BR$1,player!$A$1:$P$1,0))</f>
        <v>215</v>
      </c>
      <c r="BS108">
        <f>INDEX(player!$A$1:$P$70,MATCH($BF108,player!$A$1:$A$70,0),MATCH(master!BS$1,player!$A$1:$P$1,0))</f>
        <v>7</v>
      </c>
      <c r="BT108" t="str">
        <f>INDEX(player!$A$1:$P$70,MATCH($BF108,player!$A$1:$A$70,0),MATCH(master!BT$1,player!$A$1:$P$1,0))</f>
        <v>Active</v>
      </c>
      <c r="BU108" t="s">
        <v>103</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1</v>
      </c>
      <c r="DY108">
        <v>0</v>
      </c>
      <c r="DZ108">
        <v>0</v>
      </c>
      <c r="EA108">
        <v>1</v>
      </c>
      <c r="EB108">
        <v>5</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row>
    <row r="109" spans="1:168" x14ac:dyDescent="0.2">
      <c r="A109">
        <v>2015102502</v>
      </c>
      <c r="B109">
        <f>INDEX(game!$A$1:$Z$2,MATCH(master!$A109,game!$A$1:$A$2,0),MATCH(master!B$1,game!$A$1:$Z$1,0))</f>
        <v>42302.541666666664</v>
      </c>
      <c r="C109">
        <f>INDEX(game!$A$1:$Z$2,MATCH(master!$A109,game!$A$1:$A$2,0),MATCH(master!C$1,game!$A$1:$Z$1,0))</f>
        <v>7</v>
      </c>
      <c r="D109" t="str">
        <f>INDEX(game!$A$1:$Z$2,MATCH(master!$A109,game!$A$1:$A$2,0),MATCH(master!D$1,game!$A$1:$Z$1,0))</f>
        <v>Sunday</v>
      </c>
      <c r="E109">
        <f>INDEX(game!$A$1:$Z$2,MATCH(master!$A109,game!$A$1:$A$2,0),MATCH(master!E$1,game!$A$1:$Z$1,0))</f>
        <v>2015</v>
      </c>
      <c r="F109" t="str">
        <f>INDEX(game!$A$1:$Z$2,MATCH(master!$A109,game!$A$1:$A$2,0),MATCH(master!F$1,game!$A$1:$Z$1,0))</f>
        <v>Regular</v>
      </c>
      <c r="G109" t="b">
        <f>INDEX(game!$A$1:$Z$2,MATCH(master!$A109,game!$A$1:$A$2,0),MATCH(master!G$1,game!$A$1:$Z$1,0))</f>
        <v>1</v>
      </c>
      <c r="H109" t="str">
        <f>INDEX(game!$A$1:$Z$2,MATCH(master!$A109,game!$A$1:$A$2,0),MATCH(master!H$1,game!$A$1:$Z$1,0))</f>
        <v>MIA</v>
      </c>
      <c r="I109">
        <f>INDEX(game!$A$1:$Z$2,MATCH(master!$A109,game!$A$1:$A$2,0),MATCH(master!I$1,game!$A$1:$Z$1,0))</f>
        <v>44</v>
      </c>
      <c r="J109">
        <f>INDEX(game!$A$1:$Z$2,MATCH(master!$A109,game!$A$1:$A$2,0),MATCH(master!J$1,game!$A$1:$Z$1,0))</f>
        <v>21</v>
      </c>
      <c r="K109">
        <f>INDEX(game!$A$1:$Z$2,MATCH(master!$A109,game!$A$1:$A$2,0),MATCH(master!K$1,game!$A$1:$Z$1,0))</f>
        <v>20</v>
      </c>
      <c r="L109">
        <f>INDEX(game!$A$1:$Z$2,MATCH(master!$A109,game!$A$1:$A$2,0),MATCH(master!L$1,game!$A$1:$Z$1,0))</f>
        <v>0</v>
      </c>
      <c r="M109">
        <f>INDEX(game!$A$1:$Z$2,MATCH(master!$A109,game!$A$1:$A$2,0),MATCH(master!M$1,game!$A$1:$Z$1,0))</f>
        <v>3</v>
      </c>
      <c r="N109">
        <f>INDEX(game!$A$1:$Z$2,MATCH(master!$A109,game!$A$1:$A$2,0),MATCH(master!N$1,game!$A$1:$Z$1,0))</f>
        <v>0</v>
      </c>
      <c r="O109">
        <f>INDEX(game!$A$1:$Z$2,MATCH(master!$A109,game!$A$1:$A$2,0),MATCH(master!O$1,game!$A$1:$Z$1,0))</f>
        <v>3</v>
      </c>
      <c r="P109" t="str">
        <f>INDEX(game!$A$1:$Z$2,MATCH(master!$A109,game!$A$1:$A$2,0),MATCH(master!P$1,game!$A$1:$Z$1,0))</f>
        <v>HOU</v>
      </c>
      <c r="Q109">
        <f>INDEX(game!$A$1:$Z$2,MATCH(master!$A109,game!$A$1:$A$2,0),MATCH(master!Q$1,game!$A$1:$Z$1,0))</f>
        <v>26</v>
      </c>
      <c r="R109">
        <f>INDEX(game!$A$1:$Z$2,MATCH(master!$A109,game!$A$1:$A$2,0),MATCH(master!R$1,game!$A$1:$Z$1,0))</f>
        <v>0</v>
      </c>
      <c r="S109">
        <f>INDEX(game!$A$1:$Z$2,MATCH(master!$A109,game!$A$1:$A$2,0),MATCH(master!S$1,game!$A$1:$Z$1,0))</f>
        <v>0</v>
      </c>
      <c r="T109">
        <f>INDEX(game!$A$1:$Z$2,MATCH(master!$A109,game!$A$1:$A$2,0),MATCH(master!T$1,game!$A$1:$Z$1,0))</f>
        <v>13</v>
      </c>
      <c r="U109">
        <f>INDEX(game!$A$1:$Z$2,MATCH(master!$A109,game!$A$1:$A$2,0),MATCH(master!U$1,game!$A$1:$Z$1,0))</f>
        <v>13</v>
      </c>
      <c r="V109">
        <f>INDEX(game!$A$1:$Z$2,MATCH(master!$A109,game!$A$1:$A$2,0),MATCH(master!V$1,game!$A$1:$Z$1,0))</f>
        <v>0</v>
      </c>
      <c r="W109">
        <f>INDEX(game!$A$1:$Z$2,MATCH(master!$A109,game!$A$1:$A$2,0),MATCH(master!W$1,game!$A$1:$Z$1,0))</f>
        <v>0</v>
      </c>
      <c r="X109">
        <v>11</v>
      </c>
      <c r="Y109" t="str">
        <f>INDEX(drive!$A$1:$O$29,MATCH($X109,drive!$B$1:$B$29,0),MATCH(master!Y$1,drive!$A$1:$O$1,0))</f>
        <v>(-30)</v>
      </c>
      <c r="Z109" t="str">
        <f>INDEX(drive!$A$1:$O$29,MATCH($X109,drive!$B$1:$B$29,0),MATCH(master!Z$1,drive!$A$1:$O$1,0))</f>
        <v>(Q2,50)</v>
      </c>
      <c r="AA109" t="str">
        <f>INDEX(drive!$A$1:$O$29,MATCH($X109,drive!$B$1:$B$29,0),MATCH(master!AA$1,drive!$A$1:$O$1,0))</f>
        <v>(-30)</v>
      </c>
      <c r="AB109" t="str">
        <f>INDEX(drive!$A$1:$O$29,MATCH($X109,drive!$B$1:$B$29,0),MATCH(master!AB$1,drive!$A$1:$O$1,0))</f>
        <v>(Q2,64)</v>
      </c>
      <c r="AC109" t="str">
        <f>INDEX(drive!$A$1:$O$29,MATCH($X109,drive!$B$1:$B$29,0),MATCH(master!AC$1,drive!$A$1:$O$1,0))</f>
        <v>HOU</v>
      </c>
      <c r="AD109">
        <f>INDEX(drive!$A$1:$O$29,MATCH($X109,drive!$B$1:$B$29,0),MATCH(master!AD$1,drive!$A$1:$O$1,0))</f>
        <v>-14</v>
      </c>
      <c r="AE109">
        <f>INDEX(drive!$A$1:$O$29,MATCH($X109,drive!$B$1:$B$29,0),MATCH(master!AE$1,drive!$A$1:$O$1,0))</f>
        <v>0</v>
      </c>
      <c r="AF109" t="str">
        <f>INDEX(drive!$A$1:$O$29,MATCH($X109,drive!$B$1:$B$29,0),MATCH(master!AF$1,drive!$A$1:$O$1,0))</f>
        <v>Interception</v>
      </c>
      <c r="AG109">
        <f>INDEX(drive!$A$1:$O$29,MATCH($X109,drive!$B$1:$B$29,0),MATCH(master!AG$1,drive!$A$1:$O$1,0))</f>
        <v>0</v>
      </c>
      <c r="AH109">
        <f>INDEX(drive!$A$1:$O$29,MATCH($X109,drive!$B$1:$B$29,0),MATCH(master!AH$1,drive!$A$1:$O$1,0))</f>
        <v>0</v>
      </c>
      <c r="AI109">
        <f>INDEX(drive!$A$1:$O$29,MATCH($X109,drive!$B$1:$B$29,0),MATCH(master!AI$1,drive!$A$1:$O$1,0))</f>
        <v>3</v>
      </c>
      <c r="AJ109">
        <v>1200</v>
      </c>
      <c r="AK109" t="str">
        <f>INDEX(play!$A$1:$Z$195,MATCH(master!$AJ109,play!$C$1:$C$195,0),MATCH(master!AK$1,play!$A$1:$Z$1,0))</f>
        <v>HOU</v>
      </c>
      <c r="AL109" t="str">
        <f>INDEX(play!$A$1:$Z$195,MATCH(master!$AJ109,play!$C$1:$C$195,0),MATCH(master!AL$1,play!$A$1:$Z$1,0))</f>
        <v>(Q2,50)</v>
      </c>
      <c r="AM109" t="str">
        <f>INDEX(play!$A$1:$Z$195,MATCH(master!$AJ109,play!$C$1:$C$195,0),MATCH(master!AM$1,play!$A$1:$Z$1,0))</f>
        <v>(-30)</v>
      </c>
      <c r="AN109">
        <f>INDEX(play!$A$1:$Z$195,MATCH(master!$AJ109,play!$C$1:$C$195,0),MATCH(master!AN$1,play!$A$1:$Z$1,0))</f>
        <v>1</v>
      </c>
      <c r="AO109">
        <f>INDEX(play!$A$1:$Z$195,MATCH(master!$AJ109,play!$C$1:$C$195,0),MATCH(master!AO$1,play!$A$1:$Z$1,0))</f>
        <v>10</v>
      </c>
      <c r="AP109" t="str">
        <f>INDEX(play!$A$1:$Z$195,MATCH(master!$AJ109,play!$C$1:$C$195,0),MATCH(master!AP$1,play!$A$1:$Z$1,0))</f>
        <v>(14:10) B.Hoyer pass incomplete short right to C.Fiedorowicz [D.Shelby].</v>
      </c>
      <c r="AQ109" t="str">
        <f>INDEX(play!$A$1:$Z$195,MATCH(master!$AJ109,play!$C$1:$C$195,0),MATCH(master!AQ$1,play!$A$1:$Z$1,0))</f>
        <v>NULL</v>
      </c>
      <c r="AR109">
        <f>INDEX(play!$A$1:$Z$195,MATCH(master!$AJ109,play!$C$1:$C$195,0),MATCH(master!AR$1,play!$A$1:$Z$1,0))</f>
        <v>0</v>
      </c>
      <c r="AS109">
        <f>INDEX(play!$A$1:$Z$195,MATCH(master!$AJ109,play!$C$1:$C$195,0),MATCH(master!AS$1,play!$A$1:$Z$1,0))</f>
        <v>0</v>
      </c>
      <c r="AT109">
        <f>INDEX(play!$A$1:$Z$195,MATCH(master!$AJ109,play!$C$1:$C$195,0),MATCH(master!AT$1,play!$A$1:$Z$1,0))</f>
        <v>0</v>
      </c>
      <c r="AU109">
        <f>INDEX(play!$A$1:$Z$195,MATCH(master!$AJ109,play!$C$1:$C$195,0),MATCH(master!AU$1,play!$A$1:$Z$1,0))</f>
        <v>0</v>
      </c>
      <c r="AV109">
        <f>INDEX(play!$A$1:$Z$195,MATCH(master!$AJ109,play!$C$1:$C$195,0),MATCH(master!AV$1,play!$A$1:$Z$1,0))</f>
        <v>0</v>
      </c>
      <c r="AW109">
        <f>INDEX(play!$A$1:$Z$195,MATCH(master!$AJ109,play!$C$1:$C$195,0),MATCH(master!AW$1,play!$A$1:$Z$1,0))</f>
        <v>0</v>
      </c>
      <c r="AX109">
        <f>INDEX(play!$A$1:$Z$195,MATCH(master!$AJ109,play!$C$1:$C$195,0),MATCH(master!AX$1,play!$A$1:$Z$1,0))</f>
        <v>0</v>
      </c>
      <c r="AY109">
        <f>INDEX(play!$A$1:$Z$195,MATCH(master!$AJ109,play!$C$1:$C$195,0),MATCH(master!AY$1,play!$A$1:$Z$1,0))</f>
        <v>0</v>
      </c>
      <c r="AZ109">
        <f>INDEX(play!$A$1:$Z$195,MATCH(master!$AJ109,play!$C$1:$C$195,0),MATCH(master!AZ$1,play!$A$1:$Z$1,0))</f>
        <v>0</v>
      </c>
      <c r="BA109">
        <f>INDEX(play!$A$1:$Z$195,MATCH(master!$AJ109,play!$C$1:$C$195,0),MATCH(master!BA$1,play!$A$1:$Z$1,0))</f>
        <v>0</v>
      </c>
      <c r="BB109">
        <f>INDEX(play!$A$1:$Z$195,MATCH(master!$AJ109,play!$C$1:$C$195,0),MATCH(master!BB$1,play!$A$1:$Z$1,0))</f>
        <v>0</v>
      </c>
      <c r="BC109">
        <f>INDEX(play!$A$1:$Z$195,MATCH(master!$AJ109,play!$C$1:$C$195,0),MATCH(master!BC$1,play!$A$1:$Z$1,0))</f>
        <v>0</v>
      </c>
      <c r="BD109">
        <f>INDEX(play!$A$1:$Z$195,MATCH(master!$AJ109,play!$C$1:$C$195,0),MATCH(master!BD$1,play!$A$1:$Z$1,0))</f>
        <v>0</v>
      </c>
      <c r="BE109">
        <f>INDEX(play!$A$1:$Z$195,MATCH(master!$AJ109,play!$C$1:$C$195,0),MATCH(master!BE$1,play!$A$1:$Z$1,0))</f>
        <v>0</v>
      </c>
      <c r="BF109" t="s">
        <v>146</v>
      </c>
      <c r="BG109" t="str">
        <f>INDEX(player!$A$1:$P$70,MATCH($BF109,player!$A$1:$A$70,0),MATCH(master!BG$1,player!$A$1:$P$1,0))</f>
        <v>Derrick Shelby</v>
      </c>
      <c r="BH109" t="str">
        <f>INDEX(player!$A$1:$P$70,MATCH($BF109,player!$A$1:$A$70,0),MATCH(master!BH$1,player!$A$1:$P$1,0))</f>
        <v>Derrick</v>
      </c>
      <c r="BI109" t="str">
        <f>INDEX(player!$A$1:$P$70,MATCH($BF109,player!$A$1:$A$70,0),MATCH(master!BI$1,player!$A$1:$P$1,0))</f>
        <v>Shelby</v>
      </c>
      <c r="BJ109" t="str">
        <f>INDEX(player!$A$1:$P$70,MATCH($BF109,player!$A$1:$A$70,0),MATCH(master!BJ$1,player!$A$1:$P$1,0))</f>
        <v>MIA</v>
      </c>
      <c r="BK109" t="str">
        <f>INDEX(player!$A$1:$P$70,MATCH($BF109,player!$A$1:$A$70,0),MATCH(master!BK$1,player!$A$1:$P$1,0))</f>
        <v>DE</v>
      </c>
      <c r="BL109">
        <f>INDEX(player!$A$1:$P$70,MATCH($BF109,player!$A$1:$A$70,0),MATCH(master!BL$1,player!$A$1:$P$1,0))</f>
        <v>2532989</v>
      </c>
      <c r="BM109" t="str">
        <f>INDEX(player!$A$1:$P$70,MATCH($BF109,player!$A$1:$A$70,0),MATCH(master!BM$1,player!$A$1:$P$1,0))</f>
        <v>http://www.nfl.com/player/derrickshelby/2532989/profile</v>
      </c>
      <c r="BN109">
        <f>INDEX(player!$A$1:$P$70,MATCH($BF109,player!$A$1:$A$70,0),MATCH(master!BN$1,player!$A$1:$P$1,0))</f>
        <v>79</v>
      </c>
      <c r="BO109">
        <f>INDEX(player!$A$1:$P$70,MATCH($BF109,player!$A$1:$A$70,0),MATCH(master!BO$1,player!$A$1:$P$1,0))</f>
        <v>32571</v>
      </c>
      <c r="BP109" t="str">
        <f>INDEX(player!$A$1:$P$70,MATCH($BF109,player!$A$1:$A$70,0),MATCH(master!BP$1,player!$A$1:$P$1,0))</f>
        <v>Utah</v>
      </c>
      <c r="BQ109">
        <f>INDEX(player!$A$1:$P$70,MATCH($BF109,player!$A$1:$A$70,0),MATCH(master!BQ$1,player!$A$1:$P$1,0))</f>
        <v>74</v>
      </c>
      <c r="BR109">
        <f>INDEX(player!$A$1:$P$70,MATCH($BF109,player!$A$1:$A$70,0),MATCH(master!BR$1,player!$A$1:$P$1,0))</f>
        <v>280</v>
      </c>
      <c r="BS109">
        <f>INDEX(player!$A$1:$P$70,MATCH($BF109,player!$A$1:$A$70,0),MATCH(master!BS$1,player!$A$1:$P$1,0))</f>
        <v>4</v>
      </c>
      <c r="BT109" t="str">
        <f>INDEX(player!$A$1:$P$70,MATCH($BF109,player!$A$1:$A$70,0),MATCH(master!BT$1,player!$A$1:$P$1,0))</f>
        <v>Active</v>
      </c>
      <c r="BU109" t="s">
        <v>105</v>
      </c>
      <c r="BV109">
        <v>0</v>
      </c>
      <c r="BW109">
        <v>0</v>
      </c>
      <c r="BX109">
        <v>0</v>
      </c>
      <c r="BY109">
        <v>0</v>
      </c>
      <c r="BZ109">
        <v>0</v>
      </c>
      <c r="CA109">
        <v>0</v>
      </c>
      <c r="CB109">
        <v>0</v>
      </c>
      <c r="CC109">
        <v>0</v>
      </c>
      <c r="CD109">
        <v>0</v>
      </c>
      <c r="CE109">
        <v>0</v>
      </c>
      <c r="CF109">
        <v>0</v>
      </c>
      <c r="CG109">
        <v>0</v>
      </c>
      <c r="CH109">
        <v>0</v>
      </c>
      <c r="CI109">
        <v>1</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row>
    <row r="110" spans="1:168" x14ac:dyDescent="0.2">
      <c r="A110">
        <v>2015102502</v>
      </c>
      <c r="B110">
        <f>INDEX(game!$A$1:$Z$2,MATCH(master!$A110,game!$A$1:$A$2,0),MATCH(master!B$1,game!$A$1:$Z$1,0))</f>
        <v>42302.541666666664</v>
      </c>
      <c r="C110">
        <f>INDEX(game!$A$1:$Z$2,MATCH(master!$A110,game!$A$1:$A$2,0),MATCH(master!C$1,game!$A$1:$Z$1,0))</f>
        <v>7</v>
      </c>
      <c r="D110" t="str">
        <f>INDEX(game!$A$1:$Z$2,MATCH(master!$A110,game!$A$1:$A$2,0),MATCH(master!D$1,game!$A$1:$Z$1,0))</f>
        <v>Sunday</v>
      </c>
      <c r="E110">
        <f>INDEX(game!$A$1:$Z$2,MATCH(master!$A110,game!$A$1:$A$2,0),MATCH(master!E$1,game!$A$1:$Z$1,0))</f>
        <v>2015</v>
      </c>
      <c r="F110" t="str">
        <f>INDEX(game!$A$1:$Z$2,MATCH(master!$A110,game!$A$1:$A$2,0),MATCH(master!F$1,game!$A$1:$Z$1,0))</f>
        <v>Regular</v>
      </c>
      <c r="G110" t="b">
        <f>INDEX(game!$A$1:$Z$2,MATCH(master!$A110,game!$A$1:$A$2,0),MATCH(master!G$1,game!$A$1:$Z$1,0))</f>
        <v>1</v>
      </c>
      <c r="H110" t="str">
        <f>INDEX(game!$A$1:$Z$2,MATCH(master!$A110,game!$A$1:$A$2,0),MATCH(master!H$1,game!$A$1:$Z$1,0))</f>
        <v>MIA</v>
      </c>
      <c r="I110">
        <f>INDEX(game!$A$1:$Z$2,MATCH(master!$A110,game!$A$1:$A$2,0),MATCH(master!I$1,game!$A$1:$Z$1,0))</f>
        <v>44</v>
      </c>
      <c r="J110">
        <f>INDEX(game!$A$1:$Z$2,MATCH(master!$A110,game!$A$1:$A$2,0),MATCH(master!J$1,game!$A$1:$Z$1,0))</f>
        <v>21</v>
      </c>
      <c r="K110">
        <f>INDEX(game!$A$1:$Z$2,MATCH(master!$A110,game!$A$1:$A$2,0),MATCH(master!K$1,game!$A$1:$Z$1,0))</f>
        <v>20</v>
      </c>
      <c r="L110">
        <f>INDEX(game!$A$1:$Z$2,MATCH(master!$A110,game!$A$1:$A$2,0),MATCH(master!L$1,game!$A$1:$Z$1,0))</f>
        <v>0</v>
      </c>
      <c r="M110">
        <f>INDEX(game!$A$1:$Z$2,MATCH(master!$A110,game!$A$1:$A$2,0),MATCH(master!M$1,game!$A$1:$Z$1,0))</f>
        <v>3</v>
      </c>
      <c r="N110">
        <f>INDEX(game!$A$1:$Z$2,MATCH(master!$A110,game!$A$1:$A$2,0),MATCH(master!N$1,game!$A$1:$Z$1,0))</f>
        <v>0</v>
      </c>
      <c r="O110">
        <f>INDEX(game!$A$1:$Z$2,MATCH(master!$A110,game!$A$1:$A$2,0),MATCH(master!O$1,game!$A$1:$Z$1,0))</f>
        <v>3</v>
      </c>
      <c r="P110" t="str">
        <f>INDEX(game!$A$1:$Z$2,MATCH(master!$A110,game!$A$1:$A$2,0),MATCH(master!P$1,game!$A$1:$Z$1,0))</f>
        <v>HOU</v>
      </c>
      <c r="Q110">
        <f>INDEX(game!$A$1:$Z$2,MATCH(master!$A110,game!$A$1:$A$2,0),MATCH(master!Q$1,game!$A$1:$Z$1,0))</f>
        <v>26</v>
      </c>
      <c r="R110">
        <f>INDEX(game!$A$1:$Z$2,MATCH(master!$A110,game!$A$1:$A$2,0),MATCH(master!R$1,game!$A$1:$Z$1,0))</f>
        <v>0</v>
      </c>
      <c r="S110">
        <f>INDEX(game!$A$1:$Z$2,MATCH(master!$A110,game!$A$1:$A$2,0),MATCH(master!S$1,game!$A$1:$Z$1,0))</f>
        <v>0</v>
      </c>
      <c r="T110">
        <f>INDEX(game!$A$1:$Z$2,MATCH(master!$A110,game!$A$1:$A$2,0),MATCH(master!T$1,game!$A$1:$Z$1,0))</f>
        <v>13</v>
      </c>
      <c r="U110">
        <f>INDEX(game!$A$1:$Z$2,MATCH(master!$A110,game!$A$1:$A$2,0),MATCH(master!U$1,game!$A$1:$Z$1,0))</f>
        <v>13</v>
      </c>
      <c r="V110">
        <f>INDEX(game!$A$1:$Z$2,MATCH(master!$A110,game!$A$1:$A$2,0),MATCH(master!V$1,game!$A$1:$Z$1,0))</f>
        <v>0</v>
      </c>
      <c r="W110">
        <f>INDEX(game!$A$1:$Z$2,MATCH(master!$A110,game!$A$1:$A$2,0),MATCH(master!W$1,game!$A$1:$Z$1,0))</f>
        <v>0</v>
      </c>
      <c r="X110">
        <v>11</v>
      </c>
      <c r="Y110" t="str">
        <f>INDEX(drive!$A$1:$O$29,MATCH($X110,drive!$B$1:$B$29,0),MATCH(master!Y$1,drive!$A$1:$O$1,0))</f>
        <v>(-30)</v>
      </c>
      <c r="Z110" t="str">
        <f>INDEX(drive!$A$1:$O$29,MATCH($X110,drive!$B$1:$B$29,0),MATCH(master!Z$1,drive!$A$1:$O$1,0))</f>
        <v>(Q2,50)</v>
      </c>
      <c r="AA110" t="str">
        <f>INDEX(drive!$A$1:$O$29,MATCH($X110,drive!$B$1:$B$29,0),MATCH(master!AA$1,drive!$A$1:$O$1,0))</f>
        <v>(-30)</v>
      </c>
      <c r="AB110" t="str">
        <f>INDEX(drive!$A$1:$O$29,MATCH($X110,drive!$B$1:$B$29,0),MATCH(master!AB$1,drive!$A$1:$O$1,0))</f>
        <v>(Q2,64)</v>
      </c>
      <c r="AC110" t="str">
        <f>INDEX(drive!$A$1:$O$29,MATCH($X110,drive!$B$1:$B$29,0),MATCH(master!AC$1,drive!$A$1:$O$1,0))</f>
        <v>HOU</v>
      </c>
      <c r="AD110">
        <f>INDEX(drive!$A$1:$O$29,MATCH($X110,drive!$B$1:$B$29,0),MATCH(master!AD$1,drive!$A$1:$O$1,0))</f>
        <v>-14</v>
      </c>
      <c r="AE110">
        <f>INDEX(drive!$A$1:$O$29,MATCH($X110,drive!$B$1:$B$29,0),MATCH(master!AE$1,drive!$A$1:$O$1,0))</f>
        <v>0</v>
      </c>
      <c r="AF110" t="str">
        <f>INDEX(drive!$A$1:$O$29,MATCH($X110,drive!$B$1:$B$29,0),MATCH(master!AF$1,drive!$A$1:$O$1,0))</f>
        <v>Interception</v>
      </c>
      <c r="AG110">
        <f>INDEX(drive!$A$1:$O$29,MATCH($X110,drive!$B$1:$B$29,0),MATCH(master!AG$1,drive!$A$1:$O$1,0))</f>
        <v>0</v>
      </c>
      <c r="AH110">
        <f>INDEX(drive!$A$1:$O$29,MATCH($X110,drive!$B$1:$B$29,0),MATCH(master!AH$1,drive!$A$1:$O$1,0))</f>
        <v>0</v>
      </c>
      <c r="AI110">
        <f>INDEX(drive!$A$1:$O$29,MATCH($X110,drive!$B$1:$B$29,0),MATCH(master!AI$1,drive!$A$1:$O$1,0))</f>
        <v>3</v>
      </c>
      <c r="AJ110">
        <v>1200</v>
      </c>
      <c r="AK110" t="str">
        <f>INDEX(play!$A$1:$Z$195,MATCH(master!$AJ110,play!$C$1:$C$195,0),MATCH(master!AK$1,play!$A$1:$Z$1,0))</f>
        <v>HOU</v>
      </c>
      <c r="AL110" t="str">
        <f>INDEX(play!$A$1:$Z$195,MATCH(master!$AJ110,play!$C$1:$C$195,0),MATCH(master!AL$1,play!$A$1:$Z$1,0))</f>
        <v>(Q2,50)</v>
      </c>
      <c r="AM110" t="str">
        <f>INDEX(play!$A$1:$Z$195,MATCH(master!$AJ110,play!$C$1:$C$195,0),MATCH(master!AM$1,play!$A$1:$Z$1,0))</f>
        <v>(-30)</v>
      </c>
      <c r="AN110">
        <f>INDEX(play!$A$1:$Z$195,MATCH(master!$AJ110,play!$C$1:$C$195,0),MATCH(master!AN$1,play!$A$1:$Z$1,0))</f>
        <v>1</v>
      </c>
      <c r="AO110">
        <f>INDEX(play!$A$1:$Z$195,MATCH(master!$AJ110,play!$C$1:$C$195,0),MATCH(master!AO$1,play!$A$1:$Z$1,0))</f>
        <v>10</v>
      </c>
      <c r="AP110" t="str">
        <f>INDEX(play!$A$1:$Z$195,MATCH(master!$AJ110,play!$C$1:$C$195,0),MATCH(master!AP$1,play!$A$1:$Z$1,0))</f>
        <v>(14:10) B.Hoyer pass incomplete short right to C.Fiedorowicz [D.Shelby].</v>
      </c>
      <c r="AQ110" t="str">
        <f>INDEX(play!$A$1:$Z$195,MATCH(master!$AJ110,play!$C$1:$C$195,0),MATCH(master!AQ$1,play!$A$1:$Z$1,0))</f>
        <v>NULL</v>
      </c>
      <c r="AR110">
        <f>INDEX(play!$A$1:$Z$195,MATCH(master!$AJ110,play!$C$1:$C$195,0),MATCH(master!AR$1,play!$A$1:$Z$1,0))</f>
        <v>0</v>
      </c>
      <c r="AS110">
        <f>INDEX(play!$A$1:$Z$195,MATCH(master!$AJ110,play!$C$1:$C$195,0),MATCH(master!AS$1,play!$A$1:$Z$1,0))</f>
        <v>0</v>
      </c>
      <c r="AT110">
        <f>INDEX(play!$A$1:$Z$195,MATCH(master!$AJ110,play!$C$1:$C$195,0),MATCH(master!AT$1,play!$A$1:$Z$1,0))</f>
        <v>0</v>
      </c>
      <c r="AU110">
        <f>INDEX(play!$A$1:$Z$195,MATCH(master!$AJ110,play!$C$1:$C$195,0),MATCH(master!AU$1,play!$A$1:$Z$1,0))</f>
        <v>0</v>
      </c>
      <c r="AV110">
        <f>INDEX(play!$A$1:$Z$195,MATCH(master!$AJ110,play!$C$1:$C$195,0),MATCH(master!AV$1,play!$A$1:$Z$1,0))</f>
        <v>0</v>
      </c>
      <c r="AW110">
        <f>INDEX(play!$A$1:$Z$195,MATCH(master!$AJ110,play!$C$1:$C$195,0),MATCH(master!AW$1,play!$A$1:$Z$1,0))</f>
        <v>0</v>
      </c>
      <c r="AX110">
        <f>INDEX(play!$A$1:$Z$195,MATCH(master!$AJ110,play!$C$1:$C$195,0),MATCH(master!AX$1,play!$A$1:$Z$1,0))</f>
        <v>0</v>
      </c>
      <c r="AY110">
        <f>INDEX(play!$A$1:$Z$195,MATCH(master!$AJ110,play!$C$1:$C$195,0),MATCH(master!AY$1,play!$A$1:$Z$1,0))</f>
        <v>0</v>
      </c>
      <c r="AZ110">
        <f>INDEX(play!$A$1:$Z$195,MATCH(master!$AJ110,play!$C$1:$C$195,0),MATCH(master!AZ$1,play!$A$1:$Z$1,0))</f>
        <v>0</v>
      </c>
      <c r="BA110">
        <f>INDEX(play!$A$1:$Z$195,MATCH(master!$AJ110,play!$C$1:$C$195,0),MATCH(master!BA$1,play!$A$1:$Z$1,0))</f>
        <v>0</v>
      </c>
      <c r="BB110">
        <f>INDEX(play!$A$1:$Z$195,MATCH(master!$AJ110,play!$C$1:$C$195,0),MATCH(master!BB$1,play!$A$1:$Z$1,0))</f>
        <v>0</v>
      </c>
      <c r="BC110">
        <f>INDEX(play!$A$1:$Z$195,MATCH(master!$AJ110,play!$C$1:$C$195,0),MATCH(master!BC$1,play!$A$1:$Z$1,0))</f>
        <v>0</v>
      </c>
      <c r="BD110">
        <f>INDEX(play!$A$1:$Z$195,MATCH(master!$AJ110,play!$C$1:$C$195,0),MATCH(master!BD$1,play!$A$1:$Z$1,0))</f>
        <v>0</v>
      </c>
      <c r="BE110">
        <f>INDEX(play!$A$1:$Z$195,MATCH(master!$AJ110,play!$C$1:$C$195,0),MATCH(master!BE$1,play!$A$1:$Z$1,0))</f>
        <v>0</v>
      </c>
      <c r="BF110" t="s">
        <v>147</v>
      </c>
      <c r="BG110" t="str">
        <f>INDEX(player!$A$1:$P$70,MATCH($BF110,player!$A$1:$A$70,0),MATCH(master!BG$1,player!$A$1:$P$1,0))</f>
        <v>C.J. Fiedorowicz</v>
      </c>
      <c r="BH110" t="str">
        <f>INDEX(player!$A$1:$P$70,MATCH($BF110,player!$A$1:$A$70,0),MATCH(master!BH$1,player!$A$1:$P$1,0))</f>
        <v>C.J.</v>
      </c>
      <c r="BI110" t="str">
        <f>INDEX(player!$A$1:$P$70,MATCH($BF110,player!$A$1:$A$70,0),MATCH(master!BI$1,player!$A$1:$P$1,0))</f>
        <v>Fiedorowicz</v>
      </c>
      <c r="BJ110" t="str">
        <f>INDEX(player!$A$1:$P$70,MATCH($BF110,player!$A$1:$A$70,0),MATCH(master!BJ$1,player!$A$1:$P$1,0))</f>
        <v>HOU</v>
      </c>
      <c r="BK110" t="str">
        <f>INDEX(player!$A$1:$P$70,MATCH($BF110,player!$A$1:$A$70,0),MATCH(master!BK$1,player!$A$1:$P$1,0))</f>
        <v>TE</v>
      </c>
      <c r="BL110">
        <f>INDEX(player!$A$1:$P$70,MATCH($BF110,player!$A$1:$A$70,0),MATCH(master!BL$1,player!$A$1:$P$1,0))</f>
        <v>2543721</v>
      </c>
      <c r="BM110" t="str">
        <f>INDEX(player!$A$1:$P$70,MATCH($BF110,player!$A$1:$A$70,0),MATCH(master!BM$1,player!$A$1:$P$1,0))</f>
        <v>http://www.nfl.com/player/c.j.fiedorowicz/2543721/profile</v>
      </c>
      <c r="BN110">
        <f>INDEX(player!$A$1:$P$70,MATCH($BF110,player!$A$1:$A$70,0),MATCH(master!BN$1,player!$A$1:$P$1,0))</f>
        <v>87</v>
      </c>
      <c r="BO110">
        <f>INDEX(player!$A$1:$P$70,MATCH($BF110,player!$A$1:$A$70,0),MATCH(master!BO$1,player!$A$1:$P$1,0))</f>
        <v>33533</v>
      </c>
      <c r="BP110" t="str">
        <f>INDEX(player!$A$1:$P$70,MATCH($BF110,player!$A$1:$A$70,0),MATCH(master!BP$1,player!$A$1:$P$1,0))</f>
        <v>Iowa</v>
      </c>
      <c r="BQ110">
        <f>INDEX(player!$A$1:$P$70,MATCH($BF110,player!$A$1:$A$70,0),MATCH(master!BQ$1,player!$A$1:$P$1,0))</f>
        <v>77</v>
      </c>
      <c r="BR110">
        <f>INDEX(player!$A$1:$P$70,MATCH($BF110,player!$A$1:$A$70,0),MATCH(master!BR$1,player!$A$1:$P$1,0))</f>
        <v>265</v>
      </c>
      <c r="BS110">
        <f>INDEX(player!$A$1:$P$70,MATCH($BF110,player!$A$1:$A$70,0),MATCH(master!BS$1,player!$A$1:$P$1,0))</f>
        <v>2</v>
      </c>
      <c r="BT110" t="str">
        <f>INDEX(player!$A$1:$P$70,MATCH($BF110,player!$A$1:$A$70,0),MATCH(master!BT$1,player!$A$1:$P$1,0))</f>
        <v>Active</v>
      </c>
      <c r="BU110" t="s">
        <v>103</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1</v>
      </c>
      <c r="EY110">
        <v>0</v>
      </c>
      <c r="EZ110">
        <v>0</v>
      </c>
      <c r="FA110">
        <v>0</v>
      </c>
      <c r="FB110">
        <v>0</v>
      </c>
      <c r="FC110">
        <v>0</v>
      </c>
      <c r="FD110">
        <v>0</v>
      </c>
      <c r="FE110">
        <v>0</v>
      </c>
      <c r="FF110">
        <v>0</v>
      </c>
      <c r="FG110">
        <v>0</v>
      </c>
      <c r="FH110">
        <v>0</v>
      </c>
      <c r="FI110">
        <v>0</v>
      </c>
      <c r="FJ110">
        <v>0</v>
      </c>
      <c r="FK110">
        <v>0</v>
      </c>
      <c r="FL110">
        <v>0</v>
      </c>
    </row>
    <row r="111" spans="1:168" x14ac:dyDescent="0.2">
      <c r="A111">
        <v>2015102502</v>
      </c>
      <c r="B111">
        <f>INDEX(game!$A$1:$Z$2,MATCH(master!$A111,game!$A$1:$A$2,0),MATCH(master!B$1,game!$A$1:$Z$1,0))</f>
        <v>42302.541666666664</v>
      </c>
      <c r="C111">
        <f>INDEX(game!$A$1:$Z$2,MATCH(master!$A111,game!$A$1:$A$2,0),MATCH(master!C$1,game!$A$1:$Z$1,0))</f>
        <v>7</v>
      </c>
      <c r="D111" t="str">
        <f>INDEX(game!$A$1:$Z$2,MATCH(master!$A111,game!$A$1:$A$2,0),MATCH(master!D$1,game!$A$1:$Z$1,0))</f>
        <v>Sunday</v>
      </c>
      <c r="E111">
        <f>INDEX(game!$A$1:$Z$2,MATCH(master!$A111,game!$A$1:$A$2,0),MATCH(master!E$1,game!$A$1:$Z$1,0))</f>
        <v>2015</v>
      </c>
      <c r="F111" t="str">
        <f>INDEX(game!$A$1:$Z$2,MATCH(master!$A111,game!$A$1:$A$2,0),MATCH(master!F$1,game!$A$1:$Z$1,0))</f>
        <v>Regular</v>
      </c>
      <c r="G111" t="b">
        <f>INDEX(game!$A$1:$Z$2,MATCH(master!$A111,game!$A$1:$A$2,0),MATCH(master!G$1,game!$A$1:$Z$1,0))</f>
        <v>1</v>
      </c>
      <c r="H111" t="str">
        <f>INDEX(game!$A$1:$Z$2,MATCH(master!$A111,game!$A$1:$A$2,0),MATCH(master!H$1,game!$A$1:$Z$1,0))</f>
        <v>MIA</v>
      </c>
      <c r="I111">
        <f>INDEX(game!$A$1:$Z$2,MATCH(master!$A111,game!$A$1:$A$2,0),MATCH(master!I$1,game!$A$1:$Z$1,0))</f>
        <v>44</v>
      </c>
      <c r="J111">
        <f>INDEX(game!$A$1:$Z$2,MATCH(master!$A111,game!$A$1:$A$2,0),MATCH(master!J$1,game!$A$1:$Z$1,0))</f>
        <v>21</v>
      </c>
      <c r="K111">
        <f>INDEX(game!$A$1:$Z$2,MATCH(master!$A111,game!$A$1:$A$2,0),MATCH(master!K$1,game!$A$1:$Z$1,0))</f>
        <v>20</v>
      </c>
      <c r="L111">
        <f>INDEX(game!$A$1:$Z$2,MATCH(master!$A111,game!$A$1:$A$2,0),MATCH(master!L$1,game!$A$1:$Z$1,0))</f>
        <v>0</v>
      </c>
      <c r="M111">
        <f>INDEX(game!$A$1:$Z$2,MATCH(master!$A111,game!$A$1:$A$2,0),MATCH(master!M$1,game!$A$1:$Z$1,0))</f>
        <v>3</v>
      </c>
      <c r="N111">
        <f>INDEX(game!$A$1:$Z$2,MATCH(master!$A111,game!$A$1:$A$2,0),MATCH(master!N$1,game!$A$1:$Z$1,0))</f>
        <v>0</v>
      </c>
      <c r="O111">
        <f>INDEX(game!$A$1:$Z$2,MATCH(master!$A111,game!$A$1:$A$2,0),MATCH(master!O$1,game!$A$1:$Z$1,0))</f>
        <v>3</v>
      </c>
      <c r="P111" t="str">
        <f>INDEX(game!$A$1:$Z$2,MATCH(master!$A111,game!$A$1:$A$2,0),MATCH(master!P$1,game!$A$1:$Z$1,0))</f>
        <v>HOU</v>
      </c>
      <c r="Q111">
        <f>INDEX(game!$A$1:$Z$2,MATCH(master!$A111,game!$A$1:$A$2,0),MATCH(master!Q$1,game!$A$1:$Z$1,0))</f>
        <v>26</v>
      </c>
      <c r="R111">
        <f>INDEX(game!$A$1:$Z$2,MATCH(master!$A111,game!$A$1:$A$2,0),MATCH(master!R$1,game!$A$1:$Z$1,0))</f>
        <v>0</v>
      </c>
      <c r="S111">
        <f>INDEX(game!$A$1:$Z$2,MATCH(master!$A111,game!$A$1:$A$2,0),MATCH(master!S$1,game!$A$1:$Z$1,0))</f>
        <v>0</v>
      </c>
      <c r="T111">
        <f>INDEX(game!$A$1:$Z$2,MATCH(master!$A111,game!$A$1:$A$2,0),MATCH(master!T$1,game!$A$1:$Z$1,0))</f>
        <v>13</v>
      </c>
      <c r="U111">
        <f>INDEX(game!$A$1:$Z$2,MATCH(master!$A111,game!$A$1:$A$2,0),MATCH(master!U$1,game!$A$1:$Z$1,0))</f>
        <v>13</v>
      </c>
      <c r="V111">
        <f>INDEX(game!$A$1:$Z$2,MATCH(master!$A111,game!$A$1:$A$2,0),MATCH(master!V$1,game!$A$1:$Z$1,0))</f>
        <v>0</v>
      </c>
      <c r="W111">
        <f>INDEX(game!$A$1:$Z$2,MATCH(master!$A111,game!$A$1:$A$2,0),MATCH(master!W$1,game!$A$1:$Z$1,0))</f>
        <v>0</v>
      </c>
      <c r="X111">
        <v>11</v>
      </c>
      <c r="Y111" t="str">
        <f>INDEX(drive!$A$1:$O$29,MATCH($X111,drive!$B$1:$B$29,0),MATCH(master!Y$1,drive!$A$1:$O$1,0))</f>
        <v>(-30)</v>
      </c>
      <c r="Z111" t="str">
        <f>INDEX(drive!$A$1:$O$29,MATCH($X111,drive!$B$1:$B$29,0),MATCH(master!Z$1,drive!$A$1:$O$1,0))</f>
        <v>(Q2,50)</v>
      </c>
      <c r="AA111" t="str">
        <f>INDEX(drive!$A$1:$O$29,MATCH($X111,drive!$B$1:$B$29,0),MATCH(master!AA$1,drive!$A$1:$O$1,0))</f>
        <v>(-30)</v>
      </c>
      <c r="AB111" t="str">
        <f>INDEX(drive!$A$1:$O$29,MATCH($X111,drive!$B$1:$B$29,0),MATCH(master!AB$1,drive!$A$1:$O$1,0))</f>
        <v>(Q2,64)</v>
      </c>
      <c r="AC111" t="str">
        <f>INDEX(drive!$A$1:$O$29,MATCH($X111,drive!$B$1:$B$29,0),MATCH(master!AC$1,drive!$A$1:$O$1,0))</f>
        <v>HOU</v>
      </c>
      <c r="AD111">
        <f>INDEX(drive!$A$1:$O$29,MATCH($X111,drive!$B$1:$B$29,0),MATCH(master!AD$1,drive!$A$1:$O$1,0))</f>
        <v>-14</v>
      </c>
      <c r="AE111">
        <f>INDEX(drive!$A$1:$O$29,MATCH($X111,drive!$B$1:$B$29,0),MATCH(master!AE$1,drive!$A$1:$O$1,0))</f>
        <v>0</v>
      </c>
      <c r="AF111" t="str">
        <f>INDEX(drive!$A$1:$O$29,MATCH($X111,drive!$B$1:$B$29,0),MATCH(master!AF$1,drive!$A$1:$O$1,0))</f>
        <v>Interception</v>
      </c>
      <c r="AG111">
        <f>INDEX(drive!$A$1:$O$29,MATCH($X111,drive!$B$1:$B$29,0),MATCH(master!AG$1,drive!$A$1:$O$1,0))</f>
        <v>0</v>
      </c>
      <c r="AH111">
        <f>INDEX(drive!$A$1:$O$29,MATCH($X111,drive!$B$1:$B$29,0),MATCH(master!AH$1,drive!$A$1:$O$1,0))</f>
        <v>0</v>
      </c>
      <c r="AI111">
        <f>INDEX(drive!$A$1:$O$29,MATCH($X111,drive!$B$1:$B$29,0),MATCH(master!AI$1,drive!$A$1:$O$1,0))</f>
        <v>3</v>
      </c>
      <c r="AJ111">
        <v>1227</v>
      </c>
      <c r="AK111" t="str">
        <f>INDEX(play!$A$1:$Z$195,MATCH(master!$AJ111,play!$C$1:$C$195,0),MATCH(master!AK$1,play!$A$1:$Z$1,0))</f>
        <v>HOU</v>
      </c>
      <c r="AL111" t="str">
        <f>INDEX(play!$A$1:$Z$195,MATCH(master!$AJ111,play!$C$1:$C$195,0),MATCH(master!AL$1,play!$A$1:$Z$1,0))</f>
        <v>(Q2,57)</v>
      </c>
      <c r="AM111" t="str">
        <f>INDEX(play!$A$1:$Z$195,MATCH(master!$AJ111,play!$C$1:$C$195,0),MATCH(master!AM$1,play!$A$1:$Z$1,0))</f>
        <v>(-30)</v>
      </c>
      <c r="AN111">
        <f>INDEX(play!$A$1:$Z$195,MATCH(master!$AJ111,play!$C$1:$C$195,0),MATCH(master!AN$1,play!$A$1:$Z$1,0))</f>
        <v>2</v>
      </c>
      <c r="AO111">
        <f>INDEX(play!$A$1:$Z$195,MATCH(master!$AJ111,play!$C$1:$C$195,0),MATCH(master!AO$1,play!$A$1:$Z$1,0))</f>
        <v>10</v>
      </c>
      <c r="AP111" t="str">
        <f>INDEX(play!$A$1:$Z$195,MATCH(master!$AJ111,play!$C$1:$C$195,0),MATCH(master!AP$1,play!$A$1:$Z$1,0))</f>
        <v>(14:03) (Shotgun) B.Hoyer pass short left intended for C.Fiedorowicz INTERCEPTED by R.Jones at HOU 23. R.Jones for 23 yards, TOUCHDOWN.</v>
      </c>
      <c r="AQ111" t="str">
        <f>INDEX(play!$A$1:$Z$195,MATCH(master!$AJ111,play!$C$1:$C$195,0),MATCH(master!AQ$1,play!$A$1:$Z$1,0))</f>
        <v>TD</v>
      </c>
      <c r="AR111">
        <f>INDEX(play!$A$1:$Z$195,MATCH(master!$AJ111,play!$C$1:$C$195,0),MATCH(master!AR$1,play!$A$1:$Z$1,0))</f>
        <v>0</v>
      </c>
      <c r="AS111">
        <f>INDEX(play!$A$1:$Z$195,MATCH(master!$AJ111,play!$C$1:$C$195,0),MATCH(master!AS$1,play!$A$1:$Z$1,0))</f>
        <v>0</v>
      </c>
      <c r="AT111">
        <f>INDEX(play!$A$1:$Z$195,MATCH(master!$AJ111,play!$C$1:$C$195,0),MATCH(master!AT$1,play!$A$1:$Z$1,0))</f>
        <v>0</v>
      </c>
      <c r="AU111">
        <f>INDEX(play!$A$1:$Z$195,MATCH(master!$AJ111,play!$C$1:$C$195,0),MATCH(master!AU$1,play!$A$1:$Z$1,0))</f>
        <v>0</v>
      </c>
      <c r="AV111">
        <f>INDEX(play!$A$1:$Z$195,MATCH(master!$AJ111,play!$C$1:$C$195,0),MATCH(master!AV$1,play!$A$1:$Z$1,0))</f>
        <v>0</v>
      </c>
      <c r="AW111">
        <f>INDEX(play!$A$1:$Z$195,MATCH(master!$AJ111,play!$C$1:$C$195,0),MATCH(master!AW$1,play!$A$1:$Z$1,0))</f>
        <v>0</v>
      </c>
      <c r="AX111">
        <f>INDEX(play!$A$1:$Z$195,MATCH(master!$AJ111,play!$C$1:$C$195,0),MATCH(master!AX$1,play!$A$1:$Z$1,0))</f>
        <v>0</v>
      </c>
      <c r="AY111">
        <f>INDEX(play!$A$1:$Z$195,MATCH(master!$AJ111,play!$C$1:$C$195,0),MATCH(master!AY$1,play!$A$1:$Z$1,0))</f>
        <v>0</v>
      </c>
      <c r="AZ111">
        <f>INDEX(play!$A$1:$Z$195,MATCH(master!$AJ111,play!$C$1:$C$195,0),MATCH(master!AZ$1,play!$A$1:$Z$1,0))</f>
        <v>0</v>
      </c>
      <c r="BA111">
        <f>INDEX(play!$A$1:$Z$195,MATCH(master!$AJ111,play!$C$1:$C$195,0),MATCH(master!BA$1,play!$A$1:$Z$1,0))</f>
        <v>0</v>
      </c>
      <c r="BB111">
        <f>INDEX(play!$A$1:$Z$195,MATCH(master!$AJ111,play!$C$1:$C$195,0),MATCH(master!BB$1,play!$A$1:$Z$1,0))</f>
        <v>0</v>
      </c>
      <c r="BC111">
        <f>INDEX(play!$A$1:$Z$195,MATCH(master!$AJ111,play!$C$1:$C$195,0),MATCH(master!BC$1,play!$A$1:$Z$1,0))</f>
        <v>0</v>
      </c>
      <c r="BD111">
        <f>INDEX(play!$A$1:$Z$195,MATCH(master!$AJ111,play!$C$1:$C$195,0),MATCH(master!BD$1,play!$A$1:$Z$1,0))</f>
        <v>0</v>
      </c>
      <c r="BE111">
        <f>INDEX(play!$A$1:$Z$195,MATCH(master!$AJ111,play!$C$1:$C$195,0),MATCH(master!BE$1,play!$A$1:$Z$1,0))</f>
        <v>0</v>
      </c>
      <c r="BF111" t="s">
        <v>107</v>
      </c>
      <c r="BG111" t="str">
        <f>INDEX(player!$A$1:$P$70,MATCH($BF111,player!$A$1:$A$70,0),MATCH(master!BG$1,player!$A$1:$P$1,0))</f>
        <v>Brian Hoyer</v>
      </c>
      <c r="BH111" t="str">
        <f>INDEX(player!$A$1:$P$70,MATCH($BF111,player!$A$1:$A$70,0),MATCH(master!BH$1,player!$A$1:$P$1,0))</f>
        <v>Brian</v>
      </c>
      <c r="BI111" t="str">
        <f>INDEX(player!$A$1:$P$70,MATCH($BF111,player!$A$1:$A$70,0),MATCH(master!BI$1,player!$A$1:$P$1,0))</f>
        <v>Hoyer</v>
      </c>
      <c r="BJ111" t="str">
        <f>INDEX(player!$A$1:$P$70,MATCH($BF111,player!$A$1:$A$70,0),MATCH(master!BJ$1,player!$A$1:$P$1,0))</f>
        <v>HOU</v>
      </c>
      <c r="BK111" t="str">
        <f>INDEX(player!$A$1:$P$70,MATCH($BF111,player!$A$1:$A$70,0),MATCH(master!BK$1,player!$A$1:$P$1,0))</f>
        <v>QB</v>
      </c>
      <c r="BL111">
        <f>INDEX(player!$A$1:$P$70,MATCH($BF111,player!$A$1:$A$70,0),MATCH(master!BL$1,player!$A$1:$P$1,0))</f>
        <v>81294</v>
      </c>
      <c r="BM111" t="str">
        <f>INDEX(player!$A$1:$P$70,MATCH($BF111,player!$A$1:$A$70,0),MATCH(master!BM$1,player!$A$1:$P$1,0))</f>
        <v>http://www.nfl.com/player/brianhoyer/81294/profile</v>
      </c>
      <c r="BN111">
        <f>INDEX(player!$A$1:$P$70,MATCH($BF111,player!$A$1:$A$70,0),MATCH(master!BN$1,player!$A$1:$P$1,0))</f>
        <v>7</v>
      </c>
      <c r="BO111">
        <f>INDEX(player!$A$1:$P$70,MATCH($BF111,player!$A$1:$A$70,0),MATCH(master!BO$1,player!$A$1:$P$1,0))</f>
        <v>31333</v>
      </c>
      <c r="BP111" t="str">
        <f>INDEX(player!$A$1:$P$70,MATCH($BF111,player!$A$1:$A$70,0),MATCH(master!BP$1,player!$A$1:$P$1,0))</f>
        <v>Michigan State</v>
      </c>
      <c r="BQ111">
        <f>INDEX(player!$A$1:$P$70,MATCH($BF111,player!$A$1:$A$70,0),MATCH(master!BQ$1,player!$A$1:$P$1,0))</f>
        <v>74</v>
      </c>
      <c r="BR111">
        <f>INDEX(player!$A$1:$P$70,MATCH($BF111,player!$A$1:$A$70,0),MATCH(master!BR$1,player!$A$1:$P$1,0))</f>
        <v>215</v>
      </c>
      <c r="BS111">
        <f>INDEX(player!$A$1:$P$70,MATCH($BF111,player!$A$1:$A$70,0),MATCH(master!BS$1,player!$A$1:$P$1,0))</f>
        <v>7</v>
      </c>
      <c r="BT111" t="str">
        <f>INDEX(player!$A$1:$P$70,MATCH($BF111,player!$A$1:$A$70,0),MATCH(master!BT$1,player!$A$1:$P$1,0))</f>
        <v>Active</v>
      </c>
      <c r="BU111" t="s">
        <v>103</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1</v>
      </c>
      <c r="DY111">
        <v>0</v>
      </c>
      <c r="DZ111">
        <v>0</v>
      </c>
      <c r="EA111">
        <v>1</v>
      </c>
      <c r="EB111">
        <v>3</v>
      </c>
      <c r="EC111">
        <v>1</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row>
    <row r="112" spans="1:168" x14ac:dyDescent="0.2">
      <c r="A112">
        <v>2015102502</v>
      </c>
      <c r="B112">
        <f>INDEX(game!$A$1:$Z$2,MATCH(master!$A112,game!$A$1:$A$2,0),MATCH(master!B$1,game!$A$1:$Z$1,0))</f>
        <v>42302.541666666664</v>
      </c>
      <c r="C112">
        <f>INDEX(game!$A$1:$Z$2,MATCH(master!$A112,game!$A$1:$A$2,0),MATCH(master!C$1,game!$A$1:$Z$1,0))</f>
        <v>7</v>
      </c>
      <c r="D112" t="str">
        <f>INDEX(game!$A$1:$Z$2,MATCH(master!$A112,game!$A$1:$A$2,0),MATCH(master!D$1,game!$A$1:$Z$1,0))</f>
        <v>Sunday</v>
      </c>
      <c r="E112">
        <f>INDEX(game!$A$1:$Z$2,MATCH(master!$A112,game!$A$1:$A$2,0),MATCH(master!E$1,game!$A$1:$Z$1,0))</f>
        <v>2015</v>
      </c>
      <c r="F112" t="str">
        <f>INDEX(game!$A$1:$Z$2,MATCH(master!$A112,game!$A$1:$A$2,0),MATCH(master!F$1,game!$A$1:$Z$1,0))</f>
        <v>Regular</v>
      </c>
      <c r="G112" t="b">
        <f>INDEX(game!$A$1:$Z$2,MATCH(master!$A112,game!$A$1:$A$2,0),MATCH(master!G$1,game!$A$1:$Z$1,0))</f>
        <v>1</v>
      </c>
      <c r="H112" t="str">
        <f>INDEX(game!$A$1:$Z$2,MATCH(master!$A112,game!$A$1:$A$2,0),MATCH(master!H$1,game!$A$1:$Z$1,0))</f>
        <v>MIA</v>
      </c>
      <c r="I112">
        <f>INDEX(game!$A$1:$Z$2,MATCH(master!$A112,game!$A$1:$A$2,0),MATCH(master!I$1,game!$A$1:$Z$1,0))</f>
        <v>44</v>
      </c>
      <c r="J112">
        <f>INDEX(game!$A$1:$Z$2,MATCH(master!$A112,game!$A$1:$A$2,0),MATCH(master!J$1,game!$A$1:$Z$1,0))</f>
        <v>21</v>
      </c>
      <c r="K112">
        <f>INDEX(game!$A$1:$Z$2,MATCH(master!$A112,game!$A$1:$A$2,0),MATCH(master!K$1,game!$A$1:$Z$1,0))</f>
        <v>20</v>
      </c>
      <c r="L112">
        <f>INDEX(game!$A$1:$Z$2,MATCH(master!$A112,game!$A$1:$A$2,0),MATCH(master!L$1,game!$A$1:$Z$1,0))</f>
        <v>0</v>
      </c>
      <c r="M112">
        <f>INDEX(game!$A$1:$Z$2,MATCH(master!$A112,game!$A$1:$A$2,0),MATCH(master!M$1,game!$A$1:$Z$1,0))</f>
        <v>3</v>
      </c>
      <c r="N112">
        <f>INDEX(game!$A$1:$Z$2,MATCH(master!$A112,game!$A$1:$A$2,0),MATCH(master!N$1,game!$A$1:$Z$1,0))</f>
        <v>0</v>
      </c>
      <c r="O112">
        <f>INDEX(game!$A$1:$Z$2,MATCH(master!$A112,game!$A$1:$A$2,0),MATCH(master!O$1,game!$A$1:$Z$1,0))</f>
        <v>3</v>
      </c>
      <c r="P112" t="str">
        <f>INDEX(game!$A$1:$Z$2,MATCH(master!$A112,game!$A$1:$A$2,0),MATCH(master!P$1,game!$A$1:$Z$1,0))</f>
        <v>HOU</v>
      </c>
      <c r="Q112">
        <f>INDEX(game!$A$1:$Z$2,MATCH(master!$A112,game!$A$1:$A$2,0),MATCH(master!Q$1,game!$A$1:$Z$1,0))</f>
        <v>26</v>
      </c>
      <c r="R112">
        <f>INDEX(game!$A$1:$Z$2,MATCH(master!$A112,game!$A$1:$A$2,0),MATCH(master!R$1,game!$A$1:$Z$1,0))</f>
        <v>0</v>
      </c>
      <c r="S112">
        <f>INDEX(game!$A$1:$Z$2,MATCH(master!$A112,game!$A$1:$A$2,0),MATCH(master!S$1,game!$A$1:$Z$1,0))</f>
        <v>0</v>
      </c>
      <c r="T112">
        <f>INDEX(game!$A$1:$Z$2,MATCH(master!$A112,game!$A$1:$A$2,0),MATCH(master!T$1,game!$A$1:$Z$1,0))</f>
        <v>13</v>
      </c>
      <c r="U112">
        <f>INDEX(game!$A$1:$Z$2,MATCH(master!$A112,game!$A$1:$A$2,0),MATCH(master!U$1,game!$A$1:$Z$1,0))</f>
        <v>13</v>
      </c>
      <c r="V112">
        <f>INDEX(game!$A$1:$Z$2,MATCH(master!$A112,game!$A$1:$A$2,0),MATCH(master!V$1,game!$A$1:$Z$1,0))</f>
        <v>0</v>
      </c>
      <c r="W112">
        <f>INDEX(game!$A$1:$Z$2,MATCH(master!$A112,game!$A$1:$A$2,0),MATCH(master!W$1,game!$A$1:$Z$1,0))</f>
        <v>0</v>
      </c>
      <c r="X112">
        <v>11</v>
      </c>
      <c r="Y112" t="str">
        <f>INDEX(drive!$A$1:$O$29,MATCH($X112,drive!$B$1:$B$29,0),MATCH(master!Y$1,drive!$A$1:$O$1,0))</f>
        <v>(-30)</v>
      </c>
      <c r="Z112" t="str">
        <f>INDEX(drive!$A$1:$O$29,MATCH($X112,drive!$B$1:$B$29,0),MATCH(master!Z$1,drive!$A$1:$O$1,0))</f>
        <v>(Q2,50)</v>
      </c>
      <c r="AA112" t="str">
        <f>INDEX(drive!$A$1:$O$29,MATCH($X112,drive!$B$1:$B$29,0),MATCH(master!AA$1,drive!$A$1:$O$1,0))</f>
        <v>(-30)</v>
      </c>
      <c r="AB112" t="str">
        <f>INDEX(drive!$A$1:$O$29,MATCH($X112,drive!$B$1:$B$29,0),MATCH(master!AB$1,drive!$A$1:$O$1,0))</f>
        <v>(Q2,64)</v>
      </c>
      <c r="AC112" t="str">
        <f>INDEX(drive!$A$1:$O$29,MATCH($X112,drive!$B$1:$B$29,0),MATCH(master!AC$1,drive!$A$1:$O$1,0))</f>
        <v>HOU</v>
      </c>
      <c r="AD112">
        <f>INDEX(drive!$A$1:$O$29,MATCH($X112,drive!$B$1:$B$29,0),MATCH(master!AD$1,drive!$A$1:$O$1,0))</f>
        <v>-14</v>
      </c>
      <c r="AE112">
        <f>INDEX(drive!$A$1:$O$29,MATCH($X112,drive!$B$1:$B$29,0),MATCH(master!AE$1,drive!$A$1:$O$1,0))</f>
        <v>0</v>
      </c>
      <c r="AF112" t="str">
        <f>INDEX(drive!$A$1:$O$29,MATCH($X112,drive!$B$1:$B$29,0),MATCH(master!AF$1,drive!$A$1:$O$1,0))</f>
        <v>Interception</v>
      </c>
      <c r="AG112">
        <f>INDEX(drive!$A$1:$O$29,MATCH($X112,drive!$B$1:$B$29,0),MATCH(master!AG$1,drive!$A$1:$O$1,0))</f>
        <v>0</v>
      </c>
      <c r="AH112">
        <f>INDEX(drive!$A$1:$O$29,MATCH($X112,drive!$B$1:$B$29,0),MATCH(master!AH$1,drive!$A$1:$O$1,0))</f>
        <v>0</v>
      </c>
      <c r="AI112">
        <f>INDEX(drive!$A$1:$O$29,MATCH($X112,drive!$B$1:$B$29,0),MATCH(master!AI$1,drive!$A$1:$O$1,0))</f>
        <v>3</v>
      </c>
      <c r="AJ112">
        <v>1227</v>
      </c>
      <c r="AK112" t="str">
        <f>INDEX(play!$A$1:$Z$195,MATCH(master!$AJ112,play!$C$1:$C$195,0),MATCH(master!AK$1,play!$A$1:$Z$1,0))</f>
        <v>HOU</v>
      </c>
      <c r="AL112" t="str">
        <f>INDEX(play!$A$1:$Z$195,MATCH(master!$AJ112,play!$C$1:$C$195,0),MATCH(master!AL$1,play!$A$1:$Z$1,0))</f>
        <v>(Q2,57)</v>
      </c>
      <c r="AM112" t="str">
        <f>INDEX(play!$A$1:$Z$195,MATCH(master!$AJ112,play!$C$1:$C$195,0),MATCH(master!AM$1,play!$A$1:$Z$1,0))</f>
        <v>(-30)</v>
      </c>
      <c r="AN112">
        <f>INDEX(play!$A$1:$Z$195,MATCH(master!$AJ112,play!$C$1:$C$195,0),MATCH(master!AN$1,play!$A$1:$Z$1,0))</f>
        <v>2</v>
      </c>
      <c r="AO112">
        <f>INDEX(play!$A$1:$Z$195,MATCH(master!$AJ112,play!$C$1:$C$195,0),MATCH(master!AO$1,play!$A$1:$Z$1,0))</f>
        <v>10</v>
      </c>
      <c r="AP112" t="str">
        <f>INDEX(play!$A$1:$Z$195,MATCH(master!$AJ112,play!$C$1:$C$195,0),MATCH(master!AP$1,play!$A$1:$Z$1,0))</f>
        <v>(14:03) (Shotgun) B.Hoyer pass short left intended for C.Fiedorowicz INTERCEPTED by R.Jones at HOU 23. R.Jones for 23 yards, TOUCHDOWN.</v>
      </c>
      <c r="AQ112" t="str">
        <f>INDEX(play!$A$1:$Z$195,MATCH(master!$AJ112,play!$C$1:$C$195,0),MATCH(master!AQ$1,play!$A$1:$Z$1,0))</f>
        <v>TD</v>
      </c>
      <c r="AR112">
        <f>INDEX(play!$A$1:$Z$195,MATCH(master!$AJ112,play!$C$1:$C$195,0),MATCH(master!AR$1,play!$A$1:$Z$1,0))</f>
        <v>0</v>
      </c>
      <c r="AS112">
        <f>INDEX(play!$A$1:$Z$195,MATCH(master!$AJ112,play!$C$1:$C$195,0),MATCH(master!AS$1,play!$A$1:$Z$1,0))</f>
        <v>0</v>
      </c>
      <c r="AT112">
        <f>INDEX(play!$A$1:$Z$195,MATCH(master!$AJ112,play!$C$1:$C$195,0),MATCH(master!AT$1,play!$A$1:$Z$1,0))</f>
        <v>0</v>
      </c>
      <c r="AU112">
        <f>INDEX(play!$A$1:$Z$195,MATCH(master!$AJ112,play!$C$1:$C$195,0),MATCH(master!AU$1,play!$A$1:$Z$1,0))</f>
        <v>0</v>
      </c>
      <c r="AV112">
        <f>INDEX(play!$A$1:$Z$195,MATCH(master!$AJ112,play!$C$1:$C$195,0),MATCH(master!AV$1,play!$A$1:$Z$1,0))</f>
        <v>0</v>
      </c>
      <c r="AW112">
        <f>INDEX(play!$A$1:$Z$195,MATCH(master!$AJ112,play!$C$1:$C$195,0),MATCH(master!AW$1,play!$A$1:$Z$1,0))</f>
        <v>0</v>
      </c>
      <c r="AX112">
        <f>INDEX(play!$A$1:$Z$195,MATCH(master!$AJ112,play!$C$1:$C$195,0),MATCH(master!AX$1,play!$A$1:$Z$1,0))</f>
        <v>0</v>
      </c>
      <c r="AY112">
        <f>INDEX(play!$A$1:$Z$195,MATCH(master!$AJ112,play!$C$1:$C$195,0),MATCH(master!AY$1,play!$A$1:$Z$1,0))</f>
        <v>0</v>
      </c>
      <c r="AZ112">
        <f>INDEX(play!$A$1:$Z$195,MATCH(master!$AJ112,play!$C$1:$C$195,0),MATCH(master!AZ$1,play!$A$1:$Z$1,0))</f>
        <v>0</v>
      </c>
      <c r="BA112">
        <f>INDEX(play!$A$1:$Z$195,MATCH(master!$AJ112,play!$C$1:$C$195,0),MATCH(master!BA$1,play!$A$1:$Z$1,0))</f>
        <v>0</v>
      </c>
      <c r="BB112">
        <f>INDEX(play!$A$1:$Z$195,MATCH(master!$AJ112,play!$C$1:$C$195,0),MATCH(master!BB$1,play!$A$1:$Z$1,0))</f>
        <v>0</v>
      </c>
      <c r="BC112">
        <f>INDEX(play!$A$1:$Z$195,MATCH(master!$AJ112,play!$C$1:$C$195,0),MATCH(master!BC$1,play!$A$1:$Z$1,0))</f>
        <v>0</v>
      </c>
      <c r="BD112">
        <f>INDEX(play!$A$1:$Z$195,MATCH(master!$AJ112,play!$C$1:$C$195,0),MATCH(master!BD$1,play!$A$1:$Z$1,0))</f>
        <v>0</v>
      </c>
      <c r="BE112">
        <f>INDEX(play!$A$1:$Z$195,MATCH(master!$AJ112,play!$C$1:$C$195,0),MATCH(master!BE$1,play!$A$1:$Z$1,0))</f>
        <v>0</v>
      </c>
      <c r="BF112" t="s">
        <v>148</v>
      </c>
      <c r="BG112" t="str">
        <f>INDEX(player!$A$1:$P$70,MATCH($BF112,player!$A$1:$A$70,0),MATCH(master!BG$1,player!$A$1:$P$1,0))</f>
        <v>Reshad Jones</v>
      </c>
      <c r="BH112" t="str">
        <f>INDEX(player!$A$1:$P$70,MATCH($BF112,player!$A$1:$A$70,0),MATCH(master!BH$1,player!$A$1:$P$1,0))</f>
        <v>Reshad</v>
      </c>
      <c r="BI112" t="str">
        <f>INDEX(player!$A$1:$P$70,MATCH($BF112,player!$A$1:$A$70,0),MATCH(master!BI$1,player!$A$1:$P$1,0))</f>
        <v>Jones</v>
      </c>
      <c r="BJ112" t="str">
        <f>INDEX(player!$A$1:$P$70,MATCH($BF112,player!$A$1:$A$70,0),MATCH(master!BJ$1,player!$A$1:$P$1,0))</f>
        <v>MIA</v>
      </c>
      <c r="BK112" t="str">
        <f>INDEX(player!$A$1:$P$70,MATCH($BF112,player!$A$1:$A$70,0),MATCH(master!BK$1,player!$A$1:$P$1,0))</f>
        <v>SS</v>
      </c>
      <c r="BL112">
        <f>INDEX(player!$A$1:$P$70,MATCH($BF112,player!$A$1:$A$70,0),MATCH(master!BL$1,player!$A$1:$P$1,0))</f>
        <v>496739</v>
      </c>
      <c r="BM112" t="str">
        <f>INDEX(player!$A$1:$P$70,MATCH($BF112,player!$A$1:$A$70,0),MATCH(master!BM$1,player!$A$1:$P$1,0))</f>
        <v>http://www.nfl.com/player/reshadjones/496739/profile</v>
      </c>
      <c r="BN112">
        <f>INDEX(player!$A$1:$P$70,MATCH($BF112,player!$A$1:$A$70,0),MATCH(master!BN$1,player!$A$1:$P$1,0))</f>
        <v>20</v>
      </c>
      <c r="BO112">
        <f>INDEX(player!$A$1:$P$70,MATCH($BF112,player!$A$1:$A$70,0),MATCH(master!BO$1,player!$A$1:$P$1,0))</f>
        <v>32198</v>
      </c>
      <c r="BP112" t="str">
        <f>INDEX(player!$A$1:$P$70,MATCH($BF112,player!$A$1:$A$70,0),MATCH(master!BP$1,player!$A$1:$P$1,0))</f>
        <v>Georgia</v>
      </c>
      <c r="BQ112">
        <f>INDEX(player!$A$1:$P$70,MATCH($BF112,player!$A$1:$A$70,0),MATCH(master!BQ$1,player!$A$1:$P$1,0))</f>
        <v>73</v>
      </c>
      <c r="BR112">
        <f>INDEX(player!$A$1:$P$70,MATCH($BF112,player!$A$1:$A$70,0),MATCH(master!BR$1,player!$A$1:$P$1,0))</f>
        <v>218</v>
      </c>
      <c r="BS112">
        <f>INDEX(player!$A$1:$P$70,MATCH($BF112,player!$A$1:$A$70,0),MATCH(master!BS$1,player!$A$1:$P$1,0))</f>
        <v>6</v>
      </c>
      <c r="BT112" t="str">
        <f>INDEX(player!$A$1:$P$70,MATCH($BF112,player!$A$1:$A$70,0),MATCH(master!BT$1,player!$A$1:$P$1,0))</f>
        <v>Active</v>
      </c>
      <c r="BU112" t="s">
        <v>105</v>
      </c>
      <c r="BV112">
        <v>0</v>
      </c>
      <c r="BW112">
        <v>0</v>
      </c>
      <c r="BX112">
        <v>0</v>
      </c>
      <c r="BY112">
        <v>0</v>
      </c>
      <c r="BZ112">
        <v>0</v>
      </c>
      <c r="CA112">
        <v>0</v>
      </c>
      <c r="CB112">
        <v>1</v>
      </c>
      <c r="CC112">
        <v>1</v>
      </c>
      <c r="CD112">
        <v>23</v>
      </c>
      <c r="CE112">
        <v>0</v>
      </c>
      <c r="CF112">
        <v>0</v>
      </c>
      <c r="CG112">
        <v>1</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row>
    <row r="113" spans="1:168" x14ac:dyDescent="0.2">
      <c r="A113">
        <v>2015102502</v>
      </c>
      <c r="B113">
        <f>INDEX(game!$A$1:$Z$2,MATCH(master!$A113,game!$A$1:$A$2,0),MATCH(master!B$1,game!$A$1:$Z$1,0))</f>
        <v>42302.541666666664</v>
      </c>
      <c r="C113">
        <f>INDEX(game!$A$1:$Z$2,MATCH(master!$A113,game!$A$1:$A$2,0),MATCH(master!C$1,game!$A$1:$Z$1,0))</f>
        <v>7</v>
      </c>
      <c r="D113" t="str">
        <f>INDEX(game!$A$1:$Z$2,MATCH(master!$A113,game!$A$1:$A$2,0),MATCH(master!D$1,game!$A$1:$Z$1,0))</f>
        <v>Sunday</v>
      </c>
      <c r="E113">
        <f>INDEX(game!$A$1:$Z$2,MATCH(master!$A113,game!$A$1:$A$2,0),MATCH(master!E$1,game!$A$1:$Z$1,0))</f>
        <v>2015</v>
      </c>
      <c r="F113" t="str">
        <f>INDEX(game!$A$1:$Z$2,MATCH(master!$A113,game!$A$1:$A$2,0),MATCH(master!F$1,game!$A$1:$Z$1,0))</f>
        <v>Regular</v>
      </c>
      <c r="G113" t="b">
        <f>INDEX(game!$A$1:$Z$2,MATCH(master!$A113,game!$A$1:$A$2,0),MATCH(master!G$1,game!$A$1:$Z$1,0))</f>
        <v>1</v>
      </c>
      <c r="H113" t="str">
        <f>INDEX(game!$A$1:$Z$2,MATCH(master!$A113,game!$A$1:$A$2,0),MATCH(master!H$1,game!$A$1:$Z$1,0))</f>
        <v>MIA</v>
      </c>
      <c r="I113">
        <f>INDEX(game!$A$1:$Z$2,MATCH(master!$A113,game!$A$1:$A$2,0),MATCH(master!I$1,game!$A$1:$Z$1,0))</f>
        <v>44</v>
      </c>
      <c r="J113">
        <f>INDEX(game!$A$1:$Z$2,MATCH(master!$A113,game!$A$1:$A$2,0),MATCH(master!J$1,game!$A$1:$Z$1,0))</f>
        <v>21</v>
      </c>
      <c r="K113">
        <f>INDEX(game!$A$1:$Z$2,MATCH(master!$A113,game!$A$1:$A$2,0),MATCH(master!K$1,game!$A$1:$Z$1,0))</f>
        <v>20</v>
      </c>
      <c r="L113">
        <f>INDEX(game!$A$1:$Z$2,MATCH(master!$A113,game!$A$1:$A$2,0),MATCH(master!L$1,game!$A$1:$Z$1,0))</f>
        <v>0</v>
      </c>
      <c r="M113">
        <f>INDEX(game!$A$1:$Z$2,MATCH(master!$A113,game!$A$1:$A$2,0),MATCH(master!M$1,game!$A$1:$Z$1,0))</f>
        <v>3</v>
      </c>
      <c r="N113">
        <f>INDEX(game!$A$1:$Z$2,MATCH(master!$A113,game!$A$1:$A$2,0),MATCH(master!N$1,game!$A$1:$Z$1,0))</f>
        <v>0</v>
      </c>
      <c r="O113">
        <f>INDEX(game!$A$1:$Z$2,MATCH(master!$A113,game!$A$1:$A$2,0),MATCH(master!O$1,game!$A$1:$Z$1,0))</f>
        <v>3</v>
      </c>
      <c r="P113" t="str">
        <f>INDEX(game!$A$1:$Z$2,MATCH(master!$A113,game!$A$1:$A$2,0),MATCH(master!P$1,game!$A$1:$Z$1,0))</f>
        <v>HOU</v>
      </c>
      <c r="Q113">
        <f>INDEX(game!$A$1:$Z$2,MATCH(master!$A113,game!$A$1:$A$2,0),MATCH(master!Q$1,game!$A$1:$Z$1,0))</f>
        <v>26</v>
      </c>
      <c r="R113">
        <f>INDEX(game!$A$1:$Z$2,MATCH(master!$A113,game!$A$1:$A$2,0),MATCH(master!R$1,game!$A$1:$Z$1,0))</f>
        <v>0</v>
      </c>
      <c r="S113">
        <f>INDEX(game!$A$1:$Z$2,MATCH(master!$A113,game!$A$1:$A$2,0),MATCH(master!S$1,game!$A$1:$Z$1,0))</f>
        <v>0</v>
      </c>
      <c r="T113">
        <f>INDEX(game!$A$1:$Z$2,MATCH(master!$A113,game!$A$1:$A$2,0),MATCH(master!T$1,game!$A$1:$Z$1,0))</f>
        <v>13</v>
      </c>
      <c r="U113">
        <f>INDEX(game!$A$1:$Z$2,MATCH(master!$A113,game!$A$1:$A$2,0),MATCH(master!U$1,game!$A$1:$Z$1,0))</f>
        <v>13</v>
      </c>
      <c r="V113">
        <f>INDEX(game!$A$1:$Z$2,MATCH(master!$A113,game!$A$1:$A$2,0),MATCH(master!V$1,game!$A$1:$Z$1,0))</f>
        <v>0</v>
      </c>
      <c r="W113">
        <f>INDEX(game!$A$1:$Z$2,MATCH(master!$A113,game!$A$1:$A$2,0),MATCH(master!W$1,game!$A$1:$Z$1,0))</f>
        <v>0</v>
      </c>
      <c r="X113">
        <v>11</v>
      </c>
      <c r="Y113" t="str">
        <f>INDEX(drive!$A$1:$O$29,MATCH($X113,drive!$B$1:$B$29,0),MATCH(master!Y$1,drive!$A$1:$O$1,0))</f>
        <v>(-30)</v>
      </c>
      <c r="Z113" t="str">
        <f>INDEX(drive!$A$1:$O$29,MATCH($X113,drive!$B$1:$B$29,0),MATCH(master!Z$1,drive!$A$1:$O$1,0))</f>
        <v>(Q2,50)</v>
      </c>
      <c r="AA113" t="str">
        <f>INDEX(drive!$A$1:$O$29,MATCH($X113,drive!$B$1:$B$29,0),MATCH(master!AA$1,drive!$A$1:$O$1,0))</f>
        <v>(-30)</v>
      </c>
      <c r="AB113" t="str">
        <f>INDEX(drive!$A$1:$O$29,MATCH($X113,drive!$B$1:$B$29,0),MATCH(master!AB$1,drive!$A$1:$O$1,0))</f>
        <v>(Q2,64)</v>
      </c>
      <c r="AC113" t="str">
        <f>INDEX(drive!$A$1:$O$29,MATCH($X113,drive!$B$1:$B$29,0),MATCH(master!AC$1,drive!$A$1:$O$1,0))</f>
        <v>HOU</v>
      </c>
      <c r="AD113">
        <f>INDEX(drive!$A$1:$O$29,MATCH($X113,drive!$B$1:$B$29,0),MATCH(master!AD$1,drive!$A$1:$O$1,0))</f>
        <v>-14</v>
      </c>
      <c r="AE113">
        <f>INDEX(drive!$A$1:$O$29,MATCH($X113,drive!$B$1:$B$29,0),MATCH(master!AE$1,drive!$A$1:$O$1,0))</f>
        <v>0</v>
      </c>
      <c r="AF113" t="str">
        <f>INDEX(drive!$A$1:$O$29,MATCH($X113,drive!$B$1:$B$29,0),MATCH(master!AF$1,drive!$A$1:$O$1,0))</f>
        <v>Interception</v>
      </c>
      <c r="AG113">
        <f>INDEX(drive!$A$1:$O$29,MATCH($X113,drive!$B$1:$B$29,0),MATCH(master!AG$1,drive!$A$1:$O$1,0))</f>
        <v>0</v>
      </c>
      <c r="AH113">
        <f>INDEX(drive!$A$1:$O$29,MATCH($X113,drive!$B$1:$B$29,0),MATCH(master!AH$1,drive!$A$1:$O$1,0))</f>
        <v>0</v>
      </c>
      <c r="AI113">
        <f>INDEX(drive!$A$1:$O$29,MATCH($X113,drive!$B$1:$B$29,0),MATCH(master!AI$1,drive!$A$1:$O$1,0))</f>
        <v>3</v>
      </c>
      <c r="AJ113">
        <v>1227</v>
      </c>
      <c r="AK113" t="str">
        <f>INDEX(play!$A$1:$Z$195,MATCH(master!$AJ113,play!$C$1:$C$195,0),MATCH(master!AK$1,play!$A$1:$Z$1,0))</f>
        <v>HOU</v>
      </c>
      <c r="AL113" t="str">
        <f>INDEX(play!$A$1:$Z$195,MATCH(master!$AJ113,play!$C$1:$C$195,0),MATCH(master!AL$1,play!$A$1:$Z$1,0))</f>
        <v>(Q2,57)</v>
      </c>
      <c r="AM113" t="str">
        <f>INDEX(play!$A$1:$Z$195,MATCH(master!$AJ113,play!$C$1:$C$195,0),MATCH(master!AM$1,play!$A$1:$Z$1,0))</f>
        <v>(-30)</v>
      </c>
      <c r="AN113">
        <f>INDEX(play!$A$1:$Z$195,MATCH(master!$AJ113,play!$C$1:$C$195,0),MATCH(master!AN$1,play!$A$1:$Z$1,0))</f>
        <v>2</v>
      </c>
      <c r="AO113">
        <f>INDEX(play!$A$1:$Z$195,MATCH(master!$AJ113,play!$C$1:$C$195,0),MATCH(master!AO$1,play!$A$1:$Z$1,0))</f>
        <v>10</v>
      </c>
      <c r="AP113" t="str">
        <f>INDEX(play!$A$1:$Z$195,MATCH(master!$AJ113,play!$C$1:$C$195,0),MATCH(master!AP$1,play!$A$1:$Z$1,0))</f>
        <v>(14:03) (Shotgun) B.Hoyer pass short left intended for C.Fiedorowicz INTERCEPTED by R.Jones at HOU 23. R.Jones for 23 yards, TOUCHDOWN.</v>
      </c>
      <c r="AQ113" t="str">
        <f>INDEX(play!$A$1:$Z$195,MATCH(master!$AJ113,play!$C$1:$C$195,0),MATCH(master!AQ$1,play!$A$1:$Z$1,0))</f>
        <v>TD</v>
      </c>
      <c r="AR113">
        <f>INDEX(play!$A$1:$Z$195,MATCH(master!$AJ113,play!$C$1:$C$195,0),MATCH(master!AR$1,play!$A$1:$Z$1,0))</f>
        <v>0</v>
      </c>
      <c r="AS113">
        <f>INDEX(play!$A$1:$Z$195,MATCH(master!$AJ113,play!$C$1:$C$195,0),MATCH(master!AS$1,play!$A$1:$Z$1,0))</f>
        <v>0</v>
      </c>
      <c r="AT113">
        <f>INDEX(play!$A$1:$Z$195,MATCH(master!$AJ113,play!$C$1:$C$195,0),MATCH(master!AT$1,play!$A$1:$Z$1,0))</f>
        <v>0</v>
      </c>
      <c r="AU113">
        <f>INDEX(play!$A$1:$Z$195,MATCH(master!$AJ113,play!$C$1:$C$195,0),MATCH(master!AU$1,play!$A$1:$Z$1,0))</f>
        <v>0</v>
      </c>
      <c r="AV113">
        <f>INDEX(play!$A$1:$Z$195,MATCH(master!$AJ113,play!$C$1:$C$195,0),MATCH(master!AV$1,play!$A$1:$Z$1,0))</f>
        <v>0</v>
      </c>
      <c r="AW113">
        <f>INDEX(play!$A$1:$Z$195,MATCH(master!$AJ113,play!$C$1:$C$195,0),MATCH(master!AW$1,play!$A$1:$Z$1,0))</f>
        <v>0</v>
      </c>
      <c r="AX113">
        <f>INDEX(play!$A$1:$Z$195,MATCH(master!$AJ113,play!$C$1:$C$195,0),MATCH(master!AX$1,play!$A$1:$Z$1,0))</f>
        <v>0</v>
      </c>
      <c r="AY113">
        <f>INDEX(play!$A$1:$Z$195,MATCH(master!$AJ113,play!$C$1:$C$195,0),MATCH(master!AY$1,play!$A$1:$Z$1,0))</f>
        <v>0</v>
      </c>
      <c r="AZ113">
        <f>INDEX(play!$A$1:$Z$195,MATCH(master!$AJ113,play!$C$1:$C$195,0),MATCH(master!AZ$1,play!$A$1:$Z$1,0))</f>
        <v>0</v>
      </c>
      <c r="BA113">
        <f>INDEX(play!$A$1:$Z$195,MATCH(master!$AJ113,play!$C$1:$C$195,0),MATCH(master!BA$1,play!$A$1:$Z$1,0))</f>
        <v>0</v>
      </c>
      <c r="BB113">
        <f>INDEX(play!$A$1:$Z$195,MATCH(master!$AJ113,play!$C$1:$C$195,0),MATCH(master!BB$1,play!$A$1:$Z$1,0))</f>
        <v>0</v>
      </c>
      <c r="BC113">
        <f>INDEX(play!$A$1:$Z$195,MATCH(master!$AJ113,play!$C$1:$C$195,0),MATCH(master!BC$1,play!$A$1:$Z$1,0))</f>
        <v>0</v>
      </c>
      <c r="BD113">
        <f>INDEX(play!$A$1:$Z$195,MATCH(master!$AJ113,play!$C$1:$C$195,0),MATCH(master!BD$1,play!$A$1:$Z$1,0))</f>
        <v>0</v>
      </c>
      <c r="BE113">
        <f>INDEX(play!$A$1:$Z$195,MATCH(master!$AJ113,play!$C$1:$C$195,0),MATCH(master!BE$1,play!$A$1:$Z$1,0))</f>
        <v>0</v>
      </c>
      <c r="BF113" t="s">
        <v>147</v>
      </c>
      <c r="BG113" t="str">
        <f>INDEX(player!$A$1:$P$70,MATCH($BF113,player!$A$1:$A$70,0),MATCH(master!BG$1,player!$A$1:$P$1,0))</f>
        <v>C.J. Fiedorowicz</v>
      </c>
      <c r="BH113" t="str">
        <f>INDEX(player!$A$1:$P$70,MATCH($BF113,player!$A$1:$A$70,0),MATCH(master!BH$1,player!$A$1:$P$1,0))</f>
        <v>C.J.</v>
      </c>
      <c r="BI113" t="str">
        <f>INDEX(player!$A$1:$P$70,MATCH($BF113,player!$A$1:$A$70,0),MATCH(master!BI$1,player!$A$1:$P$1,0))</f>
        <v>Fiedorowicz</v>
      </c>
      <c r="BJ113" t="str">
        <f>INDEX(player!$A$1:$P$70,MATCH($BF113,player!$A$1:$A$70,0),MATCH(master!BJ$1,player!$A$1:$P$1,0))</f>
        <v>HOU</v>
      </c>
      <c r="BK113" t="str">
        <f>INDEX(player!$A$1:$P$70,MATCH($BF113,player!$A$1:$A$70,0),MATCH(master!BK$1,player!$A$1:$P$1,0))</f>
        <v>TE</v>
      </c>
      <c r="BL113">
        <f>INDEX(player!$A$1:$P$70,MATCH($BF113,player!$A$1:$A$70,0),MATCH(master!BL$1,player!$A$1:$P$1,0))</f>
        <v>2543721</v>
      </c>
      <c r="BM113" t="str">
        <f>INDEX(player!$A$1:$P$70,MATCH($BF113,player!$A$1:$A$70,0),MATCH(master!BM$1,player!$A$1:$P$1,0))</f>
        <v>http://www.nfl.com/player/c.j.fiedorowicz/2543721/profile</v>
      </c>
      <c r="BN113">
        <f>INDEX(player!$A$1:$P$70,MATCH($BF113,player!$A$1:$A$70,0),MATCH(master!BN$1,player!$A$1:$P$1,0))</f>
        <v>87</v>
      </c>
      <c r="BO113">
        <f>INDEX(player!$A$1:$P$70,MATCH($BF113,player!$A$1:$A$70,0),MATCH(master!BO$1,player!$A$1:$P$1,0))</f>
        <v>33533</v>
      </c>
      <c r="BP113" t="str">
        <f>INDEX(player!$A$1:$P$70,MATCH($BF113,player!$A$1:$A$70,0),MATCH(master!BP$1,player!$A$1:$P$1,0))</f>
        <v>Iowa</v>
      </c>
      <c r="BQ113">
        <f>INDEX(player!$A$1:$P$70,MATCH($BF113,player!$A$1:$A$70,0),MATCH(master!BQ$1,player!$A$1:$P$1,0))</f>
        <v>77</v>
      </c>
      <c r="BR113">
        <f>INDEX(player!$A$1:$P$70,MATCH($BF113,player!$A$1:$A$70,0),MATCH(master!BR$1,player!$A$1:$P$1,0))</f>
        <v>265</v>
      </c>
      <c r="BS113">
        <f>INDEX(player!$A$1:$P$70,MATCH($BF113,player!$A$1:$A$70,0),MATCH(master!BS$1,player!$A$1:$P$1,0))</f>
        <v>2</v>
      </c>
      <c r="BT113" t="str">
        <f>INDEX(player!$A$1:$P$70,MATCH($BF113,player!$A$1:$A$70,0),MATCH(master!BT$1,player!$A$1:$P$1,0))</f>
        <v>Active</v>
      </c>
      <c r="BU113" t="s">
        <v>103</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1</v>
      </c>
      <c r="EY113">
        <v>0</v>
      </c>
      <c r="EZ113">
        <v>0</v>
      </c>
      <c r="FA113">
        <v>0</v>
      </c>
      <c r="FB113">
        <v>0</v>
      </c>
      <c r="FC113">
        <v>0</v>
      </c>
      <c r="FD113">
        <v>0</v>
      </c>
      <c r="FE113">
        <v>0</v>
      </c>
      <c r="FF113">
        <v>0</v>
      </c>
      <c r="FG113">
        <v>0</v>
      </c>
      <c r="FH113">
        <v>0</v>
      </c>
      <c r="FI113">
        <v>0</v>
      </c>
      <c r="FJ113">
        <v>0</v>
      </c>
      <c r="FK113">
        <v>0</v>
      </c>
      <c r="FL113">
        <v>0</v>
      </c>
    </row>
    <row r="114" spans="1:168" x14ac:dyDescent="0.2">
      <c r="A114">
        <v>2015102502</v>
      </c>
      <c r="B114">
        <f>INDEX(game!$A$1:$Z$2,MATCH(master!$A114,game!$A$1:$A$2,0),MATCH(master!B$1,game!$A$1:$Z$1,0))</f>
        <v>42302.541666666664</v>
      </c>
      <c r="C114">
        <f>INDEX(game!$A$1:$Z$2,MATCH(master!$A114,game!$A$1:$A$2,0),MATCH(master!C$1,game!$A$1:$Z$1,0))</f>
        <v>7</v>
      </c>
      <c r="D114" t="str">
        <f>INDEX(game!$A$1:$Z$2,MATCH(master!$A114,game!$A$1:$A$2,0),MATCH(master!D$1,game!$A$1:$Z$1,0))</f>
        <v>Sunday</v>
      </c>
      <c r="E114">
        <f>INDEX(game!$A$1:$Z$2,MATCH(master!$A114,game!$A$1:$A$2,0),MATCH(master!E$1,game!$A$1:$Z$1,0))</f>
        <v>2015</v>
      </c>
      <c r="F114" t="str">
        <f>INDEX(game!$A$1:$Z$2,MATCH(master!$A114,game!$A$1:$A$2,0),MATCH(master!F$1,game!$A$1:$Z$1,0))</f>
        <v>Regular</v>
      </c>
      <c r="G114" t="b">
        <f>INDEX(game!$A$1:$Z$2,MATCH(master!$A114,game!$A$1:$A$2,0),MATCH(master!G$1,game!$A$1:$Z$1,0))</f>
        <v>1</v>
      </c>
      <c r="H114" t="str">
        <f>INDEX(game!$A$1:$Z$2,MATCH(master!$A114,game!$A$1:$A$2,0),MATCH(master!H$1,game!$A$1:$Z$1,0))</f>
        <v>MIA</v>
      </c>
      <c r="I114">
        <f>INDEX(game!$A$1:$Z$2,MATCH(master!$A114,game!$A$1:$A$2,0),MATCH(master!I$1,game!$A$1:$Z$1,0))</f>
        <v>44</v>
      </c>
      <c r="J114">
        <f>INDEX(game!$A$1:$Z$2,MATCH(master!$A114,game!$A$1:$A$2,0),MATCH(master!J$1,game!$A$1:$Z$1,0))</f>
        <v>21</v>
      </c>
      <c r="K114">
        <f>INDEX(game!$A$1:$Z$2,MATCH(master!$A114,game!$A$1:$A$2,0),MATCH(master!K$1,game!$A$1:$Z$1,0))</f>
        <v>20</v>
      </c>
      <c r="L114">
        <f>INDEX(game!$A$1:$Z$2,MATCH(master!$A114,game!$A$1:$A$2,0),MATCH(master!L$1,game!$A$1:$Z$1,0))</f>
        <v>0</v>
      </c>
      <c r="M114">
        <f>INDEX(game!$A$1:$Z$2,MATCH(master!$A114,game!$A$1:$A$2,0),MATCH(master!M$1,game!$A$1:$Z$1,0))</f>
        <v>3</v>
      </c>
      <c r="N114">
        <f>INDEX(game!$A$1:$Z$2,MATCH(master!$A114,game!$A$1:$A$2,0),MATCH(master!N$1,game!$A$1:$Z$1,0))</f>
        <v>0</v>
      </c>
      <c r="O114">
        <f>INDEX(game!$A$1:$Z$2,MATCH(master!$A114,game!$A$1:$A$2,0),MATCH(master!O$1,game!$A$1:$Z$1,0))</f>
        <v>3</v>
      </c>
      <c r="P114" t="str">
        <f>INDEX(game!$A$1:$Z$2,MATCH(master!$A114,game!$A$1:$A$2,0),MATCH(master!P$1,game!$A$1:$Z$1,0))</f>
        <v>HOU</v>
      </c>
      <c r="Q114">
        <f>INDEX(game!$A$1:$Z$2,MATCH(master!$A114,game!$A$1:$A$2,0),MATCH(master!Q$1,game!$A$1:$Z$1,0))</f>
        <v>26</v>
      </c>
      <c r="R114">
        <f>INDEX(game!$A$1:$Z$2,MATCH(master!$A114,game!$A$1:$A$2,0),MATCH(master!R$1,game!$A$1:$Z$1,0))</f>
        <v>0</v>
      </c>
      <c r="S114">
        <f>INDEX(game!$A$1:$Z$2,MATCH(master!$A114,game!$A$1:$A$2,0),MATCH(master!S$1,game!$A$1:$Z$1,0))</f>
        <v>0</v>
      </c>
      <c r="T114">
        <f>INDEX(game!$A$1:$Z$2,MATCH(master!$A114,game!$A$1:$A$2,0),MATCH(master!T$1,game!$A$1:$Z$1,0))</f>
        <v>13</v>
      </c>
      <c r="U114">
        <f>INDEX(game!$A$1:$Z$2,MATCH(master!$A114,game!$A$1:$A$2,0),MATCH(master!U$1,game!$A$1:$Z$1,0))</f>
        <v>13</v>
      </c>
      <c r="V114">
        <f>INDEX(game!$A$1:$Z$2,MATCH(master!$A114,game!$A$1:$A$2,0),MATCH(master!V$1,game!$A$1:$Z$1,0))</f>
        <v>0</v>
      </c>
      <c r="W114">
        <f>INDEX(game!$A$1:$Z$2,MATCH(master!$A114,game!$A$1:$A$2,0),MATCH(master!W$1,game!$A$1:$Z$1,0))</f>
        <v>0</v>
      </c>
      <c r="X114">
        <v>12</v>
      </c>
      <c r="Y114" t="str">
        <f>INDEX(drive!$A$1:$O$29,MATCH($X114,drive!$B$1:$B$29,0),MATCH(master!Y$1,drive!$A$1:$O$1,0))</f>
        <v>(-27)</v>
      </c>
      <c r="Z114" t="str">
        <f>INDEX(drive!$A$1:$O$29,MATCH($X114,drive!$B$1:$B$29,0),MATCH(master!Z$1,drive!$A$1:$O$1,0))</f>
        <v>(Q2,64)</v>
      </c>
      <c r="AA114" t="str">
        <f>INDEX(drive!$A$1:$O$29,MATCH($X114,drive!$B$1:$B$29,0),MATCH(master!AA$1,drive!$A$1:$O$1,0))</f>
        <v>(-24)</v>
      </c>
      <c r="AB114" t="str">
        <f>INDEX(drive!$A$1:$O$29,MATCH($X114,drive!$B$1:$B$29,0),MATCH(master!AB$1,drive!$A$1:$O$1,0))</f>
        <v>(Q2,163)</v>
      </c>
      <c r="AC114" t="str">
        <f>INDEX(drive!$A$1:$O$29,MATCH($X114,drive!$B$1:$B$29,0),MATCH(master!AC$1,drive!$A$1:$O$1,0))</f>
        <v>HOU</v>
      </c>
      <c r="AD114">
        <f>INDEX(drive!$A$1:$O$29,MATCH($X114,drive!$B$1:$B$29,0),MATCH(master!AD$1,drive!$A$1:$O$1,0))</f>
        <v>-99</v>
      </c>
      <c r="AE114">
        <f>INDEX(drive!$A$1:$O$29,MATCH($X114,drive!$B$1:$B$29,0),MATCH(master!AE$1,drive!$A$1:$O$1,0))</f>
        <v>0</v>
      </c>
      <c r="AF114" t="str">
        <f>INDEX(drive!$A$1:$O$29,MATCH($X114,drive!$B$1:$B$29,0),MATCH(master!AF$1,drive!$A$1:$O$1,0))</f>
        <v>Punt</v>
      </c>
      <c r="AG114">
        <f>INDEX(drive!$A$1:$O$29,MATCH($X114,drive!$B$1:$B$29,0),MATCH(master!AG$1,drive!$A$1:$O$1,0))</f>
        <v>0</v>
      </c>
      <c r="AH114">
        <f>INDEX(drive!$A$1:$O$29,MATCH($X114,drive!$B$1:$B$29,0),MATCH(master!AH$1,drive!$A$1:$O$1,0))</f>
        <v>3</v>
      </c>
      <c r="AI114">
        <f>INDEX(drive!$A$1:$O$29,MATCH($X114,drive!$B$1:$B$29,0),MATCH(master!AI$1,drive!$A$1:$O$1,0))</f>
        <v>5</v>
      </c>
      <c r="AJ114">
        <v>1267</v>
      </c>
      <c r="AK114" t="str">
        <f>INDEX(play!$A$1:$Z$195,MATCH(master!$AJ114,play!$C$1:$C$195,0),MATCH(master!AK$1,play!$A$1:$Z$1,0))</f>
        <v>MIA</v>
      </c>
      <c r="AL114" t="str">
        <f>INDEX(play!$A$1:$Z$195,MATCH(master!$AJ114,play!$C$1:$C$195,0),MATCH(master!AL$1,play!$A$1:$Z$1,0))</f>
        <v>(Q2,64)</v>
      </c>
      <c r="AM114" t="str">
        <f>INDEX(play!$A$1:$Z$195,MATCH(master!$AJ114,play!$C$1:$C$195,0),MATCH(master!AM$1,play!$A$1:$Z$1,0))</f>
        <v>(-15)</v>
      </c>
      <c r="AN114" t="str">
        <f>INDEX(play!$A$1:$Z$195,MATCH(master!$AJ114,play!$C$1:$C$195,0),MATCH(master!AN$1,play!$A$1:$Z$1,0))</f>
        <v>NULL</v>
      </c>
      <c r="AO114">
        <f>INDEX(play!$A$1:$Z$195,MATCH(master!$AJ114,play!$C$1:$C$195,0),MATCH(master!AO$1,play!$A$1:$Z$1,0))</f>
        <v>0</v>
      </c>
      <c r="AP114" t="str">
        <f>INDEX(play!$A$1:$Z$195,MATCH(master!$AJ114,play!$C$1:$C$195,0),MATCH(master!AP$1,play!$A$1:$Z$1,0))</f>
        <v>A.Franks kicks 67 yards from MIA 35 to HOU -2. K.Mumphery to HOU 23 for 25 yards (Bo.McCain).</v>
      </c>
      <c r="AQ114" t="str">
        <f>INDEX(play!$A$1:$Z$195,MATCH(master!$AJ114,play!$C$1:$C$195,0),MATCH(master!AQ$1,play!$A$1:$Z$1,0))</f>
        <v>KICKOFF</v>
      </c>
      <c r="AR114">
        <f>INDEX(play!$A$1:$Z$195,MATCH(master!$AJ114,play!$C$1:$C$195,0),MATCH(master!AR$1,play!$A$1:$Z$1,0))</f>
        <v>0</v>
      </c>
      <c r="AS114">
        <f>INDEX(play!$A$1:$Z$195,MATCH(master!$AJ114,play!$C$1:$C$195,0),MATCH(master!AS$1,play!$A$1:$Z$1,0))</f>
        <v>0</v>
      </c>
      <c r="AT114">
        <f>INDEX(play!$A$1:$Z$195,MATCH(master!$AJ114,play!$C$1:$C$195,0),MATCH(master!AT$1,play!$A$1:$Z$1,0))</f>
        <v>0</v>
      </c>
      <c r="AU114">
        <f>INDEX(play!$A$1:$Z$195,MATCH(master!$AJ114,play!$C$1:$C$195,0),MATCH(master!AU$1,play!$A$1:$Z$1,0))</f>
        <v>0</v>
      </c>
      <c r="AV114">
        <f>INDEX(play!$A$1:$Z$195,MATCH(master!$AJ114,play!$C$1:$C$195,0),MATCH(master!AV$1,play!$A$1:$Z$1,0))</f>
        <v>0</v>
      </c>
      <c r="AW114">
        <f>INDEX(play!$A$1:$Z$195,MATCH(master!$AJ114,play!$C$1:$C$195,0),MATCH(master!AW$1,play!$A$1:$Z$1,0))</f>
        <v>0</v>
      </c>
      <c r="AX114">
        <f>INDEX(play!$A$1:$Z$195,MATCH(master!$AJ114,play!$C$1:$C$195,0),MATCH(master!AX$1,play!$A$1:$Z$1,0))</f>
        <v>0</v>
      </c>
      <c r="AY114">
        <f>INDEX(play!$A$1:$Z$195,MATCH(master!$AJ114,play!$C$1:$C$195,0),MATCH(master!AY$1,play!$A$1:$Z$1,0))</f>
        <v>0</v>
      </c>
      <c r="AZ114">
        <f>INDEX(play!$A$1:$Z$195,MATCH(master!$AJ114,play!$C$1:$C$195,0),MATCH(master!AZ$1,play!$A$1:$Z$1,0))</f>
        <v>0</v>
      </c>
      <c r="BA114">
        <f>INDEX(play!$A$1:$Z$195,MATCH(master!$AJ114,play!$C$1:$C$195,0),MATCH(master!BA$1,play!$A$1:$Z$1,0))</f>
        <v>0</v>
      </c>
      <c r="BB114">
        <f>INDEX(play!$A$1:$Z$195,MATCH(master!$AJ114,play!$C$1:$C$195,0),MATCH(master!BB$1,play!$A$1:$Z$1,0))</f>
        <v>0</v>
      </c>
      <c r="BC114">
        <f>INDEX(play!$A$1:$Z$195,MATCH(master!$AJ114,play!$C$1:$C$195,0),MATCH(master!BC$1,play!$A$1:$Z$1,0))</f>
        <v>0</v>
      </c>
      <c r="BD114">
        <f>INDEX(play!$A$1:$Z$195,MATCH(master!$AJ114,play!$C$1:$C$195,0),MATCH(master!BD$1,play!$A$1:$Z$1,0))</f>
        <v>0</v>
      </c>
      <c r="BE114">
        <f>INDEX(play!$A$1:$Z$195,MATCH(master!$AJ114,play!$C$1:$C$195,0),MATCH(master!BE$1,play!$A$1:$Z$1,0))</f>
        <v>0</v>
      </c>
      <c r="BF114" t="s">
        <v>149</v>
      </c>
      <c r="BG114" t="str">
        <f>INDEX(player!$A$1:$P$70,MATCH($BF114,player!$A$1:$A$70,0),MATCH(master!BG$1,player!$A$1:$P$1,0))</f>
        <v>Bobby McCain</v>
      </c>
      <c r="BH114" t="str">
        <f>INDEX(player!$A$1:$P$70,MATCH($BF114,player!$A$1:$A$70,0),MATCH(master!BH$1,player!$A$1:$P$1,0))</f>
        <v>Bobby</v>
      </c>
      <c r="BI114" t="str">
        <f>INDEX(player!$A$1:$P$70,MATCH($BF114,player!$A$1:$A$70,0),MATCH(master!BI$1,player!$A$1:$P$1,0))</f>
        <v>McCain</v>
      </c>
      <c r="BJ114" t="str">
        <f>INDEX(player!$A$1:$P$70,MATCH($BF114,player!$A$1:$A$70,0),MATCH(master!BJ$1,player!$A$1:$P$1,0))</f>
        <v>MIA</v>
      </c>
      <c r="BK114" t="str">
        <f>INDEX(player!$A$1:$P$70,MATCH($BF114,player!$A$1:$A$70,0),MATCH(master!BK$1,player!$A$1:$P$1,0))</f>
        <v>CB</v>
      </c>
      <c r="BL114">
        <f>INDEX(player!$A$1:$P$70,MATCH($BF114,player!$A$1:$A$70,0),MATCH(master!BL$1,player!$A$1:$P$1,0))</f>
        <v>2552434</v>
      </c>
      <c r="BM114" t="str">
        <f>INDEX(player!$A$1:$P$70,MATCH($BF114,player!$A$1:$A$70,0),MATCH(master!BM$1,player!$A$1:$P$1,0))</f>
        <v>http://www.nfl.com/player/bobbymccain/2552434/profile</v>
      </c>
      <c r="BN114">
        <f>INDEX(player!$A$1:$P$70,MATCH($BF114,player!$A$1:$A$70,0),MATCH(master!BN$1,player!$A$1:$P$1,0))</f>
        <v>28</v>
      </c>
      <c r="BO114">
        <f>INDEX(player!$A$1:$P$70,MATCH($BF114,player!$A$1:$A$70,0),MATCH(master!BO$1,player!$A$1:$P$1,0))</f>
        <v>34199</v>
      </c>
      <c r="BP114" t="str">
        <f>INDEX(player!$A$1:$P$70,MATCH($BF114,player!$A$1:$A$70,0),MATCH(master!BP$1,player!$A$1:$P$1,0))</f>
        <v>Memphis</v>
      </c>
      <c r="BQ114">
        <f>INDEX(player!$A$1:$P$70,MATCH($BF114,player!$A$1:$A$70,0),MATCH(master!BQ$1,player!$A$1:$P$1,0))</f>
        <v>69</v>
      </c>
      <c r="BR114">
        <f>INDEX(player!$A$1:$P$70,MATCH($BF114,player!$A$1:$A$70,0),MATCH(master!BR$1,player!$A$1:$P$1,0))</f>
        <v>196</v>
      </c>
      <c r="BS114" t="str">
        <f>INDEX(player!$A$1:$P$70,MATCH($BF114,player!$A$1:$A$70,0),MATCH(master!BS$1,player!$A$1:$P$1,0))</f>
        <v>NULL</v>
      </c>
      <c r="BT114" t="str">
        <f>INDEX(player!$A$1:$P$70,MATCH($BF114,player!$A$1:$A$70,0),MATCH(master!BT$1,player!$A$1:$P$1,0))</f>
        <v>Active</v>
      </c>
      <c r="BU114" t="s">
        <v>105</v>
      </c>
      <c r="BV114">
        <v>0</v>
      </c>
      <c r="BW114">
        <v>0</v>
      </c>
      <c r="BX114">
        <v>0</v>
      </c>
      <c r="BY114">
        <v>0</v>
      </c>
      <c r="BZ114">
        <v>0</v>
      </c>
      <c r="CA114">
        <v>0</v>
      </c>
      <c r="CB114">
        <v>0</v>
      </c>
      <c r="CC114">
        <v>0</v>
      </c>
      <c r="CD114">
        <v>0</v>
      </c>
      <c r="CE114">
        <v>0</v>
      </c>
      <c r="CF114">
        <v>0</v>
      </c>
      <c r="CG114">
        <v>0</v>
      </c>
      <c r="CH114">
        <v>0</v>
      </c>
      <c r="CI114">
        <v>0</v>
      </c>
      <c r="CJ114">
        <v>0</v>
      </c>
      <c r="CK114">
        <v>0</v>
      </c>
      <c r="CL114">
        <v>0</v>
      </c>
      <c r="CM114">
        <v>1</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row>
    <row r="115" spans="1:168" x14ac:dyDescent="0.2">
      <c r="A115">
        <v>2015102502</v>
      </c>
      <c r="B115">
        <f>INDEX(game!$A$1:$Z$2,MATCH(master!$A115,game!$A$1:$A$2,0),MATCH(master!B$1,game!$A$1:$Z$1,0))</f>
        <v>42302.541666666664</v>
      </c>
      <c r="C115">
        <f>INDEX(game!$A$1:$Z$2,MATCH(master!$A115,game!$A$1:$A$2,0),MATCH(master!C$1,game!$A$1:$Z$1,0))</f>
        <v>7</v>
      </c>
      <c r="D115" t="str">
        <f>INDEX(game!$A$1:$Z$2,MATCH(master!$A115,game!$A$1:$A$2,0),MATCH(master!D$1,game!$A$1:$Z$1,0))</f>
        <v>Sunday</v>
      </c>
      <c r="E115">
        <f>INDEX(game!$A$1:$Z$2,MATCH(master!$A115,game!$A$1:$A$2,0),MATCH(master!E$1,game!$A$1:$Z$1,0))</f>
        <v>2015</v>
      </c>
      <c r="F115" t="str">
        <f>INDEX(game!$A$1:$Z$2,MATCH(master!$A115,game!$A$1:$A$2,0),MATCH(master!F$1,game!$A$1:$Z$1,0))</f>
        <v>Regular</v>
      </c>
      <c r="G115" t="b">
        <f>INDEX(game!$A$1:$Z$2,MATCH(master!$A115,game!$A$1:$A$2,0),MATCH(master!G$1,game!$A$1:$Z$1,0))</f>
        <v>1</v>
      </c>
      <c r="H115" t="str">
        <f>INDEX(game!$A$1:$Z$2,MATCH(master!$A115,game!$A$1:$A$2,0),MATCH(master!H$1,game!$A$1:$Z$1,0))</f>
        <v>MIA</v>
      </c>
      <c r="I115">
        <f>INDEX(game!$A$1:$Z$2,MATCH(master!$A115,game!$A$1:$A$2,0),MATCH(master!I$1,game!$A$1:$Z$1,0))</f>
        <v>44</v>
      </c>
      <c r="J115">
        <f>INDEX(game!$A$1:$Z$2,MATCH(master!$A115,game!$A$1:$A$2,0),MATCH(master!J$1,game!$A$1:$Z$1,0))</f>
        <v>21</v>
      </c>
      <c r="K115">
        <f>INDEX(game!$A$1:$Z$2,MATCH(master!$A115,game!$A$1:$A$2,0),MATCH(master!K$1,game!$A$1:$Z$1,0))</f>
        <v>20</v>
      </c>
      <c r="L115">
        <f>INDEX(game!$A$1:$Z$2,MATCH(master!$A115,game!$A$1:$A$2,0),MATCH(master!L$1,game!$A$1:$Z$1,0))</f>
        <v>0</v>
      </c>
      <c r="M115">
        <f>INDEX(game!$A$1:$Z$2,MATCH(master!$A115,game!$A$1:$A$2,0),MATCH(master!M$1,game!$A$1:$Z$1,0))</f>
        <v>3</v>
      </c>
      <c r="N115">
        <f>INDEX(game!$A$1:$Z$2,MATCH(master!$A115,game!$A$1:$A$2,0),MATCH(master!N$1,game!$A$1:$Z$1,0))</f>
        <v>0</v>
      </c>
      <c r="O115">
        <f>INDEX(game!$A$1:$Z$2,MATCH(master!$A115,game!$A$1:$A$2,0),MATCH(master!O$1,game!$A$1:$Z$1,0))</f>
        <v>3</v>
      </c>
      <c r="P115" t="str">
        <f>INDEX(game!$A$1:$Z$2,MATCH(master!$A115,game!$A$1:$A$2,0),MATCH(master!P$1,game!$A$1:$Z$1,0))</f>
        <v>HOU</v>
      </c>
      <c r="Q115">
        <f>INDEX(game!$A$1:$Z$2,MATCH(master!$A115,game!$A$1:$A$2,0),MATCH(master!Q$1,game!$A$1:$Z$1,0))</f>
        <v>26</v>
      </c>
      <c r="R115">
        <f>INDEX(game!$A$1:$Z$2,MATCH(master!$A115,game!$A$1:$A$2,0),MATCH(master!R$1,game!$A$1:$Z$1,0))</f>
        <v>0</v>
      </c>
      <c r="S115">
        <f>INDEX(game!$A$1:$Z$2,MATCH(master!$A115,game!$A$1:$A$2,0),MATCH(master!S$1,game!$A$1:$Z$1,0))</f>
        <v>0</v>
      </c>
      <c r="T115">
        <f>INDEX(game!$A$1:$Z$2,MATCH(master!$A115,game!$A$1:$A$2,0),MATCH(master!T$1,game!$A$1:$Z$1,0))</f>
        <v>13</v>
      </c>
      <c r="U115">
        <f>INDEX(game!$A$1:$Z$2,MATCH(master!$A115,game!$A$1:$A$2,0),MATCH(master!U$1,game!$A$1:$Z$1,0))</f>
        <v>13</v>
      </c>
      <c r="V115">
        <f>INDEX(game!$A$1:$Z$2,MATCH(master!$A115,game!$A$1:$A$2,0),MATCH(master!V$1,game!$A$1:$Z$1,0))</f>
        <v>0</v>
      </c>
      <c r="W115">
        <f>INDEX(game!$A$1:$Z$2,MATCH(master!$A115,game!$A$1:$A$2,0),MATCH(master!W$1,game!$A$1:$Z$1,0))</f>
        <v>0</v>
      </c>
      <c r="X115">
        <v>12</v>
      </c>
      <c r="Y115" t="str">
        <f>INDEX(drive!$A$1:$O$29,MATCH($X115,drive!$B$1:$B$29,0),MATCH(master!Y$1,drive!$A$1:$O$1,0))</f>
        <v>(-27)</v>
      </c>
      <c r="Z115" t="str">
        <f>INDEX(drive!$A$1:$O$29,MATCH($X115,drive!$B$1:$B$29,0),MATCH(master!Z$1,drive!$A$1:$O$1,0))</f>
        <v>(Q2,64)</v>
      </c>
      <c r="AA115" t="str">
        <f>INDEX(drive!$A$1:$O$29,MATCH($X115,drive!$B$1:$B$29,0),MATCH(master!AA$1,drive!$A$1:$O$1,0))</f>
        <v>(-24)</v>
      </c>
      <c r="AB115" t="str">
        <f>INDEX(drive!$A$1:$O$29,MATCH($X115,drive!$B$1:$B$29,0),MATCH(master!AB$1,drive!$A$1:$O$1,0))</f>
        <v>(Q2,163)</v>
      </c>
      <c r="AC115" t="str">
        <f>INDEX(drive!$A$1:$O$29,MATCH($X115,drive!$B$1:$B$29,0),MATCH(master!AC$1,drive!$A$1:$O$1,0))</f>
        <v>HOU</v>
      </c>
      <c r="AD115">
        <f>INDEX(drive!$A$1:$O$29,MATCH($X115,drive!$B$1:$B$29,0),MATCH(master!AD$1,drive!$A$1:$O$1,0))</f>
        <v>-99</v>
      </c>
      <c r="AE115">
        <f>INDEX(drive!$A$1:$O$29,MATCH($X115,drive!$B$1:$B$29,0),MATCH(master!AE$1,drive!$A$1:$O$1,0))</f>
        <v>0</v>
      </c>
      <c r="AF115" t="str">
        <f>INDEX(drive!$A$1:$O$29,MATCH($X115,drive!$B$1:$B$29,0),MATCH(master!AF$1,drive!$A$1:$O$1,0))</f>
        <v>Punt</v>
      </c>
      <c r="AG115">
        <f>INDEX(drive!$A$1:$O$29,MATCH($X115,drive!$B$1:$B$29,0),MATCH(master!AG$1,drive!$A$1:$O$1,0))</f>
        <v>0</v>
      </c>
      <c r="AH115">
        <f>INDEX(drive!$A$1:$O$29,MATCH($X115,drive!$B$1:$B$29,0),MATCH(master!AH$1,drive!$A$1:$O$1,0))</f>
        <v>3</v>
      </c>
      <c r="AI115">
        <f>INDEX(drive!$A$1:$O$29,MATCH($X115,drive!$B$1:$B$29,0),MATCH(master!AI$1,drive!$A$1:$O$1,0))</f>
        <v>5</v>
      </c>
      <c r="AJ115">
        <v>1267</v>
      </c>
      <c r="AK115" t="str">
        <f>INDEX(play!$A$1:$Z$195,MATCH(master!$AJ115,play!$C$1:$C$195,0),MATCH(master!AK$1,play!$A$1:$Z$1,0))</f>
        <v>MIA</v>
      </c>
      <c r="AL115" t="str">
        <f>INDEX(play!$A$1:$Z$195,MATCH(master!$AJ115,play!$C$1:$C$195,0),MATCH(master!AL$1,play!$A$1:$Z$1,0))</f>
        <v>(Q2,64)</v>
      </c>
      <c r="AM115" t="str">
        <f>INDEX(play!$A$1:$Z$195,MATCH(master!$AJ115,play!$C$1:$C$195,0),MATCH(master!AM$1,play!$A$1:$Z$1,0))</f>
        <v>(-15)</v>
      </c>
      <c r="AN115" t="str">
        <f>INDEX(play!$A$1:$Z$195,MATCH(master!$AJ115,play!$C$1:$C$195,0),MATCH(master!AN$1,play!$A$1:$Z$1,0))</f>
        <v>NULL</v>
      </c>
      <c r="AO115">
        <f>INDEX(play!$A$1:$Z$195,MATCH(master!$AJ115,play!$C$1:$C$195,0),MATCH(master!AO$1,play!$A$1:$Z$1,0))</f>
        <v>0</v>
      </c>
      <c r="AP115" t="str">
        <f>INDEX(play!$A$1:$Z$195,MATCH(master!$AJ115,play!$C$1:$C$195,0),MATCH(master!AP$1,play!$A$1:$Z$1,0))</f>
        <v>A.Franks kicks 67 yards from MIA 35 to HOU -2. K.Mumphery to HOU 23 for 25 yards (Bo.McCain).</v>
      </c>
      <c r="AQ115" t="str">
        <f>INDEX(play!$A$1:$Z$195,MATCH(master!$AJ115,play!$C$1:$C$195,0),MATCH(master!AQ$1,play!$A$1:$Z$1,0))</f>
        <v>KICKOFF</v>
      </c>
      <c r="AR115">
        <f>INDEX(play!$A$1:$Z$195,MATCH(master!$AJ115,play!$C$1:$C$195,0),MATCH(master!AR$1,play!$A$1:$Z$1,0))</f>
        <v>0</v>
      </c>
      <c r="AS115">
        <f>INDEX(play!$A$1:$Z$195,MATCH(master!$AJ115,play!$C$1:$C$195,0),MATCH(master!AS$1,play!$A$1:$Z$1,0))</f>
        <v>0</v>
      </c>
      <c r="AT115">
        <f>INDEX(play!$A$1:$Z$195,MATCH(master!$AJ115,play!$C$1:$C$195,0),MATCH(master!AT$1,play!$A$1:$Z$1,0))</f>
        <v>0</v>
      </c>
      <c r="AU115">
        <f>INDEX(play!$A$1:$Z$195,MATCH(master!$AJ115,play!$C$1:$C$195,0),MATCH(master!AU$1,play!$A$1:$Z$1,0))</f>
        <v>0</v>
      </c>
      <c r="AV115">
        <f>INDEX(play!$A$1:$Z$195,MATCH(master!$AJ115,play!$C$1:$C$195,0),MATCH(master!AV$1,play!$A$1:$Z$1,0))</f>
        <v>0</v>
      </c>
      <c r="AW115">
        <f>INDEX(play!$A$1:$Z$195,MATCH(master!$AJ115,play!$C$1:$C$195,0),MATCH(master!AW$1,play!$A$1:$Z$1,0))</f>
        <v>0</v>
      </c>
      <c r="AX115">
        <f>INDEX(play!$A$1:$Z$195,MATCH(master!$AJ115,play!$C$1:$C$195,0),MATCH(master!AX$1,play!$A$1:$Z$1,0))</f>
        <v>0</v>
      </c>
      <c r="AY115">
        <f>INDEX(play!$A$1:$Z$195,MATCH(master!$AJ115,play!$C$1:$C$195,0),MATCH(master!AY$1,play!$A$1:$Z$1,0))</f>
        <v>0</v>
      </c>
      <c r="AZ115">
        <f>INDEX(play!$A$1:$Z$195,MATCH(master!$AJ115,play!$C$1:$C$195,0),MATCH(master!AZ$1,play!$A$1:$Z$1,0))</f>
        <v>0</v>
      </c>
      <c r="BA115">
        <f>INDEX(play!$A$1:$Z$195,MATCH(master!$AJ115,play!$C$1:$C$195,0),MATCH(master!BA$1,play!$A$1:$Z$1,0))</f>
        <v>0</v>
      </c>
      <c r="BB115">
        <f>INDEX(play!$A$1:$Z$195,MATCH(master!$AJ115,play!$C$1:$C$195,0),MATCH(master!BB$1,play!$A$1:$Z$1,0))</f>
        <v>0</v>
      </c>
      <c r="BC115">
        <f>INDEX(play!$A$1:$Z$195,MATCH(master!$AJ115,play!$C$1:$C$195,0),MATCH(master!BC$1,play!$A$1:$Z$1,0))</f>
        <v>0</v>
      </c>
      <c r="BD115">
        <f>INDEX(play!$A$1:$Z$195,MATCH(master!$AJ115,play!$C$1:$C$195,0),MATCH(master!BD$1,play!$A$1:$Z$1,0))</f>
        <v>0</v>
      </c>
      <c r="BE115">
        <f>INDEX(play!$A$1:$Z$195,MATCH(master!$AJ115,play!$C$1:$C$195,0),MATCH(master!BE$1,play!$A$1:$Z$1,0))</f>
        <v>0</v>
      </c>
      <c r="BF115" t="s">
        <v>102</v>
      </c>
      <c r="BG115" t="str">
        <f>INDEX(player!$A$1:$P$70,MATCH($BF115,player!$A$1:$A$70,0),MATCH(master!BG$1,player!$A$1:$P$1,0))</f>
        <v>Keith Mumphery</v>
      </c>
      <c r="BH115" t="str">
        <f>INDEX(player!$A$1:$P$70,MATCH($BF115,player!$A$1:$A$70,0),MATCH(master!BH$1,player!$A$1:$P$1,0))</f>
        <v>Keith</v>
      </c>
      <c r="BI115" t="str">
        <f>INDEX(player!$A$1:$P$70,MATCH($BF115,player!$A$1:$A$70,0),MATCH(master!BI$1,player!$A$1:$P$1,0))</f>
        <v>Mumphery</v>
      </c>
      <c r="BJ115" t="str">
        <f>INDEX(player!$A$1:$P$70,MATCH($BF115,player!$A$1:$A$70,0),MATCH(master!BJ$1,player!$A$1:$P$1,0))</f>
        <v>HOU</v>
      </c>
      <c r="BK115" t="str">
        <f>INDEX(player!$A$1:$P$70,MATCH($BF115,player!$A$1:$A$70,0),MATCH(master!BK$1,player!$A$1:$P$1,0))</f>
        <v>WR</v>
      </c>
      <c r="BL115">
        <f>INDEX(player!$A$1:$P$70,MATCH($BF115,player!$A$1:$A$70,0),MATCH(master!BL$1,player!$A$1:$P$1,0))</f>
        <v>2552420</v>
      </c>
      <c r="BM115" t="str">
        <f>INDEX(player!$A$1:$P$70,MATCH($BF115,player!$A$1:$A$70,0),MATCH(master!BM$1,player!$A$1:$P$1,0))</f>
        <v>http://www.nfl.com/player/keithmumphery/2552420/profile</v>
      </c>
      <c r="BN115">
        <f>INDEX(player!$A$1:$P$70,MATCH($BF115,player!$A$1:$A$70,0),MATCH(master!BN$1,player!$A$1:$P$1,0))</f>
        <v>12</v>
      </c>
      <c r="BO115">
        <f>INDEX(player!$A$1:$P$70,MATCH($BF115,player!$A$1:$A$70,0),MATCH(master!BO$1,player!$A$1:$P$1,0))</f>
        <v>33760</v>
      </c>
      <c r="BP115" t="str">
        <f>INDEX(player!$A$1:$P$70,MATCH($BF115,player!$A$1:$A$70,0),MATCH(master!BP$1,player!$A$1:$P$1,0))</f>
        <v>Michigan State</v>
      </c>
      <c r="BQ115">
        <f>INDEX(player!$A$1:$P$70,MATCH($BF115,player!$A$1:$A$70,0),MATCH(master!BQ$1,player!$A$1:$P$1,0))</f>
        <v>72</v>
      </c>
      <c r="BR115">
        <f>INDEX(player!$A$1:$P$70,MATCH($BF115,player!$A$1:$A$70,0),MATCH(master!BR$1,player!$A$1:$P$1,0))</f>
        <v>215</v>
      </c>
      <c r="BS115" t="str">
        <f>INDEX(player!$A$1:$P$70,MATCH($BF115,player!$A$1:$A$70,0),MATCH(master!BS$1,player!$A$1:$P$1,0))</f>
        <v>NULL</v>
      </c>
      <c r="BT115" t="str">
        <f>INDEX(player!$A$1:$P$70,MATCH($BF115,player!$A$1:$A$70,0),MATCH(master!BT$1,player!$A$1:$P$1,0))</f>
        <v>Active</v>
      </c>
      <c r="BU115" t="s">
        <v>103</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1</v>
      </c>
      <c r="DU115">
        <v>0</v>
      </c>
      <c r="DV115">
        <v>0</v>
      </c>
      <c r="DW115">
        <v>25</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row>
    <row r="116" spans="1:168" x14ac:dyDescent="0.2">
      <c r="A116">
        <v>2015102502</v>
      </c>
      <c r="B116">
        <f>INDEX(game!$A$1:$Z$2,MATCH(master!$A116,game!$A$1:$A$2,0),MATCH(master!B$1,game!$A$1:$Z$1,0))</f>
        <v>42302.541666666664</v>
      </c>
      <c r="C116">
        <f>INDEX(game!$A$1:$Z$2,MATCH(master!$A116,game!$A$1:$A$2,0),MATCH(master!C$1,game!$A$1:$Z$1,0))</f>
        <v>7</v>
      </c>
      <c r="D116" t="str">
        <f>INDEX(game!$A$1:$Z$2,MATCH(master!$A116,game!$A$1:$A$2,0),MATCH(master!D$1,game!$A$1:$Z$1,0))</f>
        <v>Sunday</v>
      </c>
      <c r="E116">
        <f>INDEX(game!$A$1:$Z$2,MATCH(master!$A116,game!$A$1:$A$2,0),MATCH(master!E$1,game!$A$1:$Z$1,0))</f>
        <v>2015</v>
      </c>
      <c r="F116" t="str">
        <f>INDEX(game!$A$1:$Z$2,MATCH(master!$A116,game!$A$1:$A$2,0),MATCH(master!F$1,game!$A$1:$Z$1,0))</f>
        <v>Regular</v>
      </c>
      <c r="G116" t="b">
        <f>INDEX(game!$A$1:$Z$2,MATCH(master!$A116,game!$A$1:$A$2,0),MATCH(master!G$1,game!$A$1:$Z$1,0))</f>
        <v>1</v>
      </c>
      <c r="H116" t="str">
        <f>INDEX(game!$A$1:$Z$2,MATCH(master!$A116,game!$A$1:$A$2,0),MATCH(master!H$1,game!$A$1:$Z$1,0))</f>
        <v>MIA</v>
      </c>
      <c r="I116">
        <f>INDEX(game!$A$1:$Z$2,MATCH(master!$A116,game!$A$1:$A$2,0),MATCH(master!I$1,game!$A$1:$Z$1,0))</f>
        <v>44</v>
      </c>
      <c r="J116">
        <f>INDEX(game!$A$1:$Z$2,MATCH(master!$A116,game!$A$1:$A$2,0),MATCH(master!J$1,game!$A$1:$Z$1,0))</f>
        <v>21</v>
      </c>
      <c r="K116">
        <f>INDEX(game!$A$1:$Z$2,MATCH(master!$A116,game!$A$1:$A$2,0),MATCH(master!K$1,game!$A$1:$Z$1,0))</f>
        <v>20</v>
      </c>
      <c r="L116">
        <f>INDEX(game!$A$1:$Z$2,MATCH(master!$A116,game!$A$1:$A$2,0),MATCH(master!L$1,game!$A$1:$Z$1,0))</f>
        <v>0</v>
      </c>
      <c r="M116">
        <f>INDEX(game!$A$1:$Z$2,MATCH(master!$A116,game!$A$1:$A$2,0),MATCH(master!M$1,game!$A$1:$Z$1,0))</f>
        <v>3</v>
      </c>
      <c r="N116">
        <f>INDEX(game!$A$1:$Z$2,MATCH(master!$A116,game!$A$1:$A$2,0),MATCH(master!N$1,game!$A$1:$Z$1,0))</f>
        <v>0</v>
      </c>
      <c r="O116">
        <f>INDEX(game!$A$1:$Z$2,MATCH(master!$A116,game!$A$1:$A$2,0),MATCH(master!O$1,game!$A$1:$Z$1,0))</f>
        <v>3</v>
      </c>
      <c r="P116" t="str">
        <f>INDEX(game!$A$1:$Z$2,MATCH(master!$A116,game!$A$1:$A$2,0),MATCH(master!P$1,game!$A$1:$Z$1,0))</f>
        <v>HOU</v>
      </c>
      <c r="Q116">
        <f>INDEX(game!$A$1:$Z$2,MATCH(master!$A116,game!$A$1:$A$2,0),MATCH(master!Q$1,game!$A$1:$Z$1,0))</f>
        <v>26</v>
      </c>
      <c r="R116">
        <f>INDEX(game!$A$1:$Z$2,MATCH(master!$A116,game!$A$1:$A$2,0),MATCH(master!R$1,game!$A$1:$Z$1,0))</f>
        <v>0</v>
      </c>
      <c r="S116">
        <f>INDEX(game!$A$1:$Z$2,MATCH(master!$A116,game!$A$1:$A$2,0),MATCH(master!S$1,game!$A$1:$Z$1,0))</f>
        <v>0</v>
      </c>
      <c r="T116">
        <f>INDEX(game!$A$1:$Z$2,MATCH(master!$A116,game!$A$1:$A$2,0),MATCH(master!T$1,game!$A$1:$Z$1,0))</f>
        <v>13</v>
      </c>
      <c r="U116">
        <f>INDEX(game!$A$1:$Z$2,MATCH(master!$A116,game!$A$1:$A$2,0),MATCH(master!U$1,game!$A$1:$Z$1,0))</f>
        <v>13</v>
      </c>
      <c r="V116">
        <f>INDEX(game!$A$1:$Z$2,MATCH(master!$A116,game!$A$1:$A$2,0),MATCH(master!V$1,game!$A$1:$Z$1,0))</f>
        <v>0</v>
      </c>
      <c r="W116">
        <f>INDEX(game!$A$1:$Z$2,MATCH(master!$A116,game!$A$1:$A$2,0),MATCH(master!W$1,game!$A$1:$Z$1,0))</f>
        <v>0</v>
      </c>
      <c r="X116">
        <v>12</v>
      </c>
      <c r="Y116" t="str">
        <f>INDEX(drive!$A$1:$O$29,MATCH($X116,drive!$B$1:$B$29,0),MATCH(master!Y$1,drive!$A$1:$O$1,0))</f>
        <v>(-27)</v>
      </c>
      <c r="Z116" t="str">
        <f>INDEX(drive!$A$1:$O$29,MATCH($X116,drive!$B$1:$B$29,0),MATCH(master!Z$1,drive!$A$1:$O$1,0))</f>
        <v>(Q2,64)</v>
      </c>
      <c r="AA116" t="str">
        <f>INDEX(drive!$A$1:$O$29,MATCH($X116,drive!$B$1:$B$29,0),MATCH(master!AA$1,drive!$A$1:$O$1,0))</f>
        <v>(-24)</v>
      </c>
      <c r="AB116" t="str">
        <f>INDEX(drive!$A$1:$O$29,MATCH($X116,drive!$B$1:$B$29,0),MATCH(master!AB$1,drive!$A$1:$O$1,0))</f>
        <v>(Q2,163)</v>
      </c>
      <c r="AC116" t="str">
        <f>INDEX(drive!$A$1:$O$29,MATCH($X116,drive!$B$1:$B$29,0),MATCH(master!AC$1,drive!$A$1:$O$1,0))</f>
        <v>HOU</v>
      </c>
      <c r="AD116">
        <f>INDEX(drive!$A$1:$O$29,MATCH($X116,drive!$B$1:$B$29,0),MATCH(master!AD$1,drive!$A$1:$O$1,0))</f>
        <v>-99</v>
      </c>
      <c r="AE116">
        <f>INDEX(drive!$A$1:$O$29,MATCH($X116,drive!$B$1:$B$29,0),MATCH(master!AE$1,drive!$A$1:$O$1,0))</f>
        <v>0</v>
      </c>
      <c r="AF116" t="str">
        <f>INDEX(drive!$A$1:$O$29,MATCH($X116,drive!$B$1:$B$29,0),MATCH(master!AF$1,drive!$A$1:$O$1,0))</f>
        <v>Punt</v>
      </c>
      <c r="AG116">
        <f>INDEX(drive!$A$1:$O$29,MATCH($X116,drive!$B$1:$B$29,0),MATCH(master!AG$1,drive!$A$1:$O$1,0))</f>
        <v>0</v>
      </c>
      <c r="AH116">
        <f>INDEX(drive!$A$1:$O$29,MATCH($X116,drive!$B$1:$B$29,0),MATCH(master!AH$1,drive!$A$1:$O$1,0))</f>
        <v>3</v>
      </c>
      <c r="AI116">
        <f>INDEX(drive!$A$1:$O$29,MATCH($X116,drive!$B$1:$B$29,0),MATCH(master!AI$1,drive!$A$1:$O$1,0))</f>
        <v>5</v>
      </c>
      <c r="AJ116">
        <v>1267</v>
      </c>
      <c r="AK116" t="str">
        <f>INDEX(play!$A$1:$Z$195,MATCH(master!$AJ116,play!$C$1:$C$195,0),MATCH(master!AK$1,play!$A$1:$Z$1,0))</f>
        <v>MIA</v>
      </c>
      <c r="AL116" t="str">
        <f>INDEX(play!$A$1:$Z$195,MATCH(master!$AJ116,play!$C$1:$C$195,0),MATCH(master!AL$1,play!$A$1:$Z$1,0))</f>
        <v>(Q2,64)</v>
      </c>
      <c r="AM116" t="str">
        <f>INDEX(play!$A$1:$Z$195,MATCH(master!$AJ116,play!$C$1:$C$195,0),MATCH(master!AM$1,play!$A$1:$Z$1,0))</f>
        <v>(-15)</v>
      </c>
      <c r="AN116" t="str">
        <f>INDEX(play!$A$1:$Z$195,MATCH(master!$AJ116,play!$C$1:$C$195,0),MATCH(master!AN$1,play!$A$1:$Z$1,0))</f>
        <v>NULL</v>
      </c>
      <c r="AO116">
        <f>INDEX(play!$A$1:$Z$195,MATCH(master!$AJ116,play!$C$1:$C$195,0),MATCH(master!AO$1,play!$A$1:$Z$1,0))</f>
        <v>0</v>
      </c>
      <c r="AP116" t="str">
        <f>INDEX(play!$A$1:$Z$195,MATCH(master!$AJ116,play!$C$1:$C$195,0),MATCH(master!AP$1,play!$A$1:$Z$1,0))</f>
        <v>A.Franks kicks 67 yards from MIA 35 to HOU -2. K.Mumphery to HOU 23 for 25 yards (Bo.McCain).</v>
      </c>
      <c r="AQ116" t="str">
        <f>INDEX(play!$A$1:$Z$195,MATCH(master!$AJ116,play!$C$1:$C$195,0),MATCH(master!AQ$1,play!$A$1:$Z$1,0))</f>
        <v>KICKOFF</v>
      </c>
      <c r="AR116">
        <f>INDEX(play!$A$1:$Z$195,MATCH(master!$AJ116,play!$C$1:$C$195,0),MATCH(master!AR$1,play!$A$1:$Z$1,0))</f>
        <v>0</v>
      </c>
      <c r="AS116">
        <f>INDEX(play!$A$1:$Z$195,MATCH(master!$AJ116,play!$C$1:$C$195,0),MATCH(master!AS$1,play!$A$1:$Z$1,0))</f>
        <v>0</v>
      </c>
      <c r="AT116">
        <f>INDEX(play!$A$1:$Z$195,MATCH(master!$AJ116,play!$C$1:$C$195,0),MATCH(master!AT$1,play!$A$1:$Z$1,0))</f>
        <v>0</v>
      </c>
      <c r="AU116">
        <f>INDEX(play!$A$1:$Z$195,MATCH(master!$AJ116,play!$C$1:$C$195,0),MATCH(master!AU$1,play!$A$1:$Z$1,0))</f>
        <v>0</v>
      </c>
      <c r="AV116">
        <f>INDEX(play!$A$1:$Z$195,MATCH(master!$AJ116,play!$C$1:$C$195,0),MATCH(master!AV$1,play!$A$1:$Z$1,0))</f>
        <v>0</v>
      </c>
      <c r="AW116">
        <f>INDEX(play!$A$1:$Z$195,MATCH(master!$AJ116,play!$C$1:$C$195,0),MATCH(master!AW$1,play!$A$1:$Z$1,0))</f>
        <v>0</v>
      </c>
      <c r="AX116">
        <f>INDEX(play!$A$1:$Z$195,MATCH(master!$AJ116,play!$C$1:$C$195,0),MATCH(master!AX$1,play!$A$1:$Z$1,0))</f>
        <v>0</v>
      </c>
      <c r="AY116">
        <f>INDEX(play!$A$1:$Z$195,MATCH(master!$AJ116,play!$C$1:$C$195,0),MATCH(master!AY$1,play!$A$1:$Z$1,0))</f>
        <v>0</v>
      </c>
      <c r="AZ116">
        <f>INDEX(play!$A$1:$Z$195,MATCH(master!$AJ116,play!$C$1:$C$195,0),MATCH(master!AZ$1,play!$A$1:$Z$1,0))</f>
        <v>0</v>
      </c>
      <c r="BA116">
        <f>INDEX(play!$A$1:$Z$195,MATCH(master!$AJ116,play!$C$1:$C$195,0),MATCH(master!BA$1,play!$A$1:$Z$1,0))</f>
        <v>0</v>
      </c>
      <c r="BB116">
        <f>INDEX(play!$A$1:$Z$195,MATCH(master!$AJ116,play!$C$1:$C$195,0),MATCH(master!BB$1,play!$A$1:$Z$1,0))</f>
        <v>0</v>
      </c>
      <c r="BC116">
        <f>INDEX(play!$A$1:$Z$195,MATCH(master!$AJ116,play!$C$1:$C$195,0),MATCH(master!BC$1,play!$A$1:$Z$1,0))</f>
        <v>0</v>
      </c>
      <c r="BD116">
        <f>INDEX(play!$A$1:$Z$195,MATCH(master!$AJ116,play!$C$1:$C$195,0),MATCH(master!BD$1,play!$A$1:$Z$1,0))</f>
        <v>0</v>
      </c>
      <c r="BE116">
        <f>INDEX(play!$A$1:$Z$195,MATCH(master!$AJ116,play!$C$1:$C$195,0),MATCH(master!BE$1,play!$A$1:$Z$1,0))</f>
        <v>0</v>
      </c>
      <c r="BF116" t="s">
        <v>104</v>
      </c>
      <c r="BG116" t="str">
        <f>INDEX(player!$A$1:$P$70,MATCH($BF116,player!$A$1:$A$70,0),MATCH(master!BG$1,player!$A$1:$P$1,0))</f>
        <v>Andrew Franks</v>
      </c>
      <c r="BH116" t="str">
        <f>INDEX(player!$A$1:$P$70,MATCH($BF116,player!$A$1:$A$70,0),MATCH(master!BH$1,player!$A$1:$P$1,0))</f>
        <v>Andrew</v>
      </c>
      <c r="BI116" t="str">
        <f>INDEX(player!$A$1:$P$70,MATCH($BF116,player!$A$1:$A$70,0),MATCH(master!BI$1,player!$A$1:$P$1,0))</f>
        <v>Franks</v>
      </c>
      <c r="BJ116" t="str">
        <f>INDEX(player!$A$1:$P$70,MATCH($BF116,player!$A$1:$A$70,0),MATCH(master!BJ$1,player!$A$1:$P$1,0))</f>
        <v>MIA</v>
      </c>
      <c r="BK116" t="str">
        <f>INDEX(player!$A$1:$P$70,MATCH($BF116,player!$A$1:$A$70,0),MATCH(master!BK$1,player!$A$1:$P$1,0))</f>
        <v>K</v>
      </c>
      <c r="BL116">
        <f>INDEX(player!$A$1:$P$70,MATCH($BF116,player!$A$1:$A$70,0),MATCH(master!BL$1,player!$A$1:$P$1,0))</f>
        <v>2553648</v>
      </c>
      <c r="BM116" t="str">
        <f>INDEX(player!$A$1:$P$70,MATCH($BF116,player!$A$1:$A$70,0),MATCH(master!BM$1,player!$A$1:$P$1,0))</f>
        <v>http://www.nfl.com/player/andrewfranks/2553648/profile</v>
      </c>
      <c r="BN116">
        <f>INDEX(player!$A$1:$P$70,MATCH($BF116,player!$A$1:$A$70,0),MATCH(master!BN$1,player!$A$1:$P$1,0))</f>
        <v>3</v>
      </c>
      <c r="BO116">
        <f>INDEX(player!$A$1:$P$70,MATCH($BF116,player!$A$1:$A$70,0),MATCH(master!BO$1,player!$A$1:$P$1,0))</f>
        <v>33980</v>
      </c>
      <c r="BP116" t="str">
        <f>INDEX(player!$A$1:$P$70,MATCH($BF116,player!$A$1:$A$70,0),MATCH(master!BP$1,player!$A$1:$P$1,0))</f>
        <v>RPI</v>
      </c>
      <c r="BQ116">
        <f>INDEX(player!$A$1:$P$70,MATCH($BF116,player!$A$1:$A$70,0),MATCH(master!BQ$1,player!$A$1:$P$1,0))</f>
        <v>73</v>
      </c>
      <c r="BR116">
        <f>INDEX(player!$A$1:$P$70,MATCH($BF116,player!$A$1:$A$70,0),MATCH(master!BR$1,player!$A$1:$P$1,0))</f>
        <v>205</v>
      </c>
      <c r="BS116" t="str">
        <f>INDEX(player!$A$1:$P$70,MATCH($BF116,player!$A$1:$A$70,0),MATCH(master!BS$1,player!$A$1:$P$1,0))</f>
        <v>NULL</v>
      </c>
      <c r="BT116" t="str">
        <f>INDEX(player!$A$1:$P$70,MATCH($BF116,player!$A$1:$A$70,0),MATCH(master!BT$1,player!$A$1:$P$1,0))</f>
        <v>Active</v>
      </c>
      <c r="BU116" t="s">
        <v>105</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1</v>
      </c>
      <c r="DL116">
        <v>0</v>
      </c>
      <c r="DM116">
        <v>0</v>
      </c>
      <c r="DN116">
        <v>0</v>
      </c>
      <c r="DO116">
        <v>0</v>
      </c>
      <c r="DP116">
        <v>0</v>
      </c>
      <c r="DQ116">
        <v>67</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row>
    <row r="117" spans="1:168" x14ac:dyDescent="0.2">
      <c r="A117">
        <v>2015102502</v>
      </c>
      <c r="B117">
        <f>INDEX(game!$A$1:$Z$2,MATCH(master!$A117,game!$A$1:$A$2,0),MATCH(master!B$1,game!$A$1:$Z$1,0))</f>
        <v>42302.541666666664</v>
      </c>
      <c r="C117">
        <f>INDEX(game!$A$1:$Z$2,MATCH(master!$A117,game!$A$1:$A$2,0),MATCH(master!C$1,game!$A$1:$Z$1,0))</f>
        <v>7</v>
      </c>
      <c r="D117" t="str">
        <f>INDEX(game!$A$1:$Z$2,MATCH(master!$A117,game!$A$1:$A$2,0),MATCH(master!D$1,game!$A$1:$Z$1,0))</f>
        <v>Sunday</v>
      </c>
      <c r="E117">
        <f>INDEX(game!$A$1:$Z$2,MATCH(master!$A117,game!$A$1:$A$2,0),MATCH(master!E$1,game!$A$1:$Z$1,0))</f>
        <v>2015</v>
      </c>
      <c r="F117" t="str">
        <f>INDEX(game!$A$1:$Z$2,MATCH(master!$A117,game!$A$1:$A$2,0),MATCH(master!F$1,game!$A$1:$Z$1,0))</f>
        <v>Regular</v>
      </c>
      <c r="G117" t="b">
        <f>INDEX(game!$A$1:$Z$2,MATCH(master!$A117,game!$A$1:$A$2,0),MATCH(master!G$1,game!$A$1:$Z$1,0))</f>
        <v>1</v>
      </c>
      <c r="H117" t="str">
        <f>INDEX(game!$A$1:$Z$2,MATCH(master!$A117,game!$A$1:$A$2,0),MATCH(master!H$1,game!$A$1:$Z$1,0))</f>
        <v>MIA</v>
      </c>
      <c r="I117">
        <f>INDEX(game!$A$1:$Z$2,MATCH(master!$A117,game!$A$1:$A$2,0),MATCH(master!I$1,game!$A$1:$Z$1,0))</f>
        <v>44</v>
      </c>
      <c r="J117">
        <f>INDEX(game!$A$1:$Z$2,MATCH(master!$A117,game!$A$1:$A$2,0),MATCH(master!J$1,game!$A$1:$Z$1,0))</f>
        <v>21</v>
      </c>
      <c r="K117">
        <f>INDEX(game!$A$1:$Z$2,MATCH(master!$A117,game!$A$1:$A$2,0),MATCH(master!K$1,game!$A$1:$Z$1,0))</f>
        <v>20</v>
      </c>
      <c r="L117">
        <f>INDEX(game!$A$1:$Z$2,MATCH(master!$A117,game!$A$1:$A$2,0),MATCH(master!L$1,game!$A$1:$Z$1,0))</f>
        <v>0</v>
      </c>
      <c r="M117">
        <f>INDEX(game!$A$1:$Z$2,MATCH(master!$A117,game!$A$1:$A$2,0),MATCH(master!M$1,game!$A$1:$Z$1,0))</f>
        <v>3</v>
      </c>
      <c r="N117">
        <f>INDEX(game!$A$1:$Z$2,MATCH(master!$A117,game!$A$1:$A$2,0),MATCH(master!N$1,game!$A$1:$Z$1,0))</f>
        <v>0</v>
      </c>
      <c r="O117">
        <f>INDEX(game!$A$1:$Z$2,MATCH(master!$A117,game!$A$1:$A$2,0),MATCH(master!O$1,game!$A$1:$Z$1,0))</f>
        <v>3</v>
      </c>
      <c r="P117" t="str">
        <f>INDEX(game!$A$1:$Z$2,MATCH(master!$A117,game!$A$1:$A$2,0),MATCH(master!P$1,game!$A$1:$Z$1,0))</f>
        <v>HOU</v>
      </c>
      <c r="Q117">
        <f>INDEX(game!$A$1:$Z$2,MATCH(master!$A117,game!$A$1:$A$2,0),MATCH(master!Q$1,game!$A$1:$Z$1,0))</f>
        <v>26</v>
      </c>
      <c r="R117">
        <f>INDEX(game!$A$1:$Z$2,MATCH(master!$A117,game!$A$1:$A$2,0),MATCH(master!R$1,game!$A$1:$Z$1,0))</f>
        <v>0</v>
      </c>
      <c r="S117">
        <f>INDEX(game!$A$1:$Z$2,MATCH(master!$A117,game!$A$1:$A$2,0),MATCH(master!S$1,game!$A$1:$Z$1,0))</f>
        <v>0</v>
      </c>
      <c r="T117">
        <f>INDEX(game!$A$1:$Z$2,MATCH(master!$A117,game!$A$1:$A$2,0),MATCH(master!T$1,game!$A$1:$Z$1,0))</f>
        <v>13</v>
      </c>
      <c r="U117">
        <f>INDEX(game!$A$1:$Z$2,MATCH(master!$A117,game!$A$1:$A$2,0),MATCH(master!U$1,game!$A$1:$Z$1,0))</f>
        <v>13</v>
      </c>
      <c r="V117">
        <f>INDEX(game!$A$1:$Z$2,MATCH(master!$A117,game!$A$1:$A$2,0),MATCH(master!V$1,game!$A$1:$Z$1,0))</f>
        <v>0</v>
      </c>
      <c r="W117">
        <f>INDEX(game!$A$1:$Z$2,MATCH(master!$A117,game!$A$1:$A$2,0),MATCH(master!W$1,game!$A$1:$Z$1,0))</f>
        <v>0</v>
      </c>
      <c r="X117">
        <v>12</v>
      </c>
      <c r="Y117" t="str">
        <f>INDEX(drive!$A$1:$O$29,MATCH($X117,drive!$B$1:$B$29,0),MATCH(master!Y$1,drive!$A$1:$O$1,0))</f>
        <v>(-27)</v>
      </c>
      <c r="Z117" t="str">
        <f>INDEX(drive!$A$1:$O$29,MATCH($X117,drive!$B$1:$B$29,0),MATCH(master!Z$1,drive!$A$1:$O$1,0))</f>
        <v>(Q2,64)</v>
      </c>
      <c r="AA117" t="str">
        <f>INDEX(drive!$A$1:$O$29,MATCH($X117,drive!$B$1:$B$29,0),MATCH(master!AA$1,drive!$A$1:$O$1,0))</f>
        <v>(-24)</v>
      </c>
      <c r="AB117" t="str">
        <f>INDEX(drive!$A$1:$O$29,MATCH($X117,drive!$B$1:$B$29,0),MATCH(master!AB$1,drive!$A$1:$O$1,0))</f>
        <v>(Q2,163)</v>
      </c>
      <c r="AC117" t="str">
        <f>INDEX(drive!$A$1:$O$29,MATCH($X117,drive!$B$1:$B$29,0),MATCH(master!AC$1,drive!$A$1:$O$1,0))</f>
        <v>HOU</v>
      </c>
      <c r="AD117">
        <f>INDEX(drive!$A$1:$O$29,MATCH($X117,drive!$B$1:$B$29,0),MATCH(master!AD$1,drive!$A$1:$O$1,0))</f>
        <v>-99</v>
      </c>
      <c r="AE117">
        <f>INDEX(drive!$A$1:$O$29,MATCH($X117,drive!$B$1:$B$29,0),MATCH(master!AE$1,drive!$A$1:$O$1,0))</f>
        <v>0</v>
      </c>
      <c r="AF117" t="str">
        <f>INDEX(drive!$A$1:$O$29,MATCH($X117,drive!$B$1:$B$29,0),MATCH(master!AF$1,drive!$A$1:$O$1,0))</f>
        <v>Punt</v>
      </c>
      <c r="AG117">
        <f>INDEX(drive!$A$1:$O$29,MATCH($X117,drive!$B$1:$B$29,0),MATCH(master!AG$1,drive!$A$1:$O$1,0))</f>
        <v>0</v>
      </c>
      <c r="AH117">
        <f>INDEX(drive!$A$1:$O$29,MATCH($X117,drive!$B$1:$B$29,0),MATCH(master!AH$1,drive!$A$1:$O$1,0))</f>
        <v>3</v>
      </c>
      <c r="AI117">
        <f>INDEX(drive!$A$1:$O$29,MATCH($X117,drive!$B$1:$B$29,0),MATCH(master!AI$1,drive!$A$1:$O$1,0))</f>
        <v>5</v>
      </c>
      <c r="AJ117">
        <v>1289</v>
      </c>
      <c r="AK117" t="str">
        <f>INDEX(play!$A$1:$Z$195,MATCH(master!$AJ117,play!$C$1:$C$195,0),MATCH(master!AK$1,play!$A$1:$Z$1,0))</f>
        <v>HOU</v>
      </c>
      <c r="AL117" t="str">
        <f>INDEX(play!$A$1:$Z$195,MATCH(master!$AJ117,play!$C$1:$C$195,0),MATCH(master!AL$1,play!$A$1:$Z$1,0))</f>
        <v>(Q2,69)</v>
      </c>
      <c r="AM117" t="str">
        <f>INDEX(play!$A$1:$Z$195,MATCH(master!$AJ117,play!$C$1:$C$195,0),MATCH(master!AM$1,play!$A$1:$Z$1,0))</f>
        <v>(-27)</v>
      </c>
      <c r="AN117">
        <f>INDEX(play!$A$1:$Z$195,MATCH(master!$AJ117,play!$C$1:$C$195,0),MATCH(master!AN$1,play!$A$1:$Z$1,0))</f>
        <v>1</v>
      </c>
      <c r="AO117">
        <f>INDEX(play!$A$1:$Z$195,MATCH(master!$AJ117,play!$C$1:$C$195,0),MATCH(master!AO$1,play!$A$1:$Z$1,0))</f>
        <v>10</v>
      </c>
      <c r="AP117" t="str">
        <f>INDEX(play!$A$1:$Z$195,MATCH(master!$AJ117,play!$C$1:$C$195,0),MATCH(master!AP$1,play!$A$1:$Z$1,0))</f>
        <v>(13:51) A.Foster right guard to HOU 27 for 4 yards (J.Taylor).</v>
      </c>
      <c r="AQ117" t="str">
        <f>INDEX(play!$A$1:$Z$195,MATCH(master!$AJ117,play!$C$1:$C$195,0),MATCH(master!AQ$1,play!$A$1:$Z$1,0))</f>
        <v>NULL</v>
      </c>
      <c r="AR117">
        <f>INDEX(play!$A$1:$Z$195,MATCH(master!$AJ117,play!$C$1:$C$195,0),MATCH(master!AR$1,play!$A$1:$Z$1,0))</f>
        <v>0</v>
      </c>
      <c r="AS117">
        <f>INDEX(play!$A$1:$Z$195,MATCH(master!$AJ117,play!$C$1:$C$195,0),MATCH(master!AS$1,play!$A$1:$Z$1,0))</f>
        <v>0</v>
      </c>
      <c r="AT117">
        <f>INDEX(play!$A$1:$Z$195,MATCH(master!$AJ117,play!$C$1:$C$195,0),MATCH(master!AT$1,play!$A$1:$Z$1,0))</f>
        <v>0</v>
      </c>
      <c r="AU117">
        <f>INDEX(play!$A$1:$Z$195,MATCH(master!$AJ117,play!$C$1:$C$195,0),MATCH(master!AU$1,play!$A$1:$Z$1,0))</f>
        <v>0</v>
      </c>
      <c r="AV117">
        <f>INDEX(play!$A$1:$Z$195,MATCH(master!$AJ117,play!$C$1:$C$195,0),MATCH(master!AV$1,play!$A$1:$Z$1,0))</f>
        <v>0</v>
      </c>
      <c r="AW117">
        <f>INDEX(play!$A$1:$Z$195,MATCH(master!$AJ117,play!$C$1:$C$195,0),MATCH(master!AW$1,play!$A$1:$Z$1,0))</f>
        <v>0</v>
      </c>
      <c r="AX117">
        <f>INDEX(play!$A$1:$Z$195,MATCH(master!$AJ117,play!$C$1:$C$195,0),MATCH(master!AX$1,play!$A$1:$Z$1,0))</f>
        <v>0</v>
      </c>
      <c r="AY117">
        <f>INDEX(play!$A$1:$Z$195,MATCH(master!$AJ117,play!$C$1:$C$195,0),MATCH(master!AY$1,play!$A$1:$Z$1,0))</f>
        <v>0</v>
      </c>
      <c r="AZ117">
        <f>INDEX(play!$A$1:$Z$195,MATCH(master!$AJ117,play!$C$1:$C$195,0),MATCH(master!AZ$1,play!$A$1:$Z$1,0))</f>
        <v>0</v>
      </c>
      <c r="BA117">
        <f>INDEX(play!$A$1:$Z$195,MATCH(master!$AJ117,play!$C$1:$C$195,0),MATCH(master!BA$1,play!$A$1:$Z$1,0))</f>
        <v>0</v>
      </c>
      <c r="BB117">
        <f>INDEX(play!$A$1:$Z$195,MATCH(master!$AJ117,play!$C$1:$C$195,0),MATCH(master!BB$1,play!$A$1:$Z$1,0))</f>
        <v>0</v>
      </c>
      <c r="BC117">
        <f>INDEX(play!$A$1:$Z$195,MATCH(master!$AJ117,play!$C$1:$C$195,0),MATCH(master!BC$1,play!$A$1:$Z$1,0))</f>
        <v>0</v>
      </c>
      <c r="BD117">
        <f>INDEX(play!$A$1:$Z$195,MATCH(master!$AJ117,play!$C$1:$C$195,0),MATCH(master!BD$1,play!$A$1:$Z$1,0))</f>
        <v>0</v>
      </c>
      <c r="BE117">
        <f>INDEX(play!$A$1:$Z$195,MATCH(master!$AJ117,play!$C$1:$C$195,0),MATCH(master!BE$1,play!$A$1:$Z$1,0))</f>
        <v>0</v>
      </c>
      <c r="BF117" t="s">
        <v>109</v>
      </c>
      <c r="BG117" t="str">
        <f>INDEX(player!$A$1:$P$70,MATCH($BF117,player!$A$1:$A$70,0),MATCH(master!BG$1,player!$A$1:$P$1,0))</f>
        <v>Arian Foster</v>
      </c>
      <c r="BH117" t="str">
        <f>INDEX(player!$A$1:$P$70,MATCH($BF117,player!$A$1:$A$70,0),MATCH(master!BH$1,player!$A$1:$P$1,0))</f>
        <v>Arian</v>
      </c>
      <c r="BI117" t="str">
        <f>INDEX(player!$A$1:$P$70,MATCH($BF117,player!$A$1:$A$70,0),MATCH(master!BI$1,player!$A$1:$P$1,0))</f>
        <v>Foster</v>
      </c>
      <c r="BJ117" t="str">
        <f>INDEX(player!$A$1:$P$70,MATCH($BF117,player!$A$1:$A$70,0),MATCH(master!BJ$1,player!$A$1:$P$1,0))</f>
        <v>HOU</v>
      </c>
      <c r="BK117" t="str">
        <f>INDEX(player!$A$1:$P$70,MATCH($BF117,player!$A$1:$A$70,0),MATCH(master!BK$1,player!$A$1:$P$1,0))</f>
        <v>RB</v>
      </c>
      <c r="BL117">
        <f>INDEX(player!$A$1:$P$70,MATCH($BF117,player!$A$1:$A$70,0),MATCH(master!BL$1,player!$A$1:$P$1,0))</f>
        <v>79555</v>
      </c>
      <c r="BM117" t="str">
        <f>INDEX(player!$A$1:$P$70,MATCH($BF117,player!$A$1:$A$70,0),MATCH(master!BM$1,player!$A$1:$P$1,0))</f>
        <v>http://www.nfl.com/player/arianfoster/79555/profile</v>
      </c>
      <c r="BN117">
        <f>INDEX(player!$A$1:$P$70,MATCH($BF117,player!$A$1:$A$70,0),MATCH(master!BN$1,player!$A$1:$P$1,0))</f>
        <v>23</v>
      </c>
      <c r="BO117">
        <f>INDEX(player!$A$1:$P$70,MATCH($BF117,player!$A$1:$A$70,0),MATCH(master!BO$1,player!$A$1:$P$1,0))</f>
        <v>31648</v>
      </c>
      <c r="BP117" t="str">
        <f>INDEX(player!$A$1:$P$70,MATCH($BF117,player!$A$1:$A$70,0),MATCH(master!BP$1,player!$A$1:$P$1,0))</f>
        <v>Tennessee</v>
      </c>
      <c r="BQ117">
        <f>INDEX(player!$A$1:$P$70,MATCH($BF117,player!$A$1:$A$70,0),MATCH(master!BQ$1,player!$A$1:$P$1,0))</f>
        <v>73</v>
      </c>
      <c r="BR117">
        <f>INDEX(player!$A$1:$P$70,MATCH($BF117,player!$A$1:$A$70,0),MATCH(master!BR$1,player!$A$1:$P$1,0))</f>
        <v>227</v>
      </c>
      <c r="BS117">
        <f>INDEX(player!$A$1:$P$70,MATCH($BF117,player!$A$1:$A$70,0),MATCH(master!BS$1,player!$A$1:$P$1,0))</f>
        <v>7</v>
      </c>
      <c r="BT117" t="str">
        <f>INDEX(player!$A$1:$P$70,MATCH($BF117,player!$A$1:$A$70,0),MATCH(master!BT$1,player!$A$1:$P$1,0))</f>
        <v>InjuredReserve</v>
      </c>
      <c r="BU117" t="s">
        <v>103</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1</v>
      </c>
      <c r="FF117">
        <v>0</v>
      </c>
      <c r="FG117">
        <v>0</v>
      </c>
      <c r="FH117">
        <v>0</v>
      </c>
      <c r="FI117">
        <v>0</v>
      </c>
      <c r="FJ117">
        <v>0</v>
      </c>
      <c r="FK117">
        <v>0</v>
      </c>
      <c r="FL117">
        <v>4</v>
      </c>
    </row>
    <row r="118" spans="1:168" x14ac:dyDescent="0.2">
      <c r="A118">
        <v>2015102502</v>
      </c>
      <c r="B118">
        <f>INDEX(game!$A$1:$Z$2,MATCH(master!$A118,game!$A$1:$A$2,0),MATCH(master!B$1,game!$A$1:$Z$1,0))</f>
        <v>42302.541666666664</v>
      </c>
      <c r="C118">
        <f>INDEX(game!$A$1:$Z$2,MATCH(master!$A118,game!$A$1:$A$2,0),MATCH(master!C$1,game!$A$1:$Z$1,0))</f>
        <v>7</v>
      </c>
      <c r="D118" t="str">
        <f>INDEX(game!$A$1:$Z$2,MATCH(master!$A118,game!$A$1:$A$2,0),MATCH(master!D$1,game!$A$1:$Z$1,0))</f>
        <v>Sunday</v>
      </c>
      <c r="E118">
        <f>INDEX(game!$A$1:$Z$2,MATCH(master!$A118,game!$A$1:$A$2,0),MATCH(master!E$1,game!$A$1:$Z$1,0))</f>
        <v>2015</v>
      </c>
      <c r="F118" t="str">
        <f>INDEX(game!$A$1:$Z$2,MATCH(master!$A118,game!$A$1:$A$2,0),MATCH(master!F$1,game!$A$1:$Z$1,0))</f>
        <v>Regular</v>
      </c>
      <c r="G118" t="b">
        <f>INDEX(game!$A$1:$Z$2,MATCH(master!$A118,game!$A$1:$A$2,0),MATCH(master!G$1,game!$A$1:$Z$1,0))</f>
        <v>1</v>
      </c>
      <c r="H118" t="str">
        <f>INDEX(game!$A$1:$Z$2,MATCH(master!$A118,game!$A$1:$A$2,0),MATCH(master!H$1,game!$A$1:$Z$1,0))</f>
        <v>MIA</v>
      </c>
      <c r="I118">
        <f>INDEX(game!$A$1:$Z$2,MATCH(master!$A118,game!$A$1:$A$2,0),MATCH(master!I$1,game!$A$1:$Z$1,0))</f>
        <v>44</v>
      </c>
      <c r="J118">
        <f>INDEX(game!$A$1:$Z$2,MATCH(master!$A118,game!$A$1:$A$2,0),MATCH(master!J$1,game!$A$1:$Z$1,0))</f>
        <v>21</v>
      </c>
      <c r="K118">
        <f>INDEX(game!$A$1:$Z$2,MATCH(master!$A118,game!$A$1:$A$2,0),MATCH(master!K$1,game!$A$1:$Z$1,0))</f>
        <v>20</v>
      </c>
      <c r="L118">
        <f>INDEX(game!$A$1:$Z$2,MATCH(master!$A118,game!$A$1:$A$2,0),MATCH(master!L$1,game!$A$1:$Z$1,0))</f>
        <v>0</v>
      </c>
      <c r="M118">
        <f>INDEX(game!$A$1:$Z$2,MATCH(master!$A118,game!$A$1:$A$2,0),MATCH(master!M$1,game!$A$1:$Z$1,0))</f>
        <v>3</v>
      </c>
      <c r="N118">
        <f>INDEX(game!$A$1:$Z$2,MATCH(master!$A118,game!$A$1:$A$2,0),MATCH(master!N$1,game!$A$1:$Z$1,0))</f>
        <v>0</v>
      </c>
      <c r="O118">
        <f>INDEX(game!$A$1:$Z$2,MATCH(master!$A118,game!$A$1:$A$2,0),MATCH(master!O$1,game!$A$1:$Z$1,0))</f>
        <v>3</v>
      </c>
      <c r="P118" t="str">
        <f>INDEX(game!$A$1:$Z$2,MATCH(master!$A118,game!$A$1:$A$2,0),MATCH(master!P$1,game!$A$1:$Z$1,0))</f>
        <v>HOU</v>
      </c>
      <c r="Q118">
        <f>INDEX(game!$A$1:$Z$2,MATCH(master!$A118,game!$A$1:$A$2,0),MATCH(master!Q$1,game!$A$1:$Z$1,0))</f>
        <v>26</v>
      </c>
      <c r="R118">
        <f>INDEX(game!$A$1:$Z$2,MATCH(master!$A118,game!$A$1:$A$2,0),MATCH(master!R$1,game!$A$1:$Z$1,0))</f>
        <v>0</v>
      </c>
      <c r="S118">
        <f>INDEX(game!$A$1:$Z$2,MATCH(master!$A118,game!$A$1:$A$2,0),MATCH(master!S$1,game!$A$1:$Z$1,0))</f>
        <v>0</v>
      </c>
      <c r="T118">
        <f>INDEX(game!$A$1:$Z$2,MATCH(master!$A118,game!$A$1:$A$2,0),MATCH(master!T$1,game!$A$1:$Z$1,0))</f>
        <v>13</v>
      </c>
      <c r="U118">
        <f>INDEX(game!$A$1:$Z$2,MATCH(master!$A118,game!$A$1:$A$2,0),MATCH(master!U$1,game!$A$1:$Z$1,0))</f>
        <v>13</v>
      </c>
      <c r="V118">
        <f>INDEX(game!$A$1:$Z$2,MATCH(master!$A118,game!$A$1:$A$2,0),MATCH(master!V$1,game!$A$1:$Z$1,0))</f>
        <v>0</v>
      </c>
      <c r="W118">
        <f>INDEX(game!$A$1:$Z$2,MATCH(master!$A118,game!$A$1:$A$2,0),MATCH(master!W$1,game!$A$1:$Z$1,0))</f>
        <v>0</v>
      </c>
      <c r="X118">
        <v>12</v>
      </c>
      <c r="Y118" t="str">
        <f>INDEX(drive!$A$1:$O$29,MATCH($X118,drive!$B$1:$B$29,0),MATCH(master!Y$1,drive!$A$1:$O$1,0))</f>
        <v>(-27)</v>
      </c>
      <c r="Z118" t="str">
        <f>INDEX(drive!$A$1:$O$29,MATCH($X118,drive!$B$1:$B$29,0),MATCH(master!Z$1,drive!$A$1:$O$1,0))</f>
        <v>(Q2,64)</v>
      </c>
      <c r="AA118" t="str">
        <f>INDEX(drive!$A$1:$O$29,MATCH($X118,drive!$B$1:$B$29,0),MATCH(master!AA$1,drive!$A$1:$O$1,0))</f>
        <v>(-24)</v>
      </c>
      <c r="AB118" t="str">
        <f>INDEX(drive!$A$1:$O$29,MATCH($X118,drive!$B$1:$B$29,0),MATCH(master!AB$1,drive!$A$1:$O$1,0))</f>
        <v>(Q2,163)</v>
      </c>
      <c r="AC118" t="str">
        <f>INDEX(drive!$A$1:$O$29,MATCH($X118,drive!$B$1:$B$29,0),MATCH(master!AC$1,drive!$A$1:$O$1,0))</f>
        <v>HOU</v>
      </c>
      <c r="AD118">
        <f>INDEX(drive!$A$1:$O$29,MATCH($X118,drive!$B$1:$B$29,0),MATCH(master!AD$1,drive!$A$1:$O$1,0))</f>
        <v>-99</v>
      </c>
      <c r="AE118">
        <f>INDEX(drive!$A$1:$O$29,MATCH($X118,drive!$B$1:$B$29,0),MATCH(master!AE$1,drive!$A$1:$O$1,0))</f>
        <v>0</v>
      </c>
      <c r="AF118" t="str">
        <f>INDEX(drive!$A$1:$O$29,MATCH($X118,drive!$B$1:$B$29,0),MATCH(master!AF$1,drive!$A$1:$O$1,0))</f>
        <v>Punt</v>
      </c>
      <c r="AG118">
        <f>INDEX(drive!$A$1:$O$29,MATCH($X118,drive!$B$1:$B$29,0),MATCH(master!AG$1,drive!$A$1:$O$1,0))</f>
        <v>0</v>
      </c>
      <c r="AH118">
        <f>INDEX(drive!$A$1:$O$29,MATCH($X118,drive!$B$1:$B$29,0),MATCH(master!AH$1,drive!$A$1:$O$1,0))</f>
        <v>3</v>
      </c>
      <c r="AI118">
        <f>INDEX(drive!$A$1:$O$29,MATCH($X118,drive!$B$1:$B$29,0),MATCH(master!AI$1,drive!$A$1:$O$1,0))</f>
        <v>5</v>
      </c>
      <c r="AJ118">
        <v>1289</v>
      </c>
      <c r="AK118" t="str">
        <f>INDEX(play!$A$1:$Z$195,MATCH(master!$AJ118,play!$C$1:$C$195,0),MATCH(master!AK$1,play!$A$1:$Z$1,0))</f>
        <v>HOU</v>
      </c>
      <c r="AL118" t="str">
        <f>INDEX(play!$A$1:$Z$195,MATCH(master!$AJ118,play!$C$1:$C$195,0),MATCH(master!AL$1,play!$A$1:$Z$1,0))</f>
        <v>(Q2,69)</v>
      </c>
      <c r="AM118" t="str">
        <f>INDEX(play!$A$1:$Z$195,MATCH(master!$AJ118,play!$C$1:$C$195,0),MATCH(master!AM$1,play!$A$1:$Z$1,0))</f>
        <v>(-27)</v>
      </c>
      <c r="AN118">
        <f>INDEX(play!$A$1:$Z$195,MATCH(master!$AJ118,play!$C$1:$C$195,0),MATCH(master!AN$1,play!$A$1:$Z$1,0))</f>
        <v>1</v>
      </c>
      <c r="AO118">
        <f>INDEX(play!$A$1:$Z$195,MATCH(master!$AJ118,play!$C$1:$C$195,0),MATCH(master!AO$1,play!$A$1:$Z$1,0))</f>
        <v>10</v>
      </c>
      <c r="AP118" t="str">
        <f>INDEX(play!$A$1:$Z$195,MATCH(master!$AJ118,play!$C$1:$C$195,0),MATCH(master!AP$1,play!$A$1:$Z$1,0))</f>
        <v>(13:51) A.Foster right guard to HOU 27 for 4 yards (J.Taylor).</v>
      </c>
      <c r="AQ118" t="str">
        <f>INDEX(play!$A$1:$Z$195,MATCH(master!$AJ118,play!$C$1:$C$195,0),MATCH(master!AQ$1,play!$A$1:$Z$1,0))</f>
        <v>NULL</v>
      </c>
      <c r="AR118">
        <f>INDEX(play!$A$1:$Z$195,MATCH(master!$AJ118,play!$C$1:$C$195,0),MATCH(master!AR$1,play!$A$1:$Z$1,0))</f>
        <v>0</v>
      </c>
      <c r="AS118">
        <f>INDEX(play!$A$1:$Z$195,MATCH(master!$AJ118,play!$C$1:$C$195,0),MATCH(master!AS$1,play!$A$1:$Z$1,0))</f>
        <v>0</v>
      </c>
      <c r="AT118">
        <f>INDEX(play!$A$1:$Z$195,MATCH(master!$AJ118,play!$C$1:$C$195,0),MATCH(master!AT$1,play!$A$1:$Z$1,0))</f>
        <v>0</v>
      </c>
      <c r="AU118">
        <f>INDEX(play!$A$1:$Z$195,MATCH(master!$AJ118,play!$C$1:$C$195,0),MATCH(master!AU$1,play!$A$1:$Z$1,0))</f>
        <v>0</v>
      </c>
      <c r="AV118">
        <f>INDEX(play!$A$1:$Z$195,MATCH(master!$AJ118,play!$C$1:$C$195,0),MATCH(master!AV$1,play!$A$1:$Z$1,0))</f>
        <v>0</v>
      </c>
      <c r="AW118">
        <f>INDEX(play!$A$1:$Z$195,MATCH(master!$AJ118,play!$C$1:$C$195,0),MATCH(master!AW$1,play!$A$1:$Z$1,0))</f>
        <v>0</v>
      </c>
      <c r="AX118">
        <f>INDEX(play!$A$1:$Z$195,MATCH(master!$AJ118,play!$C$1:$C$195,0),MATCH(master!AX$1,play!$A$1:$Z$1,0))</f>
        <v>0</v>
      </c>
      <c r="AY118">
        <f>INDEX(play!$A$1:$Z$195,MATCH(master!$AJ118,play!$C$1:$C$195,0),MATCH(master!AY$1,play!$A$1:$Z$1,0))</f>
        <v>0</v>
      </c>
      <c r="AZ118">
        <f>INDEX(play!$A$1:$Z$195,MATCH(master!$AJ118,play!$C$1:$C$195,0),MATCH(master!AZ$1,play!$A$1:$Z$1,0))</f>
        <v>0</v>
      </c>
      <c r="BA118">
        <f>INDEX(play!$A$1:$Z$195,MATCH(master!$AJ118,play!$C$1:$C$195,0),MATCH(master!BA$1,play!$A$1:$Z$1,0))</f>
        <v>0</v>
      </c>
      <c r="BB118">
        <f>INDEX(play!$A$1:$Z$195,MATCH(master!$AJ118,play!$C$1:$C$195,0),MATCH(master!BB$1,play!$A$1:$Z$1,0))</f>
        <v>0</v>
      </c>
      <c r="BC118">
        <f>INDEX(play!$A$1:$Z$195,MATCH(master!$AJ118,play!$C$1:$C$195,0),MATCH(master!BC$1,play!$A$1:$Z$1,0))</f>
        <v>0</v>
      </c>
      <c r="BD118">
        <f>INDEX(play!$A$1:$Z$195,MATCH(master!$AJ118,play!$C$1:$C$195,0),MATCH(master!BD$1,play!$A$1:$Z$1,0))</f>
        <v>0</v>
      </c>
      <c r="BE118">
        <f>INDEX(play!$A$1:$Z$195,MATCH(master!$AJ118,play!$C$1:$C$195,0),MATCH(master!BE$1,play!$A$1:$Z$1,0))</f>
        <v>0</v>
      </c>
      <c r="BF118" t="s">
        <v>126</v>
      </c>
      <c r="BG118" t="str">
        <f>INDEX(player!$A$1:$P$70,MATCH($BF118,player!$A$1:$A$70,0),MATCH(master!BG$1,player!$A$1:$P$1,0))</f>
        <v>Jamar Taylor</v>
      </c>
      <c r="BH118" t="str">
        <f>INDEX(player!$A$1:$P$70,MATCH($BF118,player!$A$1:$A$70,0),MATCH(master!BH$1,player!$A$1:$P$1,0))</f>
        <v>Jamar</v>
      </c>
      <c r="BI118" t="str">
        <f>INDEX(player!$A$1:$P$70,MATCH($BF118,player!$A$1:$A$70,0),MATCH(master!BI$1,player!$A$1:$P$1,0))</f>
        <v>Taylor</v>
      </c>
      <c r="BJ118" t="str">
        <f>INDEX(player!$A$1:$P$70,MATCH($BF118,player!$A$1:$A$70,0),MATCH(master!BJ$1,player!$A$1:$P$1,0))</f>
        <v>MIA</v>
      </c>
      <c r="BK118" t="str">
        <f>INDEX(player!$A$1:$P$70,MATCH($BF118,player!$A$1:$A$70,0),MATCH(master!BK$1,player!$A$1:$P$1,0))</f>
        <v>CB</v>
      </c>
      <c r="BL118">
        <f>INDEX(player!$A$1:$P$70,MATCH($BF118,player!$A$1:$A$70,0),MATCH(master!BL$1,player!$A$1:$P$1,0))</f>
        <v>2539932</v>
      </c>
      <c r="BM118" t="str">
        <f>INDEX(player!$A$1:$P$70,MATCH($BF118,player!$A$1:$A$70,0),MATCH(master!BM$1,player!$A$1:$P$1,0))</f>
        <v>http://www.nfl.com/player/jamartaylor/2539932/profile</v>
      </c>
      <c r="BN118">
        <f>INDEX(player!$A$1:$P$70,MATCH($BF118,player!$A$1:$A$70,0),MATCH(master!BN$1,player!$A$1:$P$1,0))</f>
        <v>22</v>
      </c>
      <c r="BO118">
        <f>INDEX(player!$A$1:$P$70,MATCH($BF118,player!$A$1:$A$70,0),MATCH(master!BO$1,player!$A$1:$P$1,0))</f>
        <v>33145</v>
      </c>
      <c r="BP118" t="str">
        <f>INDEX(player!$A$1:$P$70,MATCH($BF118,player!$A$1:$A$70,0),MATCH(master!BP$1,player!$A$1:$P$1,0))</f>
        <v>Boise State</v>
      </c>
      <c r="BQ118">
        <f>INDEX(player!$A$1:$P$70,MATCH($BF118,player!$A$1:$A$70,0),MATCH(master!BQ$1,player!$A$1:$P$1,0))</f>
        <v>70</v>
      </c>
      <c r="BR118">
        <f>INDEX(player!$A$1:$P$70,MATCH($BF118,player!$A$1:$A$70,0),MATCH(master!BR$1,player!$A$1:$P$1,0))</f>
        <v>195</v>
      </c>
      <c r="BS118">
        <f>INDEX(player!$A$1:$P$70,MATCH($BF118,player!$A$1:$A$70,0),MATCH(master!BS$1,player!$A$1:$P$1,0))</f>
        <v>3</v>
      </c>
      <c r="BT118" t="str">
        <f>INDEX(player!$A$1:$P$70,MATCH($BF118,player!$A$1:$A$70,0),MATCH(master!BT$1,player!$A$1:$P$1,0))</f>
        <v>Active</v>
      </c>
      <c r="BU118" t="s">
        <v>105</v>
      </c>
      <c r="BV118">
        <v>0</v>
      </c>
      <c r="BW118">
        <v>0</v>
      </c>
      <c r="BX118">
        <v>0</v>
      </c>
      <c r="BY118">
        <v>0</v>
      </c>
      <c r="BZ118">
        <v>0</v>
      </c>
      <c r="CA118">
        <v>0</v>
      </c>
      <c r="CB118">
        <v>0</v>
      </c>
      <c r="CC118">
        <v>0</v>
      </c>
      <c r="CD118">
        <v>0</v>
      </c>
      <c r="CE118">
        <v>0</v>
      </c>
      <c r="CF118">
        <v>0</v>
      </c>
      <c r="CG118">
        <v>0</v>
      </c>
      <c r="CH118">
        <v>0</v>
      </c>
      <c r="CI118">
        <v>0</v>
      </c>
      <c r="CJ118">
        <v>0</v>
      </c>
      <c r="CK118">
        <v>0</v>
      </c>
      <c r="CL118">
        <v>0</v>
      </c>
      <c r="CM118">
        <v>1</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row>
    <row r="119" spans="1:168" x14ac:dyDescent="0.2">
      <c r="A119">
        <v>2015102502</v>
      </c>
      <c r="B119">
        <f>INDEX(game!$A$1:$Z$2,MATCH(master!$A119,game!$A$1:$A$2,0),MATCH(master!B$1,game!$A$1:$Z$1,0))</f>
        <v>42302.541666666664</v>
      </c>
      <c r="C119">
        <f>INDEX(game!$A$1:$Z$2,MATCH(master!$A119,game!$A$1:$A$2,0),MATCH(master!C$1,game!$A$1:$Z$1,0))</f>
        <v>7</v>
      </c>
      <c r="D119" t="str">
        <f>INDEX(game!$A$1:$Z$2,MATCH(master!$A119,game!$A$1:$A$2,0),MATCH(master!D$1,game!$A$1:$Z$1,0))</f>
        <v>Sunday</v>
      </c>
      <c r="E119">
        <f>INDEX(game!$A$1:$Z$2,MATCH(master!$A119,game!$A$1:$A$2,0),MATCH(master!E$1,game!$A$1:$Z$1,0))</f>
        <v>2015</v>
      </c>
      <c r="F119" t="str">
        <f>INDEX(game!$A$1:$Z$2,MATCH(master!$A119,game!$A$1:$A$2,0),MATCH(master!F$1,game!$A$1:$Z$1,0))</f>
        <v>Regular</v>
      </c>
      <c r="G119" t="b">
        <f>INDEX(game!$A$1:$Z$2,MATCH(master!$A119,game!$A$1:$A$2,0),MATCH(master!G$1,game!$A$1:$Z$1,0))</f>
        <v>1</v>
      </c>
      <c r="H119" t="str">
        <f>INDEX(game!$A$1:$Z$2,MATCH(master!$A119,game!$A$1:$A$2,0),MATCH(master!H$1,game!$A$1:$Z$1,0))</f>
        <v>MIA</v>
      </c>
      <c r="I119">
        <f>INDEX(game!$A$1:$Z$2,MATCH(master!$A119,game!$A$1:$A$2,0),MATCH(master!I$1,game!$A$1:$Z$1,0))</f>
        <v>44</v>
      </c>
      <c r="J119">
        <f>INDEX(game!$A$1:$Z$2,MATCH(master!$A119,game!$A$1:$A$2,0),MATCH(master!J$1,game!$A$1:$Z$1,0))</f>
        <v>21</v>
      </c>
      <c r="K119">
        <f>INDEX(game!$A$1:$Z$2,MATCH(master!$A119,game!$A$1:$A$2,0),MATCH(master!K$1,game!$A$1:$Z$1,0))</f>
        <v>20</v>
      </c>
      <c r="L119">
        <f>INDEX(game!$A$1:$Z$2,MATCH(master!$A119,game!$A$1:$A$2,0),MATCH(master!L$1,game!$A$1:$Z$1,0))</f>
        <v>0</v>
      </c>
      <c r="M119">
        <f>INDEX(game!$A$1:$Z$2,MATCH(master!$A119,game!$A$1:$A$2,0),MATCH(master!M$1,game!$A$1:$Z$1,0))</f>
        <v>3</v>
      </c>
      <c r="N119">
        <f>INDEX(game!$A$1:$Z$2,MATCH(master!$A119,game!$A$1:$A$2,0),MATCH(master!N$1,game!$A$1:$Z$1,0))</f>
        <v>0</v>
      </c>
      <c r="O119">
        <f>INDEX(game!$A$1:$Z$2,MATCH(master!$A119,game!$A$1:$A$2,0),MATCH(master!O$1,game!$A$1:$Z$1,0))</f>
        <v>3</v>
      </c>
      <c r="P119" t="str">
        <f>INDEX(game!$A$1:$Z$2,MATCH(master!$A119,game!$A$1:$A$2,0),MATCH(master!P$1,game!$A$1:$Z$1,0))</f>
        <v>HOU</v>
      </c>
      <c r="Q119">
        <f>INDEX(game!$A$1:$Z$2,MATCH(master!$A119,game!$A$1:$A$2,0),MATCH(master!Q$1,game!$A$1:$Z$1,0))</f>
        <v>26</v>
      </c>
      <c r="R119">
        <f>INDEX(game!$A$1:$Z$2,MATCH(master!$A119,game!$A$1:$A$2,0),MATCH(master!R$1,game!$A$1:$Z$1,0))</f>
        <v>0</v>
      </c>
      <c r="S119">
        <f>INDEX(game!$A$1:$Z$2,MATCH(master!$A119,game!$A$1:$A$2,0),MATCH(master!S$1,game!$A$1:$Z$1,0))</f>
        <v>0</v>
      </c>
      <c r="T119">
        <f>INDEX(game!$A$1:$Z$2,MATCH(master!$A119,game!$A$1:$A$2,0),MATCH(master!T$1,game!$A$1:$Z$1,0))</f>
        <v>13</v>
      </c>
      <c r="U119">
        <f>INDEX(game!$A$1:$Z$2,MATCH(master!$A119,game!$A$1:$A$2,0),MATCH(master!U$1,game!$A$1:$Z$1,0))</f>
        <v>13</v>
      </c>
      <c r="V119">
        <f>INDEX(game!$A$1:$Z$2,MATCH(master!$A119,game!$A$1:$A$2,0),MATCH(master!V$1,game!$A$1:$Z$1,0))</f>
        <v>0</v>
      </c>
      <c r="W119">
        <f>INDEX(game!$A$1:$Z$2,MATCH(master!$A119,game!$A$1:$A$2,0),MATCH(master!W$1,game!$A$1:$Z$1,0))</f>
        <v>0</v>
      </c>
      <c r="X119">
        <v>12</v>
      </c>
      <c r="Y119" t="str">
        <f>INDEX(drive!$A$1:$O$29,MATCH($X119,drive!$B$1:$B$29,0),MATCH(master!Y$1,drive!$A$1:$O$1,0))</f>
        <v>(-27)</v>
      </c>
      <c r="Z119" t="str">
        <f>INDEX(drive!$A$1:$O$29,MATCH($X119,drive!$B$1:$B$29,0),MATCH(master!Z$1,drive!$A$1:$O$1,0))</f>
        <v>(Q2,64)</v>
      </c>
      <c r="AA119" t="str">
        <f>INDEX(drive!$A$1:$O$29,MATCH($X119,drive!$B$1:$B$29,0),MATCH(master!AA$1,drive!$A$1:$O$1,0))</f>
        <v>(-24)</v>
      </c>
      <c r="AB119" t="str">
        <f>INDEX(drive!$A$1:$O$29,MATCH($X119,drive!$B$1:$B$29,0),MATCH(master!AB$1,drive!$A$1:$O$1,0))</f>
        <v>(Q2,163)</v>
      </c>
      <c r="AC119" t="str">
        <f>INDEX(drive!$A$1:$O$29,MATCH($X119,drive!$B$1:$B$29,0),MATCH(master!AC$1,drive!$A$1:$O$1,0))</f>
        <v>HOU</v>
      </c>
      <c r="AD119">
        <f>INDEX(drive!$A$1:$O$29,MATCH($X119,drive!$B$1:$B$29,0),MATCH(master!AD$1,drive!$A$1:$O$1,0))</f>
        <v>-99</v>
      </c>
      <c r="AE119">
        <f>INDEX(drive!$A$1:$O$29,MATCH($X119,drive!$B$1:$B$29,0),MATCH(master!AE$1,drive!$A$1:$O$1,0))</f>
        <v>0</v>
      </c>
      <c r="AF119" t="str">
        <f>INDEX(drive!$A$1:$O$29,MATCH($X119,drive!$B$1:$B$29,0),MATCH(master!AF$1,drive!$A$1:$O$1,0))</f>
        <v>Punt</v>
      </c>
      <c r="AG119">
        <f>INDEX(drive!$A$1:$O$29,MATCH($X119,drive!$B$1:$B$29,0),MATCH(master!AG$1,drive!$A$1:$O$1,0))</f>
        <v>0</v>
      </c>
      <c r="AH119">
        <f>INDEX(drive!$A$1:$O$29,MATCH($X119,drive!$B$1:$B$29,0),MATCH(master!AH$1,drive!$A$1:$O$1,0))</f>
        <v>3</v>
      </c>
      <c r="AI119">
        <f>INDEX(drive!$A$1:$O$29,MATCH($X119,drive!$B$1:$B$29,0),MATCH(master!AI$1,drive!$A$1:$O$1,0))</f>
        <v>5</v>
      </c>
      <c r="AJ119">
        <v>1310</v>
      </c>
      <c r="AK119" t="str">
        <f>INDEX(play!$A$1:$Z$195,MATCH(master!$AJ119,play!$C$1:$C$195,0),MATCH(master!AK$1,play!$A$1:$Z$1,0))</f>
        <v>HOU</v>
      </c>
      <c r="AL119" t="str">
        <f>INDEX(play!$A$1:$Z$195,MATCH(master!$AJ119,play!$C$1:$C$195,0),MATCH(master!AL$1,play!$A$1:$Z$1,0))</f>
        <v>(Q2,99)</v>
      </c>
      <c r="AM119" t="str">
        <f>INDEX(play!$A$1:$Z$195,MATCH(master!$AJ119,play!$C$1:$C$195,0),MATCH(master!AM$1,play!$A$1:$Z$1,0))</f>
        <v>(-23)</v>
      </c>
      <c r="AN119">
        <f>INDEX(play!$A$1:$Z$195,MATCH(master!$AJ119,play!$C$1:$C$195,0),MATCH(master!AN$1,play!$A$1:$Z$1,0))</f>
        <v>2</v>
      </c>
      <c r="AO119">
        <f>INDEX(play!$A$1:$Z$195,MATCH(master!$AJ119,play!$C$1:$C$195,0),MATCH(master!AO$1,play!$A$1:$Z$1,0))</f>
        <v>6</v>
      </c>
      <c r="AP119" t="str">
        <f>INDEX(play!$A$1:$Z$195,MATCH(master!$AJ119,play!$C$1:$C$195,0),MATCH(master!AP$1,play!$A$1:$Z$1,0))</f>
        <v>(13:21) (Shotgun) B.Hoyer sacked at HOU 21 for -6 yards (C.Wake). FUMBLES (C.Wake), and recovers at HOU 26. B.Hoyer to HOU 26 for no gain (R.Jones).</v>
      </c>
      <c r="AQ119" t="str">
        <f>INDEX(play!$A$1:$Z$195,MATCH(master!$AJ119,play!$C$1:$C$195,0),MATCH(master!AQ$1,play!$A$1:$Z$1,0))</f>
        <v>FUMBLE</v>
      </c>
      <c r="AR119">
        <f>INDEX(play!$A$1:$Z$195,MATCH(master!$AJ119,play!$C$1:$C$195,0),MATCH(master!AR$1,play!$A$1:$Z$1,0))</f>
        <v>0</v>
      </c>
      <c r="AS119">
        <f>INDEX(play!$A$1:$Z$195,MATCH(master!$AJ119,play!$C$1:$C$195,0),MATCH(master!AS$1,play!$A$1:$Z$1,0))</f>
        <v>0</v>
      </c>
      <c r="AT119">
        <f>INDEX(play!$A$1:$Z$195,MATCH(master!$AJ119,play!$C$1:$C$195,0),MATCH(master!AT$1,play!$A$1:$Z$1,0))</f>
        <v>0</v>
      </c>
      <c r="AU119">
        <f>INDEX(play!$A$1:$Z$195,MATCH(master!$AJ119,play!$C$1:$C$195,0),MATCH(master!AU$1,play!$A$1:$Z$1,0))</f>
        <v>0</v>
      </c>
      <c r="AV119">
        <f>INDEX(play!$A$1:$Z$195,MATCH(master!$AJ119,play!$C$1:$C$195,0),MATCH(master!AV$1,play!$A$1:$Z$1,0))</f>
        <v>0</v>
      </c>
      <c r="AW119">
        <f>INDEX(play!$A$1:$Z$195,MATCH(master!$AJ119,play!$C$1:$C$195,0),MATCH(master!AW$1,play!$A$1:$Z$1,0))</f>
        <v>0</v>
      </c>
      <c r="AX119">
        <f>INDEX(play!$A$1:$Z$195,MATCH(master!$AJ119,play!$C$1:$C$195,0),MATCH(master!AX$1,play!$A$1:$Z$1,0))</f>
        <v>0</v>
      </c>
      <c r="AY119">
        <f>INDEX(play!$A$1:$Z$195,MATCH(master!$AJ119,play!$C$1:$C$195,0),MATCH(master!AY$1,play!$A$1:$Z$1,0))</f>
        <v>0</v>
      </c>
      <c r="AZ119">
        <f>INDEX(play!$A$1:$Z$195,MATCH(master!$AJ119,play!$C$1:$C$195,0),MATCH(master!AZ$1,play!$A$1:$Z$1,0))</f>
        <v>0</v>
      </c>
      <c r="BA119">
        <f>INDEX(play!$A$1:$Z$195,MATCH(master!$AJ119,play!$C$1:$C$195,0),MATCH(master!BA$1,play!$A$1:$Z$1,0))</f>
        <v>0</v>
      </c>
      <c r="BB119">
        <f>INDEX(play!$A$1:$Z$195,MATCH(master!$AJ119,play!$C$1:$C$195,0),MATCH(master!BB$1,play!$A$1:$Z$1,0))</f>
        <v>0</v>
      </c>
      <c r="BC119">
        <f>INDEX(play!$A$1:$Z$195,MATCH(master!$AJ119,play!$C$1:$C$195,0),MATCH(master!BC$1,play!$A$1:$Z$1,0))</f>
        <v>0</v>
      </c>
      <c r="BD119">
        <f>INDEX(play!$A$1:$Z$195,MATCH(master!$AJ119,play!$C$1:$C$195,0),MATCH(master!BD$1,play!$A$1:$Z$1,0))</f>
        <v>0</v>
      </c>
      <c r="BE119">
        <f>INDEX(play!$A$1:$Z$195,MATCH(master!$AJ119,play!$C$1:$C$195,0),MATCH(master!BE$1,play!$A$1:$Z$1,0))</f>
        <v>0</v>
      </c>
      <c r="BF119" t="s">
        <v>112</v>
      </c>
      <c r="BG119" t="str">
        <f>INDEX(player!$A$1:$P$70,MATCH($BF119,player!$A$1:$A$70,0),MATCH(master!BG$1,player!$A$1:$P$1,0))</f>
        <v>Cameron Wake</v>
      </c>
      <c r="BH119" t="str">
        <f>INDEX(player!$A$1:$P$70,MATCH($BF119,player!$A$1:$A$70,0),MATCH(master!BH$1,player!$A$1:$P$1,0))</f>
        <v>Cameron</v>
      </c>
      <c r="BI119" t="str">
        <f>INDEX(player!$A$1:$P$70,MATCH($BF119,player!$A$1:$A$70,0),MATCH(master!BI$1,player!$A$1:$P$1,0))</f>
        <v>Wake</v>
      </c>
      <c r="BJ119" t="str">
        <f>INDEX(player!$A$1:$P$70,MATCH($BF119,player!$A$1:$A$70,0),MATCH(master!BJ$1,player!$A$1:$P$1,0))</f>
        <v>MIA</v>
      </c>
      <c r="BK119" t="str">
        <f>INDEX(player!$A$1:$P$70,MATCH($BF119,player!$A$1:$A$70,0),MATCH(master!BK$1,player!$A$1:$P$1,0))</f>
        <v>DE</v>
      </c>
      <c r="BL119">
        <f>INDEX(player!$A$1:$P$70,MATCH($BF119,player!$A$1:$A$70,0),MATCH(master!BL$1,player!$A$1:$P$1,0))</f>
        <v>2506314</v>
      </c>
      <c r="BM119" t="str">
        <f>INDEX(player!$A$1:$P$70,MATCH($BF119,player!$A$1:$A$70,0),MATCH(master!BM$1,player!$A$1:$P$1,0))</f>
        <v>http://www.nfl.com/player/cameronwake/2506314/profile</v>
      </c>
      <c r="BN119">
        <f>INDEX(player!$A$1:$P$70,MATCH($BF119,player!$A$1:$A$70,0),MATCH(master!BN$1,player!$A$1:$P$1,0))</f>
        <v>91</v>
      </c>
      <c r="BO119">
        <f>INDEX(player!$A$1:$P$70,MATCH($BF119,player!$A$1:$A$70,0),MATCH(master!BO$1,player!$A$1:$P$1,0))</f>
        <v>29981</v>
      </c>
      <c r="BP119" t="str">
        <f>INDEX(player!$A$1:$P$70,MATCH($BF119,player!$A$1:$A$70,0),MATCH(master!BP$1,player!$A$1:$P$1,0))</f>
        <v>Penn State</v>
      </c>
      <c r="BQ119">
        <f>INDEX(player!$A$1:$P$70,MATCH($BF119,player!$A$1:$A$70,0),MATCH(master!BQ$1,player!$A$1:$P$1,0))</f>
        <v>75</v>
      </c>
      <c r="BR119">
        <f>INDEX(player!$A$1:$P$70,MATCH($BF119,player!$A$1:$A$70,0),MATCH(master!BR$1,player!$A$1:$P$1,0))</f>
        <v>270</v>
      </c>
      <c r="BS119">
        <f>INDEX(player!$A$1:$P$70,MATCH($BF119,player!$A$1:$A$70,0),MATCH(master!BS$1,player!$A$1:$P$1,0))</f>
        <v>7</v>
      </c>
      <c r="BT119" t="str">
        <f>INDEX(player!$A$1:$P$70,MATCH($BF119,player!$A$1:$A$70,0),MATCH(master!BT$1,player!$A$1:$P$1,0))</f>
        <v>InjuredReserve</v>
      </c>
      <c r="BU119" t="s">
        <v>105</v>
      </c>
      <c r="BV119">
        <v>0</v>
      </c>
      <c r="BW119">
        <v>1</v>
      </c>
      <c r="BX119">
        <v>0</v>
      </c>
      <c r="BY119">
        <v>0</v>
      </c>
      <c r="BZ119">
        <v>0</v>
      </c>
      <c r="CA119">
        <v>0</v>
      </c>
      <c r="CB119">
        <v>0</v>
      </c>
      <c r="CC119">
        <v>0</v>
      </c>
      <c r="CD119">
        <v>0</v>
      </c>
      <c r="CE119">
        <v>0</v>
      </c>
      <c r="CF119">
        <v>0</v>
      </c>
      <c r="CG119">
        <v>0</v>
      </c>
      <c r="CH119">
        <v>0</v>
      </c>
      <c r="CI119">
        <v>0</v>
      </c>
      <c r="CJ119">
        <v>0</v>
      </c>
      <c r="CK119">
        <v>1</v>
      </c>
      <c r="CL119">
        <v>-1</v>
      </c>
      <c r="CM119">
        <v>1</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row>
    <row r="120" spans="1:168" x14ac:dyDescent="0.2">
      <c r="A120">
        <v>2015102502</v>
      </c>
      <c r="B120">
        <f>INDEX(game!$A$1:$Z$2,MATCH(master!$A120,game!$A$1:$A$2,0),MATCH(master!B$1,game!$A$1:$Z$1,0))</f>
        <v>42302.541666666664</v>
      </c>
      <c r="C120">
        <f>INDEX(game!$A$1:$Z$2,MATCH(master!$A120,game!$A$1:$A$2,0),MATCH(master!C$1,game!$A$1:$Z$1,0))</f>
        <v>7</v>
      </c>
      <c r="D120" t="str">
        <f>INDEX(game!$A$1:$Z$2,MATCH(master!$A120,game!$A$1:$A$2,0),MATCH(master!D$1,game!$A$1:$Z$1,0))</f>
        <v>Sunday</v>
      </c>
      <c r="E120">
        <f>INDEX(game!$A$1:$Z$2,MATCH(master!$A120,game!$A$1:$A$2,0),MATCH(master!E$1,game!$A$1:$Z$1,0))</f>
        <v>2015</v>
      </c>
      <c r="F120" t="str">
        <f>INDEX(game!$A$1:$Z$2,MATCH(master!$A120,game!$A$1:$A$2,0),MATCH(master!F$1,game!$A$1:$Z$1,0))</f>
        <v>Regular</v>
      </c>
      <c r="G120" t="b">
        <f>INDEX(game!$A$1:$Z$2,MATCH(master!$A120,game!$A$1:$A$2,0),MATCH(master!G$1,game!$A$1:$Z$1,0))</f>
        <v>1</v>
      </c>
      <c r="H120" t="str">
        <f>INDEX(game!$A$1:$Z$2,MATCH(master!$A120,game!$A$1:$A$2,0),MATCH(master!H$1,game!$A$1:$Z$1,0))</f>
        <v>MIA</v>
      </c>
      <c r="I120">
        <f>INDEX(game!$A$1:$Z$2,MATCH(master!$A120,game!$A$1:$A$2,0),MATCH(master!I$1,game!$A$1:$Z$1,0))</f>
        <v>44</v>
      </c>
      <c r="J120">
        <f>INDEX(game!$A$1:$Z$2,MATCH(master!$A120,game!$A$1:$A$2,0),MATCH(master!J$1,game!$A$1:$Z$1,0))</f>
        <v>21</v>
      </c>
      <c r="K120">
        <f>INDEX(game!$A$1:$Z$2,MATCH(master!$A120,game!$A$1:$A$2,0),MATCH(master!K$1,game!$A$1:$Z$1,0))</f>
        <v>20</v>
      </c>
      <c r="L120">
        <f>INDEX(game!$A$1:$Z$2,MATCH(master!$A120,game!$A$1:$A$2,0),MATCH(master!L$1,game!$A$1:$Z$1,0))</f>
        <v>0</v>
      </c>
      <c r="M120">
        <f>INDEX(game!$A$1:$Z$2,MATCH(master!$A120,game!$A$1:$A$2,0),MATCH(master!M$1,game!$A$1:$Z$1,0))</f>
        <v>3</v>
      </c>
      <c r="N120">
        <f>INDEX(game!$A$1:$Z$2,MATCH(master!$A120,game!$A$1:$A$2,0),MATCH(master!N$1,game!$A$1:$Z$1,0))</f>
        <v>0</v>
      </c>
      <c r="O120">
        <f>INDEX(game!$A$1:$Z$2,MATCH(master!$A120,game!$A$1:$A$2,0),MATCH(master!O$1,game!$A$1:$Z$1,0))</f>
        <v>3</v>
      </c>
      <c r="P120" t="str">
        <f>INDEX(game!$A$1:$Z$2,MATCH(master!$A120,game!$A$1:$A$2,0),MATCH(master!P$1,game!$A$1:$Z$1,0))</f>
        <v>HOU</v>
      </c>
      <c r="Q120">
        <f>INDEX(game!$A$1:$Z$2,MATCH(master!$A120,game!$A$1:$A$2,0),MATCH(master!Q$1,game!$A$1:$Z$1,0))</f>
        <v>26</v>
      </c>
      <c r="R120">
        <f>INDEX(game!$A$1:$Z$2,MATCH(master!$A120,game!$A$1:$A$2,0),MATCH(master!R$1,game!$A$1:$Z$1,0))</f>
        <v>0</v>
      </c>
      <c r="S120">
        <f>INDEX(game!$A$1:$Z$2,MATCH(master!$A120,game!$A$1:$A$2,0),MATCH(master!S$1,game!$A$1:$Z$1,0))</f>
        <v>0</v>
      </c>
      <c r="T120">
        <f>INDEX(game!$A$1:$Z$2,MATCH(master!$A120,game!$A$1:$A$2,0),MATCH(master!T$1,game!$A$1:$Z$1,0))</f>
        <v>13</v>
      </c>
      <c r="U120">
        <f>INDEX(game!$A$1:$Z$2,MATCH(master!$A120,game!$A$1:$A$2,0),MATCH(master!U$1,game!$A$1:$Z$1,0))</f>
        <v>13</v>
      </c>
      <c r="V120">
        <f>INDEX(game!$A$1:$Z$2,MATCH(master!$A120,game!$A$1:$A$2,0),MATCH(master!V$1,game!$A$1:$Z$1,0))</f>
        <v>0</v>
      </c>
      <c r="W120">
        <f>INDEX(game!$A$1:$Z$2,MATCH(master!$A120,game!$A$1:$A$2,0),MATCH(master!W$1,game!$A$1:$Z$1,0))</f>
        <v>0</v>
      </c>
      <c r="X120">
        <v>12</v>
      </c>
      <c r="Y120" t="str">
        <f>INDEX(drive!$A$1:$O$29,MATCH($X120,drive!$B$1:$B$29,0),MATCH(master!Y$1,drive!$A$1:$O$1,0))</f>
        <v>(-27)</v>
      </c>
      <c r="Z120" t="str">
        <f>INDEX(drive!$A$1:$O$29,MATCH($X120,drive!$B$1:$B$29,0),MATCH(master!Z$1,drive!$A$1:$O$1,0))</f>
        <v>(Q2,64)</v>
      </c>
      <c r="AA120" t="str">
        <f>INDEX(drive!$A$1:$O$29,MATCH($X120,drive!$B$1:$B$29,0),MATCH(master!AA$1,drive!$A$1:$O$1,0))</f>
        <v>(-24)</v>
      </c>
      <c r="AB120" t="str">
        <f>INDEX(drive!$A$1:$O$29,MATCH($X120,drive!$B$1:$B$29,0),MATCH(master!AB$1,drive!$A$1:$O$1,0))</f>
        <v>(Q2,163)</v>
      </c>
      <c r="AC120" t="str">
        <f>INDEX(drive!$A$1:$O$29,MATCH($X120,drive!$B$1:$B$29,0),MATCH(master!AC$1,drive!$A$1:$O$1,0))</f>
        <v>HOU</v>
      </c>
      <c r="AD120">
        <f>INDEX(drive!$A$1:$O$29,MATCH($X120,drive!$B$1:$B$29,0),MATCH(master!AD$1,drive!$A$1:$O$1,0))</f>
        <v>-99</v>
      </c>
      <c r="AE120">
        <f>INDEX(drive!$A$1:$O$29,MATCH($X120,drive!$B$1:$B$29,0),MATCH(master!AE$1,drive!$A$1:$O$1,0))</f>
        <v>0</v>
      </c>
      <c r="AF120" t="str">
        <f>INDEX(drive!$A$1:$O$29,MATCH($X120,drive!$B$1:$B$29,0),MATCH(master!AF$1,drive!$A$1:$O$1,0))</f>
        <v>Punt</v>
      </c>
      <c r="AG120">
        <f>INDEX(drive!$A$1:$O$29,MATCH($X120,drive!$B$1:$B$29,0),MATCH(master!AG$1,drive!$A$1:$O$1,0))</f>
        <v>0</v>
      </c>
      <c r="AH120">
        <f>INDEX(drive!$A$1:$O$29,MATCH($X120,drive!$B$1:$B$29,0),MATCH(master!AH$1,drive!$A$1:$O$1,0))</f>
        <v>3</v>
      </c>
      <c r="AI120">
        <f>INDEX(drive!$A$1:$O$29,MATCH($X120,drive!$B$1:$B$29,0),MATCH(master!AI$1,drive!$A$1:$O$1,0))</f>
        <v>5</v>
      </c>
      <c r="AJ120">
        <v>1310</v>
      </c>
      <c r="AK120" t="str">
        <f>INDEX(play!$A$1:$Z$195,MATCH(master!$AJ120,play!$C$1:$C$195,0),MATCH(master!AK$1,play!$A$1:$Z$1,0))</f>
        <v>HOU</v>
      </c>
      <c r="AL120" t="str">
        <f>INDEX(play!$A$1:$Z$195,MATCH(master!$AJ120,play!$C$1:$C$195,0),MATCH(master!AL$1,play!$A$1:$Z$1,0))</f>
        <v>(Q2,99)</v>
      </c>
      <c r="AM120" t="str">
        <f>INDEX(play!$A$1:$Z$195,MATCH(master!$AJ120,play!$C$1:$C$195,0),MATCH(master!AM$1,play!$A$1:$Z$1,0))</f>
        <v>(-23)</v>
      </c>
      <c r="AN120">
        <f>INDEX(play!$A$1:$Z$195,MATCH(master!$AJ120,play!$C$1:$C$195,0),MATCH(master!AN$1,play!$A$1:$Z$1,0))</f>
        <v>2</v>
      </c>
      <c r="AO120">
        <f>INDEX(play!$A$1:$Z$195,MATCH(master!$AJ120,play!$C$1:$C$195,0),MATCH(master!AO$1,play!$A$1:$Z$1,0))</f>
        <v>6</v>
      </c>
      <c r="AP120" t="str">
        <f>INDEX(play!$A$1:$Z$195,MATCH(master!$AJ120,play!$C$1:$C$195,0),MATCH(master!AP$1,play!$A$1:$Z$1,0))</f>
        <v>(13:21) (Shotgun) B.Hoyer sacked at HOU 21 for -6 yards (C.Wake). FUMBLES (C.Wake), and recovers at HOU 26. B.Hoyer to HOU 26 for no gain (R.Jones).</v>
      </c>
      <c r="AQ120" t="str">
        <f>INDEX(play!$A$1:$Z$195,MATCH(master!$AJ120,play!$C$1:$C$195,0),MATCH(master!AQ$1,play!$A$1:$Z$1,0))</f>
        <v>FUMBLE</v>
      </c>
      <c r="AR120">
        <f>INDEX(play!$A$1:$Z$195,MATCH(master!$AJ120,play!$C$1:$C$195,0),MATCH(master!AR$1,play!$A$1:$Z$1,0))</f>
        <v>0</v>
      </c>
      <c r="AS120">
        <f>INDEX(play!$A$1:$Z$195,MATCH(master!$AJ120,play!$C$1:$C$195,0),MATCH(master!AS$1,play!$A$1:$Z$1,0))</f>
        <v>0</v>
      </c>
      <c r="AT120">
        <f>INDEX(play!$A$1:$Z$195,MATCH(master!$AJ120,play!$C$1:$C$195,0),MATCH(master!AT$1,play!$A$1:$Z$1,0))</f>
        <v>0</v>
      </c>
      <c r="AU120">
        <f>INDEX(play!$A$1:$Z$195,MATCH(master!$AJ120,play!$C$1:$C$195,0),MATCH(master!AU$1,play!$A$1:$Z$1,0))</f>
        <v>0</v>
      </c>
      <c r="AV120">
        <f>INDEX(play!$A$1:$Z$195,MATCH(master!$AJ120,play!$C$1:$C$195,0),MATCH(master!AV$1,play!$A$1:$Z$1,0))</f>
        <v>0</v>
      </c>
      <c r="AW120">
        <f>INDEX(play!$A$1:$Z$195,MATCH(master!$AJ120,play!$C$1:$C$195,0),MATCH(master!AW$1,play!$A$1:$Z$1,0))</f>
        <v>0</v>
      </c>
      <c r="AX120">
        <f>INDEX(play!$A$1:$Z$195,MATCH(master!$AJ120,play!$C$1:$C$195,0),MATCH(master!AX$1,play!$A$1:$Z$1,0))</f>
        <v>0</v>
      </c>
      <c r="AY120">
        <f>INDEX(play!$A$1:$Z$195,MATCH(master!$AJ120,play!$C$1:$C$195,0),MATCH(master!AY$1,play!$A$1:$Z$1,0))</f>
        <v>0</v>
      </c>
      <c r="AZ120">
        <f>INDEX(play!$A$1:$Z$195,MATCH(master!$AJ120,play!$C$1:$C$195,0),MATCH(master!AZ$1,play!$A$1:$Z$1,0))</f>
        <v>0</v>
      </c>
      <c r="BA120">
        <f>INDEX(play!$A$1:$Z$195,MATCH(master!$AJ120,play!$C$1:$C$195,0),MATCH(master!BA$1,play!$A$1:$Z$1,0))</f>
        <v>0</v>
      </c>
      <c r="BB120">
        <f>INDEX(play!$A$1:$Z$195,MATCH(master!$AJ120,play!$C$1:$C$195,0),MATCH(master!BB$1,play!$A$1:$Z$1,0))</f>
        <v>0</v>
      </c>
      <c r="BC120">
        <f>INDEX(play!$A$1:$Z$195,MATCH(master!$AJ120,play!$C$1:$C$195,0),MATCH(master!BC$1,play!$A$1:$Z$1,0))</f>
        <v>0</v>
      </c>
      <c r="BD120">
        <f>INDEX(play!$A$1:$Z$195,MATCH(master!$AJ120,play!$C$1:$C$195,0),MATCH(master!BD$1,play!$A$1:$Z$1,0))</f>
        <v>0</v>
      </c>
      <c r="BE120">
        <f>INDEX(play!$A$1:$Z$195,MATCH(master!$AJ120,play!$C$1:$C$195,0),MATCH(master!BE$1,play!$A$1:$Z$1,0))</f>
        <v>0</v>
      </c>
      <c r="BF120" t="s">
        <v>107</v>
      </c>
      <c r="BG120" t="str">
        <f>INDEX(player!$A$1:$P$70,MATCH($BF120,player!$A$1:$A$70,0),MATCH(master!BG$1,player!$A$1:$P$1,0))</f>
        <v>Brian Hoyer</v>
      </c>
      <c r="BH120" t="str">
        <f>INDEX(player!$A$1:$P$70,MATCH($BF120,player!$A$1:$A$70,0),MATCH(master!BH$1,player!$A$1:$P$1,0))</f>
        <v>Brian</v>
      </c>
      <c r="BI120" t="str">
        <f>INDEX(player!$A$1:$P$70,MATCH($BF120,player!$A$1:$A$70,0),MATCH(master!BI$1,player!$A$1:$P$1,0))</f>
        <v>Hoyer</v>
      </c>
      <c r="BJ120" t="str">
        <f>INDEX(player!$A$1:$P$70,MATCH($BF120,player!$A$1:$A$70,0),MATCH(master!BJ$1,player!$A$1:$P$1,0))</f>
        <v>HOU</v>
      </c>
      <c r="BK120" t="str">
        <f>INDEX(player!$A$1:$P$70,MATCH($BF120,player!$A$1:$A$70,0),MATCH(master!BK$1,player!$A$1:$P$1,0))</f>
        <v>QB</v>
      </c>
      <c r="BL120">
        <f>INDEX(player!$A$1:$P$70,MATCH($BF120,player!$A$1:$A$70,0),MATCH(master!BL$1,player!$A$1:$P$1,0))</f>
        <v>81294</v>
      </c>
      <c r="BM120" t="str">
        <f>INDEX(player!$A$1:$P$70,MATCH($BF120,player!$A$1:$A$70,0),MATCH(master!BM$1,player!$A$1:$P$1,0))</f>
        <v>http://www.nfl.com/player/brianhoyer/81294/profile</v>
      </c>
      <c r="BN120">
        <f>INDEX(player!$A$1:$P$70,MATCH($BF120,player!$A$1:$A$70,0),MATCH(master!BN$1,player!$A$1:$P$1,0))</f>
        <v>7</v>
      </c>
      <c r="BO120">
        <f>INDEX(player!$A$1:$P$70,MATCH($BF120,player!$A$1:$A$70,0),MATCH(master!BO$1,player!$A$1:$P$1,0))</f>
        <v>31333</v>
      </c>
      <c r="BP120" t="str">
        <f>INDEX(player!$A$1:$P$70,MATCH($BF120,player!$A$1:$A$70,0),MATCH(master!BP$1,player!$A$1:$P$1,0))</f>
        <v>Michigan State</v>
      </c>
      <c r="BQ120">
        <f>INDEX(player!$A$1:$P$70,MATCH($BF120,player!$A$1:$A$70,0),MATCH(master!BQ$1,player!$A$1:$P$1,0))</f>
        <v>74</v>
      </c>
      <c r="BR120">
        <f>INDEX(player!$A$1:$P$70,MATCH($BF120,player!$A$1:$A$70,0),MATCH(master!BR$1,player!$A$1:$P$1,0))</f>
        <v>215</v>
      </c>
      <c r="BS120">
        <f>INDEX(player!$A$1:$P$70,MATCH($BF120,player!$A$1:$A$70,0),MATCH(master!BS$1,player!$A$1:$P$1,0))</f>
        <v>7</v>
      </c>
      <c r="BT120" t="str">
        <f>INDEX(player!$A$1:$P$70,MATCH($BF120,player!$A$1:$A$70,0),MATCH(master!BT$1,player!$A$1:$P$1,0))</f>
        <v>Active</v>
      </c>
      <c r="BU120" t="s">
        <v>103</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1</v>
      </c>
      <c r="CS120">
        <v>0</v>
      </c>
      <c r="CT120">
        <v>0</v>
      </c>
      <c r="CU120">
        <v>0</v>
      </c>
      <c r="CV120">
        <v>1</v>
      </c>
      <c r="CW120">
        <v>0</v>
      </c>
      <c r="CX120">
        <v>0</v>
      </c>
      <c r="CY120">
        <v>1</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1</v>
      </c>
      <c r="EE120">
        <v>-1</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row>
    <row r="121" spans="1:168" x14ac:dyDescent="0.2">
      <c r="A121">
        <v>2015102502</v>
      </c>
      <c r="B121">
        <f>INDEX(game!$A$1:$Z$2,MATCH(master!$A121,game!$A$1:$A$2,0),MATCH(master!B$1,game!$A$1:$Z$1,0))</f>
        <v>42302.541666666664</v>
      </c>
      <c r="C121">
        <f>INDEX(game!$A$1:$Z$2,MATCH(master!$A121,game!$A$1:$A$2,0),MATCH(master!C$1,game!$A$1:$Z$1,0))</f>
        <v>7</v>
      </c>
      <c r="D121" t="str">
        <f>INDEX(game!$A$1:$Z$2,MATCH(master!$A121,game!$A$1:$A$2,0),MATCH(master!D$1,game!$A$1:$Z$1,0))</f>
        <v>Sunday</v>
      </c>
      <c r="E121">
        <f>INDEX(game!$A$1:$Z$2,MATCH(master!$A121,game!$A$1:$A$2,0),MATCH(master!E$1,game!$A$1:$Z$1,0))</f>
        <v>2015</v>
      </c>
      <c r="F121" t="str">
        <f>INDEX(game!$A$1:$Z$2,MATCH(master!$A121,game!$A$1:$A$2,0),MATCH(master!F$1,game!$A$1:$Z$1,0))</f>
        <v>Regular</v>
      </c>
      <c r="G121" t="b">
        <f>INDEX(game!$A$1:$Z$2,MATCH(master!$A121,game!$A$1:$A$2,0),MATCH(master!G$1,game!$A$1:$Z$1,0))</f>
        <v>1</v>
      </c>
      <c r="H121" t="str">
        <f>INDEX(game!$A$1:$Z$2,MATCH(master!$A121,game!$A$1:$A$2,0),MATCH(master!H$1,game!$A$1:$Z$1,0))</f>
        <v>MIA</v>
      </c>
      <c r="I121">
        <f>INDEX(game!$A$1:$Z$2,MATCH(master!$A121,game!$A$1:$A$2,0),MATCH(master!I$1,game!$A$1:$Z$1,0))</f>
        <v>44</v>
      </c>
      <c r="J121">
        <f>INDEX(game!$A$1:$Z$2,MATCH(master!$A121,game!$A$1:$A$2,0),MATCH(master!J$1,game!$A$1:$Z$1,0))</f>
        <v>21</v>
      </c>
      <c r="K121">
        <f>INDEX(game!$A$1:$Z$2,MATCH(master!$A121,game!$A$1:$A$2,0),MATCH(master!K$1,game!$A$1:$Z$1,0))</f>
        <v>20</v>
      </c>
      <c r="L121">
        <f>INDEX(game!$A$1:$Z$2,MATCH(master!$A121,game!$A$1:$A$2,0),MATCH(master!L$1,game!$A$1:$Z$1,0))</f>
        <v>0</v>
      </c>
      <c r="M121">
        <f>INDEX(game!$A$1:$Z$2,MATCH(master!$A121,game!$A$1:$A$2,0),MATCH(master!M$1,game!$A$1:$Z$1,0))</f>
        <v>3</v>
      </c>
      <c r="N121">
        <f>INDEX(game!$A$1:$Z$2,MATCH(master!$A121,game!$A$1:$A$2,0),MATCH(master!N$1,game!$A$1:$Z$1,0))</f>
        <v>0</v>
      </c>
      <c r="O121">
        <f>INDEX(game!$A$1:$Z$2,MATCH(master!$A121,game!$A$1:$A$2,0),MATCH(master!O$1,game!$A$1:$Z$1,0))</f>
        <v>3</v>
      </c>
      <c r="P121" t="str">
        <f>INDEX(game!$A$1:$Z$2,MATCH(master!$A121,game!$A$1:$A$2,0),MATCH(master!P$1,game!$A$1:$Z$1,0))</f>
        <v>HOU</v>
      </c>
      <c r="Q121">
        <f>INDEX(game!$A$1:$Z$2,MATCH(master!$A121,game!$A$1:$A$2,0),MATCH(master!Q$1,game!$A$1:$Z$1,0))</f>
        <v>26</v>
      </c>
      <c r="R121">
        <f>INDEX(game!$A$1:$Z$2,MATCH(master!$A121,game!$A$1:$A$2,0),MATCH(master!R$1,game!$A$1:$Z$1,0))</f>
        <v>0</v>
      </c>
      <c r="S121">
        <f>INDEX(game!$A$1:$Z$2,MATCH(master!$A121,game!$A$1:$A$2,0),MATCH(master!S$1,game!$A$1:$Z$1,0))</f>
        <v>0</v>
      </c>
      <c r="T121">
        <f>INDEX(game!$A$1:$Z$2,MATCH(master!$A121,game!$A$1:$A$2,0),MATCH(master!T$1,game!$A$1:$Z$1,0))</f>
        <v>13</v>
      </c>
      <c r="U121">
        <f>INDEX(game!$A$1:$Z$2,MATCH(master!$A121,game!$A$1:$A$2,0),MATCH(master!U$1,game!$A$1:$Z$1,0))</f>
        <v>13</v>
      </c>
      <c r="V121">
        <f>INDEX(game!$A$1:$Z$2,MATCH(master!$A121,game!$A$1:$A$2,0),MATCH(master!V$1,game!$A$1:$Z$1,0))</f>
        <v>0</v>
      </c>
      <c r="W121">
        <f>INDEX(game!$A$1:$Z$2,MATCH(master!$A121,game!$A$1:$A$2,0),MATCH(master!W$1,game!$A$1:$Z$1,0))</f>
        <v>0</v>
      </c>
      <c r="X121">
        <v>12</v>
      </c>
      <c r="Y121" t="str">
        <f>INDEX(drive!$A$1:$O$29,MATCH($X121,drive!$B$1:$B$29,0),MATCH(master!Y$1,drive!$A$1:$O$1,0))</f>
        <v>(-27)</v>
      </c>
      <c r="Z121" t="str">
        <f>INDEX(drive!$A$1:$O$29,MATCH($X121,drive!$B$1:$B$29,0),MATCH(master!Z$1,drive!$A$1:$O$1,0))</f>
        <v>(Q2,64)</v>
      </c>
      <c r="AA121" t="str">
        <f>INDEX(drive!$A$1:$O$29,MATCH($X121,drive!$B$1:$B$29,0),MATCH(master!AA$1,drive!$A$1:$O$1,0))</f>
        <v>(-24)</v>
      </c>
      <c r="AB121" t="str">
        <f>INDEX(drive!$A$1:$O$29,MATCH($X121,drive!$B$1:$B$29,0),MATCH(master!AB$1,drive!$A$1:$O$1,0))</f>
        <v>(Q2,163)</v>
      </c>
      <c r="AC121" t="str">
        <f>INDEX(drive!$A$1:$O$29,MATCH($X121,drive!$B$1:$B$29,0),MATCH(master!AC$1,drive!$A$1:$O$1,0))</f>
        <v>HOU</v>
      </c>
      <c r="AD121">
        <f>INDEX(drive!$A$1:$O$29,MATCH($X121,drive!$B$1:$B$29,0),MATCH(master!AD$1,drive!$A$1:$O$1,0))</f>
        <v>-99</v>
      </c>
      <c r="AE121">
        <f>INDEX(drive!$A$1:$O$29,MATCH($X121,drive!$B$1:$B$29,0),MATCH(master!AE$1,drive!$A$1:$O$1,0))</f>
        <v>0</v>
      </c>
      <c r="AF121" t="str">
        <f>INDEX(drive!$A$1:$O$29,MATCH($X121,drive!$B$1:$B$29,0),MATCH(master!AF$1,drive!$A$1:$O$1,0))</f>
        <v>Punt</v>
      </c>
      <c r="AG121">
        <f>INDEX(drive!$A$1:$O$29,MATCH($X121,drive!$B$1:$B$29,0),MATCH(master!AG$1,drive!$A$1:$O$1,0))</f>
        <v>0</v>
      </c>
      <c r="AH121">
        <f>INDEX(drive!$A$1:$O$29,MATCH($X121,drive!$B$1:$B$29,0),MATCH(master!AH$1,drive!$A$1:$O$1,0))</f>
        <v>3</v>
      </c>
      <c r="AI121">
        <f>INDEX(drive!$A$1:$O$29,MATCH($X121,drive!$B$1:$B$29,0),MATCH(master!AI$1,drive!$A$1:$O$1,0))</f>
        <v>5</v>
      </c>
      <c r="AJ121">
        <v>1310</v>
      </c>
      <c r="AK121" t="str">
        <f>INDEX(play!$A$1:$Z$195,MATCH(master!$AJ121,play!$C$1:$C$195,0),MATCH(master!AK$1,play!$A$1:$Z$1,0))</f>
        <v>HOU</v>
      </c>
      <c r="AL121" t="str">
        <f>INDEX(play!$A$1:$Z$195,MATCH(master!$AJ121,play!$C$1:$C$195,0),MATCH(master!AL$1,play!$A$1:$Z$1,0))</f>
        <v>(Q2,99)</v>
      </c>
      <c r="AM121" t="str">
        <f>INDEX(play!$A$1:$Z$195,MATCH(master!$AJ121,play!$C$1:$C$195,0),MATCH(master!AM$1,play!$A$1:$Z$1,0))</f>
        <v>(-23)</v>
      </c>
      <c r="AN121">
        <f>INDEX(play!$A$1:$Z$195,MATCH(master!$AJ121,play!$C$1:$C$195,0),MATCH(master!AN$1,play!$A$1:$Z$1,0))</f>
        <v>2</v>
      </c>
      <c r="AO121">
        <f>INDEX(play!$A$1:$Z$195,MATCH(master!$AJ121,play!$C$1:$C$195,0),MATCH(master!AO$1,play!$A$1:$Z$1,0))</f>
        <v>6</v>
      </c>
      <c r="AP121" t="str">
        <f>INDEX(play!$A$1:$Z$195,MATCH(master!$AJ121,play!$C$1:$C$195,0),MATCH(master!AP$1,play!$A$1:$Z$1,0))</f>
        <v>(13:21) (Shotgun) B.Hoyer sacked at HOU 21 for -6 yards (C.Wake). FUMBLES (C.Wake), and recovers at HOU 26. B.Hoyer to HOU 26 for no gain (R.Jones).</v>
      </c>
      <c r="AQ121" t="str">
        <f>INDEX(play!$A$1:$Z$195,MATCH(master!$AJ121,play!$C$1:$C$195,0),MATCH(master!AQ$1,play!$A$1:$Z$1,0))</f>
        <v>FUMBLE</v>
      </c>
      <c r="AR121">
        <f>INDEX(play!$A$1:$Z$195,MATCH(master!$AJ121,play!$C$1:$C$195,0),MATCH(master!AR$1,play!$A$1:$Z$1,0))</f>
        <v>0</v>
      </c>
      <c r="AS121">
        <f>INDEX(play!$A$1:$Z$195,MATCH(master!$AJ121,play!$C$1:$C$195,0),MATCH(master!AS$1,play!$A$1:$Z$1,0))</f>
        <v>0</v>
      </c>
      <c r="AT121">
        <f>INDEX(play!$A$1:$Z$195,MATCH(master!$AJ121,play!$C$1:$C$195,0),MATCH(master!AT$1,play!$A$1:$Z$1,0))</f>
        <v>0</v>
      </c>
      <c r="AU121">
        <f>INDEX(play!$A$1:$Z$195,MATCH(master!$AJ121,play!$C$1:$C$195,0),MATCH(master!AU$1,play!$A$1:$Z$1,0))</f>
        <v>0</v>
      </c>
      <c r="AV121">
        <f>INDEX(play!$A$1:$Z$195,MATCH(master!$AJ121,play!$C$1:$C$195,0),MATCH(master!AV$1,play!$A$1:$Z$1,0))</f>
        <v>0</v>
      </c>
      <c r="AW121">
        <f>INDEX(play!$A$1:$Z$195,MATCH(master!$AJ121,play!$C$1:$C$195,0),MATCH(master!AW$1,play!$A$1:$Z$1,0))</f>
        <v>0</v>
      </c>
      <c r="AX121">
        <f>INDEX(play!$A$1:$Z$195,MATCH(master!$AJ121,play!$C$1:$C$195,0),MATCH(master!AX$1,play!$A$1:$Z$1,0))</f>
        <v>0</v>
      </c>
      <c r="AY121">
        <f>INDEX(play!$A$1:$Z$195,MATCH(master!$AJ121,play!$C$1:$C$195,0),MATCH(master!AY$1,play!$A$1:$Z$1,0))</f>
        <v>0</v>
      </c>
      <c r="AZ121">
        <f>INDEX(play!$A$1:$Z$195,MATCH(master!$AJ121,play!$C$1:$C$195,0),MATCH(master!AZ$1,play!$A$1:$Z$1,0))</f>
        <v>0</v>
      </c>
      <c r="BA121">
        <f>INDEX(play!$A$1:$Z$195,MATCH(master!$AJ121,play!$C$1:$C$195,0),MATCH(master!BA$1,play!$A$1:$Z$1,0))</f>
        <v>0</v>
      </c>
      <c r="BB121">
        <f>INDEX(play!$A$1:$Z$195,MATCH(master!$AJ121,play!$C$1:$C$195,0),MATCH(master!BB$1,play!$A$1:$Z$1,0))</f>
        <v>0</v>
      </c>
      <c r="BC121">
        <f>INDEX(play!$A$1:$Z$195,MATCH(master!$AJ121,play!$C$1:$C$195,0),MATCH(master!BC$1,play!$A$1:$Z$1,0))</f>
        <v>0</v>
      </c>
      <c r="BD121">
        <f>INDEX(play!$A$1:$Z$195,MATCH(master!$AJ121,play!$C$1:$C$195,0),MATCH(master!BD$1,play!$A$1:$Z$1,0))</f>
        <v>0</v>
      </c>
      <c r="BE121">
        <f>INDEX(play!$A$1:$Z$195,MATCH(master!$AJ121,play!$C$1:$C$195,0),MATCH(master!BE$1,play!$A$1:$Z$1,0))</f>
        <v>0</v>
      </c>
      <c r="BF121" t="s">
        <v>148</v>
      </c>
      <c r="BG121" t="str">
        <f>INDEX(player!$A$1:$P$70,MATCH($BF121,player!$A$1:$A$70,0),MATCH(master!BG$1,player!$A$1:$P$1,0))</f>
        <v>Reshad Jones</v>
      </c>
      <c r="BH121" t="str">
        <f>INDEX(player!$A$1:$P$70,MATCH($BF121,player!$A$1:$A$70,0),MATCH(master!BH$1,player!$A$1:$P$1,0))</f>
        <v>Reshad</v>
      </c>
      <c r="BI121" t="str">
        <f>INDEX(player!$A$1:$P$70,MATCH($BF121,player!$A$1:$A$70,0),MATCH(master!BI$1,player!$A$1:$P$1,0))</f>
        <v>Jones</v>
      </c>
      <c r="BJ121" t="str">
        <f>INDEX(player!$A$1:$P$70,MATCH($BF121,player!$A$1:$A$70,0),MATCH(master!BJ$1,player!$A$1:$P$1,0))</f>
        <v>MIA</v>
      </c>
      <c r="BK121" t="str">
        <f>INDEX(player!$A$1:$P$70,MATCH($BF121,player!$A$1:$A$70,0),MATCH(master!BK$1,player!$A$1:$P$1,0))</f>
        <v>SS</v>
      </c>
      <c r="BL121">
        <f>INDEX(player!$A$1:$P$70,MATCH($BF121,player!$A$1:$A$70,0),MATCH(master!BL$1,player!$A$1:$P$1,0))</f>
        <v>496739</v>
      </c>
      <c r="BM121" t="str">
        <f>INDEX(player!$A$1:$P$70,MATCH($BF121,player!$A$1:$A$70,0),MATCH(master!BM$1,player!$A$1:$P$1,0))</f>
        <v>http://www.nfl.com/player/reshadjones/496739/profile</v>
      </c>
      <c r="BN121">
        <f>INDEX(player!$A$1:$P$70,MATCH($BF121,player!$A$1:$A$70,0),MATCH(master!BN$1,player!$A$1:$P$1,0))</f>
        <v>20</v>
      </c>
      <c r="BO121">
        <f>INDEX(player!$A$1:$P$70,MATCH($BF121,player!$A$1:$A$70,0),MATCH(master!BO$1,player!$A$1:$P$1,0))</f>
        <v>32198</v>
      </c>
      <c r="BP121" t="str">
        <f>INDEX(player!$A$1:$P$70,MATCH($BF121,player!$A$1:$A$70,0),MATCH(master!BP$1,player!$A$1:$P$1,0))</f>
        <v>Georgia</v>
      </c>
      <c r="BQ121">
        <f>INDEX(player!$A$1:$P$70,MATCH($BF121,player!$A$1:$A$70,0),MATCH(master!BQ$1,player!$A$1:$P$1,0))</f>
        <v>73</v>
      </c>
      <c r="BR121">
        <f>INDEX(player!$A$1:$P$70,MATCH($BF121,player!$A$1:$A$70,0),MATCH(master!BR$1,player!$A$1:$P$1,0))</f>
        <v>218</v>
      </c>
      <c r="BS121">
        <f>INDEX(player!$A$1:$P$70,MATCH($BF121,player!$A$1:$A$70,0),MATCH(master!BS$1,player!$A$1:$P$1,0))</f>
        <v>6</v>
      </c>
      <c r="BT121" t="str">
        <f>INDEX(player!$A$1:$P$70,MATCH($BF121,player!$A$1:$A$70,0),MATCH(master!BT$1,player!$A$1:$P$1,0))</f>
        <v>Active</v>
      </c>
      <c r="BU121" t="s">
        <v>105</v>
      </c>
      <c r="BV121">
        <v>0</v>
      </c>
      <c r="BW121">
        <v>0</v>
      </c>
      <c r="BX121">
        <v>0</v>
      </c>
      <c r="BY121">
        <v>0</v>
      </c>
      <c r="BZ121">
        <v>0</v>
      </c>
      <c r="CA121">
        <v>0</v>
      </c>
      <c r="CB121">
        <v>0</v>
      </c>
      <c r="CC121">
        <v>0</v>
      </c>
      <c r="CD121">
        <v>0</v>
      </c>
      <c r="CE121">
        <v>0</v>
      </c>
      <c r="CF121">
        <v>0</v>
      </c>
      <c r="CG121">
        <v>0</v>
      </c>
      <c r="CH121">
        <v>0</v>
      </c>
      <c r="CI121">
        <v>0</v>
      </c>
      <c r="CJ121">
        <v>0</v>
      </c>
      <c r="CK121">
        <v>0</v>
      </c>
      <c r="CL121">
        <v>0</v>
      </c>
      <c r="CM121">
        <v>1</v>
      </c>
      <c r="CN121">
        <v>1</v>
      </c>
      <c r="CO121">
        <v>1</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row>
    <row r="122" spans="1:168" x14ac:dyDescent="0.2">
      <c r="A122">
        <v>2015102502</v>
      </c>
      <c r="B122">
        <f>INDEX(game!$A$1:$Z$2,MATCH(master!$A122,game!$A$1:$A$2,0),MATCH(master!B$1,game!$A$1:$Z$1,0))</f>
        <v>42302.541666666664</v>
      </c>
      <c r="C122">
        <f>INDEX(game!$A$1:$Z$2,MATCH(master!$A122,game!$A$1:$A$2,0),MATCH(master!C$1,game!$A$1:$Z$1,0))</f>
        <v>7</v>
      </c>
      <c r="D122" t="str">
        <f>INDEX(game!$A$1:$Z$2,MATCH(master!$A122,game!$A$1:$A$2,0),MATCH(master!D$1,game!$A$1:$Z$1,0))</f>
        <v>Sunday</v>
      </c>
      <c r="E122">
        <f>INDEX(game!$A$1:$Z$2,MATCH(master!$A122,game!$A$1:$A$2,0),MATCH(master!E$1,game!$A$1:$Z$1,0))</f>
        <v>2015</v>
      </c>
      <c r="F122" t="str">
        <f>INDEX(game!$A$1:$Z$2,MATCH(master!$A122,game!$A$1:$A$2,0),MATCH(master!F$1,game!$A$1:$Z$1,0))</f>
        <v>Regular</v>
      </c>
      <c r="G122" t="b">
        <f>INDEX(game!$A$1:$Z$2,MATCH(master!$A122,game!$A$1:$A$2,0),MATCH(master!G$1,game!$A$1:$Z$1,0))</f>
        <v>1</v>
      </c>
      <c r="H122" t="str">
        <f>INDEX(game!$A$1:$Z$2,MATCH(master!$A122,game!$A$1:$A$2,0),MATCH(master!H$1,game!$A$1:$Z$1,0))</f>
        <v>MIA</v>
      </c>
      <c r="I122">
        <f>INDEX(game!$A$1:$Z$2,MATCH(master!$A122,game!$A$1:$A$2,0),MATCH(master!I$1,game!$A$1:$Z$1,0))</f>
        <v>44</v>
      </c>
      <c r="J122">
        <f>INDEX(game!$A$1:$Z$2,MATCH(master!$A122,game!$A$1:$A$2,0),MATCH(master!J$1,game!$A$1:$Z$1,0))</f>
        <v>21</v>
      </c>
      <c r="K122">
        <f>INDEX(game!$A$1:$Z$2,MATCH(master!$A122,game!$A$1:$A$2,0),MATCH(master!K$1,game!$A$1:$Z$1,0))</f>
        <v>20</v>
      </c>
      <c r="L122">
        <f>INDEX(game!$A$1:$Z$2,MATCH(master!$A122,game!$A$1:$A$2,0),MATCH(master!L$1,game!$A$1:$Z$1,0))</f>
        <v>0</v>
      </c>
      <c r="M122">
        <f>INDEX(game!$A$1:$Z$2,MATCH(master!$A122,game!$A$1:$A$2,0),MATCH(master!M$1,game!$A$1:$Z$1,0))</f>
        <v>3</v>
      </c>
      <c r="N122">
        <f>INDEX(game!$A$1:$Z$2,MATCH(master!$A122,game!$A$1:$A$2,0),MATCH(master!N$1,game!$A$1:$Z$1,0))</f>
        <v>0</v>
      </c>
      <c r="O122">
        <f>INDEX(game!$A$1:$Z$2,MATCH(master!$A122,game!$A$1:$A$2,0),MATCH(master!O$1,game!$A$1:$Z$1,0))</f>
        <v>3</v>
      </c>
      <c r="P122" t="str">
        <f>INDEX(game!$A$1:$Z$2,MATCH(master!$A122,game!$A$1:$A$2,0),MATCH(master!P$1,game!$A$1:$Z$1,0))</f>
        <v>HOU</v>
      </c>
      <c r="Q122">
        <f>INDEX(game!$A$1:$Z$2,MATCH(master!$A122,game!$A$1:$A$2,0),MATCH(master!Q$1,game!$A$1:$Z$1,0))</f>
        <v>26</v>
      </c>
      <c r="R122">
        <f>INDEX(game!$A$1:$Z$2,MATCH(master!$A122,game!$A$1:$A$2,0),MATCH(master!R$1,game!$A$1:$Z$1,0))</f>
        <v>0</v>
      </c>
      <c r="S122">
        <f>INDEX(game!$A$1:$Z$2,MATCH(master!$A122,game!$A$1:$A$2,0),MATCH(master!S$1,game!$A$1:$Z$1,0))</f>
        <v>0</v>
      </c>
      <c r="T122">
        <f>INDEX(game!$A$1:$Z$2,MATCH(master!$A122,game!$A$1:$A$2,0),MATCH(master!T$1,game!$A$1:$Z$1,0))</f>
        <v>13</v>
      </c>
      <c r="U122">
        <f>INDEX(game!$A$1:$Z$2,MATCH(master!$A122,game!$A$1:$A$2,0),MATCH(master!U$1,game!$A$1:$Z$1,0))</f>
        <v>13</v>
      </c>
      <c r="V122">
        <f>INDEX(game!$A$1:$Z$2,MATCH(master!$A122,game!$A$1:$A$2,0),MATCH(master!V$1,game!$A$1:$Z$1,0))</f>
        <v>0</v>
      </c>
      <c r="W122">
        <f>INDEX(game!$A$1:$Z$2,MATCH(master!$A122,game!$A$1:$A$2,0),MATCH(master!W$1,game!$A$1:$Z$1,0))</f>
        <v>0</v>
      </c>
      <c r="X122">
        <v>12</v>
      </c>
      <c r="Y122" t="str">
        <f>INDEX(drive!$A$1:$O$29,MATCH($X122,drive!$B$1:$B$29,0),MATCH(master!Y$1,drive!$A$1:$O$1,0))</f>
        <v>(-27)</v>
      </c>
      <c r="Z122" t="str">
        <f>INDEX(drive!$A$1:$O$29,MATCH($X122,drive!$B$1:$B$29,0),MATCH(master!Z$1,drive!$A$1:$O$1,0))</f>
        <v>(Q2,64)</v>
      </c>
      <c r="AA122" t="str">
        <f>INDEX(drive!$A$1:$O$29,MATCH($X122,drive!$B$1:$B$29,0),MATCH(master!AA$1,drive!$A$1:$O$1,0))</f>
        <v>(-24)</v>
      </c>
      <c r="AB122" t="str">
        <f>INDEX(drive!$A$1:$O$29,MATCH($X122,drive!$B$1:$B$29,0),MATCH(master!AB$1,drive!$A$1:$O$1,0))</f>
        <v>(Q2,163)</v>
      </c>
      <c r="AC122" t="str">
        <f>INDEX(drive!$A$1:$O$29,MATCH($X122,drive!$B$1:$B$29,0),MATCH(master!AC$1,drive!$A$1:$O$1,0))</f>
        <v>HOU</v>
      </c>
      <c r="AD122">
        <f>INDEX(drive!$A$1:$O$29,MATCH($X122,drive!$B$1:$B$29,0),MATCH(master!AD$1,drive!$A$1:$O$1,0))</f>
        <v>-99</v>
      </c>
      <c r="AE122">
        <f>INDEX(drive!$A$1:$O$29,MATCH($X122,drive!$B$1:$B$29,0),MATCH(master!AE$1,drive!$A$1:$O$1,0))</f>
        <v>0</v>
      </c>
      <c r="AF122" t="str">
        <f>INDEX(drive!$A$1:$O$29,MATCH($X122,drive!$B$1:$B$29,0),MATCH(master!AF$1,drive!$A$1:$O$1,0))</f>
        <v>Punt</v>
      </c>
      <c r="AG122">
        <f>INDEX(drive!$A$1:$O$29,MATCH($X122,drive!$B$1:$B$29,0),MATCH(master!AG$1,drive!$A$1:$O$1,0))</f>
        <v>0</v>
      </c>
      <c r="AH122">
        <f>INDEX(drive!$A$1:$O$29,MATCH($X122,drive!$B$1:$B$29,0),MATCH(master!AH$1,drive!$A$1:$O$1,0))</f>
        <v>3</v>
      </c>
      <c r="AI122">
        <f>INDEX(drive!$A$1:$O$29,MATCH($X122,drive!$B$1:$B$29,0),MATCH(master!AI$1,drive!$A$1:$O$1,0))</f>
        <v>5</v>
      </c>
      <c r="AJ122">
        <v>1346</v>
      </c>
      <c r="AK122" t="str">
        <f>INDEX(play!$A$1:$Z$195,MATCH(master!$AJ122,play!$C$1:$C$195,0),MATCH(master!AK$1,play!$A$1:$Z$1,0))</f>
        <v>HOU</v>
      </c>
      <c r="AL122" t="str">
        <f>INDEX(play!$A$1:$Z$195,MATCH(master!$AJ122,play!$C$1:$C$195,0),MATCH(master!AL$1,play!$A$1:$Z$1,0))</f>
        <v>(Q2,146)</v>
      </c>
      <c r="AM122" t="str">
        <f>INDEX(play!$A$1:$Z$195,MATCH(master!$AJ122,play!$C$1:$C$195,0),MATCH(master!AM$1,play!$A$1:$Z$1,0))</f>
        <v>(-24)</v>
      </c>
      <c r="AN122">
        <f>INDEX(play!$A$1:$Z$195,MATCH(master!$AJ122,play!$C$1:$C$195,0),MATCH(master!AN$1,play!$A$1:$Z$1,0))</f>
        <v>3</v>
      </c>
      <c r="AO122">
        <f>INDEX(play!$A$1:$Z$195,MATCH(master!$AJ122,play!$C$1:$C$195,0),MATCH(master!AO$1,play!$A$1:$Z$1,0))</f>
        <v>7</v>
      </c>
      <c r="AP122" t="str">
        <f>INDEX(play!$A$1:$Z$195,MATCH(master!$AJ122,play!$C$1:$C$195,0),MATCH(master!AP$1,play!$A$1:$Z$1,0))</f>
        <v>(12:34) B.Hoyer pass incomplete short left to N.Washington.</v>
      </c>
      <c r="AQ122" t="str">
        <f>INDEX(play!$A$1:$Z$195,MATCH(master!$AJ122,play!$C$1:$C$195,0),MATCH(master!AQ$1,play!$A$1:$Z$1,0))</f>
        <v>NULL</v>
      </c>
      <c r="AR122">
        <f>INDEX(play!$A$1:$Z$195,MATCH(master!$AJ122,play!$C$1:$C$195,0),MATCH(master!AR$1,play!$A$1:$Z$1,0))</f>
        <v>0</v>
      </c>
      <c r="AS122">
        <f>INDEX(play!$A$1:$Z$195,MATCH(master!$AJ122,play!$C$1:$C$195,0),MATCH(master!AS$1,play!$A$1:$Z$1,0))</f>
        <v>0</v>
      </c>
      <c r="AT122">
        <f>INDEX(play!$A$1:$Z$195,MATCH(master!$AJ122,play!$C$1:$C$195,0),MATCH(master!AT$1,play!$A$1:$Z$1,0))</f>
        <v>0</v>
      </c>
      <c r="AU122">
        <f>INDEX(play!$A$1:$Z$195,MATCH(master!$AJ122,play!$C$1:$C$195,0),MATCH(master!AU$1,play!$A$1:$Z$1,0))</f>
        <v>0</v>
      </c>
      <c r="AV122">
        <f>INDEX(play!$A$1:$Z$195,MATCH(master!$AJ122,play!$C$1:$C$195,0),MATCH(master!AV$1,play!$A$1:$Z$1,0))</f>
        <v>0</v>
      </c>
      <c r="AW122">
        <f>INDEX(play!$A$1:$Z$195,MATCH(master!$AJ122,play!$C$1:$C$195,0),MATCH(master!AW$1,play!$A$1:$Z$1,0))</f>
        <v>0</v>
      </c>
      <c r="AX122">
        <f>INDEX(play!$A$1:$Z$195,MATCH(master!$AJ122,play!$C$1:$C$195,0),MATCH(master!AX$1,play!$A$1:$Z$1,0))</f>
        <v>0</v>
      </c>
      <c r="AY122">
        <f>INDEX(play!$A$1:$Z$195,MATCH(master!$AJ122,play!$C$1:$C$195,0),MATCH(master!AY$1,play!$A$1:$Z$1,0))</f>
        <v>0</v>
      </c>
      <c r="AZ122">
        <f>INDEX(play!$A$1:$Z$195,MATCH(master!$AJ122,play!$C$1:$C$195,0),MATCH(master!AZ$1,play!$A$1:$Z$1,0))</f>
        <v>0</v>
      </c>
      <c r="BA122">
        <f>INDEX(play!$A$1:$Z$195,MATCH(master!$AJ122,play!$C$1:$C$195,0),MATCH(master!BA$1,play!$A$1:$Z$1,0))</f>
        <v>1</v>
      </c>
      <c r="BB122">
        <f>INDEX(play!$A$1:$Z$195,MATCH(master!$AJ122,play!$C$1:$C$195,0),MATCH(master!BB$1,play!$A$1:$Z$1,0))</f>
        <v>0</v>
      </c>
      <c r="BC122">
        <f>INDEX(play!$A$1:$Z$195,MATCH(master!$AJ122,play!$C$1:$C$195,0),MATCH(master!BC$1,play!$A$1:$Z$1,0))</f>
        <v>1</v>
      </c>
      <c r="BD122">
        <f>INDEX(play!$A$1:$Z$195,MATCH(master!$AJ122,play!$C$1:$C$195,0),MATCH(master!BD$1,play!$A$1:$Z$1,0))</f>
        <v>0</v>
      </c>
      <c r="BE122">
        <f>INDEX(play!$A$1:$Z$195,MATCH(master!$AJ122,play!$C$1:$C$195,0),MATCH(master!BE$1,play!$A$1:$Z$1,0))</f>
        <v>0</v>
      </c>
      <c r="BF122" t="s">
        <v>111</v>
      </c>
      <c r="BG122" t="str">
        <f>INDEX(player!$A$1:$P$70,MATCH($BF122,player!$A$1:$A$70,0),MATCH(master!BG$1,player!$A$1:$P$1,0))</f>
        <v>Nate Washington</v>
      </c>
      <c r="BH122" t="str">
        <f>INDEX(player!$A$1:$P$70,MATCH($BF122,player!$A$1:$A$70,0),MATCH(master!BH$1,player!$A$1:$P$1,0))</f>
        <v>Nate</v>
      </c>
      <c r="BI122" t="str">
        <f>INDEX(player!$A$1:$P$70,MATCH($BF122,player!$A$1:$A$70,0),MATCH(master!BI$1,player!$A$1:$P$1,0))</f>
        <v>Washington</v>
      </c>
      <c r="BJ122" t="str">
        <f>INDEX(player!$A$1:$P$70,MATCH($BF122,player!$A$1:$A$70,0),MATCH(master!BJ$1,player!$A$1:$P$1,0))</f>
        <v>HOU</v>
      </c>
      <c r="BK122" t="str">
        <f>INDEX(player!$A$1:$P$70,MATCH($BF122,player!$A$1:$A$70,0),MATCH(master!BK$1,player!$A$1:$P$1,0))</f>
        <v>WR</v>
      </c>
      <c r="BL122">
        <f>INDEX(player!$A$1:$P$70,MATCH($BF122,player!$A$1:$A$70,0),MATCH(master!BL$1,player!$A$1:$P$1,0))</f>
        <v>2506313</v>
      </c>
      <c r="BM122" t="str">
        <f>INDEX(player!$A$1:$P$70,MATCH($BF122,player!$A$1:$A$70,0),MATCH(master!BM$1,player!$A$1:$P$1,0))</f>
        <v>http://www.nfl.com/player/natewashington/2506313/profile</v>
      </c>
      <c r="BN122">
        <f>INDEX(player!$A$1:$P$70,MATCH($BF122,player!$A$1:$A$70,0),MATCH(master!BN$1,player!$A$1:$P$1,0))</f>
        <v>85</v>
      </c>
      <c r="BO122">
        <f>INDEX(player!$A$1:$P$70,MATCH($BF122,player!$A$1:$A$70,0),MATCH(master!BO$1,player!$A$1:$P$1,0))</f>
        <v>30556</v>
      </c>
      <c r="BP122" t="str">
        <f>INDEX(player!$A$1:$P$70,MATCH($BF122,player!$A$1:$A$70,0),MATCH(master!BP$1,player!$A$1:$P$1,0))</f>
        <v>Tiffin University</v>
      </c>
      <c r="BQ122">
        <f>INDEX(player!$A$1:$P$70,MATCH($BF122,player!$A$1:$A$70,0),MATCH(master!BQ$1,player!$A$1:$P$1,0))</f>
        <v>73</v>
      </c>
      <c r="BR122">
        <f>INDEX(player!$A$1:$P$70,MATCH($BF122,player!$A$1:$A$70,0),MATCH(master!BR$1,player!$A$1:$P$1,0))</f>
        <v>183</v>
      </c>
      <c r="BS122">
        <f>INDEX(player!$A$1:$P$70,MATCH($BF122,player!$A$1:$A$70,0),MATCH(master!BS$1,player!$A$1:$P$1,0))</f>
        <v>11</v>
      </c>
      <c r="BT122" t="str">
        <f>INDEX(player!$A$1:$P$70,MATCH($BF122,player!$A$1:$A$70,0),MATCH(master!BT$1,player!$A$1:$P$1,0))</f>
        <v>Active</v>
      </c>
      <c r="BU122" t="s">
        <v>103</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1</v>
      </c>
      <c r="EY122">
        <v>0</v>
      </c>
      <c r="EZ122">
        <v>0</v>
      </c>
      <c r="FA122">
        <v>0</v>
      </c>
      <c r="FB122">
        <v>0</v>
      </c>
      <c r="FC122">
        <v>0</v>
      </c>
      <c r="FD122">
        <v>0</v>
      </c>
      <c r="FE122">
        <v>0</v>
      </c>
      <c r="FF122">
        <v>0</v>
      </c>
      <c r="FG122">
        <v>0</v>
      </c>
      <c r="FH122">
        <v>0</v>
      </c>
      <c r="FI122">
        <v>0</v>
      </c>
      <c r="FJ122">
        <v>0</v>
      </c>
      <c r="FK122">
        <v>0</v>
      </c>
      <c r="FL122">
        <v>0</v>
      </c>
    </row>
    <row r="123" spans="1:168" x14ac:dyDescent="0.2">
      <c r="A123">
        <v>2015102502</v>
      </c>
      <c r="B123">
        <f>INDEX(game!$A$1:$Z$2,MATCH(master!$A123,game!$A$1:$A$2,0),MATCH(master!B$1,game!$A$1:$Z$1,0))</f>
        <v>42302.541666666664</v>
      </c>
      <c r="C123">
        <f>INDEX(game!$A$1:$Z$2,MATCH(master!$A123,game!$A$1:$A$2,0),MATCH(master!C$1,game!$A$1:$Z$1,0))</f>
        <v>7</v>
      </c>
      <c r="D123" t="str">
        <f>INDEX(game!$A$1:$Z$2,MATCH(master!$A123,game!$A$1:$A$2,0),MATCH(master!D$1,game!$A$1:$Z$1,0))</f>
        <v>Sunday</v>
      </c>
      <c r="E123">
        <f>INDEX(game!$A$1:$Z$2,MATCH(master!$A123,game!$A$1:$A$2,0),MATCH(master!E$1,game!$A$1:$Z$1,0))</f>
        <v>2015</v>
      </c>
      <c r="F123" t="str">
        <f>INDEX(game!$A$1:$Z$2,MATCH(master!$A123,game!$A$1:$A$2,0),MATCH(master!F$1,game!$A$1:$Z$1,0))</f>
        <v>Regular</v>
      </c>
      <c r="G123" t="b">
        <f>INDEX(game!$A$1:$Z$2,MATCH(master!$A123,game!$A$1:$A$2,0),MATCH(master!G$1,game!$A$1:$Z$1,0))</f>
        <v>1</v>
      </c>
      <c r="H123" t="str">
        <f>INDEX(game!$A$1:$Z$2,MATCH(master!$A123,game!$A$1:$A$2,0),MATCH(master!H$1,game!$A$1:$Z$1,0))</f>
        <v>MIA</v>
      </c>
      <c r="I123">
        <f>INDEX(game!$A$1:$Z$2,MATCH(master!$A123,game!$A$1:$A$2,0),MATCH(master!I$1,game!$A$1:$Z$1,0))</f>
        <v>44</v>
      </c>
      <c r="J123">
        <f>INDEX(game!$A$1:$Z$2,MATCH(master!$A123,game!$A$1:$A$2,0),MATCH(master!J$1,game!$A$1:$Z$1,0))</f>
        <v>21</v>
      </c>
      <c r="K123">
        <f>INDEX(game!$A$1:$Z$2,MATCH(master!$A123,game!$A$1:$A$2,0),MATCH(master!K$1,game!$A$1:$Z$1,0))</f>
        <v>20</v>
      </c>
      <c r="L123">
        <f>INDEX(game!$A$1:$Z$2,MATCH(master!$A123,game!$A$1:$A$2,0),MATCH(master!L$1,game!$A$1:$Z$1,0))</f>
        <v>0</v>
      </c>
      <c r="M123">
        <f>INDEX(game!$A$1:$Z$2,MATCH(master!$A123,game!$A$1:$A$2,0),MATCH(master!M$1,game!$A$1:$Z$1,0))</f>
        <v>3</v>
      </c>
      <c r="N123">
        <f>INDEX(game!$A$1:$Z$2,MATCH(master!$A123,game!$A$1:$A$2,0),MATCH(master!N$1,game!$A$1:$Z$1,0))</f>
        <v>0</v>
      </c>
      <c r="O123">
        <f>INDEX(game!$A$1:$Z$2,MATCH(master!$A123,game!$A$1:$A$2,0),MATCH(master!O$1,game!$A$1:$Z$1,0))</f>
        <v>3</v>
      </c>
      <c r="P123" t="str">
        <f>INDEX(game!$A$1:$Z$2,MATCH(master!$A123,game!$A$1:$A$2,0),MATCH(master!P$1,game!$A$1:$Z$1,0))</f>
        <v>HOU</v>
      </c>
      <c r="Q123">
        <f>INDEX(game!$A$1:$Z$2,MATCH(master!$A123,game!$A$1:$A$2,0),MATCH(master!Q$1,game!$A$1:$Z$1,0))</f>
        <v>26</v>
      </c>
      <c r="R123">
        <f>INDEX(game!$A$1:$Z$2,MATCH(master!$A123,game!$A$1:$A$2,0),MATCH(master!R$1,game!$A$1:$Z$1,0))</f>
        <v>0</v>
      </c>
      <c r="S123">
        <f>INDEX(game!$A$1:$Z$2,MATCH(master!$A123,game!$A$1:$A$2,0),MATCH(master!S$1,game!$A$1:$Z$1,0))</f>
        <v>0</v>
      </c>
      <c r="T123">
        <f>INDEX(game!$A$1:$Z$2,MATCH(master!$A123,game!$A$1:$A$2,0),MATCH(master!T$1,game!$A$1:$Z$1,0))</f>
        <v>13</v>
      </c>
      <c r="U123">
        <f>INDEX(game!$A$1:$Z$2,MATCH(master!$A123,game!$A$1:$A$2,0),MATCH(master!U$1,game!$A$1:$Z$1,0))</f>
        <v>13</v>
      </c>
      <c r="V123">
        <f>INDEX(game!$A$1:$Z$2,MATCH(master!$A123,game!$A$1:$A$2,0),MATCH(master!V$1,game!$A$1:$Z$1,0))</f>
        <v>0</v>
      </c>
      <c r="W123">
        <f>INDEX(game!$A$1:$Z$2,MATCH(master!$A123,game!$A$1:$A$2,0),MATCH(master!W$1,game!$A$1:$Z$1,0))</f>
        <v>0</v>
      </c>
      <c r="X123">
        <v>12</v>
      </c>
      <c r="Y123" t="str">
        <f>INDEX(drive!$A$1:$O$29,MATCH($X123,drive!$B$1:$B$29,0),MATCH(master!Y$1,drive!$A$1:$O$1,0))</f>
        <v>(-27)</v>
      </c>
      <c r="Z123" t="str">
        <f>INDEX(drive!$A$1:$O$29,MATCH($X123,drive!$B$1:$B$29,0),MATCH(master!Z$1,drive!$A$1:$O$1,0))</f>
        <v>(Q2,64)</v>
      </c>
      <c r="AA123" t="str">
        <f>INDEX(drive!$A$1:$O$29,MATCH($X123,drive!$B$1:$B$29,0),MATCH(master!AA$1,drive!$A$1:$O$1,0))</f>
        <v>(-24)</v>
      </c>
      <c r="AB123" t="str">
        <f>INDEX(drive!$A$1:$O$29,MATCH($X123,drive!$B$1:$B$29,0),MATCH(master!AB$1,drive!$A$1:$O$1,0))</f>
        <v>(Q2,163)</v>
      </c>
      <c r="AC123" t="str">
        <f>INDEX(drive!$A$1:$O$29,MATCH($X123,drive!$B$1:$B$29,0),MATCH(master!AC$1,drive!$A$1:$O$1,0))</f>
        <v>HOU</v>
      </c>
      <c r="AD123">
        <f>INDEX(drive!$A$1:$O$29,MATCH($X123,drive!$B$1:$B$29,0),MATCH(master!AD$1,drive!$A$1:$O$1,0))</f>
        <v>-99</v>
      </c>
      <c r="AE123">
        <f>INDEX(drive!$A$1:$O$29,MATCH($X123,drive!$B$1:$B$29,0),MATCH(master!AE$1,drive!$A$1:$O$1,0))</f>
        <v>0</v>
      </c>
      <c r="AF123" t="str">
        <f>INDEX(drive!$A$1:$O$29,MATCH($X123,drive!$B$1:$B$29,0),MATCH(master!AF$1,drive!$A$1:$O$1,0))</f>
        <v>Punt</v>
      </c>
      <c r="AG123">
        <f>INDEX(drive!$A$1:$O$29,MATCH($X123,drive!$B$1:$B$29,0),MATCH(master!AG$1,drive!$A$1:$O$1,0))</f>
        <v>0</v>
      </c>
      <c r="AH123">
        <f>INDEX(drive!$A$1:$O$29,MATCH($X123,drive!$B$1:$B$29,0),MATCH(master!AH$1,drive!$A$1:$O$1,0))</f>
        <v>3</v>
      </c>
      <c r="AI123">
        <f>INDEX(drive!$A$1:$O$29,MATCH($X123,drive!$B$1:$B$29,0),MATCH(master!AI$1,drive!$A$1:$O$1,0))</f>
        <v>5</v>
      </c>
      <c r="AJ123">
        <v>1346</v>
      </c>
      <c r="AK123" t="str">
        <f>INDEX(play!$A$1:$Z$195,MATCH(master!$AJ123,play!$C$1:$C$195,0),MATCH(master!AK$1,play!$A$1:$Z$1,0))</f>
        <v>HOU</v>
      </c>
      <c r="AL123" t="str">
        <f>INDEX(play!$A$1:$Z$195,MATCH(master!$AJ123,play!$C$1:$C$195,0),MATCH(master!AL$1,play!$A$1:$Z$1,0))</f>
        <v>(Q2,146)</v>
      </c>
      <c r="AM123" t="str">
        <f>INDEX(play!$A$1:$Z$195,MATCH(master!$AJ123,play!$C$1:$C$195,0),MATCH(master!AM$1,play!$A$1:$Z$1,0))</f>
        <v>(-24)</v>
      </c>
      <c r="AN123">
        <f>INDEX(play!$A$1:$Z$195,MATCH(master!$AJ123,play!$C$1:$C$195,0),MATCH(master!AN$1,play!$A$1:$Z$1,0))</f>
        <v>3</v>
      </c>
      <c r="AO123">
        <f>INDEX(play!$A$1:$Z$195,MATCH(master!$AJ123,play!$C$1:$C$195,0),MATCH(master!AO$1,play!$A$1:$Z$1,0))</f>
        <v>7</v>
      </c>
      <c r="AP123" t="str">
        <f>INDEX(play!$A$1:$Z$195,MATCH(master!$AJ123,play!$C$1:$C$195,0),MATCH(master!AP$1,play!$A$1:$Z$1,0))</f>
        <v>(12:34) B.Hoyer pass incomplete short left to N.Washington.</v>
      </c>
      <c r="AQ123" t="str">
        <f>INDEX(play!$A$1:$Z$195,MATCH(master!$AJ123,play!$C$1:$C$195,0),MATCH(master!AQ$1,play!$A$1:$Z$1,0))</f>
        <v>NULL</v>
      </c>
      <c r="AR123">
        <f>INDEX(play!$A$1:$Z$195,MATCH(master!$AJ123,play!$C$1:$C$195,0),MATCH(master!AR$1,play!$A$1:$Z$1,0))</f>
        <v>0</v>
      </c>
      <c r="AS123">
        <f>INDEX(play!$A$1:$Z$195,MATCH(master!$AJ123,play!$C$1:$C$195,0),MATCH(master!AS$1,play!$A$1:$Z$1,0))</f>
        <v>0</v>
      </c>
      <c r="AT123">
        <f>INDEX(play!$A$1:$Z$195,MATCH(master!$AJ123,play!$C$1:$C$195,0),MATCH(master!AT$1,play!$A$1:$Z$1,0))</f>
        <v>0</v>
      </c>
      <c r="AU123">
        <f>INDEX(play!$A$1:$Z$195,MATCH(master!$AJ123,play!$C$1:$C$195,0),MATCH(master!AU$1,play!$A$1:$Z$1,0))</f>
        <v>0</v>
      </c>
      <c r="AV123">
        <f>INDEX(play!$A$1:$Z$195,MATCH(master!$AJ123,play!$C$1:$C$195,0),MATCH(master!AV$1,play!$A$1:$Z$1,0))</f>
        <v>0</v>
      </c>
      <c r="AW123">
        <f>INDEX(play!$A$1:$Z$195,MATCH(master!$AJ123,play!$C$1:$C$195,0),MATCH(master!AW$1,play!$A$1:$Z$1,0))</f>
        <v>0</v>
      </c>
      <c r="AX123">
        <f>INDEX(play!$A$1:$Z$195,MATCH(master!$AJ123,play!$C$1:$C$195,0),MATCH(master!AX$1,play!$A$1:$Z$1,0))</f>
        <v>0</v>
      </c>
      <c r="AY123">
        <f>INDEX(play!$A$1:$Z$195,MATCH(master!$AJ123,play!$C$1:$C$195,0),MATCH(master!AY$1,play!$A$1:$Z$1,0))</f>
        <v>0</v>
      </c>
      <c r="AZ123">
        <f>INDEX(play!$A$1:$Z$195,MATCH(master!$AJ123,play!$C$1:$C$195,0),MATCH(master!AZ$1,play!$A$1:$Z$1,0))</f>
        <v>0</v>
      </c>
      <c r="BA123">
        <f>INDEX(play!$A$1:$Z$195,MATCH(master!$AJ123,play!$C$1:$C$195,0),MATCH(master!BA$1,play!$A$1:$Z$1,0))</f>
        <v>1</v>
      </c>
      <c r="BB123">
        <f>INDEX(play!$A$1:$Z$195,MATCH(master!$AJ123,play!$C$1:$C$195,0),MATCH(master!BB$1,play!$A$1:$Z$1,0))</f>
        <v>0</v>
      </c>
      <c r="BC123">
        <f>INDEX(play!$A$1:$Z$195,MATCH(master!$AJ123,play!$C$1:$C$195,0),MATCH(master!BC$1,play!$A$1:$Z$1,0))</f>
        <v>1</v>
      </c>
      <c r="BD123">
        <f>INDEX(play!$A$1:$Z$195,MATCH(master!$AJ123,play!$C$1:$C$195,0),MATCH(master!BD$1,play!$A$1:$Z$1,0))</f>
        <v>0</v>
      </c>
      <c r="BE123">
        <f>INDEX(play!$A$1:$Z$195,MATCH(master!$AJ123,play!$C$1:$C$195,0),MATCH(master!BE$1,play!$A$1:$Z$1,0))</f>
        <v>0</v>
      </c>
      <c r="BF123" t="s">
        <v>107</v>
      </c>
      <c r="BG123" t="str">
        <f>INDEX(player!$A$1:$P$70,MATCH($BF123,player!$A$1:$A$70,0),MATCH(master!BG$1,player!$A$1:$P$1,0))</f>
        <v>Brian Hoyer</v>
      </c>
      <c r="BH123" t="str">
        <f>INDEX(player!$A$1:$P$70,MATCH($BF123,player!$A$1:$A$70,0),MATCH(master!BH$1,player!$A$1:$P$1,0))</f>
        <v>Brian</v>
      </c>
      <c r="BI123" t="str">
        <f>INDEX(player!$A$1:$P$70,MATCH($BF123,player!$A$1:$A$70,0),MATCH(master!BI$1,player!$A$1:$P$1,0))</f>
        <v>Hoyer</v>
      </c>
      <c r="BJ123" t="str">
        <f>INDEX(player!$A$1:$P$70,MATCH($BF123,player!$A$1:$A$70,0),MATCH(master!BJ$1,player!$A$1:$P$1,0))</f>
        <v>HOU</v>
      </c>
      <c r="BK123" t="str">
        <f>INDEX(player!$A$1:$P$70,MATCH($BF123,player!$A$1:$A$70,0),MATCH(master!BK$1,player!$A$1:$P$1,0))</f>
        <v>QB</v>
      </c>
      <c r="BL123">
        <f>INDEX(player!$A$1:$P$70,MATCH($BF123,player!$A$1:$A$70,0),MATCH(master!BL$1,player!$A$1:$P$1,0))</f>
        <v>81294</v>
      </c>
      <c r="BM123" t="str">
        <f>INDEX(player!$A$1:$P$70,MATCH($BF123,player!$A$1:$A$70,0),MATCH(master!BM$1,player!$A$1:$P$1,0))</f>
        <v>http://www.nfl.com/player/brianhoyer/81294/profile</v>
      </c>
      <c r="BN123">
        <f>INDEX(player!$A$1:$P$70,MATCH($BF123,player!$A$1:$A$70,0),MATCH(master!BN$1,player!$A$1:$P$1,0))</f>
        <v>7</v>
      </c>
      <c r="BO123">
        <f>INDEX(player!$A$1:$P$70,MATCH($BF123,player!$A$1:$A$70,0),MATCH(master!BO$1,player!$A$1:$P$1,0))</f>
        <v>31333</v>
      </c>
      <c r="BP123" t="str">
        <f>INDEX(player!$A$1:$P$70,MATCH($BF123,player!$A$1:$A$70,0),MATCH(master!BP$1,player!$A$1:$P$1,0))</f>
        <v>Michigan State</v>
      </c>
      <c r="BQ123">
        <f>INDEX(player!$A$1:$P$70,MATCH($BF123,player!$A$1:$A$70,0),MATCH(master!BQ$1,player!$A$1:$P$1,0))</f>
        <v>74</v>
      </c>
      <c r="BR123">
        <f>INDEX(player!$A$1:$P$70,MATCH($BF123,player!$A$1:$A$70,0),MATCH(master!BR$1,player!$A$1:$P$1,0))</f>
        <v>215</v>
      </c>
      <c r="BS123">
        <f>INDEX(player!$A$1:$P$70,MATCH($BF123,player!$A$1:$A$70,0),MATCH(master!BS$1,player!$A$1:$P$1,0))</f>
        <v>7</v>
      </c>
      <c r="BT123" t="str">
        <f>INDEX(player!$A$1:$P$70,MATCH($BF123,player!$A$1:$A$70,0),MATCH(master!BT$1,player!$A$1:$P$1,0))</f>
        <v>Active</v>
      </c>
      <c r="BU123" t="s">
        <v>103</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1</v>
      </c>
      <c r="DY123">
        <v>0</v>
      </c>
      <c r="DZ123">
        <v>0</v>
      </c>
      <c r="EA123">
        <v>1</v>
      </c>
      <c r="EB123">
        <v>7</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row>
    <row r="124" spans="1:168" x14ac:dyDescent="0.2">
      <c r="A124">
        <v>2015102502</v>
      </c>
      <c r="B124">
        <f>INDEX(game!$A$1:$Z$2,MATCH(master!$A124,game!$A$1:$A$2,0),MATCH(master!B$1,game!$A$1:$Z$1,0))</f>
        <v>42302.541666666664</v>
      </c>
      <c r="C124">
        <f>INDEX(game!$A$1:$Z$2,MATCH(master!$A124,game!$A$1:$A$2,0),MATCH(master!C$1,game!$A$1:$Z$1,0))</f>
        <v>7</v>
      </c>
      <c r="D124" t="str">
        <f>INDEX(game!$A$1:$Z$2,MATCH(master!$A124,game!$A$1:$A$2,0),MATCH(master!D$1,game!$A$1:$Z$1,0))</f>
        <v>Sunday</v>
      </c>
      <c r="E124">
        <f>INDEX(game!$A$1:$Z$2,MATCH(master!$A124,game!$A$1:$A$2,0),MATCH(master!E$1,game!$A$1:$Z$1,0))</f>
        <v>2015</v>
      </c>
      <c r="F124" t="str">
        <f>INDEX(game!$A$1:$Z$2,MATCH(master!$A124,game!$A$1:$A$2,0),MATCH(master!F$1,game!$A$1:$Z$1,0))</f>
        <v>Regular</v>
      </c>
      <c r="G124" t="b">
        <f>INDEX(game!$A$1:$Z$2,MATCH(master!$A124,game!$A$1:$A$2,0),MATCH(master!G$1,game!$A$1:$Z$1,0))</f>
        <v>1</v>
      </c>
      <c r="H124" t="str">
        <f>INDEX(game!$A$1:$Z$2,MATCH(master!$A124,game!$A$1:$A$2,0),MATCH(master!H$1,game!$A$1:$Z$1,0))</f>
        <v>MIA</v>
      </c>
      <c r="I124">
        <f>INDEX(game!$A$1:$Z$2,MATCH(master!$A124,game!$A$1:$A$2,0),MATCH(master!I$1,game!$A$1:$Z$1,0))</f>
        <v>44</v>
      </c>
      <c r="J124">
        <f>INDEX(game!$A$1:$Z$2,MATCH(master!$A124,game!$A$1:$A$2,0),MATCH(master!J$1,game!$A$1:$Z$1,0))</f>
        <v>21</v>
      </c>
      <c r="K124">
        <f>INDEX(game!$A$1:$Z$2,MATCH(master!$A124,game!$A$1:$A$2,0),MATCH(master!K$1,game!$A$1:$Z$1,0))</f>
        <v>20</v>
      </c>
      <c r="L124">
        <f>INDEX(game!$A$1:$Z$2,MATCH(master!$A124,game!$A$1:$A$2,0),MATCH(master!L$1,game!$A$1:$Z$1,0))</f>
        <v>0</v>
      </c>
      <c r="M124">
        <f>INDEX(game!$A$1:$Z$2,MATCH(master!$A124,game!$A$1:$A$2,0),MATCH(master!M$1,game!$A$1:$Z$1,0))</f>
        <v>3</v>
      </c>
      <c r="N124">
        <f>INDEX(game!$A$1:$Z$2,MATCH(master!$A124,game!$A$1:$A$2,0),MATCH(master!N$1,game!$A$1:$Z$1,0))</f>
        <v>0</v>
      </c>
      <c r="O124">
        <f>INDEX(game!$A$1:$Z$2,MATCH(master!$A124,game!$A$1:$A$2,0),MATCH(master!O$1,game!$A$1:$Z$1,0))</f>
        <v>3</v>
      </c>
      <c r="P124" t="str">
        <f>INDEX(game!$A$1:$Z$2,MATCH(master!$A124,game!$A$1:$A$2,0),MATCH(master!P$1,game!$A$1:$Z$1,0))</f>
        <v>HOU</v>
      </c>
      <c r="Q124">
        <f>INDEX(game!$A$1:$Z$2,MATCH(master!$A124,game!$A$1:$A$2,0),MATCH(master!Q$1,game!$A$1:$Z$1,0))</f>
        <v>26</v>
      </c>
      <c r="R124">
        <f>INDEX(game!$A$1:$Z$2,MATCH(master!$A124,game!$A$1:$A$2,0),MATCH(master!R$1,game!$A$1:$Z$1,0))</f>
        <v>0</v>
      </c>
      <c r="S124">
        <f>INDEX(game!$A$1:$Z$2,MATCH(master!$A124,game!$A$1:$A$2,0),MATCH(master!S$1,game!$A$1:$Z$1,0))</f>
        <v>0</v>
      </c>
      <c r="T124">
        <f>INDEX(game!$A$1:$Z$2,MATCH(master!$A124,game!$A$1:$A$2,0),MATCH(master!T$1,game!$A$1:$Z$1,0))</f>
        <v>13</v>
      </c>
      <c r="U124">
        <f>INDEX(game!$A$1:$Z$2,MATCH(master!$A124,game!$A$1:$A$2,0),MATCH(master!U$1,game!$A$1:$Z$1,0))</f>
        <v>13</v>
      </c>
      <c r="V124">
        <f>INDEX(game!$A$1:$Z$2,MATCH(master!$A124,game!$A$1:$A$2,0),MATCH(master!V$1,game!$A$1:$Z$1,0))</f>
        <v>0</v>
      </c>
      <c r="W124">
        <f>INDEX(game!$A$1:$Z$2,MATCH(master!$A124,game!$A$1:$A$2,0),MATCH(master!W$1,game!$A$1:$Z$1,0))</f>
        <v>0</v>
      </c>
      <c r="X124">
        <v>12</v>
      </c>
      <c r="Y124" t="str">
        <f>INDEX(drive!$A$1:$O$29,MATCH($X124,drive!$B$1:$B$29,0),MATCH(master!Y$1,drive!$A$1:$O$1,0))</f>
        <v>(-27)</v>
      </c>
      <c r="Z124" t="str">
        <f>INDEX(drive!$A$1:$O$29,MATCH($X124,drive!$B$1:$B$29,0),MATCH(master!Z$1,drive!$A$1:$O$1,0))</f>
        <v>(Q2,64)</v>
      </c>
      <c r="AA124" t="str">
        <f>INDEX(drive!$A$1:$O$29,MATCH($X124,drive!$B$1:$B$29,0),MATCH(master!AA$1,drive!$A$1:$O$1,0))</f>
        <v>(-24)</v>
      </c>
      <c r="AB124" t="str">
        <f>INDEX(drive!$A$1:$O$29,MATCH($X124,drive!$B$1:$B$29,0),MATCH(master!AB$1,drive!$A$1:$O$1,0))</f>
        <v>(Q2,163)</v>
      </c>
      <c r="AC124" t="str">
        <f>INDEX(drive!$A$1:$O$29,MATCH($X124,drive!$B$1:$B$29,0),MATCH(master!AC$1,drive!$A$1:$O$1,0))</f>
        <v>HOU</v>
      </c>
      <c r="AD124">
        <f>INDEX(drive!$A$1:$O$29,MATCH($X124,drive!$B$1:$B$29,0),MATCH(master!AD$1,drive!$A$1:$O$1,0))</f>
        <v>-99</v>
      </c>
      <c r="AE124">
        <f>INDEX(drive!$A$1:$O$29,MATCH($X124,drive!$B$1:$B$29,0),MATCH(master!AE$1,drive!$A$1:$O$1,0))</f>
        <v>0</v>
      </c>
      <c r="AF124" t="str">
        <f>INDEX(drive!$A$1:$O$29,MATCH($X124,drive!$B$1:$B$29,0),MATCH(master!AF$1,drive!$A$1:$O$1,0))</f>
        <v>Punt</v>
      </c>
      <c r="AG124">
        <f>INDEX(drive!$A$1:$O$29,MATCH($X124,drive!$B$1:$B$29,0),MATCH(master!AG$1,drive!$A$1:$O$1,0))</f>
        <v>0</v>
      </c>
      <c r="AH124">
        <f>INDEX(drive!$A$1:$O$29,MATCH($X124,drive!$B$1:$B$29,0),MATCH(master!AH$1,drive!$A$1:$O$1,0))</f>
        <v>3</v>
      </c>
      <c r="AI124">
        <f>INDEX(drive!$A$1:$O$29,MATCH($X124,drive!$B$1:$B$29,0),MATCH(master!AI$1,drive!$A$1:$O$1,0))</f>
        <v>5</v>
      </c>
      <c r="AJ124">
        <v>1368</v>
      </c>
      <c r="AK124" t="str">
        <f>INDEX(play!$A$1:$Z$195,MATCH(master!$AJ124,play!$C$1:$C$195,0),MATCH(master!AK$1,play!$A$1:$Z$1,0))</f>
        <v>HOU</v>
      </c>
      <c r="AL124" t="str">
        <f>INDEX(play!$A$1:$Z$195,MATCH(master!$AJ124,play!$C$1:$C$195,0),MATCH(master!AL$1,play!$A$1:$Z$1,0))</f>
        <v>(Q2,154)</v>
      </c>
      <c r="AM124" t="str">
        <f>INDEX(play!$A$1:$Z$195,MATCH(master!$AJ124,play!$C$1:$C$195,0),MATCH(master!AM$1,play!$A$1:$Z$1,0))</f>
        <v>(-24)</v>
      </c>
      <c r="AN124">
        <f>INDEX(play!$A$1:$Z$195,MATCH(master!$AJ124,play!$C$1:$C$195,0),MATCH(master!AN$1,play!$A$1:$Z$1,0))</f>
        <v>4</v>
      </c>
      <c r="AO124">
        <f>INDEX(play!$A$1:$Z$195,MATCH(master!$AJ124,play!$C$1:$C$195,0),MATCH(master!AO$1,play!$A$1:$Z$1,0))</f>
        <v>7</v>
      </c>
      <c r="AP124" t="str">
        <f>INDEX(play!$A$1:$Z$195,MATCH(master!$AJ124,play!$C$1:$C$195,0),MATCH(master!AP$1,play!$A$1:$Z$1,0))</f>
        <v>(12:26) (Punt formation) S.Lechler punts 52 yards to MIA 22, Center-J.Weeks. J.Landry to MIA 26 for 4 yards (C.James).</v>
      </c>
      <c r="AQ124" t="str">
        <f>INDEX(play!$A$1:$Z$195,MATCH(master!$AJ124,play!$C$1:$C$195,0),MATCH(master!AQ$1,play!$A$1:$Z$1,0))</f>
        <v>PUNT</v>
      </c>
      <c r="AR124">
        <f>INDEX(play!$A$1:$Z$195,MATCH(master!$AJ124,play!$C$1:$C$195,0),MATCH(master!AR$1,play!$A$1:$Z$1,0))</f>
        <v>0</v>
      </c>
      <c r="AS124">
        <f>INDEX(play!$A$1:$Z$195,MATCH(master!$AJ124,play!$C$1:$C$195,0),MATCH(master!AS$1,play!$A$1:$Z$1,0))</f>
        <v>0</v>
      </c>
      <c r="AT124">
        <f>INDEX(play!$A$1:$Z$195,MATCH(master!$AJ124,play!$C$1:$C$195,0),MATCH(master!AT$1,play!$A$1:$Z$1,0))</f>
        <v>0</v>
      </c>
      <c r="AU124">
        <f>INDEX(play!$A$1:$Z$195,MATCH(master!$AJ124,play!$C$1:$C$195,0),MATCH(master!AU$1,play!$A$1:$Z$1,0))</f>
        <v>0</v>
      </c>
      <c r="AV124">
        <f>INDEX(play!$A$1:$Z$195,MATCH(master!$AJ124,play!$C$1:$C$195,0),MATCH(master!AV$1,play!$A$1:$Z$1,0))</f>
        <v>0</v>
      </c>
      <c r="AW124">
        <f>INDEX(play!$A$1:$Z$195,MATCH(master!$AJ124,play!$C$1:$C$195,0),MATCH(master!AW$1,play!$A$1:$Z$1,0))</f>
        <v>0</v>
      </c>
      <c r="AX124">
        <f>INDEX(play!$A$1:$Z$195,MATCH(master!$AJ124,play!$C$1:$C$195,0),MATCH(master!AX$1,play!$A$1:$Z$1,0))</f>
        <v>0</v>
      </c>
      <c r="AY124">
        <f>INDEX(play!$A$1:$Z$195,MATCH(master!$AJ124,play!$C$1:$C$195,0),MATCH(master!AY$1,play!$A$1:$Z$1,0))</f>
        <v>0</v>
      </c>
      <c r="AZ124">
        <f>INDEX(play!$A$1:$Z$195,MATCH(master!$AJ124,play!$C$1:$C$195,0),MATCH(master!AZ$1,play!$A$1:$Z$1,0))</f>
        <v>0</v>
      </c>
      <c r="BA124">
        <f>INDEX(play!$A$1:$Z$195,MATCH(master!$AJ124,play!$C$1:$C$195,0),MATCH(master!BA$1,play!$A$1:$Z$1,0))</f>
        <v>0</v>
      </c>
      <c r="BB124">
        <f>INDEX(play!$A$1:$Z$195,MATCH(master!$AJ124,play!$C$1:$C$195,0),MATCH(master!BB$1,play!$A$1:$Z$1,0))</f>
        <v>0</v>
      </c>
      <c r="BC124">
        <f>INDEX(play!$A$1:$Z$195,MATCH(master!$AJ124,play!$C$1:$C$195,0),MATCH(master!BC$1,play!$A$1:$Z$1,0))</f>
        <v>0</v>
      </c>
      <c r="BD124">
        <f>INDEX(play!$A$1:$Z$195,MATCH(master!$AJ124,play!$C$1:$C$195,0),MATCH(master!BD$1,play!$A$1:$Z$1,0))</f>
        <v>0</v>
      </c>
      <c r="BE124">
        <f>INDEX(play!$A$1:$Z$195,MATCH(master!$AJ124,play!$C$1:$C$195,0),MATCH(master!BE$1,play!$A$1:$Z$1,0))</f>
        <v>0</v>
      </c>
      <c r="BF124" t="s">
        <v>113</v>
      </c>
      <c r="BG124" t="str">
        <f>INDEX(player!$A$1:$P$70,MATCH($BF124,player!$A$1:$A$70,0),MATCH(master!BG$1,player!$A$1:$P$1,0))</f>
        <v>Shane Lechler</v>
      </c>
      <c r="BH124" t="str">
        <f>INDEX(player!$A$1:$P$70,MATCH($BF124,player!$A$1:$A$70,0),MATCH(master!BH$1,player!$A$1:$P$1,0))</f>
        <v>Shane</v>
      </c>
      <c r="BI124" t="str">
        <f>INDEX(player!$A$1:$P$70,MATCH($BF124,player!$A$1:$A$70,0),MATCH(master!BI$1,player!$A$1:$P$1,0))</f>
        <v>Lechler</v>
      </c>
      <c r="BJ124" t="str">
        <f>INDEX(player!$A$1:$P$70,MATCH($BF124,player!$A$1:$A$70,0),MATCH(master!BJ$1,player!$A$1:$P$1,0))</f>
        <v>HOU</v>
      </c>
      <c r="BK124" t="str">
        <f>INDEX(player!$A$1:$P$70,MATCH($BF124,player!$A$1:$A$70,0),MATCH(master!BK$1,player!$A$1:$P$1,0))</f>
        <v>P</v>
      </c>
      <c r="BL124">
        <f>INDEX(player!$A$1:$P$70,MATCH($BF124,player!$A$1:$A$70,0),MATCH(master!BL$1,player!$A$1:$P$1,0))</f>
        <v>2504319</v>
      </c>
      <c r="BM124" t="str">
        <f>INDEX(player!$A$1:$P$70,MATCH($BF124,player!$A$1:$A$70,0),MATCH(master!BM$1,player!$A$1:$P$1,0))</f>
        <v>http://www.nfl.com/player/shanelechler/2504319/profile</v>
      </c>
      <c r="BN124">
        <f>INDEX(player!$A$1:$P$70,MATCH($BF124,player!$A$1:$A$70,0),MATCH(master!BN$1,player!$A$1:$P$1,0))</f>
        <v>9</v>
      </c>
      <c r="BO124">
        <f>INDEX(player!$A$1:$P$70,MATCH($BF124,player!$A$1:$A$70,0),MATCH(master!BO$1,player!$A$1:$P$1,0))</f>
        <v>27979</v>
      </c>
      <c r="BP124" t="str">
        <f>INDEX(player!$A$1:$P$70,MATCH($BF124,player!$A$1:$A$70,0),MATCH(master!BP$1,player!$A$1:$P$1,0))</f>
        <v>Texas A&amp;M</v>
      </c>
      <c r="BQ124">
        <f>INDEX(player!$A$1:$P$70,MATCH($BF124,player!$A$1:$A$70,0),MATCH(master!BQ$1,player!$A$1:$P$1,0))</f>
        <v>74</v>
      </c>
      <c r="BR124">
        <f>INDEX(player!$A$1:$P$70,MATCH($BF124,player!$A$1:$A$70,0),MATCH(master!BR$1,player!$A$1:$P$1,0))</f>
        <v>237</v>
      </c>
      <c r="BS124">
        <f>INDEX(player!$A$1:$P$70,MATCH($BF124,player!$A$1:$A$70,0),MATCH(master!BS$1,player!$A$1:$P$1,0))</f>
        <v>16</v>
      </c>
      <c r="BT124" t="str">
        <f>INDEX(player!$A$1:$P$70,MATCH($BF124,player!$A$1:$A$70,0),MATCH(master!BT$1,player!$A$1:$P$1,0))</f>
        <v>Active</v>
      </c>
      <c r="BU124" t="s">
        <v>103</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1</v>
      </c>
      <c r="EN124">
        <v>0</v>
      </c>
      <c r="EO124">
        <v>52</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row>
    <row r="125" spans="1:168" x14ac:dyDescent="0.2">
      <c r="A125">
        <v>2015102502</v>
      </c>
      <c r="B125">
        <f>INDEX(game!$A$1:$Z$2,MATCH(master!$A125,game!$A$1:$A$2,0),MATCH(master!B$1,game!$A$1:$Z$1,0))</f>
        <v>42302.541666666664</v>
      </c>
      <c r="C125">
        <f>INDEX(game!$A$1:$Z$2,MATCH(master!$A125,game!$A$1:$A$2,0),MATCH(master!C$1,game!$A$1:$Z$1,0))</f>
        <v>7</v>
      </c>
      <c r="D125" t="str">
        <f>INDEX(game!$A$1:$Z$2,MATCH(master!$A125,game!$A$1:$A$2,0),MATCH(master!D$1,game!$A$1:$Z$1,0))</f>
        <v>Sunday</v>
      </c>
      <c r="E125">
        <f>INDEX(game!$A$1:$Z$2,MATCH(master!$A125,game!$A$1:$A$2,0),MATCH(master!E$1,game!$A$1:$Z$1,0))</f>
        <v>2015</v>
      </c>
      <c r="F125" t="str">
        <f>INDEX(game!$A$1:$Z$2,MATCH(master!$A125,game!$A$1:$A$2,0),MATCH(master!F$1,game!$A$1:$Z$1,0))</f>
        <v>Regular</v>
      </c>
      <c r="G125" t="b">
        <f>INDEX(game!$A$1:$Z$2,MATCH(master!$A125,game!$A$1:$A$2,0),MATCH(master!G$1,game!$A$1:$Z$1,0))</f>
        <v>1</v>
      </c>
      <c r="H125" t="str">
        <f>INDEX(game!$A$1:$Z$2,MATCH(master!$A125,game!$A$1:$A$2,0),MATCH(master!H$1,game!$A$1:$Z$1,0))</f>
        <v>MIA</v>
      </c>
      <c r="I125">
        <f>INDEX(game!$A$1:$Z$2,MATCH(master!$A125,game!$A$1:$A$2,0),MATCH(master!I$1,game!$A$1:$Z$1,0))</f>
        <v>44</v>
      </c>
      <c r="J125">
        <f>INDEX(game!$A$1:$Z$2,MATCH(master!$A125,game!$A$1:$A$2,0),MATCH(master!J$1,game!$A$1:$Z$1,0))</f>
        <v>21</v>
      </c>
      <c r="K125">
        <f>INDEX(game!$A$1:$Z$2,MATCH(master!$A125,game!$A$1:$A$2,0),MATCH(master!K$1,game!$A$1:$Z$1,0))</f>
        <v>20</v>
      </c>
      <c r="L125">
        <f>INDEX(game!$A$1:$Z$2,MATCH(master!$A125,game!$A$1:$A$2,0),MATCH(master!L$1,game!$A$1:$Z$1,0))</f>
        <v>0</v>
      </c>
      <c r="M125">
        <f>INDEX(game!$A$1:$Z$2,MATCH(master!$A125,game!$A$1:$A$2,0),MATCH(master!M$1,game!$A$1:$Z$1,0))</f>
        <v>3</v>
      </c>
      <c r="N125">
        <f>INDEX(game!$A$1:$Z$2,MATCH(master!$A125,game!$A$1:$A$2,0),MATCH(master!N$1,game!$A$1:$Z$1,0))</f>
        <v>0</v>
      </c>
      <c r="O125">
        <f>INDEX(game!$A$1:$Z$2,MATCH(master!$A125,game!$A$1:$A$2,0),MATCH(master!O$1,game!$A$1:$Z$1,0))</f>
        <v>3</v>
      </c>
      <c r="P125" t="str">
        <f>INDEX(game!$A$1:$Z$2,MATCH(master!$A125,game!$A$1:$A$2,0),MATCH(master!P$1,game!$A$1:$Z$1,0))</f>
        <v>HOU</v>
      </c>
      <c r="Q125">
        <f>INDEX(game!$A$1:$Z$2,MATCH(master!$A125,game!$A$1:$A$2,0),MATCH(master!Q$1,game!$A$1:$Z$1,0))</f>
        <v>26</v>
      </c>
      <c r="R125">
        <f>INDEX(game!$A$1:$Z$2,MATCH(master!$A125,game!$A$1:$A$2,0),MATCH(master!R$1,game!$A$1:$Z$1,0))</f>
        <v>0</v>
      </c>
      <c r="S125">
        <f>INDEX(game!$A$1:$Z$2,MATCH(master!$A125,game!$A$1:$A$2,0),MATCH(master!S$1,game!$A$1:$Z$1,0))</f>
        <v>0</v>
      </c>
      <c r="T125">
        <f>INDEX(game!$A$1:$Z$2,MATCH(master!$A125,game!$A$1:$A$2,0),MATCH(master!T$1,game!$A$1:$Z$1,0))</f>
        <v>13</v>
      </c>
      <c r="U125">
        <f>INDEX(game!$A$1:$Z$2,MATCH(master!$A125,game!$A$1:$A$2,0),MATCH(master!U$1,game!$A$1:$Z$1,0))</f>
        <v>13</v>
      </c>
      <c r="V125">
        <f>INDEX(game!$A$1:$Z$2,MATCH(master!$A125,game!$A$1:$A$2,0),MATCH(master!V$1,game!$A$1:$Z$1,0))</f>
        <v>0</v>
      </c>
      <c r="W125">
        <f>INDEX(game!$A$1:$Z$2,MATCH(master!$A125,game!$A$1:$A$2,0),MATCH(master!W$1,game!$A$1:$Z$1,0))</f>
        <v>0</v>
      </c>
      <c r="X125">
        <v>12</v>
      </c>
      <c r="Y125" t="str">
        <f>INDEX(drive!$A$1:$O$29,MATCH($X125,drive!$B$1:$B$29,0),MATCH(master!Y$1,drive!$A$1:$O$1,0))</f>
        <v>(-27)</v>
      </c>
      <c r="Z125" t="str">
        <f>INDEX(drive!$A$1:$O$29,MATCH($X125,drive!$B$1:$B$29,0),MATCH(master!Z$1,drive!$A$1:$O$1,0))</f>
        <v>(Q2,64)</v>
      </c>
      <c r="AA125" t="str">
        <f>INDEX(drive!$A$1:$O$29,MATCH($X125,drive!$B$1:$B$29,0),MATCH(master!AA$1,drive!$A$1:$O$1,0))</f>
        <v>(-24)</v>
      </c>
      <c r="AB125" t="str">
        <f>INDEX(drive!$A$1:$O$29,MATCH($X125,drive!$B$1:$B$29,0),MATCH(master!AB$1,drive!$A$1:$O$1,0))</f>
        <v>(Q2,163)</v>
      </c>
      <c r="AC125" t="str">
        <f>INDEX(drive!$A$1:$O$29,MATCH($X125,drive!$B$1:$B$29,0),MATCH(master!AC$1,drive!$A$1:$O$1,0))</f>
        <v>HOU</v>
      </c>
      <c r="AD125">
        <f>INDEX(drive!$A$1:$O$29,MATCH($X125,drive!$B$1:$B$29,0),MATCH(master!AD$1,drive!$A$1:$O$1,0))</f>
        <v>-99</v>
      </c>
      <c r="AE125">
        <f>INDEX(drive!$A$1:$O$29,MATCH($X125,drive!$B$1:$B$29,0),MATCH(master!AE$1,drive!$A$1:$O$1,0))</f>
        <v>0</v>
      </c>
      <c r="AF125" t="str">
        <f>INDEX(drive!$A$1:$O$29,MATCH($X125,drive!$B$1:$B$29,0),MATCH(master!AF$1,drive!$A$1:$O$1,0))</f>
        <v>Punt</v>
      </c>
      <c r="AG125">
        <f>INDEX(drive!$A$1:$O$29,MATCH($X125,drive!$B$1:$B$29,0),MATCH(master!AG$1,drive!$A$1:$O$1,0))</f>
        <v>0</v>
      </c>
      <c r="AH125">
        <f>INDEX(drive!$A$1:$O$29,MATCH($X125,drive!$B$1:$B$29,0),MATCH(master!AH$1,drive!$A$1:$O$1,0))</f>
        <v>3</v>
      </c>
      <c r="AI125">
        <f>INDEX(drive!$A$1:$O$29,MATCH($X125,drive!$B$1:$B$29,0),MATCH(master!AI$1,drive!$A$1:$O$1,0))</f>
        <v>5</v>
      </c>
      <c r="AJ125">
        <v>1368</v>
      </c>
      <c r="AK125" t="str">
        <f>INDEX(play!$A$1:$Z$195,MATCH(master!$AJ125,play!$C$1:$C$195,0),MATCH(master!AK$1,play!$A$1:$Z$1,0))</f>
        <v>HOU</v>
      </c>
      <c r="AL125" t="str">
        <f>INDEX(play!$A$1:$Z$195,MATCH(master!$AJ125,play!$C$1:$C$195,0),MATCH(master!AL$1,play!$A$1:$Z$1,0))</f>
        <v>(Q2,154)</v>
      </c>
      <c r="AM125" t="str">
        <f>INDEX(play!$A$1:$Z$195,MATCH(master!$AJ125,play!$C$1:$C$195,0),MATCH(master!AM$1,play!$A$1:$Z$1,0))</f>
        <v>(-24)</v>
      </c>
      <c r="AN125">
        <f>INDEX(play!$A$1:$Z$195,MATCH(master!$AJ125,play!$C$1:$C$195,0),MATCH(master!AN$1,play!$A$1:$Z$1,0))</f>
        <v>4</v>
      </c>
      <c r="AO125">
        <f>INDEX(play!$A$1:$Z$195,MATCH(master!$AJ125,play!$C$1:$C$195,0),MATCH(master!AO$1,play!$A$1:$Z$1,0))</f>
        <v>7</v>
      </c>
      <c r="AP125" t="str">
        <f>INDEX(play!$A$1:$Z$195,MATCH(master!$AJ125,play!$C$1:$C$195,0),MATCH(master!AP$1,play!$A$1:$Z$1,0))</f>
        <v>(12:26) (Punt formation) S.Lechler punts 52 yards to MIA 22, Center-J.Weeks. J.Landry to MIA 26 for 4 yards (C.James).</v>
      </c>
      <c r="AQ125" t="str">
        <f>INDEX(play!$A$1:$Z$195,MATCH(master!$AJ125,play!$C$1:$C$195,0),MATCH(master!AQ$1,play!$A$1:$Z$1,0))</f>
        <v>PUNT</v>
      </c>
      <c r="AR125">
        <f>INDEX(play!$A$1:$Z$195,MATCH(master!$AJ125,play!$C$1:$C$195,0),MATCH(master!AR$1,play!$A$1:$Z$1,0))</f>
        <v>0</v>
      </c>
      <c r="AS125">
        <f>INDEX(play!$A$1:$Z$195,MATCH(master!$AJ125,play!$C$1:$C$195,0),MATCH(master!AS$1,play!$A$1:$Z$1,0))</f>
        <v>0</v>
      </c>
      <c r="AT125">
        <f>INDEX(play!$A$1:$Z$195,MATCH(master!$AJ125,play!$C$1:$C$195,0),MATCH(master!AT$1,play!$A$1:$Z$1,0))</f>
        <v>0</v>
      </c>
      <c r="AU125">
        <f>INDEX(play!$A$1:$Z$195,MATCH(master!$AJ125,play!$C$1:$C$195,0),MATCH(master!AU$1,play!$A$1:$Z$1,0))</f>
        <v>0</v>
      </c>
      <c r="AV125">
        <f>INDEX(play!$A$1:$Z$195,MATCH(master!$AJ125,play!$C$1:$C$195,0),MATCH(master!AV$1,play!$A$1:$Z$1,0))</f>
        <v>0</v>
      </c>
      <c r="AW125">
        <f>INDEX(play!$A$1:$Z$195,MATCH(master!$AJ125,play!$C$1:$C$195,0),MATCH(master!AW$1,play!$A$1:$Z$1,0))</f>
        <v>0</v>
      </c>
      <c r="AX125">
        <f>INDEX(play!$A$1:$Z$195,MATCH(master!$AJ125,play!$C$1:$C$195,0),MATCH(master!AX$1,play!$A$1:$Z$1,0))</f>
        <v>0</v>
      </c>
      <c r="AY125">
        <f>INDEX(play!$A$1:$Z$195,MATCH(master!$AJ125,play!$C$1:$C$195,0),MATCH(master!AY$1,play!$A$1:$Z$1,0))</f>
        <v>0</v>
      </c>
      <c r="AZ125">
        <f>INDEX(play!$A$1:$Z$195,MATCH(master!$AJ125,play!$C$1:$C$195,0),MATCH(master!AZ$1,play!$A$1:$Z$1,0))</f>
        <v>0</v>
      </c>
      <c r="BA125">
        <f>INDEX(play!$A$1:$Z$195,MATCH(master!$AJ125,play!$C$1:$C$195,0),MATCH(master!BA$1,play!$A$1:$Z$1,0))</f>
        <v>0</v>
      </c>
      <c r="BB125">
        <f>INDEX(play!$A$1:$Z$195,MATCH(master!$AJ125,play!$C$1:$C$195,0),MATCH(master!BB$1,play!$A$1:$Z$1,0))</f>
        <v>0</v>
      </c>
      <c r="BC125">
        <f>INDEX(play!$A$1:$Z$195,MATCH(master!$AJ125,play!$C$1:$C$195,0),MATCH(master!BC$1,play!$A$1:$Z$1,0))</f>
        <v>0</v>
      </c>
      <c r="BD125">
        <f>INDEX(play!$A$1:$Z$195,MATCH(master!$AJ125,play!$C$1:$C$195,0),MATCH(master!BD$1,play!$A$1:$Z$1,0))</f>
        <v>0</v>
      </c>
      <c r="BE125">
        <f>INDEX(play!$A$1:$Z$195,MATCH(master!$AJ125,play!$C$1:$C$195,0),MATCH(master!BE$1,play!$A$1:$Z$1,0))</f>
        <v>0</v>
      </c>
      <c r="BF125" t="s">
        <v>141</v>
      </c>
      <c r="BG125" t="str">
        <f>INDEX(player!$A$1:$P$70,MATCH($BF125,player!$A$1:$A$70,0),MATCH(master!BG$1,player!$A$1:$P$1,0))</f>
        <v>Charles James</v>
      </c>
      <c r="BH125" t="str">
        <f>INDEX(player!$A$1:$P$70,MATCH($BF125,player!$A$1:$A$70,0),MATCH(master!BH$1,player!$A$1:$P$1,0))</f>
        <v>Charles</v>
      </c>
      <c r="BI125" t="str">
        <f>INDEX(player!$A$1:$P$70,MATCH($BF125,player!$A$1:$A$70,0),MATCH(master!BI$1,player!$A$1:$P$1,0))</f>
        <v>James</v>
      </c>
      <c r="BJ125" t="str">
        <f>INDEX(player!$A$1:$P$70,MATCH($BF125,player!$A$1:$A$70,0),MATCH(master!BJ$1,player!$A$1:$P$1,0))</f>
        <v>HOU</v>
      </c>
      <c r="BK125" t="str">
        <f>INDEX(player!$A$1:$P$70,MATCH($BF125,player!$A$1:$A$70,0),MATCH(master!BK$1,player!$A$1:$P$1,0))</f>
        <v>DB</v>
      </c>
      <c r="BL125">
        <f>INDEX(player!$A$1:$P$70,MATCH($BF125,player!$A$1:$A$70,0),MATCH(master!BL$1,player!$A$1:$P$1,0))</f>
        <v>2541931</v>
      </c>
      <c r="BM125" t="str">
        <f>INDEX(player!$A$1:$P$70,MATCH($BF125,player!$A$1:$A$70,0),MATCH(master!BM$1,player!$A$1:$P$1,0))</f>
        <v>http://www.nfl.com/player/charlesjames/2541931/profile</v>
      </c>
      <c r="BN125">
        <f>INDEX(player!$A$1:$P$70,MATCH($BF125,player!$A$1:$A$70,0),MATCH(master!BN$1,player!$A$1:$P$1,0))</f>
        <v>31</v>
      </c>
      <c r="BO125">
        <f>INDEX(player!$A$1:$P$70,MATCH($BF125,player!$A$1:$A$70,0),MATCH(master!BO$1,player!$A$1:$P$1,0))</f>
        <v>33007</v>
      </c>
      <c r="BP125" t="str">
        <f>INDEX(player!$A$1:$P$70,MATCH($BF125,player!$A$1:$A$70,0),MATCH(master!BP$1,player!$A$1:$P$1,0))</f>
        <v>Charleston Southern</v>
      </c>
      <c r="BQ125">
        <f>INDEX(player!$A$1:$P$70,MATCH($BF125,player!$A$1:$A$70,0),MATCH(master!BQ$1,player!$A$1:$P$1,0))</f>
        <v>69</v>
      </c>
      <c r="BR125">
        <f>INDEX(player!$A$1:$P$70,MATCH($BF125,player!$A$1:$A$70,0),MATCH(master!BR$1,player!$A$1:$P$1,0))</f>
        <v>179</v>
      </c>
      <c r="BS125">
        <f>INDEX(player!$A$1:$P$70,MATCH($BF125,player!$A$1:$A$70,0),MATCH(master!BS$1,player!$A$1:$P$1,0))</f>
        <v>2</v>
      </c>
      <c r="BT125" t="str">
        <f>INDEX(player!$A$1:$P$70,MATCH($BF125,player!$A$1:$A$70,0),MATCH(master!BT$1,player!$A$1:$P$1,0))</f>
        <v>InjuredReserve</v>
      </c>
      <c r="BU125" t="s">
        <v>103</v>
      </c>
      <c r="BV125">
        <v>0</v>
      </c>
      <c r="BW125">
        <v>0</v>
      </c>
      <c r="BX125">
        <v>0</v>
      </c>
      <c r="BY125">
        <v>0</v>
      </c>
      <c r="BZ125">
        <v>0</v>
      </c>
      <c r="CA125">
        <v>0</v>
      </c>
      <c r="CB125">
        <v>0</v>
      </c>
      <c r="CC125">
        <v>0</v>
      </c>
      <c r="CD125">
        <v>0</v>
      </c>
      <c r="CE125">
        <v>0</v>
      </c>
      <c r="CF125">
        <v>0</v>
      </c>
      <c r="CG125">
        <v>0</v>
      </c>
      <c r="CH125">
        <v>0</v>
      </c>
      <c r="CI125">
        <v>0</v>
      </c>
      <c r="CJ125">
        <v>0</v>
      </c>
      <c r="CK125">
        <v>0</v>
      </c>
      <c r="CL125">
        <v>0</v>
      </c>
      <c r="CM125">
        <v>1</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row>
    <row r="126" spans="1:168" x14ac:dyDescent="0.2">
      <c r="A126">
        <v>2015102502</v>
      </c>
      <c r="B126">
        <f>INDEX(game!$A$1:$Z$2,MATCH(master!$A126,game!$A$1:$A$2,0),MATCH(master!B$1,game!$A$1:$Z$1,0))</f>
        <v>42302.541666666664</v>
      </c>
      <c r="C126">
        <f>INDEX(game!$A$1:$Z$2,MATCH(master!$A126,game!$A$1:$A$2,0),MATCH(master!C$1,game!$A$1:$Z$1,0))</f>
        <v>7</v>
      </c>
      <c r="D126" t="str">
        <f>INDEX(game!$A$1:$Z$2,MATCH(master!$A126,game!$A$1:$A$2,0),MATCH(master!D$1,game!$A$1:$Z$1,0))</f>
        <v>Sunday</v>
      </c>
      <c r="E126">
        <f>INDEX(game!$A$1:$Z$2,MATCH(master!$A126,game!$A$1:$A$2,0),MATCH(master!E$1,game!$A$1:$Z$1,0))</f>
        <v>2015</v>
      </c>
      <c r="F126" t="str">
        <f>INDEX(game!$A$1:$Z$2,MATCH(master!$A126,game!$A$1:$A$2,0),MATCH(master!F$1,game!$A$1:$Z$1,0))</f>
        <v>Regular</v>
      </c>
      <c r="G126" t="b">
        <f>INDEX(game!$A$1:$Z$2,MATCH(master!$A126,game!$A$1:$A$2,0),MATCH(master!G$1,game!$A$1:$Z$1,0))</f>
        <v>1</v>
      </c>
      <c r="H126" t="str">
        <f>INDEX(game!$A$1:$Z$2,MATCH(master!$A126,game!$A$1:$A$2,0),MATCH(master!H$1,game!$A$1:$Z$1,0))</f>
        <v>MIA</v>
      </c>
      <c r="I126">
        <f>INDEX(game!$A$1:$Z$2,MATCH(master!$A126,game!$A$1:$A$2,0),MATCH(master!I$1,game!$A$1:$Z$1,0))</f>
        <v>44</v>
      </c>
      <c r="J126">
        <f>INDEX(game!$A$1:$Z$2,MATCH(master!$A126,game!$A$1:$A$2,0),MATCH(master!J$1,game!$A$1:$Z$1,0))</f>
        <v>21</v>
      </c>
      <c r="K126">
        <f>INDEX(game!$A$1:$Z$2,MATCH(master!$A126,game!$A$1:$A$2,0),MATCH(master!K$1,game!$A$1:$Z$1,0))</f>
        <v>20</v>
      </c>
      <c r="L126">
        <f>INDEX(game!$A$1:$Z$2,MATCH(master!$A126,game!$A$1:$A$2,0),MATCH(master!L$1,game!$A$1:$Z$1,0))</f>
        <v>0</v>
      </c>
      <c r="M126">
        <f>INDEX(game!$A$1:$Z$2,MATCH(master!$A126,game!$A$1:$A$2,0),MATCH(master!M$1,game!$A$1:$Z$1,0))</f>
        <v>3</v>
      </c>
      <c r="N126">
        <f>INDEX(game!$A$1:$Z$2,MATCH(master!$A126,game!$A$1:$A$2,0),MATCH(master!N$1,game!$A$1:$Z$1,0))</f>
        <v>0</v>
      </c>
      <c r="O126">
        <f>INDEX(game!$A$1:$Z$2,MATCH(master!$A126,game!$A$1:$A$2,0),MATCH(master!O$1,game!$A$1:$Z$1,0))</f>
        <v>3</v>
      </c>
      <c r="P126" t="str">
        <f>INDEX(game!$A$1:$Z$2,MATCH(master!$A126,game!$A$1:$A$2,0),MATCH(master!P$1,game!$A$1:$Z$1,0))</f>
        <v>HOU</v>
      </c>
      <c r="Q126">
        <f>INDEX(game!$A$1:$Z$2,MATCH(master!$A126,game!$A$1:$A$2,0),MATCH(master!Q$1,game!$A$1:$Z$1,0))</f>
        <v>26</v>
      </c>
      <c r="R126">
        <f>INDEX(game!$A$1:$Z$2,MATCH(master!$A126,game!$A$1:$A$2,0),MATCH(master!R$1,game!$A$1:$Z$1,0))</f>
        <v>0</v>
      </c>
      <c r="S126">
        <f>INDEX(game!$A$1:$Z$2,MATCH(master!$A126,game!$A$1:$A$2,0),MATCH(master!S$1,game!$A$1:$Z$1,0))</f>
        <v>0</v>
      </c>
      <c r="T126">
        <f>INDEX(game!$A$1:$Z$2,MATCH(master!$A126,game!$A$1:$A$2,0),MATCH(master!T$1,game!$A$1:$Z$1,0))</f>
        <v>13</v>
      </c>
      <c r="U126">
        <f>INDEX(game!$A$1:$Z$2,MATCH(master!$A126,game!$A$1:$A$2,0),MATCH(master!U$1,game!$A$1:$Z$1,0))</f>
        <v>13</v>
      </c>
      <c r="V126">
        <f>INDEX(game!$A$1:$Z$2,MATCH(master!$A126,game!$A$1:$A$2,0),MATCH(master!V$1,game!$A$1:$Z$1,0))</f>
        <v>0</v>
      </c>
      <c r="W126">
        <f>INDEX(game!$A$1:$Z$2,MATCH(master!$A126,game!$A$1:$A$2,0),MATCH(master!W$1,game!$A$1:$Z$1,0))</f>
        <v>0</v>
      </c>
      <c r="X126">
        <v>12</v>
      </c>
      <c r="Y126" t="str">
        <f>INDEX(drive!$A$1:$O$29,MATCH($X126,drive!$B$1:$B$29,0),MATCH(master!Y$1,drive!$A$1:$O$1,0))</f>
        <v>(-27)</v>
      </c>
      <c r="Z126" t="str">
        <f>INDEX(drive!$A$1:$O$29,MATCH($X126,drive!$B$1:$B$29,0),MATCH(master!Z$1,drive!$A$1:$O$1,0))</f>
        <v>(Q2,64)</v>
      </c>
      <c r="AA126" t="str">
        <f>INDEX(drive!$A$1:$O$29,MATCH($X126,drive!$B$1:$B$29,0),MATCH(master!AA$1,drive!$A$1:$O$1,0))</f>
        <v>(-24)</v>
      </c>
      <c r="AB126" t="str">
        <f>INDEX(drive!$A$1:$O$29,MATCH($X126,drive!$B$1:$B$29,0),MATCH(master!AB$1,drive!$A$1:$O$1,0))</f>
        <v>(Q2,163)</v>
      </c>
      <c r="AC126" t="str">
        <f>INDEX(drive!$A$1:$O$29,MATCH($X126,drive!$B$1:$B$29,0),MATCH(master!AC$1,drive!$A$1:$O$1,0))</f>
        <v>HOU</v>
      </c>
      <c r="AD126">
        <f>INDEX(drive!$A$1:$O$29,MATCH($X126,drive!$B$1:$B$29,0),MATCH(master!AD$1,drive!$A$1:$O$1,0))</f>
        <v>-99</v>
      </c>
      <c r="AE126">
        <f>INDEX(drive!$A$1:$O$29,MATCH($X126,drive!$B$1:$B$29,0),MATCH(master!AE$1,drive!$A$1:$O$1,0))</f>
        <v>0</v>
      </c>
      <c r="AF126" t="str">
        <f>INDEX(drive!$A$1:$O$29,MATCH($X126,drive!$B$1:$B$29,0),MATCH(master!AF$1,drive!$A$1:$O$1,0))</f>
        <v>Punt</v>
      </c>
      <c r="AG126">
        <f>INDEX(drive!$A$1:$O$29,MATCH($X126,drive!$B$1:$B$29,0),MATCH(master!AG$1,drive!$A$1:$O$1,0))</f>
        <v>0</v>
      </c>
      <c r="AH126">
        <f>INDEX(drive!$A$1:$O$29,MATCH($X126,drive!$B$1:$B$29,0),MATCH(master!AH$1,drive!$A$1:$O$1,0))</f>
        <v>3</v>
      </c>
      <c r="AI126">
        <f>INDEX(drive!$A$1:$O$29,MATCH($X126,drive!$B$1:$B$29,0),MATCH(master!AI$1,drive!$A$1:$O$1,0))</f>
        <v>5</v>
      </c>
      <c r="AJ126">
        <v>1368</v>
      </c>
      <c r="AK126" t="str">
        <f>INDEX(play!$A$1:$Z$195,MATCH(master!$AJ126,play!$C$1:$C$195,0),MATCH(master!AK$1,play!$A$1:$Z$1,0))</f>
        <v>HOU</v>
      </c>
      <c r="AL126" t="str">
        <f>INDEX(play!$A$1:$Z$195,MATCH(master!$AJ126,play!$C$1:$C$195,0),MATCH(master!AL$1,play!$A$1:$Z$1,0))</f>
        <v>(Q2,154)</v>
      </c>
      <c r="AM126" t="str">
        <f>INDEX(play!$A$1:$Z$195,MATCH(master!$AJ126,play!$C$1:$C$195,0),MATCH(master!AM$1,play!$A$1:$Z$1,0))</f>
        <v>(-24)</v>
      </c>
      <c r="AN126">
        <f>INDEX(play!$A$1:$Z$195,MATCH(master!$AJ126,play!$C$1:$C$195,0),MATCH(master!AN$1,play!$A$1:$Z$1,0))</f>
        <v>4</v>
      </c>
      <c r="AO126">
        <f>INDEX(play!$A$1:$Z$195,MATCH(master!$AJ126,play!$C$1:$C$195,0),MATCH(master!AO$1,play!$A$1:$Z$1,0))</f>
        <v>7</v>
      </c>
      <c r="AP126" t="str">
        <f>INDEX(play!$A$1:$Z$195,MATCH(master!$AJ126,play!$C$1:$C$195,0),MATCH(master!AP$1,play!$A$1:$Z$1,0))</f>
        <v>(12:26) (Punt formation) S.Lechler punts 52 yards to MIA 22, Center-J.Weeks. J.Landry to MIA 26 for 4 yards (C.James).</v>
      </c>
      <c r="AQ126" t="str">
        <f>INDEX(play!$A$1:$Z$195,MATCH(master!$AJ126,play!$C$1:$C$195,0),MATCH(master!AQ$1,play!$A$1:$Z$1,0))</f>
        <v>PUNT</v>
      </c>
      <c r="AR126">
        <f>INDEX(play!$A$1:$Z$195,MATCH(master!$AJ126,play!$C$1:$C$195,0),MATCH(master!AR$1,play!$A$1:$Z$1,0))</f>
        <v>0</v>
      </c>
      <c r="AS126">
        <f>INDEX(play!$A$1:$Z$195,MATCH(master!$AJ126,play!$C$1:$C$195,0),MATCH(master!AS$1,play!$A$1:$Z$1,0))</f>
        <v>0</v>
      </c>
      <c r="AT126">
        <f>INDEX(play!$A$1:$Z$195,MATCH(master!$AJ126,play!$C$1:$C$195,0),MATCH(master!AT$1,play!$A$1:$Z$1,0))</f>
        <v>0</v>
      </c>
      <c r="AU126">
        <f>INDEX(play!$A$1:$Z$195,MATCH(master!$AJ126,play!$C$1:$C$195,0),MATCH(master!AU$1,play!$A$1:$Z$1,0))</f>
        <v>0</v>
      </c>
      <c r="AV126">
        <f>INDEX(play!$A$1:$Z$195,MATCH(master!$AJ126,play!$C$1:$C$195,0),MATCH(master!AV$1,play!$A$1:$Z$1,0))</f>
        <v>0</v>
      </c>
      <c r="AW126">
        <f>INDEX(play!$A$1:$Z$195,MATCH(master!$AJ126,play!$C$1:$C$195,0),MATCH(master!AW$1,play!$A$1:$Z$1,0))</f>
        <v>0</v>
      </c>
      <c r="AX126">
        <f>INDEX(play!$A$1:$Z$195,MATCH(master!$AJ126,play!$C$1:$C$195,0),MATCH(master!AX$1,play!$A$1:$Z$1,0))</f>
        <v>0</v>
      </c>
      <c r="AY126">
        <f>INDEX(play!$A$1:$Z$195,MATCH(master!$AJ126,play!$C$1:$C$195,0),MATCH(master!AY$1,play!$A$1:$Z$1,0))</f>
        <v>0</v>
      </c>
      <c r="AZ126">
        <f>INDEX(play!$A$1:$Z$195,MATCH(master!$AJ126,play!$C$1:$C$195,0),MATCH(master!AZ$1,play!$A$1:$Z$1,0))</f>
        <v>0</v>
      </c>
      <c r="BA126">
        <f>INDEX(play!$A$1:$Z$195,MATCH(master!$AJ126,play!$C$1:$C$195,0),MATCH(master!BA$1,play!$A$1:$Z$1,0))</f>
        <v>0</v>
      </c>
      <c r="BB126">
        <f>INDEX(play!$A$1:$Z$195,MATCH(master!$AJ126,play!$C$1:$C$195,0),MATCH(master!BB$1,play!$A$1:$Z$1,0))</f>
        <v>0</v>
      </c>
      <c r="BC126">
        <f>INDEX(play!$A$1:$Z$195,MATCH(master!$AJ126,play!$C$1:$C$195,0),MATCH(master!BC$1,play!$A$1:$Z$1,0))</f>
        <v>0</v>
      </c>
      <c r="BD126">
        <f>INDEX(play!$A$1:$Z$195,MATCH(master!$AJ126,play!$C$1:$C$195,0),MATCH(master!BD$1,play!$A$1:$Z$1,0))</f>
        <v>0</v>
      </c>
      <c r="BE126">
        <f>INDEX(play!$A$1:$Z$195,MATCH(master!$AJ126,play!$C$1:$C$195,0),MATCH(master!BE$1,play!$A$1:$Z$1,0))</f>
        <v>0</v>
      </c>
      <c r="BF126" t="s">
        <v>115</v>
      </c>
      <c r="BG126" t="str">
        <f>INDEX(player!$A$1:$P$70,MATCH($BF126,player!$A$1:$A$70,0),MATCH(master!BG$1,player!$A$1:$P$1,0))</f>
        <v>Jarvis Landry</v>
      </c>
      <c r="BH126" t="str">
        <f>INDEX(player!$A$1:$P$70,MATCH($BF126,player!$A$1:$A$70,0),MATCH(master!BH$1,player!$A$1:$P$1,0))</f>
        <v>Jarvis</v>
      </c>
      <c r="BI126" t="str">
        <f>INDEX(player!$A$1:$P$70,MATCH($BF126,player!$A$1:$A$70,0),MATCH(master!BI$1,player!$A$1:$P$1,0))</f>
        <v>Landry</v>
      </c>
      <c r="BJ126" t="str">
        <f>INDEX(player!$A$1:$P$70,MATCH($BF126,player!$A$1:$A$70,0),MATCH(master!BJ$1,player!$A$1:$P$1,0))</f>
        <v>MIA</v>
      </c>
      <c r="BK126" t="str">
        <f>INDEX(player!$A$1:$P$70,MATCH($BF126,player!$A$1:$A$70,0),MATCH(master!BK$1,player!$A$1:$P$1,0))</f>
        <v>WR</v>
      </c>
      <c r="BL126">
        <f>INDEX(player!$A$1:$P$70,MATCH($BF126,player!$A$1:$A$70,0),MATCH(master!BL$1,player!$A$1:$P$1,0))</f>
        <v>2543488</v>
      </c>
      <c r="BM126" t="str">
        <f>INDEX(player!$A$1:$P$70,MATCH($BF126,player!$A$1:$A$70,0),MATCH(master!BM$1,player!$A$1:$P$1,0))</f>
        <v>http://www.nfl.com/player/jarvislandry/2543488/profile</v>
      </c>
      <c r="BN126">
        <f>INDEX(player!$A$1:$P$70,MATCH($BF126,player!$A$1:$A$70,0),MATCH(master!BN$1,player!$A$1:$P$1,0))</f>
        <v>14</v>
      </c>
      <c r="BO126">
        <f>INDEX(player!$A$1:$P$70,MATCH($BF126,player!$A$1:$A$70,0),MATCH(master!BO$1,player!$A$1:$P$1,0))</f>
        <v>33936</v>
      </c>
      <c r="BP126" t="str">
        <f>INDEX(player!$A$1:$P$70,MATCH($BF126,player!$A$1:$A$70,0),MATCH(master!BP$1,player!$A$1:$P$1,0))</f>
        <v>LSU</v>
      </c>
      <c r="BQ126">
        <f>INDEX(player!$A$1:$P$70,MATCH($BF126,player!$A$1:$A$70,0),MATCH(master!BQ$1,player!$A$1:$P$1,0))</f>
        <v>71</v>
      </c>
      <c r="BR126">
        <f>INDEX(player!$A$1:$P$70,MATCH($BF126,player!$A$1:$A$70,0),MATCH(master!BR$1,player!$A$1:$P$1,0))</f>
        <v>202</v>
      </c>
      <c r="BS126">
        <f>INDEX(player!$A$1:$P$70,MATCH($BF126,player!$A$1:$A$70,0),MATCH(master!BS$1,player!$A$1:$P$1,0))</f>
        <v>2</v>
      </c>
      <c r="BT126" t="str">
        <f>INDEX(player!$A$1:$P$70,MATCH($BF126,player!$A$1:$A$70,0),MATCH(master!BT$1,player!$A$1:$P$1,0))</f>
        <v>Active</v>
      </c>
      <c r="BU126" t="s">
        <v>105</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1</v>
      </c>
      <c r="EU126">
        <v>0</v>
      </c>
      <c r="EV126">
        <v>4</v>
      </c>
      <c r="EW126">
        <v>0</v>
      </c>
      <c r="EX126">
        <v>0</v>
      </c>
      <c r="EY126">
        <v>0</v>
      </c>
      <c r="EZ126">
        <v>0</v>
      </c>
      <c r="FA126">
        <v>0</v>
      </c>
      <c r="FB126">
        <v>0</v>
      </c>
      <c r="FC126">
        <v>0</v>
      </c>
      <c r="FD126">
        <v>0</v>
      </c>
      <c r="FE126">
        <v>0</v>
      </c>
      <c r="FF126">
        <v>0</v>
      </c>
      <c r="FG126">
        <v>0</v>
      </c>
      <c r="FH126">
        <v>0</v>
      </c>
      <c r="FI126">
        <v>0</v>
      </c>
      <c r="FJ126">
        <v>0</v>
      </c>
      <c r="FK126">
        <v>0</v>
      </c>
      <c r="FL126">
        <v>0</v>
      </c>
    </row>
    <row r="127" spans="1:168" x14ac:dyDescent="0.2">
      <c r="A127">
        <v>2015102502</v>
      </c>
      <c r="B127">
        <f>INDEX(game!$A$1:$Z$2,MATCH(master!$A127,game!$A$1:$A$2,0),MATCH(master!B$1,game!$A$1:$Z$1,0))</f>
        <v>42302.541666666664</v>
      </c>
      <c r="C127">
        <f>INDEX(game!$A$1:$Z$2,MATCH(master!$A127,game!$A$1:$A$2,0),MATCH(master!C$1,game!$A$1:$Z$1,0))</f>
        <v>7</v>
      </c>
      <c r="D127" t="str">
        <f>INDEX(game!$A$1:$Z$2,MATCH(master!$A127,game!$A$1:$A$2,0),MATCH(master!D$1,game!$A$1:$Z$1,0))</f>
        <v>Sunday</v>
      </c>
      <c r="E127">
        <f>INDEX(game!$A$1:$Z$2,MATCH(master!$A127,game!$A$1:$A$2,0),MATCH(master!E$1,game!$A$1:$Z$1,0))</f>
        <v>2015</v>
      </c>
      <c r="F127" t="str">
        <f>INDEX(game!$A$1:$Z$2,MATCH(master!$A127,game!$A$1:$A$2,0),MATCH(master!F$1,game!$A$1:$Z$1,0))</f>
        <v>Regular</v>
      </c>
      <c r="G127" t="b">
        <f>INDEX(game!$A$1:$Z$2,MATCH(master!$A127,game!$A$1:$A$2,0),MATCH(master!G$1,game!$A$1:$Z$1,0))</f>
        <v>1</v>
      </c>
      <c r="H127" t="str">
        <f>INDEX(game!$A$1:$Z$2,MATCH(master!$A127,game!$A$1:$A$2,0),MATCH(master!H$1,game!$A$1:$Z$1,0))</f>
        <v>MIA</v>
      </c>
      <c r="I127">
        <f>INDEX(game!$A$1:$Z$2,MATCH(master!$A127,game!$A$1:$A$2,0),MATCH(master!I$1,game!$A$1:$Z$1,0))</f>
        <v>44</v>
      </c>
      <c r="J127">
        <f>INDEX(game!$A$1:$Z$2,MATCH(master!$A127,game!$A$1:$A$2,0),MATCH(master!J$1,game!$A$1:$Z$1,0))</f>
        <v>21</v>
      </c>
      <c r="K127">
        <f>INDEX(game!$A$1:$Z$2,MATCH(master!$A127,game!$A$1:$A$2,0),MATCH(master!K$1,game!$A$1:$Z$1,0))</f>
        <v>20</v>
      </c>
      <c r="L127">
        <f>INDEX(game!$A$1:$Z$2,MATCH(master!$A127,game!$A$1:$A$2,0),MATCH(master!L$1,game!$A$1:$Z$1,0))</f>
        <v>0</v>
      </c>
      <c r="M127">
        <f>INDEX(game!$A$1:$Z$2,MATCH(master!$A127,game!$A$1:$A$2,0),MATCH(master!M$1,game!$A$1:$Z$1,0))</f>
        <v>3</v>
      </c>
      <c r="N127">
        <f>INDEX(game!$A$1:$Z$2,MATCH(master!$A127,game!$A$1:$A$2,0),MATCH(master!N$1,game!$A$1:$Z$1,0))</f>
        <v>0</v>
      </c>
      <c r="O127">
        <f>INDEX(game!$A$1:$Z$2,MATCH(master!$A127,game!$A$1:$A$2,0),MATCH(master!O$1,game!$A$1:$Z$1,0))</f>
        <v>3</v>
      </c>
      <c r="P127" t="str">
        <f>INDEX(game!$A$1:$Z$2,MATCH(master!$A127,game!$A$1:$A$2,0),MATCH(master!P$1,game!$A$1:$Z$1,0))</f>
        <v>HOU</v>
      </c>
      <c r="Q127">
        <f>INDEX(game!$A$1:$Z$2,MATCH(master!$A127,game!$A$1:$A$2,0),MATCH(master!Q$1,game!$A$1:$Z$1,0))</f>
        <v>26</v>
      </c>
      <c r="R127">
        <f>INDEX(game!$A$1:$Z$2,MATCH(master!$A127,game!$A$1:$A$2,0),MATCH(master!R$1,game!$A$1:$Z$1,0))</f>
        <v>0</v>
      </c>
      <c r="S127">
        <f>INDEX(game!$A$1:$Z$2,MATCH(master!$A127,game!$A$1:$A$2,0),MATCH(master!S$1,game!$A$1:$Z$1,0))</f>
        <v>0</v>
      </c>
      <c r="T127">
        <f>INDEX(game!$A$1:$Z$2,MATCH(master!$A127,game!$A$1:$A$2,0),MATCH(master!T$1,game!$A$1:$Z$1,0))</f>
        <v>13</v>
      </c>
      <c r="U127">
        <f>INDEX(game!$A$1:$Z$2,MATCH(master!$A127,game!$A$1:$A$2,0),MATCH(master!U$1,game!$A$1:$Z$1,0))</f>
        <v>13</v>
      </c>
      <c r="V127">
        <f>INDEX(game!$A$1:$Z$2,MATCH(master!$A127,game!$A$1:$A$2,0),MATCH(master!V$1,game!$A$1:$Z$1,0))</f>
        <v>0</v>
      </c>
      <c r="W127">
        <f>INDEX(game!$A$1:$Z$2,MATCH(master!$A127,game!$A$1:$A$2,0),MATCH(master!W$1,game!$A$1:$Z$1,0))</f>
        <v>0</v>
      </c>
      <c r="X127">
        <v>13</v>
      </c>
      <c r="Y127" t="str">
        <f>INDEX(drive!$A$1:$O$29,MATCH($X127,drive!$B$1:$B$29,0),MATCH(master!Y$1,drive!$A$1:$O$1,0))</f>
        <v>(-24)</v>
      </c>
      <c r="Z127" t="str">
        <f>INDEX(drive!$A$1:$O$29,MATCH($X127,drive!$B$1:$B$29,0),MATCH(master!Z$1,drive!$A$1:$O$1,0))</f>
        <v>(Q2,163)</v>
      </c>
      <c r="AA127">
        <f>INDEX(drive!$A$1:$O$29,MATCH($X127,drive!$B$1:$B$29,0),MATCH(master!AA$1,drive!$A$1:$O$1,0))</f>
        <v>-9</v>
      </c>
      <c r="AB127" t="str">
        <f>INDEX(drive!$A$1:$O$29,MATCH($X127,drive!$B$1:$B$29,0),MATCH(master!AB$1,drive!$A$1:$O$1,0))</f>
        <v>(Q2,414)</v>
      </c>
      <c r="AC127" t="str">
        <f>INDEX(drive!$A$1:$O$29,MATCH($X127,drive!$B$1:$B$29,0),MATCH(master!AC$1,drive!$A$1:$O$1,0))</f>
        <v>MIA</v>
      </c>
      <c r="AD127">
        <f>INDEX(drive!$A$1:$O$29,MATCH($X127,drive!$B$1:$B$29,0),MATCH(master!AD$1,drive!$A$1:$O$1,0))</f>
        <v>-251</v>
      </c>
      <c r="AE127">
        <f>INDEX(drive!$A$1:$O$29,MATCH($X127,drive!$B$1:$B$29,0),MATCH(master!AE$1,drive!$A$1:$O$1,0))</f>
        <v>3</v>
      </c>
      <c r="AF127" t="str">
        <f>INDEX(drive!$A$1:$O$29,MATCH($X127,drive!$B$1:$B$29,0),MATCH(master!AF$1,drive!$A$1:$O$1,0))</f>
        <v>Punt</v>
      </c>
      <c r="AG127">
        <f>INDEX(drive!$A$1:$O$29,MATCH($X127,drive!$B$1:$B$29,0),MATCH(master!AG$1,drive!$A$1:$O$1,0))</f>
        <v>5</v>
      </c>
      <c r="AH127">
        <f>INDEX(drive!$A$1:$O$29,MATCH($X127,drive!$B$1:$B$29,0),MATCH(master!AH$1,drive!$A$1:$O$1,0))</f>
        <v>28</v>
      </c>
      <c r="AI127">
        <f>INDEX(drive!$A$1:$O$29,MATCH($X127,drive!$B$1:$B$29,0),MATCH(master!AI$1,drive!$A$1:$O$1,0))</f>
        <v>9</v>
      </c>
      <c r="AJ127">
        <v>1395</v>
      </c>
      <c r="AK127" t="str">
        <f>INDEX(play!$A$1:$Z$195,MATCH(master!$AJ127,play!$C$1:$C$195,0),MATCH(master!AK$1,play!$A$1:$Z$1,0))</f>
        <v>MIA</v>
      </c>
      <c r="AL127" t="str">
        <f>INDEX(play!$A$1:$Z$195,MATCH(master!$AJ127,play!$C$1:$C$195,0),MATCH(master!AL$1,play!$A$1:$Z$1,0))</f>
        <v>(Q2,163)</v>
      </c>
      <c r="AM127" t="str">
        <f>INDEX(play!$A$1:$Z$195,MATCH(master!$AJ127,play!$C$1:$C$195,0),MATCH(master!AM$1,play!$A$1:$Z$1,0))</f>
        <v>(-24)</v>
      </c>
      <c r="AN127">
        <f>INDEX(play!$A$1:$Z$195,MATCH(master!$AJ127,play!$C$1:$C$195,0),MATCH(master!AN$1,play!$A$1:$Z$1,0))</f>
        <v>1</v>
      </c>
      <c r="AO127">
        <f>INDEX(play!$A$1:$Z$195,MATCH(master!$AJ127,play!$C$1:$C$195,0),MATCH(master!AO$1,play!$A$1:$Z$1,0))</f>
        <v>10</v>
      </c>
      <c r="AP127" t="str">
        <f>INDEX(play!$A$1:$Z$195,MATCH(master!$AJ127,play!$C$1:$C$195,0),MATCH(master!AP$1,play!$A$1:$Z$1,0))</f>
        <v>(12:17) (Shotgun) L.Miller right tackle to MIA 27 for 1 yard (J.Watt).</v>
      </c>
      <c r="AQ127" t="str">
        <f>INDEX(play!$A$1:$Z$195,MATCH(master!$AJ127,play!$C$1:$C$195,0),MATCH(master!AQ$1,play!$A$1:$Z$1,0))</f>
        <v>NULL</v>
      </c>
      <c r="AR127">
        <f>INDEX(play!$A$1:$Z$195,MATCH(master!$AJ127,play!$C$1:$C$195,0),MATCH(master!AR$1,play!$A$1:$Z$1,0))</f>
        <v>0</v>
      </c>
      <c r="AS127">
        <f>INDEX(play!$A$1:$Z$195,MATCH(master!$AJ127,play!$C$1:$C$195,0),MATCH(master!AS$1,play!$A$1:$Z$1,0))</f>
        <v>0</v>
      </c>
      <c r="AT127">
        <f>INDEX(play!$A$1:$Z$195,MATCH(master!$AJ127,play!$C$1:$C$195,0),MATCH(master!AT$1,play!$A$1:$Z$1,0))</f>
        <v>0</v>
      </c>
      <c r="AU127">
        <f>INDEX(play!$A$1:$Z$195,MATCH(master!$AJ127,play!$C$1:$C$195,0),MATCH(master!AU$1,play!$A$1:$Z$1,0))</f>
        <v>0</v>
      </c>
      <c r="AV127">
        <f>INDEX(play!$A$1:$Z$195,MATCH(master!$AJ127,play!$C$1:$C$195,0),MATCH(master!AV$1,play!$A$1:$Z$1,0))</f>
        <v>0</v>
      </c>
      <c r="AW127">
        <f>INDEX(play!$A$1:$Z$195,MATCH(master!$AJ127,play!$C$1:$C$195,0),MATCH(master!AW$1,play!$A$1:$Z$1,0))</f>
        <v>0</v>
      </c>
      <c r="AX127">
        <f>INDEX(play!$A$1:$Z$195,MATCH(master!$AJ127,play!$C$1:$C$195,0),MATCH(master!AX$1,play!$A$1:$Z$1,0))</f>
        <v>0</v>
      </c>
      <c r="AY127">
        <f>INDEX(play!$A$1:$Z$195,MATCH(master!$AJ127,play!$C$1:$C$195,0),MATCH(master!AY$1,play!$A$1:$Z$1,0))</f>
        <v>0</v>
      </c>
      <c r="AZ127">
        <f>INDEX(play!$A$1:$Z$195,MATCH(master!$AJ127,play!$C$1:$C$195,0),MATCH(master!AZ$1,play!$A$1:$Z$1,0))</f>
        <v>0</v>
      </c>
      <c r="BA127">
        <f>INDEX(play!$A$1:$Z$195,MATCH(master!$AJ127,play!$C$1:$C$195,0),MATCH(master!BA$1,play!$A$1:$Z$1,0))</f>
        <v>0</v>
      </c>
      <c r="BB127">
        <f>INDEX(play!$A$1:$Z$195,MATCH(master!$AJ127,play!$C$1:$C$195,0),MATCH(master!BB$1,play!$A$1:$Z$1,0))</f>
        <v>0</v>
      </c>
      <c r="BC127">
        <f>INDEX(play!$A$1:$Z$195,MATCH(master!$AJ127,play!$C$1:$C$195,0),MATCH(master!BC$1,play!$A$1:$Z$1,0))</f>
        <v>0</v>
      </c>
      <c r="BD127">
        <f>INDEX(play!$A$1:$Z$195,MATCH(master!$AJ127,play!$C$1:$C$195,0),MATCH(master!BD$1,play!$A$1:$Z$1,0))</f>
        <v>0</v>
      </c>
      <c r="BE127">
        <f>INDEX(play!$A$1:$Z$195,MATCH(master!$AJ127,play!$C$1:$C$195,0),MATCH(master!BE$1,play!$A$1:$Z$1,0))</f>
        <v>0</v>
      </c>
      <c r="BF127" t="s">
        <v>128</v>
      </c>
      <c r="BG127" t="str">
        <f>INDEX(player!$A$1:$P$70,MATCH($BF127,player!$A$1:$A$70,0),MATCH(master!BG$1,player!$A$1:$P$1,0))</f>
        <v>J.J. Watt</v>
      </c>
      <c r="BH127" t="str">
        <f>INDEX(player!$A$1:$P$70,MATCH($BF127,player!$A$1:$A$70,0),MATCH(master!BH$1,player!$A$1:$P$1,0))</f>
        <v>J.J.</v>
      </c>
      <c r="BI127" t="str">
        <f>INDEX(player!$A$1:$P$70,MATCH($BF127,player!$A$1:$A$70,0),MATCH(master!BI$1,player!$A$1:$P$1,0))</f>
        <v>Watt</v>
      </c>
      <c r="BJ127" t="str">
        <f>INDEX(player!$A$1:$P$70,MATCH($BF127,player!$A$1:$A$70,0),MATCH(master!BJ$1,player!$A$1:$P$1,0))</f>
        <v>HOU</v>
      </c>
      <c r="BK127" t="str">
        <f>INDEX(player!$A$1:$P$70,MATCH($BF127,player!$A$1:$A$70,0),MATCH(master!BK$1,player!$A$1:$P$1,0))</f>
        <v>DE</v>
      </c>
      <c r="BL127">
        <f>INDEX(player!$A$1:$P$70,MATCH($BF127,player!$A$1:$A$70,0),MATCH(master!BL$1,player!$A$1:$P$1,0))</f>
        <v>2495488</v>
      </c>
      <c r="BM127" t="str">
        <f>INDEX(player!$A$1:$P$70,MATCH($BF127,player!$A$1:$A$70,0),MATCH(master!BM$1,player!$A$1:$P$1,0))</f>
        <v>http://www.nfl.com/player/j.j.watt/2495488/profile</v>
      </c>
      <c r="BN127">
        <f>INDEX(player!$A$1:$P$70,MATCH($BF127,player!$A$1:$A$70,0),MATCH(master!BN$1,player!$A$1:$P$1,0))</f>
        <v>99</v>
      </c>
      <c r="BO127">
        <f>INDEX(player!$A$1:$P$70,MATCH($BF127,player!$A$1:$A$70,0),MATCH(master!BO$1,player!$A$1:$P$1,0))</f>
        <v>32589</v>
      </c>
      <c r="BP127" t="str">
        <f>INDEX(player!$A$1:$P$70,MATCH($BF127,player!$A$1:$A$70,0),MATCH(master!BP$1,player!$A$1:$P$1,0))</f>
        <v>Wisconsin</v>
      </c>
      <c r="BQ127">
        <f>INDEX(player!$A$1:$P$70,MATCH($BF127,player!$A$1:$A$70,0),MATCH(master!BQ$1,player!$A$1:$P$1,0))</f>
        <v>77</v>
      </c>
      <c r="BR127">
        <f>INDEX(player!$A$1:$P$70,MATCH($BF127,player!$A$1:$A$70,0),MATCH(master!BR$1,player!$A$1:$P$1,0))</f>
        <v>289</v>
      </c>
      <c r="BS127">
        <f>INDEX(player!$A$1:$P$70,MATCH($BF127,player!$A$1:$A$70,0),MATCH(master!BS$1,player!$A$1:$P$1,0))</f>
        <v>5</v>
      </c>
      <c r="BT127" t="str">
        <f>INDEX(player!$A$1:$P$70,MATCH($BF127,player!$A$1:$A$70,0),MATCH(master!BT$1,player!$A$1:$P$1,0))</f>
        <v>Active</v>
      </c>
      <c r="BU127" t="s">
        <v>103</v>
      </c>
      <c r="BV127">
        <v>0</v>
      </c>
      <c r="BW127">
        <v>0</v>
      </c>
      <c r="BX127">
        <v>0</v>
      </c>
      <c r="BY127">
        <v>0</v>
      </c>
      <c r="BZ127">
        <v>0</v>
      </c>
      <c r="CA127">
        <v>0</v>
      </c>
      <c r="CB127">
        <v>0</v>
      </c>
      <c r="CC127">
        <v>0</v>
      </c>
      <c r="CD127">
        <v>0</v>
      </c>
      <c r="CE127">
        <v>0</v>
      </c>
      <c r="CF127">
        <v>0</v>
      </c>
      <c r="CG127">
        <v>0</v>
      </c>
      <c r="CH127">
        <v>0</v>
      </c>
      <c r="CI127">
        <v>0</v>
      </c>
      <c r="CJ127">
        <v>0</v>
      </c>
      <c r="CK127">
        <v>0</v>
      </c>
      <c r="CL127">
        <v>0</v>
      </c>
      <c r="CM127">
        <v>1</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row>
    <row r="128" spans="1:168" x14ac:dyDescent="0.2">
      <c r="A128">
        <v>2015102502</v>
      </c>
      <c r="B128">
        <f>INDEX(game!$A$1:$Z$2,MATCH(master!$A128,game!$A$1:$A$2,0),MATCH(master!B$1,game!$A$1:$Z$1,0))</f>
        <v>42302.541666666664</v>
      </c>
      <c r="C128">
        <f>INDEX(game!$A$1:$Z$2,MATCH(master!$A128,game!$A$1:$A$2,0),MATCH(master!C$1,game!$A$1:$Z$1,0))</f>
        <v>7</v>
      </c>
      <c r="D128" t="str">
        <f>INDEX(game!$A$1:$Z$2,MATCH(master!$A128,game!$A$1:$A$2,0),MATCH(master!D$1,game!$A$1:$Z$1,0))</f>
        <v>Sunday</v>
      </c>
      <c r="E128">
        <f>INDEX(game!$A$1:$Z$2,MATCH(master!$A128,game!$A$1:$A$2,0),MATCH(master!E$1,game!$A$1:$Z$1,0))</f>
        <v>2015</v>
      </c>
      <c r="F128" t="str">
        <f>INDEX(game!$A$1:$Z$2,MATCH(master!$A128,game!$A$1:$A$2,0),MATCH(master!F$1,game!$A$1:$Z$1,0))</f>
        <v>Regular</v>
      </c>
      <c r="G128" t="b">
        <f>INDEX(game!$A$1:$Z$2,MATCH(master!$A128,game!$A$1:$A$2,0),MATCH(master!G$1,game!$A$1:$Z$1,0))</f>
        <v>1</v>
      </c>
      <c r="H128" t="str">
        <f>INDEX(game!$A$1:$Z$2,MATCH(master!$A128,game!$A$1:$A$2,0),MATCH(master!H$1,game!$A$1:$Z$1,0))</f>
        <v>MIA</v>
      </c>
      <c r="I128">
        <f>INDEX(game!$A$1:$Z$2,MATCH(master!$A128,game!$A$1:$A$2,0),MATCH(master!I$1,game!$A$1:$Z$1,0))</f>
        <v>44</v>
      </c>
      <c r="J128">
        <f>INDEX(game!$A$1:$Z$2,MATCH(master!$A128,game!$A$1:$A$2,0),MATCH(master!J$1,game!$A$1:$Z$1,0))</f>
        <v>21</v>
      </c>
      <c r="K128">
        <f>INDEX(game!$A$1:$Z$2,MATCH(master!$A128,game!$A$1:$A$2,0),MATCH(master!K$1,game!$A$1:$Z$1,0))</f>
        <v>20</v>
      </c>
      <c r="L128">
        <f>INDEX(game!$A$1:$Z$2,MATCH(master!$A128,game!$A$1:$A$2,0),MATCH(master!L$1,game!$A$1:$Z$1,0))</f>
        <v>0</v>
      </c>
      <c r="M128">
        <f>INDEX(game!$A$1:$Z$2,MATCH(master!$A128,game!$A$1:$A$2,0),MATCH(master!M$1,game!$A$1:$Z$1,0))</f>
        <v>3</v>
      </c>
      <c r="N128">
        <f>INDEX(game!$A$1:$Z$2,MATCH(master!$A128,game!$A$1:$A$2,0),MATCH(master!N$1,game!$A$1:$Z$1,0))</f>
        <v>0</v>
      </c>
      <c r="O128">
        <f>INDEX(game!$A$1:$Z$2,MATCH(master!$A128,game!$A$1:$A$2,0),MATCH(master!O$1,game!$A$1:$Z$1,0))</f>
        <v>3</v>
      </c>
      <c r="P128" t="str">
        <f>INDEX(game!$A$1:$Z$2,MATCH(master!$A128,game!$A$1:$A$2,0),MATCH(master!P$1,game!$A$1:$Z$1,0))</f>
        <v>HOU</v>
      </c>
      <c r="Q128">
        <f>INDEX(game!$A$1:$Z$2,MATCH(master!$A128,game!$A$1:$A$2,0),MATCH(master!Q$1,game!$A$1:$Z$1,0))</f>
        <v>26</v>
      </c>
      <c r="R128">
        <f>INDEX(game!$A$1:$Z$2,MATCH(master!$A128,game!$A$1:$A$2,0),MATCH(master!R$1,game!$A$1:$Z$1,0))</f>
        <v>0</v>
      </c>
      <c r="S128">
        <f>INDEX(game!$A$1:$Z$2,MATCH(master!$A128,game!$A$1:$A$2,0),MATCH(master!S$1,game!$A$1:$Z$1,0))</f>
        <v>0</v>
      </c>
      <c r="T128">
        <f>INDEX(game!$A$1:$Z$2,MATCH(master!$A128,game!$A$1:$A$2,0),MATCH(master!T$1,game!$A$1:$Z$1,0))</f>
        <v>13</v>
      </c>
      <c r="U128">
        <f>INDEX(game!$A$1:$Z$2,MATCH(master!$A128,game!$A$1:$A$2,0),MATCH(master!U$1,game!$A$1:$Z$1,0))</f>
        <v>13</v>
      </c>
      <c r="V128">
        <f>INDEX(game!$A$1:$Z$2,MATCH(master!$A128,game!$A$1:$A$2,0),MATCH(master!V$1,game!$A$1:$Z$1,0))</f>
        <v>0</v>
      </c>
      <c r="W128">
        <f>INDEX(game!$A$1:$Z$2,MATCH(master!$A128,game!$A$1:$A$2,0),MATCH(master!W$1,game!$A$1:$Z$1,0))</f>
        <v>0</v>
      </c>
      <c r="X128">
        <v>13</v>
      </c>
      <c r="Y128" t="str">
        <f>INDEX(drive!$A$1:$O$29,MATCH($X128,drive!$B$1:$B$29,0),MATCH(master!Y$1,drive!$A$1:$O$1,0))</f>
        <v>(-24)</v>
      </c>
      <c r="Z128" t="str">
        <f>INDEX(drive!$A$1:$O$29,MATCH($X128,drive!$B$1:$B$29,0),MATCH(master!Z$1,drive!$A$1:$O$1,0))</f>
        <v>(Q2,163)</v>
      </c>
      <c r="AA128">
        <f>INDEX(drive!$A$1:$O$29,MATCH($X128,drive!$B$1:$B$29,0),MATCH(master!AA$1,drive!$A$1:$O$1,0))</f>
        <v>-9</v>
      </c>
      <c r="AB128" t="str">
        <f>INDEX(drive!$A$1:$O$29,MATCH($X128,drive!$B$1:$B$29,0),MATCH(master!AB$1,drive!$A$1:$O$1,0))</f>
        <v>(Q2,414)</v>
      </c>
      <c r="AC128" t="str">
        <f>INDEX(drive!$A$1:$O$29,MATCH($X128,drive!$B$1:$B$29,0),MATCH(master!AC$1,drive!$A$1:$O$1,0))</f>
        <v>MIA</v>
      </c>
      <c r="AD128">
        <f>INDEX(drive!$A$1:$O$29,MATCH($X128,drive!$B$1:$B$29,0),MATCH(master!AD$1,drive!$A$1:$O$1,0))</f>
        <v>-251</v>
      </c>
      <c r="AE128">
        <f>INDEX(drive!$A$1:$O$29,MATCH($X128,drive!$B$1:$B$29,0),MATCH(master!AE$1,drive!$A$1:$O$1,0))</f>
        <v>3</v>
      </c>
      <c r="AF128" t="str">
        <f>INDEX(drive!$A$1:$O$29,MATCH($X128,drive!$B$1:$B$29,0),MATCH(master!AF$1,drive!$A$1:$O$1,0))</f>
        <v>Punt</v>
      </c>
      <c r="AG128">
        <f>INDEX(drive!$A$1:$O$29,MATCH($X128,drive!$B$1:$B$29,0),MATCH(master!AG$1,drive!$A$1:$O$1,0))</f>
        <v>5</v>
      </c>
      <c r="AH128">
        <f>INDEX(drive!$A$1:$O$29,MATCH($X128,drive!$B$1:$B$29,0),MATCH(master!AH$1,drive!$A$1:$O$1,0))</f>
        <v>28</v>
      </c>
      <c r="AI128">
        <f>INDEX(drive!$A$1:$O$29,MATCH($X128,drive!$B$1:$B$29,0),MATCH(master!AI$1,drive!$A$1:$O$1,0))</f>
        <v>9</v>
      </c>
      <c r="AJ128">
        <v>1395</v>
      </c>
      <c r="AK128" t="str">
        <f>INDEX(play!$A$1:$Z$195,MATCH(master!$AJ128,play!$C$1:$C$195,0),MATCH(master!AK$1,play!$A$1:$Z$1,0))</f>
        <v>MIA</v>
      </c>
      <c r="AL128" t="str">
        <f>INDEX(play!$A$1:$Z$195,MATCH(master!$AJ128,play!$C$1:$C$195,0),MATCH(master!AL$1,play!$A$1:$Z$1,0))</f>
        <v>(Q2,163)</v>
      </c>
      <c r="AM128" t="str">
        <f>INDEX(play!$A$1:$Z$195,MATCH(master!$AJ128,play!$C$1:$C$195,0),MATCH(master!AM$1,play!$A$1:$Z$1,0))</f>
        <v>(-24)</v>
      </c>
      <c r="AN128">
        <f>INDEX(play!$A$1:$Z$195,MATCH(master!$AJ128,play!$C$1:$C$195,0),MATCH(master!AN$1,play!$A$1:$Z$1,0))</f>
        <v>1</v>
      </c>
      <c r="AO128">
        <f>INDEX(play!$A$1:$Z$195,MATCH(master!$AJ128,play!$C$1:$C$195,0),MATCH(master!AO$1,play!$A$1:$Z$1,0))</f>
        <v>10</v>
      </c>
      <c r="AP128" t="str">
        <f>INDEX(play!$A$1:$Z$195,MATCH(master!$AJ128,play!$C$1:$C$195,0),MATCH(master!AP$1,play!$A$1:$Z$1,0))</f>
        <v>(12:17) (Shotgun) L.Miller right tackle to MIA 27 for 1 yard (J.Watt).</v>
      </c>
      <c r="AQ128" t="str">
        <f>INDEX(play!$A$1:$Z$195,MATCH(master!$AJ128,play!$C$1:$C$195,0),MATCH(master!AQ$1,play!$A$1:$Z$1,0))</f>
        <v>NULL</v>
      </c>
      <c r="AR128">
        <f>INDEX(play!$A$1:$Z$195,MATCH(master!$AJ128,play!$C$1:$C$195,0),MATCH(master!AR$1,play!$A$1:$Z$1,0))</f>
        <v>0</v>
      </c>
      <c r="AS128">
        <f>INDEX(play!$A$1:$Z$195,MATCH(master!$AJ128,play!$C$1:$C$195,0),MATCH(master!AS$1,play!$A$1:$Z$1,0))</f>
        <v>0</v>
      </c>
      <c r="AT128">
        <f>INDEX(play!$A$1:$Z$195,MATCH(master!$AJ128,play!$C$1:$C$195,0),MATCH(master!AT$1,play!$A$1:$Z$1,0))</f>
        <v>0</v>
      </c>
      <c r="AU128">
        <f>INDEX(play!$A$1:$Z$195,MATCH(master!$AJ128,play!$C$1:$C$195,0),MATCH(master!AU$1,play!$A$1:$Z$1,0))</f>
        <v>0</v>
      </c>
      <c r="AV128">
        <f>INDEX(play!$A$1:$Z$195,MATCH(master!$AJ128,play!$C$1:$C$195,0),MATCH(master!AV$1,play!$A$1:$Z$1,0))</f>
        <v>0</v>
      </c>
      <c r="AW128">
        <f>INDEX(play!$A$1:$Z$195,MATCH(master!$AJ128,play!$C$1:$C$195,0),MATCH(master!AW$1,play!$A$1:$Z$1,0))</f>
        <v>0</v>
      </c>
      <c r="AX128">
        <f>INDEX(play!$A$1:$Z$195,MATCH(master!$AJ128,play!$C$1:$C$195,0),MATCH(master!AX$1,play!$A$1:$Z$1,0))</f>
        <v>0</v>
      </c>
      <c r="AY128">
        <f>INDEX(play!$A$1:$Z$195,MATCH(master!$AJ128,play!$C$1:$C$195,0),MATCH(master!AY$1,play!$A$1:$Z$1,0))</f>
        <v>0</v>
      </c>
      <c r="AZ128">
        <f>INDEX(play!$A$1:$Z$195,MATCH(master!$AJ128,play!$C$1:$C$195,0),MATCH(master!AZ$1,play!$A$1:$Z$1,0))</f>
        <v>0</v>
      </c>
      <c r="BA128">
        <f>INDEX(play!$A$1:$Z$195,MATCH(master!$AJ128,play!$C$1:$C$195,0),MATCH(master!BA$1,play!$A$1:$Z$1,0))</f>
        <v>0</v>
      </c>
      <c r="BB128">
        <f>INDEX(play!$A$1:$Z$195,MATCH(master!$AJ128,play!$C$1:$C$195,0),MATCH(master!BB$1,play!$A$1:$Z$1,0))</f>
        <v>0</v>
      </c>
      <c r="BC128">
        <f>INDEX(play!$A$1:$Z$195,MATCH(master!$AJ128,play!$C$1:$C$195,0),MATCH(master!BC$1,play!$A$1:$Z$1,0))</f>
        <v>0</v>
      </c>
      <c r="BD128">
        <f>INDEX(play!$A$1:$Z$195,MATCH(master!$AJ128,play!$C$1:$C$195,0),MATCH(master!BD$1,play!$A$1:$Z$1,0))</f>
        <v>0</v>
      </c>
      <c r="BE128">
        <f>INDEX(play!$A$1:$Z$195,MATCH(master!$AJ128,play!$C$1:$C$195,0),MATCH(master!BE$1,play!$A$1:$Z$1,0))</f>
        <v>0</v>
      </c>
      <c r="BF128" t="s">
        <v>117</v>
      </c>
      <c r="BG128" t="str">
        <f>INDEX(player!$A$1:$P$70,MATCH($BF128,player!$A$1:$A$70,0),MATCH(master!BG$1,player!$A$1:$P$1,0))</f>
        <v>Lamar Miller</v>
      </c>
      <c r="BH128" t="str">
        <f>INDEX(player!$A$1:$P$70,MATCH($BF128,player!$A$1:$A$70,0),MATCH(master!BH$1,player!$A$1:$P$1,0))</f>
        <v>Lamar</v>
      </c>
      <c r="BI128" t="str">
        <f>INDEX(player!$A$1:$P$70,MATCH($BF128,player!$A$1:$A$70,0),MATCH(master!BI$1,player!$A$1:$P$1,0))</f>
        <v>Miller</v>
      </c>
      <c r="BJ128" t="str">
        <f>INDEX(player!$A$1:$P$70,MATCH($BF128,player!$A$1:$A$70,0),MATCH(master!BJ$1,player!$A$1:$P$1,0))</f>
        <v>MIA</v>
      </c>
      <c r="BK128" t="str">
        <f>INDEX(player!$A$1:$P$70,MATCH($BF128,player!$A$1:$A$70,0),MATCH(master!BK$1,player!$A$1:$P$1,0))</f>
        <v>RB</v>
      </c>
      <c r="BL128">
        <f>INDEX(player!$A$1:$P$70,MATCH($BF128,player!$A$1:$A$70,0),MATCH(master!BL$1,player!$A$1:$P$1,0))</f>
        <v>2533034</v>
      </c>
      <c r="BM128" t="str">
        <f>INDEX(player!$A$1:$P$70,MATCH($BF128,player!$A$1:$A$70,0),MATCH(master!BM$1,player!$A$1:$P$1,0))</f>
        <v>http://www.nfl.com/player/lamarmiller/2533034/profile</v>
      </c>
      <c r="BN128">
        <f>INDEX(player!$A$1:$P$70,MATCH($BF128,player!$A$1:$A$70,0),MATCH(master!BN$1,player!$A$1:$P$1,0))</f>
        <v>26</v>
      </c>
      <c r="BO128">
        <f>INDEX(player!$A$1:$P$70,MATCH($BF128,player!$A$1:$A$70,0),MATCH(master!BO$1,player!$A$1:$P$1,0))</f>
        <v>33353</v>
      </c>
      <c r="BP128" t="str">
        <f>INDEX(player!$A$1:$P$70,MATCH($BF128,player!$A$1:$A$70,0),MATCH(master!BP$1,player!$A$1:$P$1,0))</f>
        <v>Miami (Fla.)</v>
      </c>
      <c r="BQ128">
        <f>INDEX(player!$A$1:$P$70,MATCH($BF128,player!$A$1:$A$70,0),MATCH(master!BQ$1,player!$A$1:$P$1,0))</f>
        <v>70</v>
      </c>
      <c r="BR128">
        <f>INDEX(player!$A$1:$P$70,MATCH($BF128,player!$A$1:$A$70,0),MATCH(master!BR$1,player!$A$1:$P$1,0))</f>
        <v>225</v>
      </c>
      <c r="BS128">
        <f>INDEX(player!$A$1:$P$70,MATCH($BF128,player!$A$1:$A$70,0),MATCH(master!BS$1,player!$A$1:$P$1,0))</f>
        <v>4</v>
      </c>
      <c r="BT128" t="str">
        <f>INDEX(player!$A$1:$P$70,MATCH($BF128,player!$A$1:$A$70,0),MATCH(master!BT$1,player!$A$1:$P$1,0))</f>
        <v>Active</v>
      </c>
      <c r="BU128" t="s">
        <v>105</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1</v>
      </c>
      <c r="FF128">
        <v>0</v>
      </c>
      <c r="FG128">
        <v>0</v>
      </c>
      <c r="FH128">
        <v>0</v>
      </c>
      <c r="FI128">
        <v>0</v>
      </c>
      <c r="FJ128">
        <v>0</v>
      </c>
      <c r="FK128">
        <v>0</v>
      </c>
      <c r="FL128">
        <v>1</v>
      </c>
    </row>
    <row r="129" spans="1:168" x14ac:dyDescent="0.2">
      <c r="A129">
        <v>2015102502</v>
      </c>
      <c r="B129">
        <f>INDEX(game!$A$1:$Z$2,MATCH(master!$A129,game!$A$1:$A$2,0),MATCH(master!B$1,game!$A$1:$Z$1,0))</f>
        <v>42302.541666666664</v>
      </c>
      <c r="C129">
        <f>INDEX(game!$A$1:$Z$2,MATCH(master!$A129,game!$A$1:$A$2,0),MATCH(master!C$1,game!$A$1:$Z$1,0))</f>
        <v>7</v>
      </c>
      <c r="D129" t="str">
        <f>INDEX(game!$A$1:$Z$2,MATCH(master!$A129,game!$A$1:$A$2,0),MATCH(master!D$1,game!$A$1:$Z$1,0))</f>
        <v>Sunday</v>
      </c>
      <c r="E129">
        <f>INDEX(game!$A$1:$Z$2,MATCH(master!$A129,game!$A$1:$A$2,0),MATCH(master!E$1,game!$A$1:$Z$1,0))</f>
        <v>2015</v>
      </c>
      <c r="F129" t="str">
        <f>INDEX(game!$A$1:$Z$2,MATCH(master!$A129,game!$A$1:$A$2,0),MATCH(master!F$1,game!$A$1:$Z$1,0))</f>
        <v>Regular</v>
      </c>
      <c r="G129" t="b">
        <f>INDEX(game!$A$1:$Z$2,MATCH(master!$A129,game!$A$1:$A$2,0),MATCH(master!G$1,game!$A$1:$Z$1,0))</f>
        <v>1</v>
      </c>
      <c r="H129" t="str">
        <f>INDEX(game!$A$1:$Z$2,MATCH(master!$A129,game!$A$1:$A$2,0),MATCH(master!H$1,game!$A$1:$Z$1,0))</f>
        <v>MIA</v>
      </c>
      <c r="I129">
        <f>INDEX(game!$A$1:$Z$2,MATCH(master!$A129,game!$A$1:$A$2,0),MATCH(master!I$1,game!$A$1:$Z$1,0))</f>
        <v>44</v>
      </c>
      <c r="J129">
        <f>INDEX(game!$A$1:$Z$2,MATCH(master!$A129,game!$A$1:$A$2,0),MATCH(master!J$1,game!$A$1:$Z$1,0))</f>
        <v>21</v>
      </c>
      <c r="K129">
        <f>INDEX(game!$A$1:$Z$2,MATCH(master!$A129,game!$A$1:$A$2,0),MATCH(master!K$1,game!$A$1:$Z$1,0))</f>
        <v>20</v>
      </c>
      <c r="L129">
        <f>INDEX(game!$A$1:$Z$2,MATCH(master!$A129,game!$A$1:$A$2,0),MATCH(master!L$1,game!$A$1:$Z$1,0))</f>
        <v>0</v>
      </c>
      <c r="M129">
        <f>INDEX(game!$A$1:$Z$2,MATCH(master!$A129,game!$A$1:$A$2,0),MATCH(master!M$1,game!$A$1:$Z$1,0))</f>
        <v>3</v>
      </c>
      <c r="N129">
        <f>INDEX(game!$A$1:$Z$2,MATCH(master!$A129,game!$A$1:$A$2,0),MATCH(master!N$1,game!$A$1:$Z$1,0))</f>
        <v>0</v>
      </c>
      <c r="O129">
        <f>INDEX(game!$A$1:$Z$2,MATCH(master!$A129,game!$A$1:$A$2,0),MATCH(master!O$1,game!$A$1:$Z$1,0))</f>
        <v>3</v>
      </c>
      <c r="P129" t="str">
        <f>INDEX(game!$A$1:$Z$2,MATCH(master!$A129,game!$A$1:$A$2,0),MATCH(master!P$1,game!$A$1:$Z$1,0))</f>
        <v>HOU</v>
      </c>
      <c r="Q129">
        <f>INDEX(game!$A$1:$Z$2,MATCH(master!$A129,game!$A$1:$A$2,0),MATCH(master!Q$1,game!$A$1:$Z$1,0))</f>
        <v>26</v>
      </c>
      <c r="R129">
        <f>INDEX(game!$A$1:$Z$2,MATCH(master!$A129,game!$A$1:$A$2,0),MATCH(master!R$1,game!$A$1:$Z$1,0))</f>
        <v>0</v>
      </c>
      <c r="S129">
        <f>INDEX(game!$A$1:$Z$2,MATCH(master!$A129,game!$A$1:$A$2,0),MATCH(master!S$1,game!$A$1:$Z$1,0))</f>
        <v>0</v>
      </c>
      <c r="T129">
        <f>INDEX(game!$A$1:$Z$2,MATCH(master!$A129,game!$A$1:$A$2,0),MATCH(master!T$1,game!$A$1:$Z$1,0))</f>
        <v>13</v>
      </c>
      <c r="U129">
        <f>INDEX(game!$A$1:$Z$2,MATCH(master!$A129,game!$A$1:$A$2,0),MATCH(master!U$1,game!$A$1:$Z$1,0))</f>
        <v>13</v>
      </c>
      <c r="V129">
        <f>INDEX(game!$A$1:$Z$2,MATCH(master!$A129,game!$A$1:$A$2,0),MATCH(master!V$1,game!$A$1:$Z$1,0))</f>
        <v>0</v>
      </c>
      <c r="W129">
        <f>INDEX(game!$A$1:$Z$2,MATCH(master!$A129,game!$A$1:$A$2,0),MATCH(master!W$1,game!$A$1:$Z$1,0))</f>
        <v>0</v>
      </c>
      <c r="X129">
        <v>13</v>
      </c>
      <c r="Y129" t="str">
        <f>INDEX(drive!$A$1:$O$29,MATCH($X129,drive!$B$1:$B$29,0),MATCH(master!Y$1,drive!$A$1:$O$1,0))</f>
        <v>(-24)</v>
      </c>
      <c r="Z129" t="str">
        <f>INDEX(drive!$A$1:$O$29,MATCH($X129,drive!$B$1:$B$29,0),MATCH(master!Z$1,drive!$A$1:$O$1,0))</f>
        <v>(Q2,163)</v>
      </c>
      <c r="AA129">
        <f>INDEX(drive!$A$1:$O$29,MATCH($X129,drive!$B$1:$B$29,0),MATCH(master!AA$1,drive!$A$1:$O$1,0))</f>
        <v>-9</v>
      </c>
      <c r="AB129" t="str">
        <f>INDEX(drive!$A$1:$O$29,MATCH($X129,drive!$B$1:$B$29,0),MATCH(master!AB$1,drive!$A$1:$O$1,0))</f>
        <v>(Q2,414)</v>
      </c>
      <c r="AC129" t="str">
        <f>INDEX(drive!$A$1:$O$29,MATCH($X129,drive!$B$1:$B$29,0),MATCH(master!AC$1,drive!$A$1:$O$1,0))</f>
        <v>MIA</v>
      </c>
      <c r="AD129">
        <f>INDEX(drive!$A$1:$O$29,MATCH($X129,drive!$B$1:$B$29,0),MATCH(master!AD$1,drive!$A$1:$O$1,0))</f>
        <v>-251</v>
      </c>
      <c r="AE129">
        <f>INDEX(drive!$A$1:$O$29,MATCH($X129,drive!$B$1:$B$29,0),MATCH(master!AE$1,drive!$A$1:$O$1,0))</f>
        <v>3</v>
      </c>
      <c r="AF129" t="str">
        <f>INDEX(drive!$A$1:$O$29,MATCH($X129,drive!$B$1:$B$29,0),MATCH(master!AF$1,drive!$A$1:$O$1,0))</f>
        <v>Punt</v>
      </c>
      <c r="AG129">
        <f>INDEX(drive!$A$1:$O$29,MATCH($X129,drive!$B$1:$B$29,0),MATCH(master!AG$1,drive!$A$1:$O$1,0))</f>
        <v>5</v>
      </c>
      <c r="AH129">
        <f>INDEX(drive!$A$1:$O$29,MATCH($X129,drive!$B$1:$B$29,0),MATCH(master!AH$1,drive!$A$1:$O$1,0))</f>
        <v>28</v>
      </c>
      <c r="AI129">
        <f>INDEX(drive!$A$1:$O$29,MATCH($X129,drive!$B$1:$B$29,0),MATCH(master!AI$1,drive!$A$1:$O$1,0))</f>
        <v>9</v>
      </c>
      <c r="AJ129">
        <v>1416</v>
      </c>
      <c r="AK129" t="str">
        <f>INDEX(play!$A$1:$Z$195,MATCH(master!$AJ129,play!$C$1:$C$195,0),MATCH(master!AK$1,play!$A$1:$Z$1,0))</f>
        <v>MIA</v>
      </c>
      <c r="AL129" t="str">
        <f>INDEX(play!$A$1:$Z$195,MATCH(master!$AJ129,play!$C$1:$C$195,0),MATCH(master!AL$1,play!$A$1:$Z$1,0))</f>
        <v>(Q2,199)</v>
      </c>
      <c r="AM129" t="str">
        <f>INDEX(play!$A$1:$Z$195,MATCH(master!$AJ129,play!$C$1:$C$195,0),MATCH(master!AM$1,play!$A$1:$Z$1,0))</f>
        <v>(-23)</v>
      </c>
      <c r="AN129">
        <f>INDEX(play!$A$1:$Z$195,MATCH(master!$AJ129,play!$C$1:$C$195,0),MATCH(master!AN$1,play!$A$1:$Z$1,0))</f>
        <v>2</v>
      </c>
      <c r="AO129">
        <f>INDEX(play!$A$1:$Z$195,MATCH(master!$AJ129,play!$C$1:$C$195,0),MATCH(master!AO$1,play!$A$1:$Z$1,0))</f>
        <v>9</v>
      </c>
      <c r="AP129" t="str">
        <f>INDEX(play!$A$1:$Z$195,MATCH(master!$AJ129,play!$C$1:$C$195,0),MATCH(master!AP$1,play!$A$1:$Z$1,0))</f>
        <v>(11:41) (Shotgun) R.Tannehill pass short middle to R.Matthews to MIA 39 for 12 yards (J.Simon).</v>
      </c>
      <c r="AQ129" t="str">
        <f>INDEX(play!$A$1:$Z$195,MATCH(master!$AJ129,play!$C$1:$C$195,0),MATCH(master!AQ$1,play!$A$1:$Z$1,0))</f>
        <v>NULL</v>
      </c>
      <c r="AR129">
        <f>INDEX(play!$A$1:$Z$195,MATCH(master!$AJ129,play!$C$1:$C$195,0),MATCH(master!AR$1,play!$A$1:$Z$1,0))</f>
        <v>1</v>
      </c>
      <c r="AS129">
        <f>INDEX(play!$A$1:$Z$195,MATCH(master!$AJ129,play!$C$1:$C$195,0),MATCH(master!AS$1,play!$A$1:$Z$1,0))</f>
        <v>0</v>
      </c>
      <c r="AT129">
        <f>INDEX(play!$A$1:$Z$195,MATCH(master!$AJ129,play!$C$1:$C$195,0),MATCH(master!AT$1,play!$A$1:$Z$1,0))</f>
        <v>0</v>
      </c>
      <c r="AU129">
        <f>INDEX(play!$A$1:$Z$195,MATCH(master!$AJ129,play!$C$1:$C$195,0),MATCH(master!AU$1,play!$A$1:$Z$1,0))</f>
        <v>0</v>
      </c>
      <c r="AV129">
        <f>INDEX(play!$A$1:$Z$195,MATCH(master!$AJ129,play!$C$1:$C$195,0),MATCH(master!AV$1,play!$A$1:$Z$1,0))</f>
        <v>1</v>
      </c>
      <c r="AW129">
        <f>INDEX(play!$A$1:$Z$195,MATCH(master!$AJ129,play!$C$1:$C$195,0),MATCH(master!AW$1,play!$A$1:$Z$1,0))</f>
        <v>0</v>
      </c>
      <c r="AX129">
        <f>INDEX(play!$A$1:$Z$195,MATCH(master!$AJ129,play!$C$1:$C$195,0),MATCH(master!AX$1,play!$A$1:$Z$1,0))</f>
        <v>0</v>
      </c>
      <c r="AY129">
        <f>INDEX(play!$A$1:$Z$195,MATCH(master!$AJ129,play!$C$1:$C$195,0),MATCH(master!AY$1,play!$A$1:$Z$1,0))</f>
        <v>0</v>
      </c>
      <c r="AZ129">
        <f>INDEX(play!$A$1:$Z$195,MATCH(master!$AJ129,play!$C$1:$C$195,0),MATCH(master!AZ$1,play!$A$1:$Z$1,0))</f>
        <v>0</v>
      </c>
      <c r="BA129">
        <f>INDEX(play!$A$1:$Z$195,MATCH(master!$AJ129,play!$C$1:$C$195,0),MATCH(master!BA$1,play!$A$1:$Z$1,0))</f>
        <v>0</v>
      </c>
      <c r="BB129">
        <f>INDEX(play!$A$1:$Z$195,MATCH(master!$AJ129,play!$C$1:$C$195,0),MATCH(master!BB$1,play!$A$1:$Z$1,0))</f>
        <v>0</v>
      </c>
      <c r="BC129">
        <f>INDEX(play!$A$1:$Z$195,MATCH(master!$AJ129,play!$C$1:$C$195,0),MATCH(master!BC$1,play!$A$1:$Z$1,0))</f>
        <v>0</v>
      </c>
      <c r="BD129">
        <f>INDEX(play!$A$1:$Z$195,MATCH(master!$AJ129,play!$C$1:$C$195,0),MATCH(master!BD$1,play!$A$1:$Z$1,0))</f>
        <v>0</v>
      </c>
      <c r="BE129">
        <f>INDEX(play!$A$1:$Z$195,MATCH(master!$AJ129,play!$C$1:$C$195,0),MATCH(master!BE$1,play!$A$1:$Z$1,0))</f>
        <v>0</v>
      </c>
      <c r="BF129" t="s">
        <v>123</v>
      </c>
      <c r="BG129" t="str">
        <f>INDEX(player!$A$1:$P$70,MATCH($BF129,player!$A$1:$A$70,0),MATCH(master!BG$1,player!$A$1:$P$1,0))</f>
        <v>Rishard Matthews</v>
      </c>
      <c r="BH129" t="str">
        <f>INDEX(player!$A$1:$P$70,MATCH($BF129,player!$A$1:$A$70,0),MATCH(master!BH$1,player!$A$1:$P$1,0))</f>
        <v>Rishard</v>
      </c>
      <c r="BI129" t="str">
        <f>INDEX(player!$A$1:$P$70,MATCH($BF129,player!$A$1:$A$70,0),MATCH(master!BI$1,player!$A$1:$P$1,0))</f>
        <v>Matthews</v>
      </c>
      <c r="BJ129" t="str">
        <f>INDEX(player!$A$1:$P$70,MATCH($BF129,player!$A$1:$A$70,0),MATCH(master!BJ$1,player!$A$1:$P$1,0))</f>
        <v>MIA</v>
      </c>
      <c r="BK129" t="str">
        <f>INDEX(player!$A$1:$P$70,MATCH($BF129,player!$A$1:$A$70,0),MATCH(master!BK$1,player!$A$1:$P$1,0))</f>
        <v>WR</v>
      </c>
      <c r="BL129">
        <f>INDEX(player!$A$1:$P$70,MATCH($BF129,player!$A$1:$A$70,0),MATCH(master!BL$1,player!$A$1:$P$1,0))</f>
        <v>2532903</v>
      </c>
      <c r="BM129" t="str">
        <f>INDEX(player!$A$1:$P$70,MATCH($BF129,player!$A$1:$A$70,0),MATCH(master!BM$1,player!$A$1:$P$1,0))</f>
        <v>http://www.nfl.com/player/rishardmatthews/2532903/profile</v>
      </c>
      <c r="BN129">
        <f>INDEX(player!$A$1:$P$70,MATCH($BF129,player!$A$1:$A$70,0),MATCH(master!BN$1,player!$A$1:$P$1,0))</f>
        <v>18</v>
      </c>
      <c r="BO129">
        <f>INDEX(player!$A$1:$P$70,MATCH($BF129,player!$A$1:$A$70,0),MATCH(master!BO$1,player!$A$1:$P$1,0))</f>
        <v>32793</v>
      </c>
      <c r="BP129" t="str">
        <f>INDEX(player!$A$1:$P$70,MATCH($BF129,player!$A$1:$A$70,0),MATCH(master!BP$1,player!$A$1:$P$1,0))</f>
        <v>Nevada</v>
      </c>
      <c r="BQ129">
        <f>INDEX(player!$A$1:$P$70,MATCH($BF129,player!$A$1:$A$70,0),MATCH(master!BQ$1,player!$A$1:$P$1,0))</f>
        <v>72</v>
      </c>
      <c r="BR129">
        <f>INDEX(player!$A$1:$P$70,MATCH($BF129,player!$A$1:$A$70,0),MATCH(master!BR$1,player!$A$1:$P$1,0))</f>
        <v>217</v>
      </c>
      <c r="BS129">
        <f>INDEX(player!$A$1:$P$70,MATCH($BF129,player!$A$1:$A$70,0),MATCH(master!BS$1,player!$A$1:$P$1,0))</f>
        <v>4</v>
      </c>
      <c r="BT129" t="str">
        <f>INDEX(player!$A$1:$P$70,MATCH($BF129,player!$A$1:$A$70,0),MATCH(master!BT$1,player!$A$1:$P$1,0))</f>
        <v>InjuredReserve</v>
      </c>
      <c r="BU129" t="s">
        <v>105</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1</v>
      </c>
      <c r="EX129">
        <v>1</v>
      </c>
      <c r="EY129">
        <v>0</v>
      </c>
      <c r="EZ129">
        <v>0</v>
      </c>
      <c r="FA129">
        <v>0</v>
      </c>
      <c r="FB129">
        <v>0</v>
      </c>
      <c r="FC129">
        <v>1</v>
      </c>
      <c r="FD129">
        <v>12</v>
      </c>
      <c r="FE129">
        <v>0</v>
      </c>
      <c r="FF129">
        <v>0</v>
      </c>
      <c r="FG129">
        <v>0</v>
      </c>
      <c r="FH129">
        <v>0</v>
      </c>
      <c r="FI129">
        <v>0</v>
      </c>
      <c r="FJ129">
        <v>0</v>
      </c>
      <c r="FK129">
        <v>0</v>
      </c>
      <c r="FL129">
        <v>0</v>
      </c>
    </row>
    <row r="130" spans="1:168" x14ac:dyDescent="0.2">
      <c r="A130">
        <v>2015102502</v>
      </c>
      <c r="B130">
        <f>INDEX(game!$A$1:$Z$2,MATCH(master!$A130,game!$A$1:$A$2,0),MATCH(master!B$1,game!$A$1:$Z$1,0))</f>
        <v>42302.541666666664</v>
      </c>
      <c r="C130">
        <f>INDEX(game!$A$1:$Z$2,MATCH(master!$A130,game!$A$1:$A$2,0),MATCH(master!C$1,game!$A$1:$Z$1,0))</f>
        <v>7</v>
      </c>
      <c r="D130" t="str">
        <f>INDEX(game!$A$1:$Z$2,MATCH(master!$A130,game!$A$1:$A$2,0),MATCH(master!D$1,game!$A$1:$Z$1,0))</f>
        <v>Sunday</v>
      </c>
      <c r="E130">
        <f>INDEX(game!$A$1:$Z$2,MATCH(master!$A130,game!$A$1:$A$2,0),MATCH(master!E$1,game!$A$1:$Z$1,0))</f>
        <v>2015</v>
      </c>
      <c r="F130" t="str">
        <f>INDEX(game!$A$1:$Z$2,MATCH(master!$A130,game!$A$1:$A$2,0),MATCH(master!F$1,game!$A$1:$Z$1,0))</f>
        <v>Regular</v>
      </c>
      <c r="G130" t="b">
        <f>INDEX(game!$A$1:$Z$2,MATCH(master!$A130,game!$A$1:$A$2,0),MATCH(master!G$1,game!$A$1:$Z$1,0))</f>
        <v>1</v>
      </c>
      <c r="H130" t="str">
        <f>INDEX(game!$A$1:$Z$2,MATCH(master!$A130,game!$A$1:$A$2,0),MATCH(master!H$1,game!$A$1:$Z$1,0))</f>
        <v>MIA</v>
      </c>
      <c r="I130">
        <f>INDEX(game!$A$1:$Z$2,MATCH(master!$A130,game!$A$1:$A$2,0),MATCH(master!I$1,game!$A$1:$Z$1,0))</f>
        <v>44</v>
      </c>
      <c r="J130">
        <f>INDEX(game!$A$1:$Z$2,MATCH(master!$A130,game!$A$1:$A$2,0),MATCH(master!J$1,game!$A$1:$Z$1,0))</f>
        <v>21</v>
      </c>
      <c r="K130">
        <f>INDEX(game!$A$1:$Z$2,MATCH(master!$A130,game!$A$1:$A$2,0),MATCH(master!K$1,game!$A$1:$Z$1,0))</f>
        <v>20</v>
      </c>
      <c r="L130">
        <f>INDEX(game!$A$1:$Z$2,MATCH(master!$A130,game!$A$1:$A$2,0),MATCH(master!L$1,game!$A$1:$Z$1,0))</f>
        <v>0</v>
      </c>
      <c r="M130">
        <f>INDEX(game!$A$1:$Z$2,MATCH(master!$A130,game!$A$1:$A$2,0),MATCH(master!M$1,game!$A$1:$Z$1,0))</f>
        <v>3</v>
      </c>
      <c r="N130">
        <f>INDEX(game!$A$1:$Z$2,MATCH(master!$A130,game!$A$1:$A$2,0),MATCH(master!N$1,game!$A$1:$Z$1,0))</f>
        <v>0</v>
      </c>
      <c r="O130">
        <f>INDEX(game!$A$1:$Z$2,MATCH(master!$A130,game!$A$1:$A$2,0),MATCH(master!O$1,game!$A$1:$Z$1,0))</f>
        <v>3</v>
      </c>
      <c r="P130" t="str">
        <f>INDEX(game!$A$1:$Z$2,MATCH(master!$A130,game!$A$1:$A$2,0),MATCH(master!P$1,game!$A$1:$Z$1,0))</f>
        <v>HOU</v>
      </c>
      <c r="Q130">
        <f>INDEX(game!$A$1:$Z$2,MATCH(master!$A130,game!$A$1:$A$2,0),MATCH(master!Q$1,game!$A$1:$Z$1,0))</f>
        <v>26</v>
      </c>
      <c r="R130">
        <f>INDEX(game!$A$1:$Z$2,MATCH(master!$A130,game!$A$1:$A$2,0),MATCH(master!R$1,game!$A$1:$Z$1,0))</f>
        <v>0</v>
      </c>
      <c r="S130">
        <f>INDEX(game!$A$1:$Z$2,MATCH(master!$A130,game!$A$1:$A$2,0),MATCH(master!S$1,game!$A$1:$Z$1,0))</f>
        <v>0</v>
      </c>
      <c r="T130">
        <f>INDEX(game!$A$1:$Z$2,MATCH(master!$A130,game!$A$1:$A$2,0),MATCH(master!T$1,game!$A$1:$Z$1,0))</f>
        <v>13</v>
      </c>
      <c r="U130">
        <f>INDEX(game!$A$1:$Z$2,MATCH(master!$A130,game!$A$1:$A$2,0),MATCH(master!U$1,game!$A$1:$Z$1,0))</f>
        <v>13</v>
      </c>
      <c r="V130">
        <f>INDEX(game!$A$1:$Z$2,MATCH(master!$A130,game!$A$1:$A$2,0),MATCH(master!V$1,game!$A$1:$Z$1,0))</f>
        <v>0</v>
      </c>
      <c r="W130">
        <f>INDEX(game!$A$1:$Z$2,MATCH(master!$A130,game!$A$1:$A$2,0),MATCH(master!W$1,game!$A$1:$Z$1,0))</f>
        <v>0</v>
      </c>
      <c r="X130">
        <v>13</v>
      </c>
      <c r="Y130" t="str">
        <f>INDEX(drive!$A$1:$O$29,MATCH($X130,drive!$B$1:$B$29,0),MATCH(master!Y$1,drive!$A$1:$O$1,0))</f>
        <v>(-24)</v>
      </c>
      <c r="Z130" t="str">
        <f>INDEX(drive!$A$1:$O$29,MATCH($X130,drive!$B$1:$B$29,0),MATCH(master!Z$1,drive!$A$1:$O$1,0))</f>
        <v>(Q2,163)</v>
      </c>
      <c r="AA130">
        <f>INDEX(drive!$A$1:$O$29,MATCH($X130,drive!$B$1:$B$29,0),MATCH(master!AA$1,drive!$A$1:$O$1,0))</f>
        <v>-9</v>
      </c>
      <c r="AB130" t="str">
        <f>INDEX(drive!$A$1:$O$29,MATCH($X130,drive!$B$1:$B$29,0),MATCH(master!AB$1,drive!$A$1:$O$1,0))</f>
        <v>(Q2,414)</v>
      </c>
      <c r="AC130" t="str">
        <f>INDEX(drive!$A$1:$O$29,MATCH($X130,drive!$B$1:$B$29,0),MATCH(master!AC$1,drive!$A$1:$O$1,0))</f>
        <v>MIA</v>
      </c>
      <c r="AD130">
        <f>INDEX(drive!$A$1:$O$29,MATCH($X130,drive!$B$1:$B$29,0),MATCH(master!AD$1,drive!$A$1:$O$1,0))</f>
        <v>-251</v>
      </c>
      <c r="AE130">
        <f>INDEX(drive!$A$1:$O$29,MATCH($X130,drive!$B$1:$B$29,0),MATCH(master!AE$1,drive!$A$1:$O$1,0))</f>
        <v>3</v>
      </c>
      <c r="AF130" t="str">
        <f>INDEX(drive!$A$1:$O$29,MATCH($X130,drive!$B$1:$B$29,0),MATCH(master!AF$1,drive!$A$1:$O$1,0))</f>
        <v>Punt</v>
      </c>
      <c r="AG130">
        <f>INDEX(drive!$A$1:$O$29,MATCH($X130,drive!$B$1:$B$29,0),MATCH(master!AG$1,drive!$A$1:$O$1,0))</f>
        <v>5</v>
      </c>
      <c r="AH130">
        <f>INDEX(drive!$A$1:$O$29,MATCH($X130,drive!$B$1:$B$29,0),MATCH(master!AH$1,drive!$A$1:$O$1,0))</f>
        <v>28</v>
      </c>
      <c r="AI130">
        <f>INDEX(drive!$A$1:$O$29,MATCH($X130,drive!$B$1:$B$29,0),MATCH(master!AI$1,drive!$A$1:$O$1,0))</f>
        <v>9</v>
      </c>
      <c r="AJ130">
        <v>1416</v>
      </c>
      <c r="AK130" t="str">
        <f>INDEX(play!$A$1:$Z$195,MATCH(master!$AJ130,play!$C$1:$C$195,0),MATCH(master!AK$1,play!$A$1:$Z$1,0))</f>
        <v>MIA</v>
      </c>
      <c r="AL130" t="str">
        <f>INDEX(play!$A$1:$Z$195,MATCH(master!$AJ130,play!$C$1:$C$195,0),MATCH(master!AL$1,play!$A$1:$Z$1,0))</f>
        <v>(Q2,199)</v>
      </c>
      <c r="AM130" t="str">
        <f>INDEX(play!$A$1:$Z$195,MATCH(master!$AJ130,play!$C$1:$C$195,0),MATCH(master!AM$1,play!$A$1:$Z$1,0))</f>
        <v>(-23)</v>
      </c>
      <c r="AN130">
        <f>INDEX(play!$A$1:$Z$195,MATCH(master!$AJ130,play!$C$1:$C$195,0),MATCH(master!AN$1,play!$A$1:$Z$1,0))</f>
        <v>2</v>
      </c>
      <c r="AO130">
        <f>INDEX(play!$A$1:$Z$195,MATCH(master!$AJ130,play!$C$1:$C$195,0),MATCH(master!AO$1,play!$A$1:$Z$1,0))</f>
        <v>9</v>
      </c>
      <c r="AP130" t="str">
        <f>INDEX(play!$A$1:$Z$195,MATCH(master!$AJ130,play!$C$1:$C$195,0),MATCH(master!AP$1,play!$A$1:$Z$1,0))</f>
        <v>(11:41) (Shotgun) R.Tannehill pass short middle to R.Matthews to MIA 39 for 12 yards (J.Simon).</v>
      </c>
      <c r="AQ130" t="str">
        <f>INDEX(play!$A$1:$Z$195,MATCH(master!$AJ130,play!$C$1:$C$195,0),MATCH(master!AQ$1,play!$A$1:$Z$1,0))</f>
        <v>NULL</v>
      </c>
      <c r="AR130">
        <f>INDEX(play!$A$1:$Z$195,MATCH(master!$AJ130,play!$C$1:$C$195,0),MATCH(master!AR$1,play!$A$1:$Z$1,0))</f>
        <v>1</v>
      </c>
      <c r="AS130">
        <f>INDEX(play!$A$1:$Z$195,MATCH(master!$AJ130,play!$C$1:$C$195,0),MATCH(master!AS$1,play!$A$1:$Z$1,0))</f>
        <v>0</v>
      </c>
      <c r="AT130">
        <f>INDEX(play!$A$1:$Z$195,MATCH(master!$AJ130,play!$C$1:$C$195,0),MATCH(master!AT$1,play!$A$1:$Z$1,0))</f>
        <v>0</v>
      </c>
      <c r="AU130">
        <f>INDEX(play!$A$1:$Z$195,MATCH(master!$AJ130,play!$C$1:$C$195,0),MATCH(master!AU$1,play!$A$1:$Z$1,0))</f>
        <v>0</v>
      </c>
      <c r="AV130">
        <f>INDEX(play!$A$1:$Z$195,MATCH(master!$AJ130,play!$C$1:$C$195,0),MATCH(master!AV$1,play!$A$1:$Z$1,0))</f>
        <v>1</v>
      </c>
      <c r="AW130">
        <f>INDEX(play!$A$1:$Z$195,MATCH(master!$AJ130,play!$C$1:$C$195,0),MATCH(master!AW$1,play!$A$1:$Z$1,0))</f>
        <v>0</v>
      </c>
      <c r="AX130">
        <f>INDEX(play!$A$1:$Z$195,MATCH(master!$AJ130,play!$C$1:$C$195,0),MATCH(master!AX$1,play!$A$1:$Z$1,0))</f>
        <v>0</v>
      </c>
      <c r="AY130">
        <f>INDEX(play!$A$1:$Z$195,MATCH(master!$AJ130,play!$C$1:$C$195,0),MATCH(master!AY$1,play!$A$1:$Z$1,0))</f>
        <v>0</v>
      </c>
      <c r="AZ130">
        <f>INDEX(play!$A$1:$Z$195,MATCH(master!$AJ130,play!$C$1:$C$195,0),MATCH(master!AZ$1,play!$A$1:$Z$1,0))</f>
        <v>0</v>
      </c>
      <c r="BA130">
        <f>INDEX(play!$A$1:$Z$195,MATCH(master!$AJ130,play!$C$1:$C$195,0),MATCH(master!BA$1,play!$A$1:$Z$1,0))</f>
        <v>0</v>
      </c>
      <c r="BB130">
        <f>INDEX(play!$A$1:$Z$195,MATCH(master!$AJ130,play!$C$1:$C$195,0),MATCH(master!BB$1,play!$A$1:$Z$1,0))</f>
        <v>0</v>
      </c>
      <c r="BC130">
        <f>INDEX(play!$A$1:$Z$195,MATCH(master!$AJ130,play!$C$1:$C$195,0),MATCH(master!BC$1,play!$A$1:$Z$1,0))</f>
        <v>0</v>
      </c>
      <c r="BD130">
        <f>INDEX(play!$A$1:$Z$195,MATCH(master!$AJ130,play!$C$1:$C$195,0),MATCH(master!BD$1,play!$A$1:$Z$1,0))</f>
        <v>0</v>
      </c>
      <c r="BE130">
        <f>INDEX(play!$A$1:$Z$195,MATCH(master!$AJ130,play!$C$1:$C$195,0),MATCH(master!BE$1,play!$A$1:$Z$1,0))</f>
        <v>0</v>
      </c>
      <c r="BF130" t="s">
        <v>118</v>
      </c>
      <c r="BG130" t="str">
        <f>INDEX(player!$A$1:$P$70,MATCH($BF130,player!$A$1:$A$70,0),MATCH(master!BG$1,player!$A$1:$P$1,0))</f>
        <v>Ryan Tannehill</v>
      </c>
      <c r="BH130" t="str">
        <f>INDEX(player!$A$1:$P$70,MATCH($BF130,player!$A$1:$A$70,0),MATCH(master!BH$1,player!$A$1:$P$1,0))</f>
        <v>Ryan</v>
      </c>
      <c r="BI130" t="str">
        <f>INDEX(player!$A$1:$P$70,MATCH($BF130,player!$A$1:$A$70,0),MATCH(master!BI$1,player!$A$1:$P$1,0))</f>
        <v>Tannehill</v>
      </c>
      <c r="BJ130" t="str">
        <f>INDEX(player!$A$1:$P$70,MATCH($BF130,player!$A$1:$A$70,0),MATCH(master!BJ$1,player!$A$1:$P$1,0))</f>
        <v>MIA</v>
      </c>
      <c r="BK130" t="str">
        <f>INDEX(player!$A$1:$P$70,MATCH($BF130,player!$A$1:$A$70,0),MATCH(master!BK$1,player!$A$1:$P$1,0))</f>
        <v>QB</v>
      </c>
      <c r="BL130">
        <f>INDEX(player!$A$1:$P$70,MATCH($BF130,player!$A$1:$A$70,0),MATCH(master!BL$1,player!$A$1:$P$1,0))</f>
        <v>2532956</v>
      </c>
      <c r="BM130" t="str">
        <f>INDEX(player!$A$1:$P$70,MATCH($BF130,player!$A$1:$A$70,0),MATCH(master!BM$1,player!$A$1:$P$1,0))</f>
        <v>http://www.nfl.com/player/ryantannehill/2532956/profile</v>
      </c>
      <c r="BN130">
        <f>INDEX(player!$A$1:$P$70,MATCH($BF130,player!$A$1:$A$70,0),MATCH(master!BN$1,player!$A$1:$P$1,0))</f>
        <v>17</v>
      </c>
      <c r="BO130">
        <f>INDEX(player!$A$1:$P$70,MATCH($BF130,player!$A$1:$A$70,0),MATCH(master!BO$1,player!$A$1:$P$1,0))</f>
        <v>32351</v>
      </c>
      <c r="BP130" t="str">
        <f>INDEX(player!$A$1:$P$70,MATCH($BF130,player!$A$1:$A$70,0),MATCH(master!BP$1,player!$A$1:$P$1,0))</f>
        <v>Texas A&amp;M</v>
      </c>
      <c r="BQ130">
        <f>INDEX(player!$A$1:$P$70,MATCH($BF130,player!$A$1:$A$70,0),MATCH(master!BQ$1,player!$A$1:$P$1,0))</f>
        <v>76</v>
      </c>
      <c r="BR130">
        <f>INDEX(player!$A$1:$P$70,MATCH($BF130,player!$A$1:$A$70,0),MATCH(master!BR$1,player!$A$1:$P$1,0))</f>
        <v>220</v>
      </c>
      <c r="BS130">
        <f>INDEX(player!$A$1:$P$70,MATCH($BF130,player!$A$1:$A$70,0),MATCH(master!BS$1,player!$A$1:$P$1,0))</f>
        <v>4</v>
      </c>
      <c r="BT130" t="str">
        <f>INDEX(player!$A$1:$P$70,MATCH($BF130,player!$A$1:$A$70,0),MATCH(master!BT$1,player!$A$1:$P$1,0))</f>
        <v>Active</v>
      </c>
      <c r="BU130" t="s">
        <v>105</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1</v>
      </c>
      <c r="DY130">
        <v>1</v>
      </c>
      <c r="DZ130">
        <v>11</v>
      </c>
      <c r="EA130">
        <v>0</v>
      </c>
      <c r="EB130">
        <v>0</v>
      </c>
      <c r="EC130">
        <v>0</v>
      </c>
      <c r="ED130">
        <v>0</v>
      </c>
      <c r="EE130">
        <v>0</v>
      </c>
      <c r="EF130">
        <v>0</v>
      </c>
      <c r="EG130">
        <v>0</v>
      </c>
      <c r="EH130">
        <v>0</v>
      </c>
      <c r="EI130">
        <v>0</v>
      </c>
      <c r="EJ130">
        <v>12</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row>
    <row r="131" spans="1:168" x14ac:dyDescent="0.2">
      <c r="A131">
        <v>2015102502</v>
      </c>
      <c r="B131">
        <f>INDEX(game!$A$1:$Z$2,MATCH(master!$A131,game!$A$1:$A$2,0),MATCH(master!B$1,game!$A$1:$Z$1,0))</f>
        <v>42302.541666666664</v>
      </c>
      <c r="C131">
        <f>INDEX(game!$A$1:$Z$2,MATCH(master!$A131,game!$A$1:$A$2,0),MATCH(master!C$1,game!$A$1:$Z$1,0))</f>
        <v>7</v>
      </c>
      <c r="D131" t="str">
        <f>INDEX(game!$A$1:$Z$2,MATCH(master!$A131,game!$A$1:$A$2,0),MATCH(master!D$1,game!$A$1:$Z$1,0))</f>
        <v>Sunday</v>
      </c>
      <c r="E131">
        <f>INDEX(game!$A$1:$Z$2,MATCH(master!$A131,game!$A$1:$A$2,0),MATCH(master!E$1,game!$A$1:$Z$1,0))</f>
        <v>2015</v>
      </c>
      <c r="F131" t="str">
        <f>INDEX(game!$A$1:$Z$2,MATCH(master!$A131,game!$A$1:$A$2,0),MATCH(master!F$1,game!$A$1:$Z$1,0))</f>
        <v>Regular</v>
      </c>
      <c r="G131" t="b">
        <f>INDEX(game!$A$1:$Z$2,MATCH(master!$A131,game!$A$1:$A$2,0),MATCH(master!G$1,game!$A$1:$Z$1,0))</f>
        <v>1</v>
      </c>
      <c r="H131" t="str">
        <f>INDEX(game!$A$1:$Z$2,MATCH(master!$A131,game!$A$1:$A$2,0),MATCH(master!H$1,game!$A$1:$Z$1,0))</f>
        <v>MIA</v>
      </c>
      <c r="I131">
        <f>INDEX(game!$A$1:$Z$2,MATCH(master!$A131,game!$A$1:$A$2,0),MATCH(master!I$1,game!$A$1:$Z$1,0))</f>
        <v>44</v>
      </c>
      <c r="J131">
        <f>INDEX(game!$A$1:$Z$2,MATCH(master!$A131,game!$A$1:$A$2,0),MATCH(master!J$1,game!$A$1:$Z$1,0))</f>
        <v>21</v>
      </c>
      <c r="K131">
        <f>INDEX(game!$A$1:$Z$2,MATCH(master!$A131,game!$A$1:$A$2,0),MATCH(master!K$1,game!$A$1:$Z$1,0))</f>
        <v>20</v>
      </c>
      <c r="L131">
        <f>INDEX(game!$A$1:$Z$2,MATCH(master!$A131,game!$A$1:$A$2,0),MATCH(master!L$1,game!$A$1:$Z$1,0))</f>
        <v>0</v>
      </c>
      <c r="M131">
        <f>INDEX(game!$A$1:$Z$2,MATCH(master!$A131,game!$A$1:$A$2,0),MATCH(master!M$1,game!$A$1:$Z$1,0))</f>
        <v>3</v>
      </c>
      <c r="N131">
        <f>INDEX(game!$A$1:$Z$2,MATCH(master!$A131,game!$A$1:$A$2,0),MATCH(master!N$1,game!$A$1:$Z$1,0))</f>
        <v>0</v>
      </c>
      <c r="O131">
        <f>INDEX(game!$A$1:$Z$2,MATCH(master!$A131,game!$A$1:$A$2,0),MATCH(master!O$1,game!$A$1:$Z$1,0))</f>
        <v>3</v>
      </c>
      <c r="P131" t="str">
        <f>INDEX(game!$A$1:$Z$2,MATCH(master!$A131,game!$A$1:$A$2,0),MATCH(master!P$1,game!$A$1:$Z$1,0))</f>
        <v>HOU</v>
      </c>
      <c r="Q131">
        <f>INDEX(game!$A$1:$Z$2,MATCH(master!$A131,game!$A$1:$A$2,0),MATCH(master!Q$1,game!$A$1:$Z$1,0))</f>
        <v>26</v>
      </c>
      <c r="R131">
        <f>INDEX(game!$A$1:$Z$2,MATCH(master!$A131,game!$A$1:$A$2,0),MATCH(master!R$1,game!$A$1:$Z$1,0))</f>
        <v>0</v>
      </c>
      <c r="S131">
        <f>INDEX(game!$A$1:$Z$2,MATCH(master!$A131,game!$A$1:$A$2,0),MATCH(master!S$1,game!$A$1:$Z$1,0))</f>
        <v>0</v>
      </c>
      <c r="T131">
        <f>INDEX(game!$A$1:$Z$2,MATCH(master!$A131,game!$A$1:$A$2,0),MATCH(master!T$1,game!$A$1:$Z$1,0))</f>
        <v>13</v>
      </c>
      <c r="U131">
        <f>INDEX(game!$A$1:$Z$2,MATCH(master!$A131,game!$A$1:$A$2,0),MATCH(master!U$1,game!$A$1:$Z$1,0))</f>
        <v>13</v>
      </c>
      <c r="V131">
        <f>INDEX(game!$A$1:$Z$2,MATCH(master!$A131,game!$A$1:$A$2,0),MATCH(master!V$1,game!$A$1:$Z$1,0))</f>
        <v>0</v>
      </c>
      <c r="W131">
        <f>INDEX(game!$A$1:$Z$2,MATCH(master!$A131,game!$A$1:$A$2,0),MATCH(master!W$1,game!$A$1:$Z$1,0))</f>
        <v>0</v>
      </c>
      <c r="X131">
        <v>13</v>
      </c>
      <c r="Y131" t="str">
        <f>INDEX(drive!$A$1:$O$29,MATCH($X131,drive!$B$1:$B$29,0),MATCH(master!Y$1,drive!$A$1:$O$1,0))</f>
        <v>(-24)</v>
      </c>
      <c r="Z131" t="str">
        <f>INDEX(drive!$A$1:$O$29,MATCH($X131,drive!$B$1:$B$29,0),MATCH(master!Z$1,drive!$A$1:$O$1,0))</f>
        <v>(Q2,163)</v>
      </c>
      <c r="AA131">
        <f>INDEX(drive!$A$1:$O$29,MATCH($X131,drive!$B$1:$B$29,0),MATCH(master!AA$1,drive!$A$1:$O$1,0))</f>
        <v>-9</v>
      </c>
      <c r="AB131" t="str">
        <f>INDEX(drive!$A$1:$O$29,MATCH($X131,drive!$B$1:$B$29,0),MATCH(master!AB$1,drive!$A$1:$O$1,0))</f>
        <v>(Q2,414)</v>
      </c>
      <c r="AC131" t="str">
        <f>INDEX(drive!$A$1:$O$29,MATCH($X131,drive!$B$1:$B$29,0),MATCH(master!AC$1,drive!$A$1:$O$1,0))</f>
        <v>MIA</v>
      </c>
      <c r="AD131">
        <f>INDEX(drive!$A$1:$O$29,MATCH($X131,drive!$B$1:$B$29,0),MATCH(master!AD$1,drive!$A$1:$O$1,0))</f>
        <v>-251</v>
      </c>
      <c r="AE131">
        <f>INDEX(drive!$A$1:$O$29,MATCH($X131,drive!$B$1:$B$29,0),MATCH(master!AE$1,drive!$A$1:$O$1,0))</f>
        <v>3</v>
      </c>
      <c r="AF131" t="str">
        <f>INDEX(drive!$A$1:$O$29,MATCH($X131,drive!$B$1:$B$29,0),MATCH(master!AF$1,drive!$A$1:$O$1,0))</f>
        <v>Punt</v>
      </c>
      <c r="AG131">
        <f>INDEX(drive!$A$1:$O$29,MATCH($X131,drive!$B$1:$B$29,0),MATCH(master!AG$1,drive!$A$1:$O$1,0))</f>
        <v>5</v>
      </c>
      <c r="AH131">
        <f>INDEX(drive!$A$1:$O$29,MATCH($X131,drive!$B$1:$B$29,0),MATCH(master!AH$1,drive!$A$1:$O$1,0))</f>
        <v>28</v>
      </c>
      <c r="AI131">
        <f>INDEX(drive!$A$1:$O$29,MATCH($X131,drive!$B$1:$B$29,0),MATCH(master!AI$1,drive!$A$1:$O$1,0))</f>
        <v>9</v>
      </c>
      <c r="AJ131">
        <v>1416</v>
      </c>
      <c r="AK131" t="str">
        <f>INDEX(play!$A$1:$Z$195,MATCH(master!$AJ131,play!$C$1:$C$195,0),MATCH(master!AK$1,play!$A$1:$Z$1,0))</f>
        <v>MIA</v>
      </c>
      <c r="AL131" t="str">
        <f>INDEX(play!$A$1:$Z$195,MATCH(master!$AJ131,play!$C$1:$C$195,0),MATCH(master!AL$1,play!$A$1:$Z$1,0))</f>
        <v>(Q2,199)</v>
      </c>
      <c r="AM131" t="str">
        <f>INDEX(play!$A$1:$Z$195,MATCH(master!$AJ131,play!$C$1:$C$195,0),MATCH(master!AM$1,play!$A$1:$Z$1,0))</f>
        <v>(-23)</v>
      </c>
      <c r="AN131">
        <f>INDEX(play!$A$1:$Z$195,MATCH(master!$AJ131,play!$C$1:$C$195,0),MATCH(master!AN$1,play!$A$1:$Z$1,0))</f>
        <v>2</v>
      </c>
      <c r="AO131">
        <f>INDEX(play!$A$1:$Z$195,MATCH(master!$AJ131,play!$C$1:$C$195,0),MATCH(master!AO$1,play!$A$1:$Z$1,0))</f>
        <v>9</v>
      </c>
      <c r="AP131" t="str">
        <f>INDEX(play!$A$1:$Z$195,MATCH(master!$AJ131,play!$C$1:$C$195,0),MATCH(master!AP$1,play!$A$1:$Z$1,0))</f>
        <v>(11:41) (Shotgun) R.Tannehill pass short middle to R.Matthews to MIA 39 for 12 yards (J.Simon).</v>
      </c>
      <c r="AQ131" t="str">
        <f>INDEX(play!$A$1:$Z$195,MATCH(master!$AJ131,play!$C$1:$C$195,0),MATCH(master!AQ$1,play!$A$1:$Z$1,0))</f>
        <v>NULL</v>
      </c>
      <c r="AR131">
        <f>INDEX(play!$A$1:$Z$195,MATCH(master!$AJ131,play!$C$1:$C$195,0),MATCH(master!AR$1,play!$A$1:$Z$1,0))</f>
        <v>1</v>
      </c>
      <c r="AS131">
        <f>INDEX(play!$A$1:$Z$195,MATCH(master!$AJ131,play!$C$1:$C$195,0),MATCH(master!AS$1,play!$A$1:$Z$1,0))</f>
        <v>0</v>
      </c>
      <c r="AT131">
        <f>INDEX(play!$A$1:$Z$195,MATCH(master!$AJ131,play!$C$1:$C$195,0),MATCH(master!AT$1,play!$A$1:$Z$1,0))</f>
        <v>0</v>
      </c>
      <c r="AU131">
        <f>INDEX(play!$A$1:$Z$195,MATCH(master!$AJ131,play!$C$1:$C$195,0),MATCH(master!AU$1,play!$A$1:$Z$1,0))</f>
        <v>0</v>
      </c>
      <c r="AV131">
        <f>INDEX(play!$A$1:$Z$195,MATCH(master!$AJ131,play!$C$1:$C$195,0),MATCH(master!AV$1,play!$A$1:$Z$1,0))</f>
        <v>1</v>
      </c>
      <c r="AW131">
        <f>INDEX(play!$A$1:$Z$195,MATCH(master!$AJ131,play!$C$1:$C$195,0),MATCH(master!AW$1,play!$A$1:$Z$1,0))</f>
        <v>0</v>
      </c>
      <c r="AX131">
        <f>INDEX(play!$A$1:$Z$195,MATCH(master!$AJ131,play!$C$1:$C$195,0),MATCH(master!AX$1,play!$A$1:$Z$1,0))</f>
        <v>0</v>
      </c>
      <c r="AY131">
        <f>INDEX(play!$A$1:$Z$195,MATCH(master!$AJ131,play!$C$1:$C$195,0),MATCH(master!AY$1,play!$A$1:$Z$1,0))</f>
        <v>0</v>
      </c>
      <c r="AZ131">
        <f>INDEX(play!$A$1:$Z$195,MATCH(master!$AJ131,play!$C$1:$C$195,0),MATCH(master!AZ$1,play!$A$1:$Z$1,0))</f>
        <v>0</v>
      </c>
      <c r="BA131">
        <f>INDEX(play!$A$1:$Z$195,MATCH(master!$AJ131,play!$C$1:$C$195,0),MATCH(master!BA$1,play!$A$1:$Z$1,0))</f>
        <v>0</v>
      </c>
      <c r="BB131">
        <f>INDEX(play!$A$1:$Z$195,MATCH(master!$AJ131,play!$C$1:$C$195,0),MATCH(master!BB$1,play!$A$1:$Z$1,0))</f>
        <v>0</v>
      </c>
      <c r="BC131">
        <f>INDEX(play!$A$1:$Z$195,MATCH(master!$AJ131,play!$C$1:$C$195,0),MATCH(master!BC$1,play!$A$1:$Z$1,0))</f>
        <v>0</v>
      </c>
      <c r="BD131">
        <f>INDEX(play!$A$1:$Z$195,MATCH(master!$AJ131,play!$C$1:$C$195,0),MATCH(master!BD$1,play!$A$1:$Z$1,0))</f>
        <v>0</v>
      </c>
      <c r="BE131">
        <f>INDEX(play!$A$1:$Z$195,MATCH(master!$AJ131,play!$C$1:$C$195,0),MATCH(master!BE$1,play!$A$1:$Z$1,0))</f>
        <v>0</v>
      </c>
      <c r="BF131" t="s">
        <v>150</v>
      </c>
      <c r="BG131" t="str">
        <f>INDEX(player!$A$1:$P$70,MATCH($BF131,player!$A$1:$A$70,0),MATCH(master!BG$1,player!$A$1:$P$1,0))</f>
        <v>John Simon</v>
      </c>
      <c r="BH131" t="str">
        <f>INDEX(player!$A$1:$P$70,MATCH($BF131,player!$A$1:$A$70,0),MATCH(master!BH$1,player!$A$1:$P$1,0))</f>
        <v>John</v>
      </c>
      <c r="BI131" t="str">
        <f>INDEX(player!$A$1:$P$70,MATCH($BF131,player!$A$1:$A$70,0),MATCH(master!BI$1,player!$A$1:$P$1,0))</f>
        <v>Simon</v>
      </c>
      <c r="BJ131" t="str">
        <f>INDEX(player!$A$1:$P$70,MATCH($BF131,player!$A$1:$A$70,0),MATCH(master!BJ$1,player!$A$1:$P$1,0))</f>
        <v>HOU</v>
      </c>
      <c r="BK131" t="str">
        <f>INDEX(player!$A$1:$P$70,MATCH($BF131,player!$A$1:$A$70,0),MATCH(master!BK$1,player!$A$1:$P$1,0))</f>
        <v>OLB</v>
      </c>
      <c r="BL131">
        <f>INDEX(player!$A$1:$P$70,MATCH($BF131,player!$A$1:$A$70,0),MATCH(master!BL$1,player!$A$1:$P$1,0))</f>
        <v>2539280</v>
      </c>
      <c r="BM131" t="str">
        <f>INDEX(player!$A$1:$P$70,MATCH($BF131,player!$A$1:$A$70,0),MATCH(master!BM$1,player!$A$1:$P$1,0))</f>
        <v>http://www.nfl.com/player/johnsimon/2539280/profile</v>
      </c>
      <c r="BN131">
        <f>INDEX(player!$A$1:$P$70,MATCH($BF131,player!$A$1:$A$70,0),MATCH(master!BN$1,player!$A$1:$P$1,0))</f>
        <v>51</v>
      </c>
      <c r="BO131">
        <f>INDEX(player!$A$1:$P$70,MATCH($BF131,player!$A$1:$A$70,0),MATCH(master!BO$1,player!$A$1:$P$1,0))</f>
        <v>33160</v>
      </c>
      <c r="BP131" t="str">
        <f>INDEX(player!$A$1:$P$70,MATCH($BF131,player!$A$1:$A$70,0),MATCH(master!BP$1,player!$A$1:$P$1,0))</f>
        <v>Ohio State</v>
      </c>
      <c r="BQ131">
        <f>INDEX(player!$A$1:$P$70,MATCH($BF131,player!$A$1:$A$70,0),MATCH(master!BQ$1,player!$A$1:$P$1,0))</f>
        <v>73</v>
      </c>
      <c r="BR131">
        <f>INDEX(player!$A$1:$P$70,MATCH($BF131,player!$A$1:$A$70,0),MATCH(master!BR$1,player!$A$1:$P$1,0))</f>
        <v>252</v>
      </c>
      <c r="BS131">
        <f>INDEX(player!$A$1:$P$70,MATCH($BF131,player!$A$1:$A$70,0),MATCH(master!BS$1,player!$A$1:$P$1,0))</f>
        <v>3</v>
      </c>
      <c r="BT131" t="str">
        <f>INDEX(player!$A$1:$P$70,MATCH($BF131,player!$A$1:$A$70,0),MATCH(master!BT$1,player!$A$1:$P$1,0))</f>
        <v>Active</v>
      </c>
      <c r="BU131" t="s">
        <v>103</v>
      </c>
      <c r="BV131">
        <v>0</v>
      </c>
      <c r="BW131">
        <v>0</v>
      </c>
      <c r="BX131">
        <v>0</v>
      </c>
      <c r="BY131">
        <v>0</v>
      </c>
      <c r="BZ131">
        <v>0</v>
      </c>
      <c r="CA131">
        <v>0</v>
      </c>
      <c r="CB131">
        <v>0</v>
      </c>
      <c r="CC131">
        <v>0</v>
      </c>
      <c r="CD131">
        <v>0</v>
      </c>
      <c r="CE131">
        <v>0</v>
      </c>
      <c r="CF131">
        <v>0</v>
      </c>
      <c r="CG131">
        <v>0</v>
      </c>
      <c r="CH131">
        <v>0</v>
      </c>
      <c r="CI131">
        <v>0</v>
      </c>
      <c r="CJ131">
        <v>0</v>
      </c>
      <c r="CK131">
        <v>0</v>
      </c>
      <c r="CL131">
        <v>0</v>
      </c>
      <c r="CM131">
        <v>1</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row>
    <row r="132" spans="1:168" x14ac:dyDescent="0.2">
      <c r="A132">
        <v>2015102502</v>
      </c>
      <c r="B132">
        <f>INDEX(game!$A$1:$Z$2,MATCH(master!$A132,game!$A$1:$A$2,0),MATCH(master!B$1,game!$A$1:$Z$1,0))</f>
        <v>42302.541666666664</v>
      </c>
      <c r="C132">
        <f>INDEX(game!$A$1:$Z$2,MATCH(master!$A132,game!$A$1:$A$2,0),MATCH(master!C$1,game!$A$1:$Z$1,0))</f>
        <v>7</v>
      </c>
      <c r="D132" t="str">
        <f>INDEX(game!$A$1:$Z$2,MATCH(master!$A132,game!$A$1:$A$2,0),MATCH(master!D$1,game!$A$1:$Z$1,0))</f>
        <v>Sunday</v>
      </c>
      <c r="E132">
        <f>INDEX(game!$A$1:$Z$2,MATCH(master!$A132,game!$A$1:$A$2,0),MATCH(master!E$1,game!$A$1:$Z$1,0))</f>
        <v>2015</v>
      </c>
      <c r="F132" t="str">
        <f>INDEX(game!$A$1:$Z$2,MATCH(master!$A132,game!$A$1:$A$2,0),MATCH(master!F$1,game!$A$1:$Z$1,0))</f>
        <v>Regular</v>
      </c>
      <c r="G132" t="b">
        <f>INDEX(game!$A$1:$Z$2,MATCH(master!$A132,game!$A$1:$A$2,0),MATCH(master!G$1,game!$A$1:$Z$1,0))</f>
        <v>1</v>
      </c>
      <c r="H132" t="str">
        <f>INDEX(game!$A$1:$Z$2,MATCH(master!$A132,game!$A$1:$A$2,0),MATCH(master!H$1,game!$A$1:$Z$1,0))</f>
        <v>MIA</v>
      </c>
      <c r="I132">
        <f>INDEX(game!$A$1:$Z$2,MATCH(master!$A132,game!$A$1:$A$2,0),MATCH(master!I$1,game!$A$1:$Z$1,0))</f>
        <v>44</v>
      </c>
      <c r="J132">
        <f>INDEX(game!$A$1:$Z$2,MATCH(master!$A132,game!$A$1:$A$2,0),MATCH(master!J$1,game!$A$1:$Z$1,0))</f>
        <v>21</v>
      </c>
      <c r="K132">
        <f>INDEX(game!$A$1:$Z$2,MATCH(master!$A132,game!$A$1:$A$2,0),MATCH(master!K$1,game!$A$1:$Z$1,0))</f>
        <v>20</v>
      </c>
      <c r="L132">
        <f>INDEX(game!$A$1:$Z$2,MATCH(master!$A132,game!$A$1:$A$2,0),MATCH(master!L$1,game!$A$1:$Z$1,0))</f>
        <v>0</v>
      </c>
      <c r="M132">
        <f>INDEX(game!$A$1:$Z$2,MATCH(master!$A132,game!$A$1:$A$2,0),MATCH(master!M$1,game!$A$1:$Z$1,0))</f>
        <v>3</v>
      </c>
      <c r="N132">
        <f>INDEX(game!$A$1:$Z$2,MATCH(master!$A132,game!$A$1:$A$2,0),MATCH(master!N$1,game!$A$1:$Z$1,0))</f>
        <v>0</v>
      </c>
      <c r="O132">
        <f>INDEX(game!$A$1:$Z$2,MATCH(master!$A132,game!$A$1:$A$2,0),MATCH(master!O$1,game!$A$1:$Z$1,0))</f>
        <v>3</v>
      </c>
      <c r="P132" t="str">
        <f>INDEX(game!$A$1:$Z$2,MATCH(master!$A132,game!$A$1:$A$2,0),MATCH(master!P$1,game!$A$1:$Z$1,0))</f>
        <v>HOU</v>
      </c>
      <c r="Q132">
        <f>INDEX(game!$A$1:$Z$2,MATCH(master!$A132,game!$A$1:$A$2,0),MATCH(master!Q$1,game!$A$1:$Z$1,0))</f>
        <v>26</v>
      </c>
      <c r="R132">
        <f>INDEX(game!$A$1:$Z$2,MATCH(master!$A132,game!$A$1:$A$2,0),MATCH(master!R$1,game!$A$1:$Z$1,0))</f>
        <v>0</v>
      </c>
      <c r="S132">
        <f>INDEX(game!$A$1:$Z$2,MATCH(master!$A132,game!$A$1:$A$2,0),MATCH(master!S$1,game!$A$1:$Z$1,0))</f>
        <v>0</v>
      </c>
      <c r="T132">
        <f>INDEX(game!$A$1:$Z$2,MATCH(master!$A132,game!$A$1:$A$2,0),MATCH(master!T$1,game!$A$1:$Z$1,0))</f>
        <v>13</v>
      </c>
      <c r="U132">
        <f>INDEX(game!$A$1:$Z$2,MATCH(master!$A132,game!$A$1:$A$2,0),MATCH(master!U$1,game!$A$1:$Z$1,0))</f>
        <v>13</v>
      </c>
      <c r="V132">
        <f>INDEX(game!$A$1:$Z$2,MATCH(master!$A132,game!$A$1:$A$2,0),MATCH(master!V$1,game!$A$1:$Z$1,0))</f>
        <v>0</v>
      </c>
      <c r="W132">
        <f>INDEX(game!$A$1:$Z$2,MATCH(master!$A132,game!$A$1:$A$2,0),MATCH(master!W$1,game!$A$1:$Z$1,0))</f>
        <v>0</v>
      </c>
      <c r="X132">
        <v>13</v>
      </c>
      <c r="Y132" t="str">
        <f>INDEX(drive!$A$1:$O$29,MATCH($X132,drive!$B$1:$B$29,0),MATCH(master!Y$1,drive!$A$1:$O$1,0))</f>
        <v>(-24)</v>
      </c>
      <c r="Z132" t="str">
        <f>INDEX(drive!$A$1:$O$29,MATCH($X132,drive!$B$1:$B$29,0),MATCH(master!Z$1,drive!$A$1:$O$1,0))</f>
        <v>(Q2,163)</v>
      </c>
      <c r="AA132">
        <f>INDEX(drive!$A$1:$O$29,MATCH($X132,drive!$B$1:$B$29,0),MATCH(master!AA$1,drive!$A$1:$O$1,0))</f>
        <v>-9</v>
      </c>
      <c r="AB132" t="str">
        <f>INDEX(drive!$A$1:$O$29,MATCH($X132,drive!$B$1:$B$29,0),MATCH(master!AB$1,drive!$A$1:$O$1,0))</f>
        <v>(Q2,414)</v>
      </c>
      <c r="AC132" t="str">
        <f>INDEX(drive!$A$1:$O$29,MATCH($X132,drive!$B$1:$B$29,0),MATCH(master!AC$1,drive!$A$1:$O$1,0))</f>
        <v>MIA</v>
      </c>
      <c r="AD132">
        <f>INDEX(drive!$A$1:$O$29,MATCH($X132,drive!$B$1:$B$29,0),MATCH(master!AD$1,drive!$A$1:$O$1,0))</f>
        <v>-251</v>
      </c>
      <c r="AE132">
        <f>INDEX(drive!$A$1:$O$29,MATCH($X132,drive!$B$1:$B$29,0),MATCH(master!AE$1,drive!$A$1:$O$1,0))</f>
        <v>3</v>
      </c>
      <c r="AF132" t="str">
        <f>INDEX(drive!$A$1:$O$29,MATCH($X132,drive!$B$1:$B$29,0),MATCH(master!AF$1,drive!$A$1:$O$1,0))</f>
        <v>Punt</v>
      </c>
      <c r="AG132">
        <f>INDEX(drive!$A$1:$O$29,MATCH($X132,drive!$B$1:$B$29,0),MATCH(master!AG$1,drive!$A$1:$O$1,0))</f>
        <v>5</v>
      </c>
      <c r="AH132">
        <f>INDEX(drive!$A$1:$O$29,MATCH($X132,drive!$B$1:$B$29,0),MATCH(master!AH$1,drive!$A$1:$O$1,0))</f>
        <v>28</v>
      </c>
      <c r="AI132">
        <f>INDEX(drive!$A$1:$O$29,MATCH($X132,drive!$B$1:$B$29,0),MATCH(master!AI$1,drive!$A$1:$O$1,0))</f>
        <v>9</v>
      </c>
      <c r="AJ132">
        <v>1440</v>
      </c>
      <c r="AK132" t="str">
        <f>INDEX(play!$A$1:$Z$195,MATCH(master!$AJ132,play!$C$1:$C$195,0),MATCH(master!AK$1,play!$A$1:$Z$1,0))</f>
        <v>MIA</v>
      </c>
      <c r="AL132" t="str">
        <f>INDEX(play!$A$1:$Z$195,MATCH(master!$AJ132,play!$C$1:$C$195,0),MATCH(master!AL$1,play!$A$1:$Z$1,0))</f>
        <v>(Q2,237)</v>
      </c>
      <c r="AM132" t="str">
        <f>INDEX(play!$A$1:$Z$195,MATCH(master!$AJ132,play!$C$1:$C$195,0),MATCH(master!AM$1,play!$A$1:$Z$1,0))</f>
        <v>(-11)</v>
      </c>
      <c r="AN132">
        <f>INDEX(play!$A$1:$Z$195,MATCH(master!$AJ132,play!$C$1:$C$195,0),MATCH(master!AN$1,play!$A$1:$Z$1,0))</f>
        <v>1</v>
      </c>
      <c r="AO132">
        <f>INDEX(play!$A$1:$Z$195,MATCH(master!$AJ132,play!$C$1:$C$195,0),MATCH(master!AO$1,play!$A$1:$Z$1,0))</f>
        <v>10</v>
      </c>
      <c r="AP132" t="str">
        <f>INDEX(play!$A$1:$Z$195,MATCH(master!$AJ132,play!$C$1:$C$195,0),MATCH(master!AP$1,play!$A$1:$Z$1,0))</f>
        <v>(11:03) (Shotgun) L.Miller up the middle to MIA 46 for 7 yards (J.Simon).</v>
      </c>
      <c r="AQ132" t="str">
        <f>INDEX(play!$A$1:$Z$195,MATCH(master!$AJ132,play!$C$1:$C$195,0),MATCH(master!AQ$1,play!$A$1:$Z$1,0))</f>
        <v>NULL</v>
      </c>
      <c r="AR132">
        <f>INDEX(play!$A$1:$Z$195,MATCH(master!$AJ132,play!$C$1:$C$195,0),MATCH(master!AR$1,play!$A$1:$Z$1,0))</f>
        <v>0</v>
      </c>
      <c r="AS132">
        <f>INDEX(play!$A$1:$Z$195,MATCH(master!$AJ132,play!$C$1:$C$195,0),MATCH(master!AS$1,play!$A$1:$Z$1,0))</f>
        <v>0</v>
      </c>
      <c r="AT132">
        <f>INDEX(play!$A$1:$Z$195,MATCH(master!$AJ132,play!$C$1:$C$195,0),MATCH(master!AT$1,play!$A$1:$Z$1,0))</f>
        <v>0</v>
      </c>
      <c r="AU132">
        <f>INDEX(play!$A$1:$Z$195,MATCH(master!$AJ132,play!$C$1:$C$195,0),MATCH(master!AU$1,play!$A$1:$Z$1,0))</f>
        <v>0</v>
      </c>
      <c r="AV132">
        <f>INDEX(play!$A$1:$Z$195,MATCH(master!$AJ132,play!$C$1:$C$195,0),MATCH(master!AV$1,play!$A$1:$Z$1,0))</f>
        <v>0</v>
      </c>
      <c r="AW132">
        <f>INDEX(play!$A$1:$Z$195,MATCH(master!$AJ132,play!$C$1:$C$195,0),MATCH(master!AW$1,play!$A$1:$Z$1,0))</f>
        <v>0</v>
      </c>
      <c r="AX132">
        <f>INDEX(play!$A$1:$Z$195,MATCH(master!$AJ132,play!$C$1:$C$195,0),MATCH(master!AX$1,play!$A$1:$Z$1,0))</f>
        <v>0</v>
      </c>
      <c r="AY132">
        <f>INDEX(play!$A$1:$Z$195,MATCH(master!$AJ132,play!$C$1:$C$195,0),MATCH(master!AY$1,play!$A$1:$Z$1,0))</f>
        <v>0</v>
      </c>
      <c r="AZ132">
        <f>INDEX(play!$A$1:$Z$195,MATCH(master!$AJ132,play!$C$1:$C$195,0),MATCH(master!AZ$1,play!$A$1:$Z$1,0))</f>
        <v>0</v>
      </c>
      <c r="BA132">
        <f>INDEX(play!$A$1:$Z$195,MATCH(master!$AJ132,play!$C$1:$C$195,0),MATCH(master!BA$1,play!$A$1:$Z$1,0))</f>
        <v>0</v>
      </c>
      <c r="BB132">
        <f>INDEX(play!$A$1:$Z$195,MATCH(master!$AJ132,play!$C$1:$C$195,0),MATCH(master!BB$1,play!$A$1:$Z$1,0))</f>
        <v>0</v>
      </c>
      <c r="BC132">
        <f>INDEX(play!$A$1:$Z$195,MATCH(master!$AJ132,play!$C$1:$C$195,0),MATCH(master!BC$1,play!$A$1:$Z$1,0))</f>
        <v>0</v>
      </c>
      <c r="BD132">
        <f>INDEX(play!$A$1:$Z$195,MATCH(master!$AJ132,play!$C$1:$C$195,0),MATCH(master!BD$1,play!$A$1:$Z$1,0))</f>
        <v>0</v>
      </c>
      <c r="BE132">
        <f>INDEX(play!$A$1:$Z$195,MATCH(master!$AJ132,play!$C$1:$C$195,0),MATCH(master!BE$1,play!$A$1:$Z$1,0))</f>
        <v>0</v>
      </c>
      <c r="BF132" t="s">
        <v>117</v>
      </c>
      <c r="BG132" t="str">
        <f>INDEX(player!$A$1:$P$70,MATCH($BF132,player!$A$1:$A$70,0),MATCH(master!BG$1,player!$A$1:$P$1,0))</f>
        <v>Lamar Miller</v>
      </c>
      <c r="BH132" t="str">
        <f>INDEX(player!$A$1:$P$70,MATCH($BF132,player!$A$1:$A$70,0),MATCH(master!BH$1,player!$A$1:$P$1,0))</f>
        <v>Lamar</v>
      </c>
      <c r="BI132" t="str">
        <f>INDEX(player!$A$1:$P$70,MATCH($BF132,player!$A$1:$A$70,0),MATCH(master!BI$1,player!$A$1:$P$1,0))</f>
        <v>Miller</v>
      </c>
      <c r="BJ132" t="str">
        <f>INDEX(player!$A$1:$P$70,MATCH($BF132,player!$A$1:$A$70,0),MATCH(master!BJ$1,player!$A$1:$P$1,0))</f>
        <v>MIA</v>
      </c>
      <c r="BK132" t="str">
        <f>INDEX(player!$A$1:$P$70,MATCH($BF132,player!$A$1:$A$70,0),MATCH(master!BK$1,player!$A$1:$P$1,0))</f>
        <v>RB</v>
      </c>
      <c r="BL132">
        <f>INDEX(player!$A$1:$P$70,MATCH($BF132,player!$A$1:$A$70,0),MATCH(master!BL$1,player!$A$1:$P$1,0))</f>
        <v>2533034</v>
      </c>
      <c r="BM132" t="str">
        <f>INDEX(player!$A$1:$P$70,MATCH($BF132,player!$A$1:$A$70,0),MATCH(master!BM$1,player!$A$1:$P$1,0))</f>
        <v>http://www.nfl.com/player/lamarmiller/2533034/profile</v>
      </c>
      <c r="BN132">
        <f>INDEX(player!$A$1:$P$70,MATCH($BF132,player!$A$1:$A$70,0),MATCH(master!BN$1,player!$A$1:$P$1,0))</f>
        <v>26</v>
      </c>
      <c r="BO132">
        <f>INDEX(player!$A$1:$P$70,MATCH($BF132,player!$A$1:$A$70,0),MATCH(master!BO$1,player!$A$1:$P$1,0))</f>
        <v>33353</v>
      </c>
      <c r="BP132" t="str">
        <f>INDEX(player!$A$1:$P$70,MATCH($BF132,player!$A$1:$A$70,0),MATCH(master!BP$1,player!$A$1:$P$1,0))</f>
        <v>Miami (Fla.)</v>
      </c>
      <c r="BQ132">
        <f>INDEX(player!$A$1:$P$70,MATCH($BF132,player!$A$1:$A$70,0),MATCH(master!BQ$1,player!$A$1:$P$1,0))</f>
        <v>70</v>
      </c>
      <c r="BR132">
        <f>INDEX(player!$A$1:$P$70,MATCH($BF132,player!$A$1:$A$70,0),MATCH(master!BR$1,player!$A$1:$P$1,0))</f>
        <v>225</v>
      </c>
      <c r="BS132">
        <f>INDEX(player!$A$1:$P$70,MATCH($BF132,player!$A$1:$A$70,0),MATCH(master!BS$1,player!$A$1:$P$1,0))</f>
        <v>4</v>
      </c>
      <c r="BT132" t="str">
        <f>INDEX(player!$A$1:$P$70,MATCH($BF132,player!$A$1:$A$70,0),MATCH(master!BT$1,player!$A$1:$P$1,0))</f>
        <v>Active</v>
      </c>
      <c r="BU132" t="s">
        <v>105</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1</v>
      </c>
      <c r="FF132">
        <v>0</v>
      </c>
      <c r="FG132">
        <v>0</v>
      </c>
      <c r="FH132">
        <v>0</v>
      </c>
      <c r="FI132">
        <v>0</v>
      </c>
      <c r="FJ132">
        <v>0</v>
      </c>
      <c r="FK132">
        <v>0</v>
      </c>
      <c r="FL132">
        <v>7</v>
      </c>
    </row>
    <row r="133" spans="1:168" x14ac:dyDescent="0.2">
      <c r="A133">
        <v>2015102502</v>
      </c>
      <c r="B133">
        <f>INDEX(game!$A$1:$Z$2,MATCH(master!$A133,game!$A$1:$A$2,0),MATCH(master!B$1,game!$A$1:$Z$1,0))</f>
        <v>42302.541666666664</v>
      </c>
      <c r="C133">
        <f>INDEX(game!$A$1:$Z$2,MATCH(master!$A133,game!$A$1:$A$2,0),MATCH(master!C$1,game!$A$1:$Z$1,0))</f>
        <v>7</v>
      </c>
      <c r="D133" t="str">
        <f>INDEX(game!$A$1:$Z$2,MATCH(master!$A133,game!$A$1:$A$2,0),MATCH(master!D$1,game!$A$1:$Z$1,0))</f>
        <v>Sunday</v>
      </c>
      <c r="E133">
        <f>INDEX(game!$A$1:$Z$2,MATCH(master!$A133,game!$A$1:$A$2,0),MATCH(master!E$1,game!$A$1:$Z$1,0))</f>
        <v>2015</v>
      </c>
      <c r="F133" t="str">
        <f>INDEX(game!$A$1:$Z$2,MATCH(master!$A133,game!$A$1:$A$2,0),MATCH(master!F$1,game!$A$1:$Z$1,0))</f>
        <v>Regular</v>
      </c>
      <c r="G133" t="b">
        <f>INDEX(game!$A$1:$Z$2,MATCH(master!$A133,game!$A$1:$A$2,0),MATCH(master!G$1,game!$A$1:$Z$1,0))</f>
        <v>1</v>
      </c>
      <c r="H133" t="str">
        <f>INDEX(game!$A$1:$Z$2,MATCH(master!$A133,game!$A$1:$A$2,0),MATCH(master!H$1,game!$A$1:$Z$1,0))</f>
        <v>MIA</v>
      </c>
      <c r="I133">
        <f>INDEX(game!$A$1:$Z$2,MATCH(master!$A133,game!$A$1:$A$2,0),MATCH(master!I$1,game!$A$1:$Z$1,0))</f>
        <v>44</v>
      </c>
      <c r="J133">
        <f>INDEX(game!$A$1:$Z$2,MATCH(master!$A133,game!$A$1:$A$2,0),MATCH(master!J$1,game!$A$1:$Z$1,0))</f>
        <v>21</v>
      </c>
      <c r="K133">
        <f>INDEX(game!$A$1:$Z$2,MATCH(master!$A133,game!$A$1:$A$2,0),MATCH(master!K$1,game!$A$1:$Z$1,0))</f>
        <v>20</v>
      </c>
      <c r="L133">
        <f>INDEX(game!$A$1:$Z$2,MATCH(master!$A133,game!$A$1:$A$2,0),MATCH(master!L$1,game!$A$1:$Z$1,0))</f>
        <v>0</v>
      </c>
      <c r="M133">
        <f>INDEX(game!$A$1:$Z$2,MATCH(master!$A133,game!$A$1:$A$2,0),MATCH(master!M$1,game!$A$1:$Z$1,0))</f>
        <v>3</v>
      </c>
      <c r="N133">
        <f>INDEX(game!$A$1:$Z$2,MATCH(master!$A133,game!$A$1:$A$2,0),MATCH(master!N$1,game!$A$1:$Z$1,0))</f>
        <v>0</v>
      </c>
      <c r="O133">
        <f>INDEX(game!$A$1:$Z$2,MATCH(master!$A133,game!$A$1:$A$2,0),MATCH(master!O$1,game!$A$1:$Z$1,0))</f>
        <v>3</v>
      </c>
      <c r="P133" t="str">
        <f>INDEX(game!$A$1:$Z$2,MATCH(master!$A133,game!$A$1:$A$2,0),MATCH(master!P$1,game!$A$1:$Z$1,0))</f>
        <v>HOU</v>
      </c>
      <c r="Q133">
        <f>INDEX(game!$A$1:$Z$2,MATCH(master!$A133,game!$A$1:$A$2,0),MATCH(master!Q$1,game!$A$1:$Z$1,0))</f>
        <v>26</v>
      </c>
      <c r="R133">
        <f>INDEX(game!$A$1:$Z$2,MATCH(master!$A133,game!$A$1:$A$2,0),MATCH(master!R$1,game!$A$1:$Z$1,0))</f>
        <v>0</v>
      </c>
      <c r="S133">
        <f>INDEX(game!$A$1:$Z$2,MATCH(master!$A133,game!$A$1:$A$2,0),MATCH(master!S$1,game!$A$1:$Z$1,0))</f>
        <v>0</v>
      </c>
      <c r="T133">
        <f>INDEX(game!$A$1:$Z$2,MATCH(master!$A133,game!$A$1:$A$2,0),MATCH(master!T$1,game!$A$1:$Z$1,0))</f>
        <v>13</v>
      </c>
      <c r="U133">
        <f>INDEX(game!$A$1:$Z$2,MATCH(master!$A133,game!$A$1:$A$2,0),MATCH(master!U$1,game!$A$1:$Z$1,0))</f>
        <v>13</v>
      </c>
      <c r="V133">
        <f>INDEX(game!$A$1:$Z$2,MATCH(master!$A133,game!$A$1:$A$2,0),MATCH(master!V$1,game!$A$1:$Z$1,0))</f>
        <v>0</v>
      </c>
      <c r="W133">
        <f>INDEX(game!$A$1:$Z$2,MATCH(master!$A133,game!$A$1:$A$2,0),MATCH(master!W$1,game!$A$1:$Z$1,0))</f>
        <v>0</v>
      </c>
      <c r="X133">
        <v>13</v>
      </c>
      <c r="Y133" t="str">
        <f>INDEX(drive!$A$1:$O$29,MATCH($X133,drive!$B$1:$B$29,0),MATCH(master!Y$1,drive!$A$1:$O$1,0))</f>
        <v>(-24)</v>
      </c>
      <c r="Z133" t="str">
        <f>INDEX(drive!$A$1:$O$29,MATCH($X133,drive!$B$1:$B$29,0),MATCH(master!Z$1,drive!$A$1:$O$1,0))</f>
        <v>(Q2,163)</v>
      </c>
      <c r="AA133">
        <f>INDEX(drive!$A$1:$O$29,MATCH($X133,drive!$B$1:$B$29,0),MATCH(master!AA$1,drive!$A$1:$O$1,0))</f>
        <v>-9</v>
      </c>
      <c r="AB133" t="str">
        <f>INDEX(drive!$A$1:$O$29,MATCH($X133,drive!$B$1:$B$29,0),MATCH(master!AB$1,drive!$A$1:$O$1,0))</f>
        <v>(Q2,414)</v>
      </c>
      <c r="AC133" t="str">
        <f>INDEX(drive!$A$1:$O$29,MATCH($X133,drive!$B$1:$B$29,0),MATCH(master!AC$1,drive!$A$1:$O$1,0))</f>
        <v>MIA</v>
      </c>
      <c r="AD133">
        <f>INDEX(drive!$A$1:$O$29,MATCH($X133,drive!$B$1:$B$29,0),MATCH(master!AD$1,drive!$A$1:$O$1,0))</f>
        <v>-251</v>
      </c>
      <c r="AE133">
        <f>INDEX(drive!$A$1:$O$29,MATCH($X133,drive!$B$1:$B$29,0),MATCH(master!AE$1,drive!$A$1:$O$1,0))</f>
        <v>3</v>
      </c>
      <c r="AF133" t="str">
        <f>INDEX(drive!$A$1:$O$29,MATCH($X133,drive!$B$1:$B$29,0),MATCH(master!AF$1,drive!$A$1:$O$1,0))</f>
        <v>Punt</v>
      </c>
      <c r="AG133">
        <f>INDEX(drive!$A$1:$O$29,MATCH($X133,drive!$B$1:$B$29,0),MATCH(master!AG$1,drive!$A$1:$O$1,0))</f>
        <v>5</v>
      </c>
      <c r="AH133">
        <f>INDEX(drive!$A$1:$O$29,MATCH($X133,drive!$B$1:$B$29,0),MATCH(master!AH$1,drive!$A$1:$O$1,0))</f>
        <v>28</v>
      </c>
      <c r="AI133">
        <f>INDEX(drive!$A$1:$O$29,MATCH($X133,drive!$B$1:$B$29,0),MATCH(master!AI$1,drive!$A$1:$O$1,0))</f>
        <v>9</v>
      </c>
      <c r="AJ133">
        <v>1440</v>
      </c>
      <c r="AK133" t="str">
        <f>INDEX(play!$A$1:$Z$195,MATCH(master!$AJ133,play!$C$1:$C$195,0),MATCH(master!AK$1,play!$A$1:$Z$1,0))</f>
        <v>MIA</v>
      </c>
      <c r="AL133" t="str">
        <f>INDEX(play!$A$1:$Z$195,MATCH(master!$AJ133,play!$C$1:$C$195,0),MATCH(master!AL$1,play!$A$1:$Z$1,0))</f>
        <v>(Q2,237)</v>
      </c>
      <c r="AM133" t="str">
        <f>INDEX(play!$A$1:$Z$195,MATCH(master!$AJ133,play!$C$1:$C$195,0),MATCH(master!AM$1,play!$A$1:$Z$1,0))</f>
        <v>(-11)</v>
      </c>
      <c r="AN133">
        <f>INDEX(play!$A$1:$Z$195,MATCH(master!$AJ133,play!$C$1:$C$195,0),MATCH(master!AN$1,play!$A$1:$Z$1,0))</f>
        <v>1</v>
      </c>
      <c r="AO133">
        <f>INDEX(play!$A$1:$Z$195,MATCH(master!$AJ133,play!$C$1:$C$195,0),MATCH(master!AO$1,play!$A$1:$Z$1,0))</f>
        <v>10</v>
      </c>
      <c r="AP133" t="str">
        <f>INDEX(play!$A$1:$Z$195,MATCH(master!$AJ133,play!$C$1:$C$195,0),MATCH(master!AP$1,play!$A$1:$Z$1,0))</f>
        <v>(11:03) (Shotgun) L.Miller up the middle to MIA 46 for 7 yards (J.Simon).</v>
      </c>
      <c r="AQ133" t="str">
        <f>INDEX(play!$A$1:$Z$195,MATCH(master!$AJ133,play!$C$1:$C$195,0),MATCH(master!AQ$1,play!$A$1:$Z$1,0))</f>
        <v>NULL</v>
      </c>
      <c r="AR133">
        <f>INDEX(play!$A$1:$Z$195,MATCH(master!$AJ133,play!$C$1:$C$195,0),MATCH(master!AR$1,play!$A$1:$Z$1,0))</f>
        <v>0</v>
      </c>
      <c r="AS133">
        <f>INDEX(play!$A$1:$Z$195,MATCH(master!$AJ133,play!$C$1:$C$195,0),MATCH(master!AS$1,play!$A$1:$Z$1,0))</f>
        <v>0</v>
      </c>
      <c r="AT133">
        <f>INDEX(play!$A$1:$Z$195,MATCH(master!$AJ133,play!$C$1:$C$195,0),MATCH(master!AT$1,play!$A$1:$Z$1,0))</f>
        <v>0</v>
      </c>
      <c r="AU133">
        <f>INDEX(play!$A$1:$Z$195,MATCH(master!$AJ133,play!$C$1:$C$195,0),MATCH(master!AU$1,play!$A$1:$Z$1,0))</f>
        <v>0</v>
      </c>
      <c r="AV133">
        <f>INDEX(play!$A$1:$Z$195,MATCH(master!$AJ133,play!$C$1:$C$195,0),MATCH(master!AV$1,play!$A$1:$Z$1,0))</f>
        <v>0</v>
      </c>
      <c r="AW133">
        <f>INDEX(play!$A$1:$Z$195,MATCH(master!$AJ133,play!$C$1:$C$195,0),MATCH(master!AW$1,play!$A$1:$Z$1,0))</f>
        <v>0</v>
      </c>
      <c r="AX133">
        <f>INDEX(play!$A$1:$Z$195,MATCH(master!$AJ133,play!$C$1:$C$195,0),MATCH(master!AX$1,play!$A$1:$Z$1,0))</f>
        <v>0</v>
      </c>
      <c r="AY133">
        <f>INDEX(play!$A$1:$Z$195,MATCH(master!$AJ133,play!$C$1:$C$195,0),MATCH(master!AY$1,play!$A$1:$Z$1,0))</f>
        <v>0</v>
      </c>
      <c r="AZ133">
        <f>INDEX(play!$A$1:$Z$195,MATCH(master!$AJ133,play!$C$1:$C$195,0),MATCH(master!AZ$1,play!$A$1:$Z$1,0))</f>
        <v>0</v>
      </c>
      <c r="BA133">
        <f>INDEX(play!$A$1:$Z$195,MATCH(master!$AJ133,play!$C$1:$C$195,0),MATCH(master!BA$1,play!$A$1:$Z$1,0))</f>
        <v>0</v>
      </c>
      <c r="BB133">
        <f>INDEX(play!$A$1:$Z$195,MATCH(master!$AJ133,play!$C$1:$C$195,0),MATCH(master!BB$1,play!$A$1:$Z$1,0))</f>
        <v>0</v>
      </c>
      <c r="BC133">
        <f>INDEX(play!$A$1:$Z$195,MATCH(master!$AJ133,play!$C$1:$C$195,0),MATCH(master!BC$1,play!$A$1:$Z$1,0))</f>
        <v>0</v>
      </c>
      <c r="BD133">
        <f>INDEX(play!$A$1:$Z$195,MATCH(master!$AJ133,play!$C$1:$C$195,0),MATCH(master!BD$1,play!$A$1:$Z$1,0))</f>
        <v>0</v>
      </c>
      <c r="BE133">
        <f>INDEX(play!$A$1:$Z$195,MATCH(master!$AJ133,play!$C$1:$C$195,0),MATCH(master!BE$1,play!$A$1:$Z$1,0))</f>
        <v>0</v>
      </c>
      <c r="BF133" t="s">
        <v>150</v>
      </c>
      <c r="BG133" t="str">
        <f>INDEX(player!$A$1:$P$70,MATCH($BF133,player!$A$1:$A$70,0),MATCH(master!BG$1,player!$A$1:$P$1,0))</f>
        <v>John Simon</v>
      </c>
      <c r="BH133" t="str">
        <f>INDEX(player!$A$1:$P$70,MATCH($BF133,player!$A$1:$A$70,0),MATCH(master!BH$1,player!$A$1:$P$1,0))</f>
        <v>John</v>
      </c>
      <c r="BI133" t="str">
        <f>INDEX(player!$A$1:$P$70,MATCH($BF133,player!$A$1:$A$70,0),MATCH(master!BI$1,player!$A$1:$P$1,0))</f>
        <v>Simon</v>
      </c>
      <c r="BJ133" t="str">
        <f>INDEX(player!$A$1:$P$70,MATCH($BF133,player!$A$1:$A$70,0),MATCH(master!BJ$1,player!$A$1:$P$1,0))</f>
        <v>HOU</v>
      </c>
      <c r="BK133" t="str">
        <f>INDEX(player!$A$1:$P$70,MATCH($BF133,player!$A$1:$A$70,0),MATCH(master!BK$1,player!$A$1:$P$1,0))</f>
        <v>OLB</v>
      </c>
      <c r="BL133">
        <f>INDEX(player!$A$1:$P$70,MATCH($BF133,player!$A$1:$A$70,0),MATCH(master!BL$1,player!$A$1:$P$1,0))</f>
        <v>2539280</v>
      </c>
      <c r="BM133" t="str">
        <f>INDEX(player!$A$1:$P$70,MATCH($BF133,player!$A$1:$A$70,0),MATCH(master!BM$1,player!$A$1:$P$1,0))</f>
        <v>http://www.nfl.com/player/johnsimon/2539280/profile</v>
      </c>
      <c r="BN133">
        <f>INDEX(player!$A$1:$P$70,MATCH($BF133,player!$A$1:$A$70,0),MATCH(master!BN$1,player!$A$1:$P$1,0))</f>
        <v>51</v>
      </c>
      <c r="BO133">
        <f>INDEX(player!$A$1:$P$70,MATCH($BF133,player!$A$1:$A$70,0),MATCH(master!BO$1,player!$A$1:$P$1,0))</f>
        <v>33160</v>
      </c>
      <c r="BP133" t="str">
        <f>INDEX(player!$A$1:$P$70,MATCH($BF133,player!$A$1:$A$70,0),MATCH(master!BP$1,player!$A$1:$P$1,0))</f>
        <v>Ohio State</v>
      </c>
      <c r="BQ133">
        <f>INDEX(player!$A$1:$P$70,MATCH($BF133,player!$A$1:$A$70,0),MATCH(master!BQ$1,player!$A$1:$P$1,0))</f>
        <v>73</v>
      </c>
      <c r="BR133">
        <f>INDEX(player!$A$1:$P$70,MATCH($BF133,player!$A$1:$A$70,0),MATCH(master!BR$1,player!$A$1:$P$1,0))</f>
        <v>252</v>
      </c>
      <c r="BS133">
        <f>INDEX(player!$A$1:$P$70,MATCH($BF133,player!$A$1:$A$70,0),MATCH(master!BS$1,player!$A$1:$P$1,0))</f>
        <v>3</v>
      </c>
      <c r="BT133" t="str">
        <f>INDEX(player!$A$1:$P$70,MATCH($BF133,player!$A$1:$A$70,0),MATCH(master!BT$1,player!$A$1:$P$1,0))</f>
        <v>Active</v>
      </c>
      <c r="BU133" t="s">
        <v>103</v>
      </c>
      <c r="BV133">
        <v>0</v>
      </c>
      <c r="BW133">
        <v>0</v>
      </c>
      <c r="BX133">
        <v>0</v>
      </c>
      <c r="BY133">
        <v>0</v>
      </c>
      <c r="BZ133">
        <v>0</v>
      </c>
      <c r="CA133">
        <v>0</v>
      </c>
      <c r="CB133">
        <v>0</v>
      </c>
      <c r="CC133">
        <v>0</v>
      </c>
      <c r="CD133">
        <v>0</v>
      </c>
      <c r="CE133">
        <v>0</v>
      </c>
      <c r="CF133">
        <v>0</v>
      </c>
      <c r="CG133">
        <v>0</v>
      </c>
      <c r="CH133">
        <v>0</v>
      </c>
      <c r="CI133">
        <v>0</v>
      </c>
      <c r="CJ133">
        <v>0</v>
      </c>
      <c r="CK133">
        <v>0</v>
      </c>
      <c r="CL133">
        <v>0</v>
      </c>
      <c r="CM133">
        <v>1</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row>
    <row r="134" spans="1:168" x14ac:dyDescent="0.2">
      <c r="A134">
        <v>2015102502</v>
      </c>
      <c r="B134">
        <f>INDEX(game!$A$1:$Z$2,MATCH(master!$A134,game!$A$1:$A$2,0),MATCH(master!B$1,game!$A$1:$Z$1,0))</f>
        <v>42302.541666666664</v>
      </c>
      <c r="C134">
        <f>INDEX(game!$A$1:$Z$2,MATCH(master!$A134,game!$A$1:$A$2,0),MATCH(master!C$1,game!$A$1:$Z$1,0))</f>
        <v>7</v>
      </c>
      <c r="D134" t="str">
        <f>INDEX(game!$A$1:$Z$2,MATCH(master!$A134,game!$A$1:$A$2,0),MATCH(master!D$1,game!$A$1:$Z$1,0))</f>
        <v>Sunday</v>
      </c>
      <c r="E134">
        <f>INDEX(game!$A$1:$Z$2,MATCH(master!$A134,game!$A$1:$A$2,0),MATCH(master!E$1,game!$A$1:$Z$1,0))</f>
        <v>2015</v>
      </c>
      <c r="F134" t="str">
        <f>INDEX(game!$A$1:$Z$2,MATCH(master!$A134,game!$A$1:$A$2,0),MATCH(master!F$1,game!$A$1:$Z$1,0))</f>
        <v>Regular</v>
      </c>
      <c r="G134" t="b">
        <f>INDEX(game!$A$1:$Z$2,MATCH(master!$A134,game!$A$1:$A$2,0),MATCH(master!G$1,game!$A$1:$Z$1,0))</f>
        <v>1</v>
      </c>
      <c r="H134" t="str">
        <f>INDEX(game!$A$1:$Z$2,MATCH(master!$A134,game!$A$1:$A$2,0),MATCH(master!H$1,game!$A$1:$Z$1,0))</f>
        <v>MIA</v>
      </c>
      <c r="I134">
        <f>INDEX(game!$A$1:$Z$2,MATCH(master!$A134,game!$A$1:$A$2,0),MATCH(master!I$1,game!$A$1:$Z$1,0))</f>
        <v>44</v>
      </c>
      <c r="J134">
        <f>INDEX(game!$A$1:$Z$2,MATCH(master!$A134,game!$A$1:$A$2,0),MATCH(master!J$1,game!$A$1:$Z$1,0))</f>
        <v>21</v>
      </c>
      <c r="K134">
        <f>INDEX(game!$A$1:$Z$2,MATCH(master!$A134,game!$A$1:$A$2,0),MATCH(master!K$1,game!$A$1:$Z$1,0))</f>
        <v>20</v>
      </c>
      <c r="L134">
        <f>INDEX(game!$A$1:$Z$2,MATCH(master!$A134,game!$A$1:$A$2,0),MATCH(master!L$1,game!$A$1:$Z$1,0))</f>
        <v>0</v>
      </c>
      <c r="M134">
        <f>INDEX(game!$A$1:$Z$2,MATCH(master!$A134,game!$A$1:$A$2,0),MATCH(master!M$1,game!$A$1:$Z$1,0))</f>
        <v>3</v>
      </c>
      <c r="N134">
        <f>INDEX(game!$A$1:$Z$2,MATCH(master!$A134,game!$A$1:$A$2,0),MATCH(master!N$1,game!$A$1:$Z$1,0))</f>
        <v>0</v>
      </c>
      <c r="O134">
        <f>INDEX(game!$A$1:$Z$2,MATCH(master!$A134,game!$A$1:$A$2,0),MATCH(master!O$1,game!$A$1:$Z$1,0))</f>
        <v>3</v>
      </c>
      <c r="P134" t="str">
        <f>INDEX(game!$A$1:$Z$2,MATCH(master!$A134,game!$A$1:$A$2,0),MATCH(master!P$1,game!$A$1:$Z$1,0))</f>
        <v>HOU</v>
      </c>
      <c r="Q134">
        <f>INDEX(game!$A$1:$Z$2,MATCH(master!$A134,game!$A$1:$A$2,0),MATCH(master!Q$1,game!$A$1:$Z$1,0))</f>
        <v>26</v>
      </c>
      <c r="R134">
        <f>INDEX(game!$A$1:$Z$2,MATCH(master!$A134,game!$A$1:$A$2,0),MATCH(master!R$1,game!$A$1:$Z$1,0))</f>
        <v>0</v>
      </c>
      <c r="S134">
        <f>INDEX(game!$A$1:$Z$2,MATCH(master!$A134,game!$A$1:$A$2,0),MATCH(master!S$1,game!$A$1:$Z$1,0))</f>
        <v>0</v>
      </c>
      <c r="T134">
        <f>INDEX(game!$A$1:$Z$2,MATCH(master!$A134,game!$A$1:$A$2,0),MATCH(master!T$1,game!$A$1:$Z$1,0))</f>
        <v>13</v>
      </c>
      <c r="U134">
        <f>INDEX(game!$A$1:$Z$2,MATCH(master!$A134,game!$A$1:$A$2,0),MATCH(master!U$1,game!$A$1:$Z$1,0))</f>
        <v>13</v>
      </c>
      <c r="V134">
        <f>INDEX(game!$A$1:$Z$2,MATCH(master!$A134,game!$A$1:$A$2,0),MATCH(master!V$1,game!$A$1:$Z$1,0))</f>
        <v>0</v>
      </c>
      <c r="W134">
        <f>INDEX(game!$A$1:$Z$2,MATCH(master!$A134,game!$A$1:$A$2,0),MATCH(master!W$1,game!$A$1:$Z$1,0))</f>
        <v>0</v>
      </c>
      <c r="X134">
        <v>13</v>
      </c>
      <c r="Y134" t="str">
        <f>INDEX(drive!$A$1:$O$29,MATCH($X134,drive!$B$1:$B$29,0),MATCH(master!Y$1,drive!$A$1:$O$1,0))</f>
        <v>(-24)</v>
      </c>
      <c r="Z134" t="str">
        <f>INDEX(drive!$A$1:$O$29,MATCH($X134,drive!$B$1:$B$29,0),MATCH(master!Z$1,drive!$A$1:$O$1,0))</f>
        <v>(Q2,163)</v>
      </c>
      <c r="AA134">
        <f>INDEX(drive!$A$1:$O$29,MATCH($X134,drive!$B$1:$B$29,0),MATCH(master!AA$1,drive!$A$1:$O$1,0))</f>
        <v>-9</v>
      </c>
      <c r="AB134" t="str">
        <f>INDEX(drive!$A$1:$O$29,MATCH($X134,drive!$B$1:$B$29,0),MATCH(master!AB$1,drive!$A$1:$O$1,0))</f>
        <v>(Q2,414)</v>
      </c>
      <c r="AC134" t="str">
        <f>INDEX(drive!$A$1:$O$29,MATCH($X134,drive!$B$1:$B$29,0),MATCH(master!AC$1,drive!$A$1:$O$1,0))</f>
        <v>MIA</v>
      </c>
      <c r="AD134">
        <f>INDEX(drive!$A$1:$O$29,MATCH($X134,drive!$B$1:$B$29,0),MATCH(master!AD$1,drive!$A$1:$O$1,0))</f>
        <v>-251</v>
      </c>
      <c r="AE134">
        <f>INDEX(drive!$A$1:$O$29,MATCH($X134,drive!$B$1:$B$29,0),MATCH(master!AE$1,drive!$A$1:$O$1,0))</f>
        <v>3</v>
      </c>
      <c r="AF134" t="str">
        <f>INDEX(drive!$A$1:$O$29,MATCH($X134,drive!$B$1:$B$29,0),MATCH(master!AF$1,drive!$A$1:$O$1,0))</f>
        <v>Punt</v>
      </c>
      <c r="AG134">
        <f>INDEX(drive!$A$1:$O$29,MATCH($X134,drive!$B$1:$B$29,0),MATCH(master!AG$1,drive!$A$1:$O$1,0))</f>
        <v>5</v>
      </c>
      <c r="AH134">
        <f>INDEX(drive!$A$1:$O$29,MATCH($X134,drive!$B$1:$B$29,0),MATCH(master!AH$1,drive!$A$1:$O$1,0))</f>
        <v>28</v>
      </c>
      <c r="AI134">
        <f>INDEX(drive!$A$1:$O$29,MATCH($X134,drive!$B$1:$B$29,0),MATCH(master!AI$1,drive!$A$1:$O$1,0))</f>
        <v>9</v>
      </c>
      <c r="AJ134">
        <v>1461</v>
      </c>
      <c r="AK134" t="str">
        <f>INDEX(play!$A$1:$Z$195,MATCH(master!$AJ134,play!$C$1:$C$195,0),MATCH(master!AK$1,play!$A$1:$Z$1,0))</f>
        <v>MIA</v>
      </c>
      <c r="AL134" t="str">
        <f>INDEX(play!$A$1:$Z$195,MATCH(master!$AJ134,play!$C$1:$C$195,0),MATCH(master!AL$1,play!$A$1:$Z$1,0))</f>
        <v>(Q2,280)</v>
      </c>
      <c r="AM134" t="str">
        <f>INDEX(play!$A$1:$Z$195,MATCH(master!$AJ134,play!$C$1:$C$195,0),MATCH(master!AM$1,play!$A$1:$Z$1,0))</f>
        <v>(-4)</v>
      </c>
      <c r="AN134">
        <f>INDEX(play!$A$1:$Z$195,MATCH(master!$AJ134,play!$C$1:$C$195,0),MATCH(master!AN$1,play!$A$1:$Z$1,0))</f>
        <v>2</v>
      </c>
      <c r="AO134">
        <f>INDEX(play!$A$1:$Z$195,MATCH(master!$AJ134,play!$C$1:$C$195,0),MATCH(master!AO$1,play!$A$1:$Z$1,0))</f>
        <v>3</v>
      </c>
      <c r="AP134" t="str">
        <f>INDEX(play!$A$1:$Z$195,MATCH(master!$AJ134,play!$C$1:$C$195,0),MATCH(master!AP$1,play!$A$1:$Z$1,0))</f>
        <v>(10:20) (Shotgun) J.Landry right end to HOU 49 for 5 yards (J.Simon).</v>
      </c>
      <c r="AQ134" t="str">
        <f>INDEX(play!$A$1:$Z$195,MATCH(master!$AJ134,play!$C$1:$C$195,0),MATCH(master!AQ$1,play!$A$1:$Z$1,0))</f>
        <v>NULL</v>
      </c>
      <c r="AR134">
        <f>INDEX(play!$A$1:$Z$195,MATCH(master!$AJ134,play!$C$1:$C$195,0),MATCH(master!AR$1,play!$A$1:$Z$1,0))</f>
        <v>1</v>
      </c>
      <c r="AS134">
        <f>INDEX(play!$A$1:$Z$195,MATCH(master!$AJ134,play!$C$1:$C$195,0),MATCH(master!AS$1,play!$A$1:$Z$1,0))</f>
        <v>0</v>
      </c>
      <c r="AT134">
        <f>INDEX(play!$A$1:$Z$195,MATCH(master!$AJ134,play!$C$1:$C$195,0),MATCH(master!AT$1,play!$A$1:$Z$1,0))</f>
        <v>0</v>
      </c>
      <c r="AU134">
        <f>INDEX(play!$A$1:$Z$195,MATCH(master!$AJ134,play!$C$1:$C$195,0),MATCH(master!AU$1,play!$A$1:$Z$1,0))</f>
        <v>0</v>
      </c>
      <c r="AV134">
        <f>INDEX(play!$A$1:$Z$195,MATCH(master!$AJ134,play!$C$1:$C$195,0),MATCH(master!AV$1,play!$A$1:$Z$1,0))</f>
        <v>0</v>
      </c>
      <c r="AW134">
        <f>INDEX(play!$A$1:$Z$195,MATCH(master!$AJ134,play!$C$1:$C$195,0),MATCH(master!AW$1,play!$A$1:$Z$1,0))</f>
        <v>0</v>
      </c>
      <c r="AX134">
        <f>INDEX(play!$A$1:$Z$195,MATCH(master!$AJ134,play!$C$1:$C$195,0),MATCH(master!AX$1,play!$A$1:$Z$1,0))</f>
        <v>0</v>
      </c>
      <c r="AY134">
        <f>INDEX(play!$A$1:$Z$195,MATCH(master!$AJ134,play!$C$1:$C$195,0),MATCH(master!AY$1,play!$A$1:$Z$1,0))</f>
        <v>0</v>
      </c>
      <c r="AZ134">
        <f>INDEX(play!$A$1:$Z$195,MATCH(master!$AJ134,play!$C$1:$C$195,0),MATCH(master!AZ$1,play!$A$1:$Z$1,0))</f>
        <v>1</v>
      </c>
      <c r="BA134">
        <f>INDEX(play!$A$1:$Z$195,MATCH(master!$AJ134,play!$C$1:$C$195,0),MATCH(master!BA$1,play!$A$1:$Z$1,0))</f>
        <v>0</v>
      </c>
      <c r="BB134">
        <f>INDEX(play!$A$1:$Z$195,MATCH(master!$AJ134,play!$C$1:$C$195,0),MATCH(master!BB$1,play!$A$1:$Z$1,0))</f>
        <v>0</v>
      </c>
      <c r="BC134">
        <f>INDEX(play!$A$1:$Z$195,MATCH(master!$AJ134,play!$C$1:$C$195,0),MATCH(master!BC$1,play!$A$1:$Z$1,0))</f>
        <v>0</v>
      </c>
      <c r="BD134">
        <f>INDEX(play!$A$1:$Z$195,MATCH(master!$AJ134,play!$C$1:$C$195,0),MATCH(master!BD$1,play!$A$1:$Z$1,0))</f>
        <v>0</v>
      </c>
      <c r="BE134">
        <f>INDEX(play!$A$1:$Z$195,MATCH(master!$AJ134,play!$C$1:$C$195,0),MATCH(master!BE$1,play!$A$1:$Z$1,0))</f>
        <v>0</v>
      </c>
      <c r="BF134" t="s">
        <v>150</v>
      </c>
      <c r="BG134" t="str">
        <f>INDEX(player!$A$1:$P$70,MATCH($BF134,player!$A$1:$A$70,0),MATCH(master!BG$1,player!$A$1:$P$1,0))</f>
        <v>John Simon</v>
      </c>
      <c r="BH134" t="str">
        <f>INDEX(player!$A$1:$P$70,MATCH($BF134,player!$A$1:$A$70,0),MATCH(master!BH$1,player!$A$1:$P$1,0))</f>
        <v>John</v>
      </c>
      <c r="BI134" t="str">
        <f>INDEX(player!$A$1:$P$70,MATCH($BF134,player!$A$1:$A$70,0),MATCH(master!BI$1,player!$A$1:$P$1,0))</f>
        <v>Simon</v>
      </c>
      <c r="BJ134" t="str">
        <f>INDEX(player!$A$1:$P$70,MATCH($BF134,player!$A$1:$A$70,0),MATCH(master!BJ$1,player!$A$1:$P$1,0))</f>
        <v>HOU</v>
      </c>
      <c r="BK134" t="str">
        <f>INDEX(player!$A$1:$P$70,MATCH($BF134,player!$A$1:$A$70,0),MATCH(master!BK$1,player!$A$1:$P$1,0))</f>
        <v>OLB</v>
      </c>
      <c r="BL134">
        <f>INDEX(player!$A$1:$P$70,MATCH($BF134,player!$A$1:$A$70,0),MATCH(master!BL$1,player!$A$1:$P$1,0))</f>
        <v>2539280</v>
      </c>
      <c r="BM134" t="str">
        <f>INDEX(player!$A$1:$P$70,MATCH($BF134,player!$A$1:$A$70,0),MATCH(master!BM$1,player!$A$1:$P$1,0))</f>
        <v>http://www.nfl.com/player/johnsimon/2539280/profile</v>
      </c>
      <c r="BN134">
        <f>INDEX(player!$A$1:$P$70,MATCH($BF134,player!$A$1:$A$70,0),MATCH(master!BN$1,player!$A$1:$P$1,0))</f>
        <v>51</v>
      </c>
      <c r="BO134">
        <f>INDEX(player!$A$1:$P$70,MATCH($BF134,player!$A$1:$A$70,0),MATCH(master!BO$1,player!$A$1:$P$1,0))</f>
        <v>33160</v>
      </c>
      <c r="BP134" t="str">
        <f>INDEX(player!$A$1:$P$70,MATCH($BF134,player!$A$1:$A$70,0),MATCH(master!BP$1,player!$A$1:$P$1,0))</f>
        <v>Ohio State</v>
      </c>
      <c r="BQ134">
        <f>INDEX(player!$A$1:$P$70,MATCH($BF134,player!$A$1:$A$70,0),MATCH(master!BQ$1,player!$A$1:$P$1,0))</f>
        <v>73</v>
      </c>
      <c r="BR134">
        <f>INDEX(player!$A$1:$P$70,MATCH($BF134,player!$A$1:$A$70,0),MATCH(master!BR$1,player!$A$1:$P$1,0))</f>
        <v>252</v>
      </c>
      <c r="BS134">
        <f>INDEX(player!$A$1:$P$70,MATCH($BF134,player!$A$1:$A$70,0),MATCH(master!BS$1,player!$A$1:$P$1,0))</f>
        <v>3</v>
      </c>
      <c r="BT134" t="str">
        <f>INDEX(player!$A$1:$P$70,MATCH($BF134,player!$A$1:$A$70,0),MATCH(master!BT$1,player!$A$1:$P$1,0))</f>
        <v>Active</v>
      </c>
      <c r="BU134" t="s">
        <v>103</v>
      </c>
      <c r="BV134">
        <v>0</v>
      </c>
      <c r="BW134">
        <v>0</v>
      </c>
      <c r="BX134">
        <v>0</v>
      </c>
      <c r="BY134">
        <v>0</v>
      </c>
      <c r="BZ134">
        <v>0</v>
      </c>
      <c r="CA134">
        <v>0</v>
      </c>
      <c r="CB134">
        <v>0</v>
      </c>
      <c r="CC134">
        <v>0</v>
      </c>
      <c r="CD134">
        <v>0</v>
      </c>
      <c r="CE134">
        <v>0</v>
      </c>
      <c r="CF134">
        <v>0</v>
      </c>
      <c r="CG134">
        <v>0</v>
      </c>
      <c r="CH134">
        <v>0</v>
      </c>
      <c r="CI134">
        <v>0</v>
      </c>
      <c r="CJ134">
        <v>0</v>
      </c>
      <c r="CK134">
        <v>0</v>
      </c>
      <c r="CL134">
        <v>0</v>
      </c>
      <c r="CM134">
        <v>1</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row>
    <row r="135" spans="1:168" x14ac:dyDescent="0.2">
      <c r="A135">
        <v>2015102502</v>
      </c>
      <c r="B135">
        <f>INDEX(game!$A$1:$Z$2,MATCH(master!$A135,game!$A$1:$A$2,0),MATCH(master!B$1,game!$A$1:$Z$1,0))</f>
        <v>42302.541666666664</v>
      </c>
      <c r="C135">
        <f>INDEX(game!$A$1:$Z$2,MATCH(master!$A135,game!$A$1:$A$2,0),MATCH(master!C$1,game!$A$1:$Z$1,0))</f>
        <v>7</v>
      </c>
      <c r="D135" t="str">
        <f>INDEX(game!$A$1:$Z$2,MATCH(master!$A135,game!$A$1:$A$2,0),MATCH(master!D$1,game!$A$1:$Z$1,0))</f>
        <v>Sunday</v>
      </c>
      <c r="E135">
        <f>INDEX(game!$A$1:$Z$2,MATCH(master!$A135,game!$A$1:$A$2,0),MATCH(master!E$1,game!$A$1:$Z$1,0))</f>
        <v>2015</v>
      </c>
      <c r="F135" t="str">
        <f>INDEX(game!$A$1:$Z$2,MATCH(master!$A135,game!$A$1:$A$2,0),MATCH(master!F$1,game!$A$1:$Z$1,0))</f>
        <v>Regular</v>
      </c>
      <c r="G135" t="b">
        <f>INDEX(game!$A$1:$Z$2,MATCH(master!$A135,game!$A$1:$A$2,0),MATCH(master!G$1,game!$A$1:$Z$1,0))</f>
        <v>1</v>
      </c>
      <c r="H135" t="str">
        <f>INDEX(game!$A$1:$Z$2,MATCH(master!$A135,game!$A$1:$A$2,0),MATCH(master!H$1,game!$A$1:$Z$1,0))</f>
        <v>MIA</v>
      </c>
      <c r="I135">
        <f>INDEX(game!$A$1:$Z$2,MATCH(master!$A135,game!$A$1:$A$2,0),MATCH(master!I$1,game!$A$1:$Z$1,0))</f>
        <v>44</v>
      </c>
      <c r="J135">
        <f>INDEX(game!$A$1:$Z$2,MATCH(master!$A135,game!$A$1:$A$2,0),MATCH(master!J$1,game!$A$1:$Z$1,0))</f>
        <v>21</v>
      </c>
      <c r="K135">
        <f>INDEX(game!$A$1:$Z$2,MATCH(master!$A135,game!$A$1:$A$2,0),MATCH(master!K$1,game!$A$1:$Z$1,0))</f>
        <v>20</v>
      </c>
      <c r="L135">
        <f>INDEX(game!$A$1:$Z$2,MATCH(master!$A135,game!$A$1:$A$2,0),MATCH(master!L$1,game!$A$1:$Z$1,0))</f>
        <v>0</v>
      </c>
      <c r="M135">
        <f>INDEX(game!$A$1:$Z$2,MATCH(master!$A135,game!$A$1:$A$2,0),MATCH(master!M$1,game!$A$1:$Z$1,0))</f>
        <v>3</v>
      </c>
      <c r="N135">
        <f>INDEX(game!$A$1:$Z$2,MATCH(master!$A135,game!$A$1:$A$2,0),MATCH(master!N$1,game!$A$1:$Z$1,0))</f>
        <v>0</v>
      </c>
      <c r="O135">
        <f>INDEX(game!$A$1:$Z$2,MATCH(master!$A135,game!$A$1:$A$2,0),MATCH(master!O$1,game!$A$1:$Z$1,0))</f>
        <v>3</v>
      </c>
      <c r="P135" t="str">
        <f>INDEX(game!$A$1:$Z$2,MATCH(master!$A135,game!$A$1:$A$2,0),MATCH(master!P$1,game!$A$1:$Z$1,0))</f>
        <v>HOU</v>
      </c>
      <c r="Q135">
        <f>INDEX(game!$A$1:$Z$2,MATCH(master!$A135,game!$A$1:$A$2,0),MATCH(master!Q$1,game!$A$1:$Z$1,0))</f>
        <v>26</v>
      </c>
      <c r="R135">
        <f>INDEX(game!$A$1:$Z$2,MATCH(master!$A135,game!$A$1:$A$2,0),MATCH(master!R$1,game!$A$1:$Z$1,0))</f>
        <v>0</v>
      </c>
      <c r="S135">
        <f>INDEX(game!$A$1:$Z$2,MATCH(master!$A135,game!$A$1:$A$2,0),MATCH(master!S$1,game!$A$1:$Z$1,0))</f>
        <v>0</v>
      </c>
      <c r="T135">
        <f>INDEX(game!$A$1:$Z$2,MATCH(master!$A135,game!$A$1:$A$2,0),MATCH(master!T$1,game!$A$1:$Z$1,0))</f>
        <v>13</v>
      </c>
      <c r="U135">
        <f>INDEX(game!$A$1:$Z$2,MATCH(master!$A135,game!$A$1:$A$2,0),MATCH(master!U$1,game!$A$1:$Z$1,0))</f>
        <v>13</v>
      </c>
      <c r="V135">
        <f>INDEX(game!$A$1:$Z$2,MATCH(master!$A135,game!$A$1:$A$2,0),MATCH(master!V$1,game!$A$1:$Z$1,0))</f>
        <v>0</v>
      </c>
      <c r="W135">
        <f>INDEX(game!$A$1:$Z$2,MATCH(master!$A135,game!$A$1:$A$2,0),MATCH(master!W$1,game!$A$1:$Z$1,0))</f>
        <v>0</v>
      </c>
      <c r="X135">
        <v>13</v>
      </c>
      <c r="Y135" t="str">
        <f>INDEX(drive!$A$1:$O$29,MATCH($X135,drive!$B$1:$B$29,0),MATCH(master!Y$1,drive!$A$1:$O$1,0))</f>
        <v>(-24)</v>
      </c>
      <c r="Z135" t="str">
        <f>INDEX(drive!$A$1:$O$29,MATCH($X135,drive!$B$1:$B$29,0),MATCH(master!Z$1,drive!$A$1:$O$1,0))</f>
        <v>(Q2,163)</v>
      </c>
      <c r="AA135">
        <f>INDEX(drive!$A$1:$O$29,MATCH($X135,drive!$B$1:$B$29,0),MATCH(master!AA$1,drive!$A$1:$O$1,0))</f>
        <v>-9</v>
      </c>
      <c r="AB135" t="str">
        <f>INDEX(drive!$A$1:$O$29,MATCH($X135,drive!$B$1:$B$29,0),MATCH(master!AB$1,drive!$A$1:$O$1,0))</f>
        <v>(Q2,414)</v>
      </c>
      <c r="AC135" t="str">
        <f>INDEX(drive!$A$1:$O$29,MATCH($X135,drive!$B$1:$B$29,0),MATCH(master!AC$1,drive!$A$1:$O$1,0))</f>
        <v>MIA</v>
      </c>
      <c r="AD135">
        <f>INDEX(drive!$A$1:$O$29,MATCH($X135,drive!$B$1:$B$29,0),MATCH(master!AD$1,drive!$A$1:$O$1,0))</f>
        <v>-251</v>
      </c>
      <c r="AE135">
        <f>INDEX(drive!$A$1:$O$29,MATCH($X135,drive!$B$1:$B$29,0),MATCH(master!AE$1,drive!$A$1:$O$1,0))</f>
        <v>3</v>
      </c>
      <c r="AF135" t="str">
        <f>INDEX(drive!$A$1:$O$29,MATCH($X135,drive!$B$1:$B$29,0),MATCH(master!AF$1,drive!$A$1:$O$1,0))</f>
        <v>Punt</v>
      </c>
      <c r="AG135">
        <f>INDEX(drive!$A$1:$O$29,MATCH($X135,drive!$B$1:$B$29,0),MATCH(master!AG$1,drive!$A$1:$O$1,0))</f>
        <v>5</v>
      </c>
      <c r="AH135">
        <f>INDEX(drive!$A$1:$O$29,MATCH($X135,drive!$B$1:$B$29,0),MATCH(master!AH$1,drive!$A$1:$O$1,0))</f>
        <v>28</v>
      </c>
      <c r="AI135">
        <f>INDEX(drive!$A$1:$O$29,MATCH($X135,drive!$B$1:$B$29,0),MATCH(master!AI$1,drive!$A$1:$O$1,0))</f>
        <v>9</v>
      </c>
      <c r="AJ135">
        <v>1461</v>
      </c>
      <c r="AK135" t="str">
        <f>INDEX(play!$A$1:$Z$195,MATCH(master!$AJ135,play!$C$1:$C$195,0),MATCH(master!AK$1,play!$A$1:$Z$1,0))</f>
        <v>MIA</v>
      </c>
      <c r="AL135" t="str">
        <f>INDEX(play!$A$1:$Z$195,MATCH(master!$AJ135,play!$C$1:$C$195,0),MATCH(master!AL$1,play!$A$1:$Z$1,0))</f>
        <v>(Q2,280)</v>
      </c>
      <c r="AM135" t="str">
        <f>INDEX(play!$A$1:$Z$195,MATCH(master!$AJ135,play!$C$1:$C$195,0),MATCH(master!AM$1,play!$A$1:$Z$1,0))</f>
        <v>(-4)</v>
      </c>
      <c r="AN135">
        <f>INDEX(play!$A$1:$Z$195,MATCH(master!$AJ135,play!$C$1:$C$195,0),MATCH(master!AN$1,play!$A$1:$Z$1,0))</f>
        <v>2</v>
      </c>
      <c r="AO135">
        <f>INDEX(play!$A$1:$Z$195,MATCH(master!$AJ135,play!$C$1:$C$195,0),MATCH(master!AO$1,play!$A$1:$Z$1,0))</f>
        <v>3</v>
      </c>
      <c r="AP135" t="str">
        <f>INDEX(play!$A$1:$Z$195,MATCH(master!$AJ135,play!$C$1:$C$195,0),MATCH(master!AP$1,play!$A$1:$Z$1,0))</f>
        <v>(10:20) (Shotgun) J.Landry right end to HOU 49 for 5 yards (J.Simon).</v>
      </c>
      <c r="AQ135" t="str">
        <f>INDEX(play!$A$1:$Z$195,MATCH(master!$AJ135,play!$C$1:$C$195,0),MATCH(master!AQ$1,play!$A$1:$Z$1,0))</f>
        <v>NULL</v>
      </c>
      <c r="AR135">
        <f>INDEX(play!$A$1:$Z$195,MATCH(master!$AJ135,play!$C$1:$C$195,0),MATCH(master!AR$1,play!$A$1:$Z$1,0))</f>
        <v>1</v>
      </c>
      <c r="AS135">
        <f>INDEX(play!$A$1:$Z$195,MATCH(master!$AJ135,play!$C$1:$C$195,0),MATCH(master!AS$1,play!$A$1:$Z$1,0))</f>
        <v>0</v>
      </c>
      <c r="AT135">
        <f>INDEX(play!$A$1:$Z$195,MATCH(master!$AJ135,play!$C$1:$C$195,0),MATCH(master!AT$1,play!$A$1:$Z$1,0))</f>
        <v>0</v>
      </c>
      <c r="AU135">
        <f>INDEX(play!$A$1:$Z$195,MATCH(master!$AJ135,play!$C$1:$C$195,0),MATCH(master!AU$1,play!$A$1:$Z$1,0))</f>
        <v>0</v>
      </c>
      <c r="AV135">
        <f>INDEX(play!$A$1:$Z$195,MATCH(master!$AJ135,play!$C$1:$C$195,0),MATCH(master!AV$1,play!$A$1:$Z$1,0))</f>
        <v>0</v>
      </c>
      <c r="AW135">
        <f>INDEX(play!$A$1:$Z$195,MATCH(master!$AJ135,play!$C$1:$C$195,0),MATCH(master!AW$1,play!$A$1:$Z$1,0))</f>
        <v>0</v>
      </c>
      <c r="AX135">
        <f>INDEX(play!$A$1:$Z$195,MATCH(master!$AJ135,play!$C$1:$C$195,0),MATCH(master!AX$1,play!$A$1:$Z$1,0))</f>
        <v>0</v>
      </c>
      <c r="AY135">
        <f>INDEX(play!$A$1:$Z$195,MATCH(master!$AJ135,play!$C$1:$C$195,0),MATCH(master!AY$1,play!$A$1:$Z$1,0))</f>
        <v>0</v>
      </c>
      <c r="AZ135">
        <f>INDEX(play!$A$1:$Z$195,MATCH(master!$AJ135,play!$C$1:$C$195,0),MATCH(master!AZ$1,play!$A$1:$Z$1,0))</f>
        <v>1</v>
      </c>
      <c r="BA135">
        <f>INDEX(play!$A$1:$Z$195,MATCH(master!$AJ135,play!$C$1:$C$195,0),MATCH(master!BA$1,play!$A$1:$Z$1,0))</f>
        <v>0</v>
      </c>
      <c r="BB135">
        <f>INDEX(play!$A$1:$Z$195,MATCH(master!$AJ135,play!$C$1:$C$195,0),MATCH(master!BB$1,play!$A$1:$Z$1,0))</f>
        <v>0</v>
      </c>
      <c r="BC135">
        <f>INDEX(play!$A$1:$Z$195,MATCH(master!$AJ135,play!$C$1:$C$195,0),MATCH(master!BC$1,play!$A$1:$Z$1,0))</f>
        <v>0</v>
      </c>
      <c r="BD135">
        <f>INDEX(play!$A$1:$Z$195,MATCH(master!$AJ135,play!$C$1:$C$195,0),MATCH(master!BD$1,play!$A$1:$Z$1,0))</f>
        <v>0</v>
      </c>
      <c r="BE135">
        <f>INDEX(play!$A$1:$Z$195,MATCH(master!$AJ135,play!$C$1:$C$195,0),MATCH(master!BE$1,play!$A$1:$Z$1,0))</f>
        <v>0</v>
      </c>
      <c r="BF135" t="s">
        <v>115</v>
      </c>
      <c r="BG135" t="str">
        <f>INDEX(player!$A$1:$P$70,MATCH($BF135,player!$A$1:$A$70,0),MATCH(master!BG$1,player!$A$1:$P$1,0))</f>
        <v>Jarvis Landry</v>
      </c>
      <c r="BH135" t="str">
        <f>INDEX(player!$A$1:$P$70,MATCH($BF135,player!$A$1:$A$70,0),MATCH(master!BH$1,player!$A$1:$P$1,0))</f>
        <v>Jarvis</v>
      </c>
      <c r="BI135" t="str">
        <f>INDEX(player!$A$1:$P$70,MATCH($BF135,player!$A$1:$A$70,0),MATCH(master!BI$1,player!$A$1:$P$1,0))</f>
        <v>Landry</v>
      </c>
      <c r="BJ135" t="str">
        <f>INDEX(player!$A$1:$P$70,MATCH($BF135,player!$A$1:$A$70,0),MATCH(master!BJ$1,player!$A$1:$P$1,0))</f>
        <v>MIA</v>
      </c>
      <c r="BK135" t="str">
        <f>INDEX(player!$A$1:$P$70,MATCH($BF135,player!$A$1:$A$70,0),MATCH(master!BK$1,player!$A$1:$P$1,0))</f>
        <v>WR</v>
      </c>
      <c r="BL135">
        <f>INDEX(player!$A$1:$P$70,MATCH($BF135,player!$A$1:$A$70,0),MATCH(master!BL$1,player!$A$1:$P$1,0))</f>
        <v>2543488</v>
      </c>
      <c r="BM135" t="str">
        <f>INDEX(player!$A$1:$P$70,MATCH($BF135,player!$A$1:$A$70,0),MATCH(master!BM$1,player!$A$1:$P$1,0))</f>
        <v>http://www.nfl.com/player/jarvislandry/2543488/profile</v>
      </c>
      <c r="BN135">
        <f>INDEX(player!$A$1:$P$70,MATCH($BF135,player!$A$1:$A$70,0),MATCH(master!BN$1,player!$A$1:$P$1,0))</f>
        <v>14</v>
      </c>
      <c r="BO135">
        <f>INDEX(player!$A$1:$P$70,MATCH($BF135,player!$A$1:$A$70,0),MATCH(master!BO$1,player!$A$1:$P$1,0))</f>
        <v>33936</v>
      </c>
      <c r="BP135" t="str">
        <f>INDEX(player!$A$1:$P$70,MATCH($BF135,player!$A$1:$A$70,0),MATCH(master!BP$1,player!$A$1:$P$1,0))</f>
        <v>LSU</v>
      </c>
      <c r="BQ135">
        <f>INDEX(player!$A$1:$P$70,MATCH($BF135,player!$A$1:$A$70,0),MATCH(master!BQ$1,player!$A$1:$P$1,0))</f>
        <v>71</v>
      </c>
      <c r="BR135">
        <f>INDEX(player!$A$1:$P$70,MATCH($BF135,player!$A$1:$A$70,0),MATCH(master!BR$1,player!$A$1:$P$1,0))</f>
        <v>202</v>
      </c>
      <c r="BS135">
        <f>INDEX(player!$A$1:$P$70,MATCH($BF135,player!$A$1:$A$70,0),MATCH(master!BS$1,player!$A$1:$P$1,0))</f>
        <v>2</v>
      </c>
      <c r="BT135" t="str">
        <f>INDEX(player!$A$1:$P$70,MATCH($BF135,player!$A$1:$A$70,0),MATCH(master!BT$1,player!$A$1:$P$1,0))</f>
        <v>Active</v>
      </c>
      <c r="BU135" t="s">
        <v>105</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1</v>
      </c>
      <c r="FF135">
        <v>0</v>
      </c>
      <c r="FG135">
        <v>0</v>
      </c>
      <c r="FH135">
        <v>0</v>
      </c>
      <c r="FI135">
        <v>0</v>
      </c>
      <c r="FJ135">
        <v>0</v>
      </c>
      <c r="FK135">
        <v>0</v>
      </c>
      <c r="FL135">
        <v>5</v>
      </c>
    </row>
    <row r="136" spans="1:168" x14ac:dyDescent="0.2">
      <c r="A136">
        <v>2015102502</v>
      </c>
      <c r="B136">
        <f>INDEX(game!$A$1:$Z$2,MATCH(master!$A136,game!$A$1:$A$2,0),MATCH(master!B$1,game!$A$1:$Z$1,0))</f>
        <v>42302.541666666664</v>
      </c>
      <c r="C136">
        <f>INDEX(game!$A$1:$Z$2,MATCH(master!$A136,game!$A$1:$A$2,0),MATCH(master!C$1,game!$A$1:$Z$1,0))</f>
        <v>7</v>
      </c>
      <c r="D136" t="str">
        <f>INDEX(game!$A$1:$Z$2,MATCH(master!$A136,game!$A$1:$A$2,0),MATCH(master!D$1,game!$A$1:$Z$1,0))</f>
        <v>Sunday</v>
      </c>
      <c r="E136">
        <f>INDEX(game!$A$1:$Z$2,MATCH(master!$A136,game!$A$1:$A$2,0),MATCH(master!E$1,game!$A$1:$Z$1,0))</f>
        <v>2015</v>
      </c>
      <c r="F136" t="str">
        <f>INDEX(game!$A$1:$Z$2,MATCH(master!$A136,game!$A$1:$A$2,0),MATCH(master!F$1,game!$A$1:$Z$1,0))</f>
        <v>Regular</v>
      </c>
      <c r="G136" t="b">
        <f>INDEX(game!$A$1:$Z$2,MATCH(master!$A136,game!$A$1:$A$2,0),MATCH(master!G$1,game!$A$1:$Z$1,0))</f>
        <v>1</v>
      </c>
      <c r="H136" t="str">
        <f>INDEX(game!$A$1:$Z$2,MATCH(master!$A136,game!$A$1:$A$2,0),MATCH(master!H$1,game!$A$1:$Z$1,0))</f>
        <v>MIA</v>
      </c>
      <c r="I136">
        <f>INDEX(game!$A$1:$Z$2,MATCH(master!$A136,game!$A$1:$A$2,0),MATCH(master!I$1,game!$A$1:$Z$1,0))</f>
        <v>44</v>
      </c>
      <c r="J136">
        <f>INDEX(game!$A$1:$Z$2,MATCH(master!$A136,game!$A$1:$A$2,0),MATCH(master!J$1,game!$A$1:$Z$1,0))</f>
        <v>21</v>
      </c>
      <c r="K136">
        <f>INDEX(game!$A$1:$Z$2,MATCH(master!$A136,game!$A$1:$A$2,0),MATCH(master!K$1,game!$A$1:$Z$1,0))</f>
        <v>20</v>
      </c>
      <c r="L136">
        <f>INDEX(game!$A$1:$Z$2,MATCH(master!$A136,game!$A$1:$A$2,0),MATCH(master!L$1,game!$A$1:$Z$1,0))</f>
        <v>0</v>
      </c>
      <c r="M136">
        <f>INDEX(game!$A$1:$Z$2,MATCH(master!$A136,game!$A$1:$A$2,0),MATCH(master!M$1,game!$A$1:$Z$1,0))</f>
        <v>3</v>
      </c>
      <c r="N136">
        <f>INDEX(game!$A$1:$Z$2,MATCH(master!$A136,game!$A$1:$A$2,0),MATCH(master!N$1,game!$A$1:$Z$1,0))</f>
        <v>0</v>
      </c>
      <c r="O136">
        <f>INDEX(game!$A$1:$Z$2,MATCH(master!$A136,game!$A$1:$A$2,0),MATCH(master!O$1,game!$A$1:$Z$1,0))</f>
        <v>3</v>
      </c>
      <c r="P136" t="str">
        <f>INDEX(game!$A$1:$Z$2,MATCH(master!$A136,game!$A$1:$A$2,0),MATCH(master!P$1,game!$A$1:$Z$1,0))</f>
        <v>HOU</v>
      </c>
      <c r="Q136">
        <f>INDEX(game!$A$1:$Z$2,MATCH(master!$A136,game!$A$1:$A$2,0),MATCH(master!Q$1,game!$A$1:$Z$1,0))</f>
        <v>26</v>
      </c>
      <c r="R136">
        <f>INDEX(game!$A$1:$Z$2,MATCH(master!$A136,game!$A$1:$A$2,0),MATCH(master!R$1,game!$A$1:$Z$1,0))</f>
        <v>0</v>
      </c>
      <c r="S136">
        <f>INDEX(game!$A$1:$Z$2,MATCH(master!$A136,game!$A$1:$A$2,0),MATCH(master!S$1,game!$A$1:$Z$1,0))</f>
        <v>0</v>
      </c>
      <c r="T136">
        <f>INDEX(game!$A$1:$Z$2,MATCH(master!$A136,game!$A$1:$A$2,0),MATCH(master!T$1,game!$A$1:$Z$1,0))</f>
        <v>13</v>
      </c>
      <c r="U136">
        <f>INDEX(game!$A$1:$Z$2,MATCH(master!$A136,game!$A$1:$A$2,0),MATCH(master!U$1,game!$A$1:$Z$1,0))</f>
        <v>13</v>
      </c>
      <c r="V136">
        <f>INDEX(game!$A$1:$Z$2,MATCH(master!$A136,game!$A$1:$A$2,0),MATCH(master!V$1,game!$A$1:$Z$1,0))</f>
        <v>0</v>
      </c>
      <c r="W136">
        <f>INDEX(game!$A$1:$Z$2,MATCH(master!$A136,game!$A$1:$A$2,0),MATCH(master!W$1,game!$A$1:$Z$1,0))</f>
        <v>0</v>
      </c>
      <c r="X136">
        <v>13</v>
      </c>
      <c r="Y136" t="str">
        <f>INDEX(drive!$A$1:$O$29,MATCH($X136,drive!$B$1:$B$29,0),MATCH(master!Y$1,drive!$A$1:$O$1,0))</f>
        <v>(-24)</v>
      </c>
      <c r="Z136" t="str">
        <f>INDEX(drive!$A$1:$O$29,MATCH($X136,drive!$B$1:$B$29,0),MATCH(master!Z$1,drive!$A$1:$O$1,0))</f>
        <v>(Q2,163)</v>
      </c>
      <c r="AA136">
        <f>INDEX(drive!$A$1:$O$29,MATCH($X136,drive!$B$1:$B$29,0),MATCH(master!AA$1,drive!$A$1:$O$1,0))</f>
        <v>-9</v>
      </c>
      <c r="AB136" t="str">
        <f>INDEX(drive!$A$1:$O$29,MATCH($X136,drive!$B$1:$B$29,0),MATCH(master!AB$1,drive!$A$1:$O$1,0))</f>
        <v>(Q2,414)</v>
      </c>
      <c r="AC136" t="str">
        <f>INDEX(drive!$A$1:$O$29,MATCH($X136,drive!$B$1:$B$29,0),MATCH(master!AC$1,drive!$A$1:$O$1,0))</f>
        <v>MIA</v>
      </c>
      <c r="AD136">
        <f>INDEX(drive!$A$1:$O$29,MATCH($X136,drive!$B$1:$B$29,0),MATCH(master!AD$1,drive!$A$1:$O$1,0))</f>
        <v>-251</v>
      </c>
      <c r="AE136">
        <f>INDEX(drive!$A$1:$O$29,MATCH($X136,drive!$B$1:$B$29,0),MATCH(master!AE$1,drive!$A$1:$O$1,0))</f>
        <v>3</v>
      </c>
      <c r="AF136" t="str">
        <f>INDEX(drive!$A$1:$O$29,MATCH($X136,drive!$B$1:$B$29,0),MATCH(master!AF$1,drive!$A$1:$O$1,0))</f>
        <v>Punt</v>
      </c>
      <c r="AG136">
        <f>INDEX(drive!$A$1:$O$29,MATCH($X136,drive!$B$1:$B$29,0),MATCH(master!AG$1,drive!$A$1:$O$1,0))</f>
        <v>5</v>
      </c>
      <c r="AH136">
        <f>INDEX(drive!$A$1:$O$29,MATCH($X136,drive!$B$1:$B$29,0),MATCH(master!AH$1,drive!$A$1:$O$1,0))</f>
        <v>28</v>
      </c>
      <c r="AI136">
        <f>INDEX(drive!$A$1:$O$29,MATCH($X136,drive!$B$1:$B$29,0),MATCH(master!AI$1,drive!$A$1:$O$1,0))</f>
        <v>9</v>
      </c>
      <c r="AJ136">
        <v>1482</v>
      </c>
      <c r="AK136" t="str">
        <f>INDEX(play!$A$1:$Z$195,MATCH(master!$AJ136,play!$C$1:$C$195,0),MATCH(master!AK$1,play!$A$1:$Z$1,0))</f>
        <v>MIA</v>
      </c>
      <c r="AL136" t="str">
        <f>INDEX(play!$A$1:$Z$195,MATCH(master!$AJ136,play!$C$1:$C$195,0),MATCH(master!AL$1,play!$A$1:$Z$1,0))</f>
        <v>(Q2,317)</v>
      </c>
      <c r="AM136">
        <f>INDEX(play!$A$1:$Z$195,MATCH(master!$AJ136,play!$C$1:$C$195,0),MATCH(master!AM$1,play!$A$1:$Z$1,0))</f>
        <v>-1</v>
      </c>
      <c r="AN136">
        <f>INDEX(play!$A$1:$Z$195,MATCH(master!$AJ136,play!$C$1:$C$195,0),MATCH(master!AN$1,play!$A$1:$Z$1,0))</f>
        <v>1</v>
      </c>
      <c r="AO136">
        <f>INDEX(play!$A$1:$Z$195,MATCH(master!$AJ136,play!$C$1:$C$195,0),MATCH(master!AO$1,play!$A$1:$Z$1,0))</f>
        <v>10</v>
      </c>
      <c r="AP136" t="str">
        <f>INDEX(play!$A$1:$Z$195,MATCH(master!$AJ136,play!$C$1:$C$195,0),MATCH(master!AP$1,play!$A$1:$Z$1,0))</f>
        <v>(9:43) R.Tannehill pass incomplete short left. PENALTY on HOU-A.Hal, Illegal Contact, 5 yards, enforced at HOU 49 - No Play.</v>
      </c>
      <c r="AQ136" t="str">
        <f>INDEX(play!$A$1:$Z$195,MATCH(master!$AJ136,play!$C$1:$C$195,0),MATCH(master!AQ$1,play!$A$1:$Z$1,0))</f>
        <v>PENALTY</v>
      </c>
      <c r="AR136">
        <f>INDEX(play!$A$1:$Z$195,MATCH(master!$AJ136,play!$C$1:$C$195,0),MATCH(master!AR$1,play!$A$1:$Z$1,0))</f>
        <v>1</v>
      </c>
      <c r="AS136">
        <f>INDEX(play!$A$1:$Z$195,MATCH(master!$AJ136,play!$C$1:$C$195,0),MATCH(master!AS$1,play!$A$1:$Z$1,0))</f>
        <v>0</v>
      </c>
      <c r="AT136">
        <f>INDEX(play!$A$1:$Z$195,MATCH(master!$AJ136,play!$C$1:$C$195,0),MATCH(master!AT$1,play!$A$1:$Z$1,0))</f>
        <v>0</v>
      </c>
      <c r="AU136">
        <f>INDEX(play!$A$1:$Z$195,MATCH(master!$AJ136,play!$C$1:$C$195,0),MATCH(master!AU$1,play!$A$1:$Z$1,0))</f>
        <v>0</v>
      </c>
      <c r="AV136">
        <f>INDEX(play!$A$1:$Z$195,MATCH(master!$AJ136,play!$C$1:$C$195,0),MATCH(master!AV$1,play!$A$1:$Z$1,0))</f>
        <v>0</v>
      </c>
      <c r="AW136">
        <f>INDEX(play!$A$1:$Z$195,MATCH(master!$AJ136,play!$C$1:$C$195,0),MATCH(master!AW$1,play!$A$1:$Z$1,0))</f>
        <v>1</v>
      </c>
      <c r="AX136">
        <f>INDEX(play!$A$1:$Z$195,MATCH(master!$AJ136,play!$C$1:$C$195,0),MATCH(master!AX$1,play!$A$1:$Z$1,0))</f>
        <v>1</v>
      </c>
      <c r="AY136">
        <f>INDEX(play!$A$1:$Z$195,MATCH(master!$AJ136,play!$C$1:$C$195,0),MATCH(master!AY$1,play!$A$1:$Z$1,0))</f>
        <v>5</v>
      </c>
      <c r="AZ136">
        <f>INDEX(play!$A$1:$Z$195,MATCH(master!$AJ136,play!$C$1:$C$195,0),MATCH(master!AZ$1,play!$A$1:$Z$1,0))</f>
        <v>0</v>
      </c>
      <c r="BA136">
        <f>INDEX(play!$A$1:$Z$195,MATCH(master!$AJ136,play!$C$1:$C$195,0),MATCH(master!BA$1,play!$A$1:$Z$1,0))</f>
        <v>0</v>
      </c>
      <c r="BB136">
        <f>INDEX(play!$A$1:$Z$195,MATCH(master!$AJ136,play!$C$1:$C$195,0),MATCH(master!BB$1,play!$A$1:$Z$1,0))</f>
        <v>0</v>
      </c>
      <c r="BC136">
        <f>INDEX(play!$A$1:$Z$195,MATCH(master!$AJ136,play!$C$1:$C$195,0),MATCH(master!BC$1,play!$A$1:$Z$1,0))</f>
        <v>0</v>
      </c>
      <c r="BD136">
        <f>INDEX(play!$A$1:$Z$195,MATCH(master!$AJ136,play!$C$1:$C$195,0),MATCH(master!BD$1,play!$A$1:$Z$1,0))</f>
        <v>0</v>
      </c>
      <c r="BE136">
        <f>INDEX(play!$A$1:$Z$195,MATCH(master!$AJ136,play!$C$1:$C$195,0),MATCH(master!BE$1,play!$A$1:$Z$1,0))</f>
        <v>0</v>
      </c>
      <c r="BF136" t="s">
        <v>119</v>
      </c>
      <c r="BG136" t="str">
        <f>INDEX(player!$A$1:$P$70,MATCH($BF136,player!$A$1:$A$70,0),MATCH(master!BG$1,player!$A$1:$P$1,0))</f>
        <v>Andre Hal</v>
      </c>
      <c r="BH136" t="str">
        <f>INDEX(player!$A$1:$P$70,MATCH($BF136,player!$A$1:$A$70,0),MATCH(master!BH$1,player!$A$1:$P$1,0))</f>
        <v>Andre</v>
      </c>
      <c r="BI136" t="str">
        <f>INDEX(player!$A$1:$P$70,MATCH($BF136,player!$A$1:$A$70,0),MATCH(master!BI$1,player!$A$1:$P$1,0))</f>
        <v>Hal</v>
      </c>
      <c r="BJ136" t="str">
        <f>INDEX(player!$A$1:$P$70,MATCH($BF136,player!$A$1:$A$70,0),MATCH(master!BJ$1,player!$A$1:$P$1,0))</f>
        <v>HOU</v>
      </c>
      <c r="BK136" t="str">
        <f>INDEX(player!$A$1:$P$70,MATCH($BF136,player!$A$1:$A$70,0),MATCH(master!BK$1,player!$A$1:$P$1,0))</f>
        <v>SS</v>
      </c>
      <c r="BL136">
        <f>INDEX(player!$A$1:$P$70,MATCH($BF136,player!$A$1:$A$70,0),MATCH(master!BL$1,player!$A$1:$P$1,0))</f>
        <v>2543874</v>
      </c>
      <c r="BM136" t="str">
        <f>INDEX(player!$A$1:$P$70,MATCH($BF136,player!$A$1:$A$70,0),MATCH(master!BM$1,player!$A$1:$P$1,0))</f>
        <v>http://www.nfl.com/player/andrehal/2543874/profile</v>
      </c>
      <c r="BN136">
        <f>INDEX(player!$A$1:$P$70,MATCH($BF136,player!$A$1:$A$70,0),MATCH(master!BN$1,player!$A$1:$P$1,0))</f>
        <v>29</v>
      </c>
      <c r="BO136">
        <f>INDEX(player!$A$1:$P$70,MATCH($BF136,player!$A$1:$A$70,0),MATCH(master!BO$1,player!$A$1:$P$1,0))</f>
        <v>33754</v>
      </c>
      <c r="BP136" t="str">
        <f>INDEX(player!$A$1:$P$70,MATCH($BF136,player!$A$1:$A$70,0),MATCH(master!BP$1,player!$A$1:$P$1,0))</f>
        <v>Vanderbilt</v>
      </c>
      <c r="BQ136">
        <f>INDEX(player!$A$1:$P$70,MATCH($BF136,player!$A$1:$A$70,0),MATCH(master!BQ$1,player!$A$1:$P$1,0))</f>
        <v>70</v>
      </c>
      <c r="BR136">
        <f>INDEX(player!$A$1:$P$70,MATCH($BF136,player!$A$1:$A$70,0),MATCH(master!BR$1,player!$A$1:$P$1,0))</f>
        <v>188</v>
      </c>
      <c r="BS136">
        <f>INDEX(player!$A$1:$P$70,MATCH($BF136,player!$A$1:$A$70,0),MATCH(master!BS$1,player!$A$1:$P$1,0))</f>
        <v>2</v>
      </c>
      <c r="BT136" t="str">
        <f>INDEX(player!$A$1:$P$70,MATCH($BF136,player!$A$1:$A$70,0),MATCH(master!BT$1,player!$A$1:$P$1,0))</f>
        <v>Active</v>
      </c>
      <c r="BU136" t="s">
        <v>103</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row>
    <row r="137" spans="1:168" x14ac:dyDescent="0.2">
      <c r="A137">
        <v>2015102502</v>
      </c>
      <c r="B137">
        <f>INDEX(game!$A$1:$Z$2,MATCH(master!$A137,game!$A$1:$A$2,0),MATCH(master!B$1,game!$A$1:$Z$1,0))</f>
        <v>42302.541666666664</v>
      </c>
      <c r="C137">
        <f>INDEX(game!$A$1:$Z$2,MATCH(master!$A137,game!$A$1:$A$2,0),MATCH(master!C$1,game!$A$1:$Z$1,0))</f>
        <v>7</v>
      </c>
      <c r="D137" t="str">
        <f>INDEX(game!$A$1:$Z$2,MATCH(master!$A137,game!$A$1:$A$2,0),MATCH(master!D$1,game!$A$1:$Z$1,0))</f>
        <v>Sunday</v>
      </c>
      <c r="E137">
        <f>INDEX(game!$A$1:$Z$2,MATCH(master!$A137,game!$A$1:$A$2,0),MATCH(master!E$1,game!$A$1:$Z$1,0))</f>
        <v>2015</v>
      </c>
      <c r="F137" t="str">
        <f>INDEX(game!$A$1:$Z$2,MATCH(master!$A137,game!$A$1:$A$2,0),MATCH(master!F$1,game!$A$1:$Z$1,0))</f>
        <v>Regular</v>
      </c>
      <c r="G137" t="b">
        <f>INDEX(game!$A$1:$Z$2,MATCH(master!$A137,game!$A$1:$A$2,0),MATCH(master!G$1,game!$A$1:$Z$1,0))</f>
        <v>1</v>
      </c>
      <c r="H137" t="str">
        <f>INDEX(game!$A$1:$Z$2,MATCH(master!$A137,game!$A$1:$A$2,0),MATCH(master!H$1,game!$A$1:$Z$1,0))</f>
        <v>MIA</v>
      </c>
      <c r="I137">
        <f>INDEX(game!$A$1:$Z$2,MATCH(master!$A137,game!$A$1:$A$2,0),MATCH(master!I$1,game!$A$1:$Z$1,0))</f>
        <v>44</v>
      </c>
      <c r="J137">
        <f>INDEX(game!$A$1:$Z$2,MATCH(master!$A137,game!$A$1:$A$2,0),MATCH(master!J$1,game!$A$1:$Z$1,0))</f>
        <v>21</v>
      </c>
      <c r="K137">
        <f>INDEX(game!$A$1:$Z$2,MATCH(master!$A137,game!$A$1:$A$2,0),MATCH(master!K$1,game!$A$1:$Z$1,0))</f>
        <v>20</v>
      </c>
      <c r="L137">
        <f>INDEX(game!$A$1:$Z$2,MATCH(master!$A137,game!$A$1:$A$2,0),MATCH(master!L$1,game!$A$1:$Z$1,0))</f>
        <v>0</v>
      </c>
      <c r="M137">
        <f>INDEX(game!$A$1:$Z$2,MATCH(master!$A137,game!$A$1:$A$2,0),MATCH(master!M$1,game!$A$1:$Z$1,0))</f>
        <v>3</v>
      </c>
      <c r="N137">
        <f>INDEX(game!$A$1:$Z$2,MATCH(master!$A137,game!$A$1:$A$2,0),MATCH(master!N$1,game!$A$1:$Z$1,0))</f>
        <v>0</v>
      </c>
      <c r="O137">
        <f>INDEX(game!$A$1:$Z$2,MATCH(master!$A137,game!$A$1:$A$2,0),MATCH(master!O$1,game!$A$1:$Z$1,0))</f>
        <v>3</v>
      </c>
      <c r="P137" t="str">
        <f>INDEX(game!$A$1:$Z$2,MATCH(master!$A137,game!$A$1:$A$2,0),MATCH(master!P$1,game!$A$1:$Z$1,0))</f>
        <v>HOU</v>
      </c>
      <c r="Q137">
        <f>INDEX(game!$A$1:$Z$2,MATCH(master!$A137,game!$A$1:$A$2,0),MATCH(master!Q$1,game!$A$1:$Z$1,0))</f>
        <v>26</v>
      </c>
      <c r="R137">
        <f>INDEX(game!$A$1:$Z$2,MATCH(master!$A137,game!$A$1:$A$2,0),MATCH(master!R$1,game!$A$1:$Z$1,0))</f>
        <v>0</v>
      </c>
      <c r="S137">
        <f>INDEX(game!$A$1:$Z$2,MATCH(master!$A137,game!$A$1:$A$2,0),MATCH(master!S$1,game!$A$1:$Z$1,0))</f>
        <v>0</v>
      </c>
      <c r="T137">
        <f>INDEX(game!$A$1:$Z$2,MATCH(master!$A137,game!$A$1:$A$2,0),MATCH(master!T$1,game!$A$1:$Z$1,0))</f>
        <v>13</v>
      </c>
      <c r="U137">
        <f>INDEX(game!$A$1:$Z$2,MATCH(master!$A137,game!$A$1:$A$2,0),MATCH(master!U$1,game!$A$1:$Z$1,0))</f>
        <v>13</v>
      </c>
      <c r="V137">
        <f>INDEX(game!$A$1:$Z$2,MATCH(master!$A137,game!$A$1:$A$2,0),MATCH(master!V$1,game!$A$1:$Z$1,0))</f>
        <v>0</v>
      </c>
      <c r="W137">
        <f>INDEX(game!$A$1:$Z$2,MATCH(master!$A137,game!$A$1:$A$2,0),MATCH(master!W$1,game!$A$1:$Z$1,0))</f>
        <v>0</v>
      </c>
      <c r="X137">
        <v>13</v>
      </c>
      <c r="Y137" t="str">
        <f>INDEX(drive!$A$1:$O$29,MATCH($X137,drive!$B$1:$B$29,0),MATCH(master!Y$1,drive!$A$1:$O$1,0))</f>
        <v>(-24)</v>
      </c>
      <c r="Z137" t="str">
        <f>INDEX(drive!$A$1:$O$29,MATCH($X137,drive!$B$1:$B$29,0),MATCH(master!Z$1,drive!$A$1:$O$1,0))</f>
        <v>(Q2,163)</v>
      </c>
      <c r="AA137">
        <f>INDEX(drive!$A$1:$O$29,MATCH($X137,drive!$B$1:$B$29,0),MATCH(master!AA$1,drive!$A$1:$O$1,0))</f>
        <v>-9</v>
      </c>
      <c r="AB137" t="str">
        <f>INDEX(drive!$A$1:$O$29,MATCH($X137,drive!$B$1:$B$29,0),MATCH(master!AB$1,drive!$A$1:$O$1,0))</f>
        <v>(Q2,414)</v>
      </c>
      <c r="AC137" t="str">
        <f>INDEX(drive!$A$1:$O$29,MATCH($X137,drive!$B$1:$B$29,0),MATCH(master!AC$1,drive!$A$1:$O$1,0))</f>
        <v>MIA</v>
      </c>
      <c r="AD137">
        <f>INDEX(drive!$A$1:$O$29,MATCH($X137,drive!$B$1:$B$29,0),MATCH(master!AD$1,drive!$A$1:$O$1,0))</f>
        <v>-251</v>
      </c>
      <c r="AE137">
        <f>INDEX(drive!$A$1:$O$29,MATCH($X137,drive!$B$1:$B$29,0),MATCH(master!AE$1,drive!$A$1:$O$1,0))</f>
        <v>3</v>
      </c>
      <c r="AF137" t="str">
        <f>INDEX(drive!$A$1:$O$29,MATCH($X137,drive!$B$1:$B$29,0),MATCH(master!AF$1,drive!$A$1:$O$1,0))</f>
        <v>Punt</v>
      </c>
      <c r="AG137">
        <f>INDEX(drive!$A$1:$O$29,MATCH($X137,drive!$B$1:$B$29,0),MATCH(master!AG$1,drive!$A$1:$O$1,0))</f>
        <v>5</v>
      </c>
      <c r="AH137">
        <f>INDEX(drive!$A$1:$O$29,MATCH($X137,drive!$B$1:$B$29,0),MATCH(master!AH$1,drive!$A$1:$O$1,0))</f>
        <v>28</v>
      </c>
      <c r="AI137">
        <f>INDEX(drive!$A$1:$O$29,MATCH($X137,drive!$B$1:$B$29,0),MATCH(master!AI$1,drive!$A$1:$O$1,0))</f>
        <v>9</v>
      </c>
      <c r="AJ137">
        <v>1519</v>
      </c>
      <c r="AK137" t="str">
        <f>INDEX(play!$A$1:$Z$195,MATCH(master!$AJ137,play!$C$1:$C$195,0),MATCH(master!AK$1,play!$A$1:$Z$1,0))</f>
        <v>MIA</v>
      </c>
      <c r="AL137" t="str">
        <f>INDEX(play!$A$1:$Z$195,MATCH(master!$AJ137,play!$C$1:$C$195,0),MATCH(master!AL$1,play!$A$1:$Z$1,0))</f>
        <v>(Q2,324)</v>
      </c>
      <c r="AM137">
        <f>INDEX(play!$A$1:$Z$195,MATCH(master!$AJ137,play!$C$1:$C$195,0),MATCH(master!AM$1,play!$A$1:$Z$1,0))</f>
        <v>-6</v>
      </c>
      <c r="AN137">
        <f>INDEX(play!$A$1:$Z$195,MATCH(master!$AJ137,play!$C$1:$C$195,0),MATCH(master!AN$1,play!$A$1:$Z$1,0))</f>
        <v>1</v>
      </c>
      <c r="AO137">
        <f>INDEX(play!$A$1:$Z$195,MATCH(master!$AJ137,play!$C$1:$C$195,0),MATCH(master!AO$1,play!$A$1:$Z$1,0))</f>
        <v>10</v>
      </c>
      <c r="AP137" t="str">
        <f>INDEX(play!$A$1:$Z$195,MATCH(master!$AJ137,play!$C$1:$C$195,0),MATCH(master!AP$1,play!$A$1:$Z$1,0))</f>
        <v>(9:36) (Shotgun) L.Miller right end pushed ob at HOU 39 for 5 yards (A.Dent).</v>
      </c>
      <c r="AQ137" t="str">
        <f>INDEX(play!$A$1:$Z$195,MATCH(master!$AJ137,play!$C$1:$C$195,0),MATCH(master!AQ$1,play!$A$1:$Z$1,0))</f>
        <v>NULL</v>
      </c>
      <c r="AR137">
        <f>INDEX(play!$A$1:$Z$195,MATCH(master!$AJ137,play!$C$1:$C$195,0),MATCH(master!AR$1,play!$A$1:$Z$1,0))</f>
        <v>0</v>
      </c>
      <c r="AS137">
        <f>INDEX(play!$A$1:$Z$195,MATCH(master!$AJ137,play!$C$1:$C$195,0),MATCH(master!AS$1,play!$A$1:$Z$1,0))</f>
        <v>0</v>
      </c>
      <c r="AT137">
        <f>INDEX(play!$A$1:$Z$195,MATCH(master!$AJ137,play!$C$1:$C$195,0),MATCH(master!AT$1,play!$A$1:$Z$1,0))</f>
        <v>0</v>
      </c>
      <c r="AU137">
        <f>INDEX(play!$A$1:$Z$195,MATCH(master!$AJ137,play!$C$1:$C$195,0),MATCH(master!AU$1,play!$A$1:$Z$1,0))</f>
        <v>0</v>
      </c>
      <c r="AV137">
        <f>INDEX(play!$A$1:$Z$195,MATCH(master!$AJ137,play!$C$1:$C$195,0),MATCH(master!AV$1,play!$A$1:$Z$1,0))</f>
        <v>0</v>
      </c>
      <c r="AW137">
        <f>INDEX(play!$A$1:$Z$195,MATCH(master!$AJ137,play!$C$1:$C$195,0),MATCH(master!AW$1,play!$A$1:$Z$1,0))</f>
        <v>0</v>
      </c>
      <c r="AX137">
        <f>INDEX(play!$A$1:$Z$195,MATCH(master!$AJ137,play!$C$1:$C$195,0),MATCH(master!AX$1,play!$A$1:$Z$1,0))</f>
        <v>0</v>
      </c>
      <c r="AY137">
        <f>INDEX(play!$A$1:$Z$195,MATCH(master!$AJ137,play!$C$1:$C$195,0),MATCH(master!AY$1,play!$A$1:$Z$1,0))</f>
        <v>0</v>
      </c>
      <c r="AZ137">
        <f>INDEX(play!$A$1:$Z$195,MATCH(master!$AJ137,play!$C$1:$C$195,0),MATCH(master!AZ$1,play!$A$1:$Z$1,0))</f>
        <v>0</v>
      </c>
      <c r="BA137">
        <f>INDEX(play!$A$1:$Z$195,MATCH(master!$AJ137,play!$C$1:$C$195,0),MATCH(master!BA$1,play!$A$1:$Z$1,0))</f>
        <v>0</v>
      </c>
      <c r="BB137">
        <f>INDEX(play!$A$1:$Z$195,MATCH(master!$AJ137,play!$C$1:$C$195,0),MATCH(master!BB$1,play!$A$1:$Z$1,0))</f>
        <v>0</v>
      </c>
      <c r="BC137">
        <f>INDEX(play!$A$1:$Z$195,MATCH(master!$AJ137,play!$C$1:$C$195,0),MATCH(master!BC$1,play!$A$1:$Z$1,0))</f>
        <v>0</v>
      </c>
      <c r="BD137">
        <f>INDEX(play!$A$1:$Z$195,MATCH(master!$AJ137,play!$C$1:$C$195,0),MATCH(master!BD$1,play!$A$1:$Z$1,0))</f>
        <v>0</v>
      </c>
      <c r="BE137">
        <f>INDEX(play!$A$1:$Z$195,MATCH(master!$AJ137,play!$C$1:$C$195,0),MATCH(master!BE$1,play!$A$1:$Z$1,0))</f>
        <v>0</v>
      </c>
      <c r="BF137" t="s">
        <v>114</v>
      </c>
      <c r="BG137" t="str">
        <f>INDEX(player!$A$1:$P$70,MATCH($BF137,player!$A$1:$A$70,0),MATCH(master!BG$1,player!$A$1:$P$1,0))</f>
        <v>Akeem Dent</v>
      </c>
      <c r="BH137" t="str">
        <f>INDEX(player!$A$1:$P$70,MATCH($BF137,player!$A$1:$A$70,0),MATCH(master!BH$1,player!$A$1:$P$1,0))</f>
        <v>Akeem</v>
      </c>
      <c r="BI137" t="str">
        <f>INDEX(player!$A$1:$P$70,MATCH($BF137,player!$A$1:$A$70,0),MATCH(master!BI$1,player!$A$1:$P$1,0))</f>
        <v>Dent</v>
      </c>
      <c r="BJ137" t="str">
        <f>INDEX(player!$A$1:$P$70,MATCH($BF137,player!$A$1:$A$70,0),MATCH(master!BJ$1,player!$A$1:$P$1,0))</f>
        <v>HOU</v>
      </c>
      <c r="BK137" t="str">
        <f>INDEX(player!$A$1:$P$70,MATCH($BF137,player!$A$1:$A$70,0),MATCH(master!BK$1,player!$A$1:$P$1,0))</f>
        <v>ILB</v>
      </c>
      <c r="BL137">
        <f>INDEX(player!$A$1:$P$70,MATCH($BF137,player!$A$1:$A$70,0),MATCH(master!BL$1,player!$A$1:$P$1,0))</f>
        <v>2495276</v>
      </c>
      <c r="BM137" t="str">
        <f>INDEX(player!$A$1:$P$70,MATCH($BF137,player!$A$1:$A$70,0),MATCH(master!BM$1,player!$A$1:$P$1,0))</f>
        <v>http://www.nfl.com/player/akeemdent/2495276/profile</v>
      </c>
      <c r="BN137">
        <f>INDEX(player!$A$1:$P$70,MATCH($BF137,player!$A$1:$A$70,0),MATCH(master!BN$1,player!$A$1:$P$1,0))</f>
        <v>50</v>
      </c>
      <c r="BO137">
        <f>INDEX(player!$A$1:$P$70,MATCH($BF137,player!$A$1:$A$70,0),MATCH(master!BO$1,player!$A$1:$P$1,0))</f>
        <v>32047</v>
      </c>
      <c r="BP137" t="str">
        <f>INDEX(player!$A$1:$P$70,MATCH($BF137,player!$A$1:$A$70,0),MATCH(master!BP$1,player!$A$1:$P$1,0))</f>
        <v>Georgia</v>
      </c>
      <c r="BQ137">
        <f>INDEX(player!$A$1:$P$70,MATCH($BF137,player!$A$1:$A$70,0),MATCH(master!BQ$1,player!$A$1:$P$1,0))</f>
        <v>73</v>
      </c>
      <c r="BR137">
        <f>INDEX(player!$A$1:$P$70,MATCH($BF137,player!$A$1:$A$70,0),MATCH(master!BR$1,player!$A$1:$P$1,0))</f>
        <v>239</v>
      </c>
      <c r="BS137">
        <f>INDEX(player!$A$1:$P$70,MATCH($BF137,player!$A$1:$A$70,0),MATCH(master!BS$1,player!$A$1:$P$1,0))</f>
        <v>5</v>
      </c>
      <c r="BT137" t="str">
        <f>INDEX(player!$A$1:$P$70,MATCH($BF137,player!$A$1:$A$70,0),MATCH(master!BT$1,player!$A$1:$P$1,0))</f>
        <v>Active</v>
      </c>
      <c r="BU137" t="s">
        <v>103</v>
      </c>
      <c r="BV137">
        <v>0</v>
      </c>
      <c r="BW137">
        <v>0</v>
      </c>
      <c r="BX137">
        <v>0</v>
      </c>
      <c r="BY137">
        <v>0</v>
      </c>
      <c r="BZ137">
        <v>0</v>
      </c>
      <c r="CA137">
        <v>0</v>
      </c>
      <c r="CB137">
        <v>0</v>
      </c>
      <c r="CC137">
        <v>0</v>
      </c>
      <c r="CD137">
        <v>0</v>
      </c>
      <c r="CE137">
        <v>0</v>
      </c>
      <c r="CF137">
        <v>0</v>
      </c>
      <c r="CG137">
        <v>0</v>
      </c>
      <c r="CH137">
        <v>0</v>
      </c>
      <c r="CI137">
        <v>0</v>
      </c>
      <c r="CJ137">
        <v>0</v>
      </c>
      <c r="CK137">
        <v>0</v>
      </c>
      <c r="CL137">
        <v>0</v>
      </c>
      <c r="CM137">
        <v>1</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row>
    <row r="138" spans="1:168" x14ac:dyDescent="0.2">
      <c r="A138">
        <v>2015102502</v>
      </c>
      <c r="B138">
        <f>INDEX(game!$A$1:$Z$2,MATCH(master!$A138,game!$A$1:$A$2,0),MATCH(master!B$1,game!$A$1:$Z$1,0))</f>
        <v>42302.541666666664</v>
      </c>
      <c r="C138">
        <f>INDEX(game!$A$1:$Z$2,MATCH(master!$A138,game!$A$1:$A$2,0),MATCH(master!C$1,game!$A$1:$Z$1,0))</f>
        <v>7</v>
      </c>
      <c r="D138" t="str">
        <f>INDEX(game!$A$1:$Z$2,MATCH(master!$A138,game!$A$1:$A$2,0),MATCH(master!D$1,game!$A$1:$Z$1,0))</f>
        <v>Sunday</v>
      </c>
      <c r="E138">
        <f>INDEX(game!$A$1:$Z$2,MATCH(master!$A138,game!$A$1:$A$2,0),MATCH(master!E$1,game!$A$1:$Z$1,0))</f>
        <v>2015</v>
      </c>
      <c r="F138" t="str">
        <f>INDEX(game!$A$1:$Z$2,MATCH(master!$A138,game!$A$1:$A$2,0),MATCH(master!F$1,game!$A$1:$Z$1,0))</f>
        <v>Regular</v>
      </c>
      <c r="G138" t="b">
        <f>INDEX(game!$A$1:$Z$2,MATCH(master!$A138,game!$A$1:$A$2,0),MATCH(master!G$1,game!$A$1:$Z$1,0))</f>
        <v>1</v>
      </c>
      <c r="H138" t="str">
        <f>INDEX(game!$A$1:$Z$2,MATCH(master!$A138,game!$A$1:$A$2,0),MATCH(master!H$1,game!$A$1:$Z$1,0))</f>
        <v>MIA</v>
      </c>
      <c r="I138">
        <f>INDEX(game!$A$1:$Z$2,MATCH(master!$A138,game!$A$1:$A$2,0),MATCH(master!I$1,game!$A$1:$Z$1,0))</f>
        <v>44</v>
      </c>
      <c r="J138">
        <f>INDEX(game!$A$1:$Z$2,MATCH(master!$A138,game!$A$1:$A$2,0),MATCH(master!J$1,game!$A$1:$Z$1,0))</f>
        <v>21</v>
      </c>
      <c r="K138">
        <f>INDEX(game!$A$1:$Z$2,MATCH(master!$A138,game!$A$1:$A$2,0),MATCH(master!K$1,game!$A$1:$Z$1,0))</f>
        <v>20</v>
      </c>
      <c r="L138">
        <f>INDEX(game!$A$1:$Z$2,MATCH(master!$A138,game!$A$1:$A$2,0),MATCH(master!L$1,game!$A$1:$Z$1,0))</f>
        <v>0</v>
      </c>
      <c r="M138">
        <f>INDEX(game!$A$1:$Z$2,MATCH(master!$A138,game!$A$1:$A$2,0),MATCH(master!M$1,game!$A$1:$Z$1,0))</f>
        <v>3</v>
      </c>
      <c r="N138">
        <f>INDEX(game!$A$1:$Z$2,MATCH(master!$A138,game!$A$1:$A$2,0),MATCH(master!N$1,game!$A$1:$Z$1,0))</f>
        <v>0</v>
      </c>
      <c r="O138">
        <f>INDEX(game!$A$1:$Z$2,MATCH(master!$A138,game!$A$1:$A$2,0),MATCH(master!O$1,game!$A$1:$Z$1,0))</f>
        <v>3</v>
      </c>
      <c r="P138" t="str">
        <f>INDEX(game!$A$1:$Z$2,MATCH(master!$A138,game!$A$1:$A$2,0),MATCH(master!P$1,game!$A$1:$Z$1,0))</f>
        <v>HOU</v>
      </c>
      <c r="Q138">
        <f>INDEX(game!$A$1:$Z$2,MATCH(master!$A138,game!$A$1:$A$2,0),MATCH(master!Q$1,game!$A$1:$Z$1,0))</f>
        <v>26</v>
      </c>
      <c r="R138">
        <f>INDEX(game!$A$1:$Z$2,MATCH(master!$A138,game!$A$1:$A$2,0),MATCH(master!R$1,game!$A$1:$Z$1,0))</f>
        <v>0</v>
      </c>
      <c r="S138">
        <f>INDEX(game!$A$1:$Z$2,MATCH(master!$A138,game!$A$1:$A$2,0),MATCH(master!S$1,game!$A$1:$Z$1,0))</f>
        <v>0</v>
      </c>
      <c r="T138">
        <f>INDEX(game!$A$1:$Z$2,MATCH(master!$A138,game!$A$1:$A$2,0),MATCH(master!T$1,game!$A$1:$Z$1,0))</f>
        <v>13</v>
      </c>
      <c r="U138">
        <f>INDEX(game!$A$1:$Z$2,MATCH(master!$A138,game!$A$1:$A$2,0),MATCH(master!U$1,game!$A$1:$Z$1,0))</f>
        <v>13</v>
      </c>
      <c r="V138">
        <f>INDEX(game!$A$1:$Z$2,MATCH(master!$A138,game!$A$1:$A$2,0),MATCH(master!V$1,game!$A$1:$Z$1,0))</f>
        <v>0</v>
      </c>
      <c r="W138">
        <f>INDEX(game!$A$1:$Z$2,MATCH(master!$A138,game!$A$1:$A$2,0),MATCH(master!W$1,game!$A$1:$Z$1,0))</f>
        <v>0</v>
      </c>
      <c r="X138">
        <v>13</v>
      </c>
      <c r="Y138" t="str">
        <f>INDEX(drive!$A$1:$O$29,MATCH($X138,drive!$B$1:$B$29,0),MATCH(master!Y$1,drive!$A$1:$O$1,0))</f>
        <v>(-24)</v>
      </c>
      <c r="Z138" t="str">
        <f>INDEX(drive!$A$1:$O$29,MATCH($X138,drive!$B$1:$B$29,0),MATCH(master!Z$1,drive!$A$1:$O$1,0))</f>
        <v>(Q2,163)</v>
      </c>
      <c r="AA138">
        <f>INDEX(drive!$A$1:$O$29,MATCH($X138,drive!$B$1:$B$29,0),MATCH(master!AA$1,drive!$A$1:$O$1,0))</f>
        <v>-9</v>
      </c>
      <c r="AB138" t="str">
        <f>INDEX(drive!$A$1:$O$29,MATCH($X138,drive!$B$1:$B$29,0),MATCH(master!AB$1,drive!$A$1:$O$1,0))</f>
        <v>(Q2,414)</v>
      </c>
      <c r="AC138" t="str">
        <f>INDEX(drive!$A$1:$O$29,MATCH($X138,drive!$B$1:$B$29,0),MATCH(master!AC$1,drive!$A$1:$O$1,0))</f>
        <v>MIA</v>
      </c>
      <c r="AD138">
        <f>INDEX(drive!$A$1:$O$29,MATCH($X138,drive!$B$1:$B$29,0),MATCH(master!AD$1,drive!$A$1:$O$1,0))</f>
        <v>-251</v>
      </c>
      <c r="AE138">
        <f>INDEX(drive!$A$1:$O$29,MATCH($X138,drive!$B$1:$B$29,0),MATCH(master!AE$1,drive!$A$1:$O$1,0))</f>
        <v>3</v>
      </c>
      <c r="AF138" t="str">
        <f>INDEX(drive!$A$1:$O$29,MATCH($X138,drive!$B$1:$B$29,0),MATCH(master!AF$1,drive!$A$1:$O$1,0))</f>
        <v>Punt</v>
      </c>
      <c r="AG138">
        <f>INDEX(drive!$A$1:$O$29,MATCH($X138,drive!$B$1:$B$29,0),MATCH(master!AG$1,drive!$A$1:$O$1,0))</f>
        <v>5</v>
      </c>
      <c r="AH138">
        <f>INDEX(drive!$A$1:$O$29,MATCH($X138,drive!$B$1:$B$29,0),MATCH(master!AH$1,drive!$A$1:$O$1,0))</f>
        <v>28</v>
      </c>
      <c r="AI138">
        <f>INDEX(drive!$A$1:$O$29,MATCH($X138,drive!$B$1:$B$29,0),MATCH(master!AI$1,drive!$A$1:$O$1,0))</f>
        <v>9</v>
      </c>
      <c r="AJ138">
        <v>1519</v>
      </c>
      <c r="AK138" t="str">
        <f>INDEX(play!$A$1:$Z$195,MATCH(master!$AJ138,play!$C$1:$C$195,0),MATCH(master!AK$1,play!$A$1:$Z$1,0))</f>
        <v>MIA</v>
      </c>
      <c r="AL138" t="str">
        <f>INDEX(play!$A$1:$Z$195,MATCH(master!$AJ138,play!$C$1:$C$195,0),MATCH(master!AL$1,play!$A$1:$Z$1,0))</f>
        <v>(Q2,324)</v>
      </c>
      <c r="AM138">
        <f>INDEX(play!$A$1:$Z$195,MATCH(master!$AJ138,play!$C$1:$C$195,0),MATCH(master!AM$1,play!$A$1:$Z$1,0))</f>
        <v>-6</v>
      </c>
      <c r="AN138">
        <f>INDEX(play!$A$1:$Z$195,MATCH(master!$AJ138,play!$C$1:$C$195,0),MATCH(master!AN$1,play!$A$1:$Z$1,0))</f>
        <v>1</v>
      </c>
      <c r="AO138">
        <f>INDEX(play!$A$1:$Z$195,MATCH(master!$AJ138,play!$C$1:$C$195,0),MATCH(master!AO$1,play!$A$1:$Z$1,0))</f>
        <v>10</v>
      </c>
      <c r="AP138" t="str">
        <f>INDEX(play!$A$1:$Z$195,MATCH(master!$AJ138,play!$C$1:$C$195,0),MATCH(master!AP$1,play!$A$1:$Z$1,0))</f>
        <v>(9:36) (Shotgun) L.Miller right end pushed ob at HOU 39 for 5 yards (A.Dent).</v>
      </c>
      <c r="AQ138" t="str">
        <f>INDEX(play!$A$1:$Z$195,MATCH(master!$AJ138,play!$C$1:$C$195,0),MATCH(master!AQ$1,play!$A$1:$Z$1,0))</f>
        <v>NULL</v>
      </c>
      <c r="AR138">
        <f>INDEX(play!$A$1:$Z$195,MATCH(master!$AJ138,play!$C$1:$C$195,0),MATCH(master!AR$1,play!$A$1:$Z$1,0))</f>
        <v>0</v>
      </c>
      <c r="AS138">
        <f>INDEX(play!$A$1:$Z$195,MATCH(master!$AJ138,play!$C$1:$C$195,0),MATCH(master!AS$1,play!$A$1:$Z$1,0))</f>
        <v>0</v>
      </c>
      <c r="AT138">
        <f>INDEX(play!$A$1:$Z$195,MATCH(master!$AJ138,play!$C$1:$C$195,0),MATCH(master!AT$1,play!$A$1:$Z$1,0))</f>
        <v>0</v>
      </c>
      <c r="AU138">
        <f>INDEX(play!$A$1:$Z$195,MATCH(master!$AJ138,play!$C$1:$C$195,0),MATCH(master!AU$1,play!$A$1:$Z$1,0))</f>
        <v>0</v>
      </c>
      <c r="AV138">
        <f>INDEX(play!$A$1:$Z$195,MATCH(master!$AJ138,play!$C$1:$C$195,0),MATCH(master!AV$1,play!$A$1:$Z$1,0))</f>
        <v>0</v>
      </c>
      <c r="AW138">
        <f>INDEX(play!$A$1:$Z$195,MATCH(master!$AJ138,play!$C$1:$C$195,0),MATCH(master!AW$1,play!$A$1:$Z$1,0))</f>
        <v>0</v>
      </c>
      <c r="AX138">
        <f>INDEX(play!$A$1:$Z$195,MATCH(master!$AJ138,play!$C$1:$C$195,0),MATCH(master!AX$1,play!$A$1:$Z$1,0))</f>
        <v>0</v>
      </c>
      <c r="AY138">
        <f>INDEX(play!$A$1:$Z$195,MATCH(master!$AJ138,play!$C$1:$C$195,0),MATCH(master!AY$1,play!$A$1:$Z$1,0))</f>
        <v>0</v>
      </c>
      <c r="AZ138">
        <f>INDEX(play!$A$1:$Z$195,MATCH(master!$AJ138,play!$C$1:$C$195,0),MATCH(master!AZ$1,play!$A$1:$Z$1,0))</f>
        <v>0</v>
      </c>
      <c r="BA138">
        <f>INDEX(play!$A$1:$Z$195,MATCH(master!$AJ138,play!$C$1:$C$195,0),MATCH(master!BA$1,play!$A$1:$Z$1,0))</f>
        <v>0</v>
      </c>
      <c r="BB138">
        <f>INDEX(play!$A$1:$Z$195,MATCH(master!$AJ138,play!$C$1:$C$195,0),MATCH(master!BB$1,play!$A$1:$Z$1,0))</f>
        <v>0</v>
      </c>
      <c r="BC138">
        <f>INDEX(play!$A$1:$Z$195,MATCH(master!$AJ138,play!$C$1:$C$195,0),MATCH(master!BC$1,play!$A$1:$Z$1,0))</f>
        <v>0</v>
      </c>
      <c r="BD138">
        <f>INDEX(play!$A$1:$Z$195,MATCH(master!$AJ138,play!$C$1:$C$195,0),MATCH(master!BD$1,play!$A$1:$Z$1,0))</f>
        <v>0</v>
      </c>
      <c r="BE138">
        <f>INDEX(play!$A$1:$Z$195,MATCH(master!$AJ138,play!$C$1:$C$195,0),MATCH(master!BE$1,play!$A$1:$Z$1,0))</f>
        <v>0</v>
      </c>
      <c r="BF138" t="s">
        <v>117</v>
      </c>
      <c r="BG138" t="str">
        <f>INDEX(player!$A$1:$P$70,MATCH($BF138,player!$A$1:$A$70,0),MATCH(master!BG$1,player!$A$1:$P$1,0))</f>
        <v>Lamar Miller</v>
      </c>
      <c r="BH138" t="str">
        <f>INDEX(player!$A$1:$P$70,MATCH($BF138,player!$A$1:$A$70,0),MATCH(master!BH$1,player!$A$1:$P$1,0))</f>
        <v>Lamar</v>
      </c>
      <c r="BI138" t="str">
        <f>INDEX(player!$A$1:$P$70,MATCH($BF138,player!$A$1:$A$70,0),MATCH(master!BI$1,player!$A$1:$P$1,0))</f>
        <v>Miller</v>
      </c>
      <c r="BJ138" t="str">
        <f>INDEX(player!$A$1:$P$70,MATCH($BF138,player!$A$1:$A$70,0),MATCH(master!BJ$1,player!$A$1:$P$1,0))</f>
        <v>MIA</v>
      </c>
      <c r="BK138" t="str">
        <f>INDEX(player!$A$1:$P$70,MATCH($BF138,player!$A$1:$A$70,0),MATCH(master!BK$1,player!$A$1:$P$1,0))</f>
        <v>RB</v>
      </c>
      <c r="BL138">
        <f>INDEX(player!$A$1:$P$70,MATCH($BF138,player!$A$1:$A$70,0),MATCH(master!BL$1,player!$A$1:$P$1,0))</f>
        <v>2533034</v>
      </c>
      <c r="BM138" t="str">
        <f>INDEX(player!$A$1:$P$70,MATCH($BF138,player!$A$1:$A$70,0),MATCH(master!BM$1,player!$A$1:$P$1,0))</f>
        <v>http://www.nfl.com/player/lamarmiller/2533034/profile</v>
      </c>
      <c r="BN138">
        <f>INDEX(player!$A$1:$P$70,MATCH($BF138,player!$A$1:$A$70,0),MATCH(master!BN$1,player!$A$1:$P$1,0))</f>
        <v>26</v>
      </c>
      <c r="BO138">
        <f>INDEX(player!$A$1:$P$70,MATCH($BF138,player!$A$1:$A$70,0),MATCH(master!BO$1,player!$A$1:$P$1,0))</f>
        <v>33353</v>
      </c>
      <c r="BP138" t="str">
        <f>INDEX(player!$A$1:$P$70,MATCH($BF138,player!$A$1:$A$70,0),MATCH(master!BP$1,player!$A$1:$P$1,0))</f>
        <v>Miami (Fla.)</v>
      </c>
      <c r="BQ138">
        <f>INDEX(player!$A$1:$P$70,MATCH($BF138,player!$A$1:$A$70,0),MATCH(master!BQ$1,player!$A$1:$P$1,0))</f>
        <v>70</v>
      </c>
      <c r="BR138">
        <f>INDEX(player!$A$1:$P$70,MATCH($BF138,player!$A$1:$A$70,0),MATCH(master!BR$1,player!$A$1:$P$1,0))</f>
        <v>225</v>
      </c>
      <c r="BS138">
        <f>INDEX(player!$A$1:$P$70,MATCH($BF138,player!$A$1:$A$70,0),MATCH(master!BS$1,player!$A$1:$P$1,0))</f>
        <v>4</v>
      </c>
      <c r="BT138" t="str">
        <f>INDEX(player!$A$1:$P$70,MATCH($BF138,player!$A$1:$A$70,0),MATCH(master!BT$1,player!$A$1:$P$1,0))</f>
        <v>Active</v>
      </c>
      <c r="BU138" t="s">
        <v>105</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1</v>
      </c>
      <c r="FF138">
        <v>0</v>
      </c>
      <c r="FG138">
        <v>0</v>
      </c>
      <c r="FH138">
        <v>0</v>
      </c>
      <c r="FI138">
        <v>0</v>
      </c>
      <c r="FJ138">
        <v>0</v>
      </c>
      <c r="FK138">
        <v>0</v>
      </c>
      <c r="FL138">
        <v>5</v>
      </c>
    </row>
    <row r="139" spans="1:168" x14ac:dyDescent="0.2">
      <c r="A139">
        <v>2015102502</v>
      </c>
      <c r="B139">
        <f>INDEX(game!$A$1:$Z$2,MATCH(master!$A139,game!$A$1:$A$2,0),MATCH(master!B$1,game!$A$1:$Z$1,0))</f>
        <v>42302.541666666664</v>
      </c>
      <c r="C139">
        <f>INDEX(game!$A$1:$Z$2,MATCH(master!$A139,game!$A$1:$A$2,0),MATCH(master!C$1,game!$A$1:$Z$1,0))</f>
        <v>7</v>
      </c>
      <c r="D139" t="str">
        <f>INDEX(game!$A$1:$Z$2,MATCH(master!$A139,game!$A$1:$A$2,0),MATCH(master!D$1,game!$A$1:$Z$1,0))</f>
        <v>Sunday</v>
      </c>
      <c r="E139">
        <f>INDEX(game!$A$1:$Z$2,MATCH(master!$A139,game!$A$1:$A$2,0),MATCH(master!E$1,game!$A$1:$Z$1,0))</f>
        <v>2015</v>
      </c>
      <c r="F139" t="str">
        <f>INDEX(game!$A$1:$Z$2,MATCH(master!$A139,game!$A$1:$A$2,0),MATCH(master!F$1,game!$A$1:$Z$1,0))</f>
        <v>Regular</v>
      </c>
      <c r="G139" t="b">
        <f>INDEX(game!$A$1:$Z$2,MATCH(master!$A139,game!$A$1:$A$2,0),MATCH(master!G$1,game!$A$1:$Z$1,0))</f>
        <v>1</v>
      </c>
      <c r="H139" t="str">
        <f>INDEX(game!$A$1:$Z$2,MATCH(master!$A139,game!$A$1:$A$2,0),MATCH(master!H$1,game!$A$1:$Z$1,0))</f>
        <v>MIA</v>
      </c>
      <c r="I139">
        <f>INDEX(game!$A$1:$Z$2,MATCH(master!$A139,game!$A$1:$A$2,0),MATCH(master!I$1,game!$A$1:$Z$1,0))</f>
        <v>44</v>
      </c>
      <c r="J139">
        <f>INDEX(game!$A$1:$Z$2,MATCH(master!$A139,game!$A$1:$A$2,0),MATCH(master!J$1,game!$A$1:$Z$1,0))</f>
        <v>21</v>
      </c>
      <c r="K139">
        <f>INDEX(game!$A$1:$Z$2,MATCH(master!$A139,game!$A$1:$A$2,0),MATCH(master!K$1,game!$A$1:$Z$1,0))</f>
        <v>20</v>
      </c>
      <c r="L139">
        <f>INDEX(game!$A$1:$Z$2,MATCH(master!$A139,game!$A$1:$A$2,0),MATCH(master!L$1,game!$A$1:$Z$1,0))</f>
        <v>0</v>
      </c>
      <c r="M139">
        <f>INDEX(game!$A$1:$Z$2,MATCH(master!$A139,game!$A$1:$A$2,0),MATCH(master!M$1,game!$A$1:$Z$1,0))</f>
        <v>3</v>
      </c>
      <c r="N139">
        <f>INDEX(game!$A$1:$Z$2,MATCH(master!$A139,game!$A$1:$A$2,0),MATCH(master!N$1,game!$A$1:$Z$1,0))</f>
        <v>0</v>
      </c>
      <c r="O139">
        <f>INDEX(game!$A$1:$Z$2,MATCH(master!$A139,game!$A$1:$A$2,0),MATCH(master!O$1,game!$A$1:$Z$1,0))</f>
        <v>3</v>
      </c>
      <c r="P139" t="str">
        <f>INDEX(game!$A$1:$Z$2,MATCH(master!$A139,game!$A$1:$A$2,0),MATCH(master!P$1,game!$A$1:$Z$1,0))</f>
        <v>HOU</v>
      </c>
      <c r="Q139">
        <f>INDEX(game!$A$1:$Z$2,MATCH(master!$A139,game!$A$1:$A$2,0),MATCH(master!Q$1,game!$A$1:$Z$1,0))</f>
        <v>26</v>
      </c>
      <c r="R139">
        <f>INDEX(game!$A$1:$Z$2,MATCH(master!$A139,game!$A$1:$A$2,0),MATCH(master!R$1,game!$A$1:$Z$1,0))</f>
        <v>0</v>
      </c>
      <c r="S139">
        <f>INDEX(game!$A$1:$Z$2,MATCH(master!$A139,game!$A$1:$A$2,0),MATCH(master!S$1,game!$A$1:$Z$1,0))</f>
        <v>0</v>
      </c>
      <c r="T139">
        <f>INDEX(game!$A$1:$Z$2,MATCH(master!$A139,game!$A$1:$A$2,0),MATCH(master!T$1,game!$A$1:$Z$1,0))</f>
        <v>13</v>
      </c>
      <c r="U139">
        <f>INDEX(game!$A$1:$Z$2,MATCH(master!$A139,game!$A$1:$A$2,0),MATCH(master!U$1,game!$A$1:$Z$1,0))</f>
        <v>13</v>
      </c>
      <c r="V139">
        <f>INDEX(game!$A$1:$Z$2,MATCH(master!$A139,game!$A$1:$A$2,0),MATCH(master!V$1,game!$A$1:$Z$1,0))</f>
        <v>0</v>
      </c>
      <c r="W139">
        <f>INDEX(game!$A$1:$Z$2,MATCH(master!$A139,game!$A$1:$A$2,0),MATCH(master!W$1,game!$A$1:$Z$1,0))</f>
        <v>0</v>
      </c>
      <c r="X139">
        <v>13</v>
      </c>
      <c r="Y139" t="str">
        <f>INDEX(drive!$A$1:$O$29,MATCH($X139,drive!$B$1:$B$29,0),MATCH(master!Y$1,drive!$A$1:$O$1,0))</f>
        <v>(-24)</v>
      </c>
      <c r="Z139" t="str">
        <f>INDEX(drive!$A$1:$O$29,MATCH($X139,drive!$B$1:$B$29,0),MATCH(master!Z$1,drive!$A$1:$O$1,0))</f>
        <v>(Q2,163)</v>
      </c>
      <c r="AA139">
        <f>INDEX(drive!$A$1:$O$29,MATCH($X139,drive!$B$1:$B$29,0),MATCH(master!AA$1,drive!$A$1:$O$1,0))</f>
        <v>-9</v>
      </c>
      <c r="AB139" t="str">
        <f>INDEX(drive!$A$1:$O$29,MATCH($X139,drive!$B$1:$B$29,0),MATCH(master!AB$1,drive!$A$1:$O$1,0))</f>
        <v>(Q2,414)</v>
      </c>
      <c r="AC139" t="str">
        <f>INDEX(drive!$A$1:$O$29,MATCH($X139,drive!$B$1:$B$29,0),MATCH(master!AC$1,drive!$A$1:$O$1,0))</f>
        <v>MIA</v>
      </c>
      <c r="AD139">
        <f>INDEX(drive!$A$1:$O$29,MATCH($X139,drive!$B$1:$B$29,0),MATCH(master!AD$1,drive!$A$1:$O$1,0))</f>
        <v>-251</v>
      </c>
      <c r="AE139">
        <f>INDEX(drive!$A$1:$O$29,MATCH($X139,drive!$B$1:$B$29,0),MATCH(master!AE$1,drive!$A$1:$O$1,0))</f>
        <v>3</v>
      </c>
      <c r="AF139" t="str">
        <f>INDEX(drive!$A$1:$O$29,MATCH($X139,drive!$B$1:$B$29,0),MATCH(master!AF$1,drive!$A$1:$O$1,0))</f>
        <v>Punt</v>
      </c>
      <c r="AG139">
        <f>INDEX(drive!$A$1:$O$29,MATCH($X139,drive!$B$1:$B$29,0),MATCH(master!AG$1,drive!$A$1:$O$1,0))</f>
        <v>5</v>
      </c>
      <c r="AH139">
        <f>INDEX(drive!$A$1:$O$29,MATCH($X139,drive!$B$1:$B$29,0),MATCH(master!AH$1,drive!$A$1:$O$1,0))</f>
        <v>28</v>
      </c>
      <c r="AI139">
        <f>INDEX(drive!$A$1:$O$29,MATCH($X139,drive!$B$1:$B$29,0),MATCH(master!AI$1,drive!$A$1:$O$1,0))</f>
        <v>9</v>
      </c>
      <c r="AJ139">
        <v>1540</v>
      </c>
      <c r="AK139" t="str">
        <f>INDEX(play!$A$1:$Z$195,MATCH(master!$AJ139,play!$C$1:$C$195,0),MATCH(master!AK$1,play!$A$1:$Z$1,0))</f>
        <v>MIA</v>
      </c>
      <c r="AL139" t="str">
        <f>INDEX(play!$A$1:$Z$195,MATCH(master!$AJ139,play!$C$1:$C$195,0),MATCH(master!AL$1,play!$A$1:$Z$1,0))</f>
        <v>(Q2,356)</v>
      </c>
      <c r="AM139">
        <f>INDEX(play!$A$1:$Z$195,MATCH(master!$AJ139,play!$C$1:$C$195,0),MATCH(master!AM$1,play!$A$1:$Z$1,0))</f>
        <v>-11</v>
      </c>
      <c r="AN139">
        <f>INDEX(play!$A$1:$Z$195,MATCH(master!$AJ139,play!$C$1:$C$195,0),MATCH(master!AN$1,play!$A$1:$Z$1,0))</f>
        <v>2</v>
      </c>
      <c r="AO139">
        <f>INDEX(play!$A$1:$Z$195,MATCH(master!$AJ139,play!$C$1:$C$195,0),MATCH(master!AO$1,play!$A$1:$Z$1,0))</f>
        <v>5</v>
      </c>
      <c r="AP139" t="str">
        <f>INDEX(play!$A$1:$Z$195,MATCH(master!$AJ139,play!$C$1:$C$195,0),MATCH(master!AP$1,play!$A$1:$Z$1,0))</f>
        <v>(9:04) R.Tannehill sacked at HOU 47 for -8 yards (J.Simon). Penalty on MIA, Illegal Shift, declined.</v>
      </c>
      <c r="AQ139" t="str">
        <f>INDEX(play!$A$1:$Z$195,MATCH(master!$AJ139,play!$C$1:$C$195,0),MATCH(master!AQ$1,play!$A$1:$Z$1,0))</f>
        <v>NULL</v>
      </c>
      <c r="AR139">
        <f>INDEX(play!$A$1:$Z$195,MATCH(master!$AJ139,play!$C$1:$C$195,0),MATCH(master!AR$1,play!$A$1:$Z$1,0))</f>
        <v>0</v>
      </c>
      <c r="AS139">
        <f>INDEX(play!$A$1:$Z$195,MATCH(master!$AJ139,play!$C$1:$C$195,0),MATCH(master!AS$1,play!$A$1:$Z$1,0))</f>
        <v>0</v>
      </c>
      <c r="AT139">
        <f>INDEX(play!$A$1:$Z$195,MATCH(master!$AJ139,play!$C$1:$C$195,0),MATCH(master!AT$1,play!$A$1:$Z$1,0))</f>
        <v>0</v>
      </c>
      <c r="AU139">
        <f>INDEX(play!$A$1:$Z$195,MATCH(master!$AJ139,play!$C$1:$C$195,0),MATCH(master!AU$1,play!$A$1:$Z$1,0))</f>
        <v>0</v>
      </c>
      <c r="AV139">
        <f>INDEX(play!$A$1:$Z$195,MATCH(master!$AJ139,play!$C$1:$C$195,0),MATCH(master!AV$1,play!$A$1:$Z$1,0))</f>
        <v>0</v>
      </c>
      <c r="AW139">
        <f>INDEX(play!$A$1:$Z$195,MATCH(master!$AJ139,play!$C$1:$C$195,0),MATCH(master!AW$1,play!$A$1:$Z$1,0))</f>
        <v>0</v>
      </c>
      <c r="AX139">
        <f>INDEX(play!$A$1:$Z$195,MATCH(master!$AJ139,play!$C$1:$C$195,0),MATCH(master!AX$1,play!$A$1:$Z$1,0))</f>
        <v>0</v>
      </c>
      <c r="AY139">
        <f>INDEX(play!$A$1:$Z$195,MATCH(master!$AJ139,play!$C$1:$C$195,0),MATCH(master!AY$1,play!$A$1:$Z$1,0))</f>
        <v>0</v>
      </c>
      <c r="AZ139">
        <f>INDEX(play!$A$1:$Z$195,MATCH(master!$AJ139,play!$C$1:$C$195,0),MATCH(master!AZ$1,play!$A$1:$Z$1,0))</f>
        <v>0</v>
      </c>
      <c r="BA139">
        <f>INDEX(play!$A$1:$Z$195,MATCH(master!$AJ139,play!$C$1:$C$195,0),MATCH(master!BA$1,play!$A$1:$Z$1,0))</f>
        <v>0</v>
      </c>
      <c r="BB139">
        <f>INDEX(play!$A$1:$Z$195,MATCH(master!$AJ139,play!$C$1:$C$195,0),MATCH(master!BB$1,play!$A$1:$Z$1,0))</f>
        <v>0</v>
      </c>
      <c r="BC139">
        <f>INDEX(play!$A$1:$Z$195,MATCH(master!$AJ139,play!$C$1:$C$195,0),MATCH(master!BC$1,play!$A$1:$Z$1,0))</f>
        <v>0</v>
      </c>
      <c r="BD139">
        <f>INDEX(play!$A$1:$Z$195,MATCH(master!$AJ139,play!$C$1:$C$195,0),MATCH(master!BD$1,play!$A$1:$Z$1,0))</f>
        <v>0</v>
      </c>
      <c r="BE139">
        <f>INDEX(play!$A$1:$Z$195,MATCH(master!$AJ139,play!$C$1:$C$195,0),MATCH(master!BE$1,play!$A$1:$Z$1,0))</f>
        <v>0</v>
      </c>
      <c r="BF139" t="s">
        <v>118</v>
      </c>
      <c r="BG139" t="str">
        <f>INDEX(player!$A$1:$P$70,MATCH($BF139,player!$A$1:$A$70,0),MATCH(master!BG$1,player!$A$1:$P$1,0))</f>
        <v>Ryan Tannehill</v>
      </c>
      <c r="BH139" t="str">
        <f>INDEX(player!$A$1:$P$70,MATCH($BF139,player!$A$1:$A$70,0),MATCH(master!BH$1,player!$A$1:$P$1,0))</f>
        <v>Ryan</v>
      </c>
      <c r="BI139" t="str">
        <f>INDEX(player!$A$1:$P$70,MATCH($BF139,player!$A$1:$A$70,0),MATCH(master!BI$1,player!$A$1:$P$1,0))</f>
        <v>Tannehill</v>
      </c>
      <c r="BJ139" t="str">
        <f>INDEX(player!$A$1:$P$70,MATCH($BF139,player!$A$1:$A$70,0),MATCH(master!BJ$1,player!$A$1:$P$1,0))</f>
        <v>MIA</v>
      </c>
      <c r="BK139" t="str">
        <f>INDEX(player!$A$1:$P$70,MATCH($BF139,player!$A$1:$A$70,0),MATCH(master!BK$1,player!$A$1:$P$1,0))</f>
        <v>QB</v>
      </c>
      <c r="BL139">
        <f>INDEX(player!$A$1:$P$70,MATCH($BF139,player!$A$1:$A$70,0),MATCH(master!BL$1,player!$A$1:$P$1,0))</f>
        <v>2532956</v>
      </c>
      <c r="BM139" t="str">
        <f>INDEX(player!$A$1:$P$70,MATCH($BF139,player!$A$1:$A$70,0),MATCH(master!BM$1,player!$A$1:$P$1,0))</f>
        <v>http://www.nfl.com/player/ryantannehill/2532956/profile</v>
      </c>
      <c r="BN139">
        <f>INDEX(player!$A$1:$P$70,MATCH($BF139,player!$A$1:$A$70,0),MATCH(master!BN$1,player!$A$1:$P$1,0))</f>
        <v>17</v>
      </c>
      <c r="BO139">
        <f>INDEX(player!$A$1:$P$70,MATCH($BF139,player!$A$1:$A$70,0),MATCH(master!BO$1,player!$A$1:$P$1,0))</f>
        <v>32351</v>
      </c>
      <c r="BP139" t="str">
        <f>INDEX(player!$A$1:$P$70,MATCH($BF139,player!$A$1:$A$70,0),MATCH(master!BP$1,player!$A$1:$P$1,0))</f>
        <v>Texas A&amp;M</v>
      </c>
      <c r="BQ139">
        <f>INDEX(player!$A$1:$P$70,MATCH($BF139,player!$A$1:$A$70,0),MATCH(master!BQ$1,player!$A$1:$P$1,0))</f>
        <v>76</v>
      </c>
      <c r="BR139">
        <f>INDEX(player!$A$1:$P$70,MATCH($BF139,player!$A$1:$A$70,0),MATCH(master!BR$1,player!$A$1:$P$1,0))</f>
        <v>220</v>
      </c>
      <c r="BS139">
        <f>INDEX(player!$A$1:$P$70,MATCH($BF139,player!$A$1:$A$70,0),MATCH(master!BS$1,player!$A$1:$P$1,0))</f>
        <v>4</v>
      </c>
      <c r="BT139" t="str">
        <f>INDEX(player!$A$1:$P$70,MATCH($BF139,player!$A$1:$A$70,0),MATCH(master!BT$1,player!$A$1:$P$1,0))</f>
        <v>Active</v>
      </c>
      <c r="BU139" t="s">
        <v>105</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1</v>
      </c>
      <c r="EE139">
        <v>-8</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row>
    <row r="140" spans="1:168" x14ac:dyDescent="0.2">
      <c r="A140">
        <v>2015102502</v>
      </c>
      <c r="B140">
        <f>INDEX(game!$A$1:$Z$2,MATCH(master!$A140,game!$A$1:$A$2,0),MATCH(master!B$1,game!$A$1:$Z$1,0))</f>
        <v>42302.541666666664</v>
      </c>
      <c r="C140">
        <f>INDEX(game!$A$1:$Z$2,MATCH(master!$A140,game!$A$1:$A$2,0),MATCH(master!C$1,game!$A$1:$Z$1,0))</f>
        <v>7</v>
      </c>
      <c r="D140" t="str">
        <f>INDEX(game!$A$1:$Z$2,MATCH(master!$A140,game!$A$1:$A$2,0),MATCH(master!D$1,game!$A$1:$Z$1,0))</f>
        <v>Sunday</v>
      </c>
      <c r="E140">
        <f>INDEX(game!$A$1:$Z$2,MATCH(master!$A140,game!$A$1:$A$2,0),MATCH(master!E$1,game!$A$1:$Z$1,0))</f>
        <v>2015</v>
      </c>
      <c r="F140" t="str">
        <f>INDEX(game!$A$1:$Z$2,MATCH(master!$A140,game!$A$1:$A$2,0),MATCH(master!F$1,game!$A$1:$Z$1,0))</f>
        <v>Regular</v>
      </c>
      <c r="G140" t="b">
        <f>INDEX(game!$A$1:$Z$2,MATCH(master!$A140,game!$A$1:$A$2,0),MATCH(master!G$1,game!$A$1:$Z$1,0))</f>
        <v>1</v>
      </c>
      <c r="H140" t="str">
        <f>INDEX(game!$A$1:$Z$2,MATCH(master!$A140,game!$A$1:$A$2,0),MATCH(master!H$1,game!$A$1:$Z$1,0))</f>
        <v>MIA</v>
      </c>
      <c r="I140">
        <f>INDEX(game!$A$1:$Z$2,MATCH(master!$A140,game!$A$1:$A$2,0),MATCH(master!I$1,game!$A$1:$Z$1,0))</f>
        <v>44</v>
      </c>
      <c r="J140">
        <f>INDEX(game!$A$1:$Z$2,MATCH(master!$A140,game!$A$1:$A$2,0),MATCH(master!J$1,game!$A$1:$Z$1,0))</f>
        <v>21</v>
      </c>
      <c r="K140">
        <f>INDEX(game!$A$1:$Z$2,MATCH(master!$A140,game!$A$1:$A$2,0),MATCH(master!K$1,game!$A$1:$Z$1,0))</f>
        <v>20</v>
      </c>
      <c r="L140">
        <f>INDEX(game!$A$1:$Z$2,MATCH(master!$A140,game!$A$1:$A$2,0),MATCH(master!L$1,game!$A$1:$Z$1,0))</f>
        <v>0</v>
      </c>
      <c r="M140">
        <f>INDEX(game!$A$1:$Z$2,MATCH(master!$A140,game!$A$1:$A$2,0),MATCH(master!M$1,game!$A$1:$Z$1,0))</f>
        <v>3</v>
      </c>
      <c r="N140">
        <f>INDEX(game!$A$1:$Z$2,MATCH(master!$A140,game!$A$1:$A$2,0),MATCH(master!N$1,game!$A$1:$Z$1,0))</f>
        <v>0</v>
      </c>
      <c r="O140">
        <f>INDEX(game!$A$1:$Z$2,MATCH(master!$A140,game!$A$1:$A$2,0),MATCH(master!O$1,game!$A$1:$Z$1,0))</f>
        <v>3</v>
      </c>
      <c r="P140" t="str">
        <f>INDEX(game!$A$1:$Z$2,MATCH(master!$A140,game!$A$1:$A$2,0),MATCH(master!P$1,game!$A$1:$Z$1,0))</f>
        <v>HOU</v>
      </c>
      <c r="Q140">
        <f>INDEX(game!$A$1:$Z$2,MATCH(master!$A140,game!$A$1:$A$2,0),MATCH(master!Q$1,game!$A$1:$Z$1,0))</f>
        <v>26</v>
      </c>
      <c r="R140">
        <f>INDEX(game!$A$1:$Z$2,MATCH(master!$A140,game!$A$1:$A$2,0),MATCH(master!R$1,game!$A$1:$Z$1,0))</f>
        <v>0</v>
      </c>
      <c r="S140">
        <f>INDEX(game!$A$1:$Z$2,MATCH(master!$A140,game!$A$1:$A$2,0),MATCH(master!S$1,game!$A$1:$Z$1,0))</f>
        <v>0</v>
      </c>
      <c r="T140">
        <f>INDEX(game!$A$1:$Z$2,MATCH(master!$A140,game!$A$1:$A$2,0),MATCH(master!T$1,game!$A$1:$Z$1,0))</f>
        <v>13</v>
      </c>
      <c r="U140">
        <f>INDEX(game!$A$1:$Z$2,MATCH(master!$A140,game!$A$1:$A$2,0),MATCH(master!U$1,game!$A$1:$Z$1,0))</f>
        <v>13</v>
      </c>
      <c r="V140">
        <f>INDEX(game!$A$1:$Z$2,MATCH(master!$A140,game!$A$1:$A$2,0),MATCH(master!V$1,game!$A$1:$Z$1,0))</f>
        <v>0</v>
      </c>
      <c r="W140">
        <f>INDEX(game!$A$1:$Z$2,MATCH(master!$A140,game!$A$1:$A$2,0),MATCH(master!W$1,game!$A$1:$Z$1,0))</f>
        <v>0</v>
      </c>
      <c r="X140">
        <v>13</v>
      </c>
      <c r="Y140" t="str">
        <f>INDEX(drive!$A$1:$O$29,MATCH($X140,drive!$B$1:$B$29,0),MATCH(master!Y$1,drive!$A$1:$O$1,0))</f>
        <v>(-24)</v>
      </c>
      <c r="Z140" t="str">
        <f>INDEX(drive!$A$1:$O$29,MATCH($X140,drive!$B$1:$B$29,0),MATCH(master!Z$1,drive!$A$1:$O$1,0))</f>
        <v>(Q2,163)</v>
      </c>
      <c r="AA140">
        <f>INDEX(drive!$A$1:$O$29,MATCH($X140,drive!$B$1:$B$29,0),MATCH(master!AA$1,drive!$A$1:$O$1,0))</f>
        <v>-9</v>
      </c>
      <c r="AB140" t="str">
        <f>INDEX(drive!$A$1:$O$29,MATCH($X140,drive!$B$1:$B$29,0),MATCH(master!AB$1,drive!$A$1:$O$1,0))</f>
        <v>(Q2,414)</v>
      </c>
      <c r="AC140" t="str">
        <f>INDEX(drive!$A$1:$O$29,MATCH($X140,drive!$B$1:$B$29,0),MATCH(master!AC$1,drive!$A$1:$O$1,0))</f>
        <v>MIA</v>
      </c>
      <c r="AD140">
        <f>INDEX(drive!$A$1:$O$29,MATCH($X140,drive!$B$1:$B$29,0),MATCH(master!AD$1,drive!$A$1:$O$1,0))</f>
        <v>-251</v>
      </c>
      <c r="AE140">
        <f>INDEX(drive!$A$1:$O$29,MATCH($X140,drive!$B$1:$B$29,0),MATCH(master!AE$1,drive!$A$1:$O$1,0))</f>
        <v>3</v>
      </c>
      <c r="AF140" t="str">
        <f>INDEX(drive!$A$1:$O$29,MATCH($X140,drive!$B$1:$B$29,0),MATCH(master!AF$1,drive!$A$1:$O$1,0))</f>
        <v>Punt</v>
      </c>
      <c r="AG140">
        <f>INDEX(drive!$A$1:$O$29,MATCH($X140,drive!$B$1:$B$29,0),MATCH(master!AG$1,drive!$A$1:$O$1,0))</f>
        <v>5</v>
      </c>
      <c r="AH140">
        <f>INDEX(drive!$A$1:$O$29,MATCH($X140,drive!$B$1:$B$29,0),MATCH(master!AH$1,drive!$A$1:$O$1,0))</f>
        <v>28</v>
      </c>
      <c r="AI140">
        <f>INDEX(drive!$A$1:$O$29,MATCH($X140,drive!$B$1:$B$29,0),MATCH(master!AI$1,drive!$A$1:$O$1,0))</f>
        <v>9</v>
      </c>
      <c r="AJ140">
        <v>1540</v>
      </c>
      <c r="AK140" t="str">
        <f>INDEX(play!$A$1:$Z$195,MATCH(master!$AJ140,play!$C$1:$C$195,0),MATCH(master!AK$1,play!$A$1:$Z$1,0))</f>
        <v>MIA</v>
      </c>
      <c r="AL140" t="str">
        <f>INDEX(play!$A$1:$Z$195,MATCH(master!$AJ140,play!$C$1:$C$195,0),MATCH(master!AL$1,play!$A$1:$Z$1,0))</f>
        <v>(Q2,356)</v>
      </c>
      <c r="AM140">
        <f>INDEX(play!$A$1:$Z$195,MATCH(master!$AJ140,play!$C$1:$C$195,0),MATCH(master!AM$1,play!$A$1:$Z$1,0))</f>
        <v>-11</v>
      </c>
      <c r="AN140">
        <f>INDEX(play!$A$1:$Z$195,MATCH(master!$AJ140,play!$C$1:$C$195,0),MATCH(master!AN$1,play!$A$1:$Z$1,0))</f>
        <v>2</v>
      </c>
      <c r="AO140">
        <f>INDEX(play!$A$1:$Z$195,MATCH(master!$AJ140,play!$C$1:$C$195,0),MATCH(master!AO$1,play!$A$1:$Z$1,0))</f>
        <v>5</v>
      </c>
      <c r="AP140" t="str">
        <f>INDEX(play!$A$1:$Z$195,MATCH(master!$AJ140,play!$C$1:$C$195,0),MATCH(master!AP$1,play!$A$1:$Z$1,0))</f>
        <v>(9:04) R.Tannehill sacked at HOU 47 for -8 yards (J.Simon). Penalty on MIA, Illegal Shift, declined.</v>
      </c>
      <c r="AQ140" t="str">
        <f>INDEX(play!$A$1:$Z$195,MATCH(master!$AJ140,play!$C$1:$C$195,0),MATCH(master!AQ$1,play!$A$1:$Z$1,0))</f>
        <v>NULL</v>
      </c>
      <c r="AR140">
        <f>INDEX(play!$A$1:$Z$195,MATCH(master!$AJ140,play!$C$1:$C$195,0),MATCH(master!AR$1,play!$A$1:$Z$1,0))</f>
        <v>0</v>
      </c>
      <c r="AS140">
        <f>INDEX(play!$A$1:$Z$195,MATCH(master!$AJ140,play!$C$1:$C$195,0),MATCH(master!AS$1,play!$A$1:$Z$1,0))</f>
        <v>0</v>
      </c>
      <c r="AT140">
        <f>INDEX(play!$A$1:$Z$195,MATCH(master!$AJ140,play!$C$1:$C$195,0),MATCH(master!AT$1,play!$A$1:$Z$1,0))</f>
        <v>0</v>
      </c>
      <c r="AU140">
        <f>INDEX(play!$A$1:$Z$195,MATCH(master!$AJ140,play!$C$1:$C$195,0),MATCH(master!AU$1,play!$A$1:$Z$1,0))</f>
        <v>0</v>
      </c>
      <c r="AV140">
        <f>INDEX(play!$A$1:$Z$195,MATCH(master!$AJ140,play!$C$1:$C$195,0),MATCH(master!AV$1,play!$A$1:$Z$1,0))</f>
        <v>0</v>
      </c>
      <c r="AW140">
        <f>INDEX(play!$A$1:$Z$195,MATCH(master!$AJ140,play!$C$1:$C$195,0),MATCH(master!AW$1,play!$A$1:$Z$1,0))</f>
        <v>0</v>
      </c>
      <c r="AX140">
        <f>INDEX(play!$A$1:$Z$195,MATCH(master!$AJ140,play!$C$1:$C$195,0),MATCH(master!AX$1,play!$A$1:$Z$1,0))</f>
        <v>0</v>
      </c>
      <c r="AY140">
        <f>INDEX(play!$A$1:$Z$195,MATCH(master!$AJ140,play!$C$1:$C$195,0),MATCH(master!AY$1,play!$A$1:$Z$1,0))</f>
        <v>0</v>
      </c>
      <c r="AZ140">
        <f>INDEX(play!$A$1:$Z$195,MATCH(master!$AJ140,play!$C$1:$C$195,0),MATCH(master!AZ$1,play!$A$1:$Z$1,0))</f>
        <v>0</v>
      </c>
      <c r="BA140">
        <f>INDEX(play!$A$1:$Z$195,MATCH(master!$AJ140,play!$C$1:$C$195,0),MATCH(master!BA$1,play!$A$1:$Z$1,0))</f>
        <v>0</v>
      </c>
      <c r="BB140">
        <f>INDEX(play!$A$1:$Z$195,MATCH(master!$AJ140,play!$C$1:$C$195,0),MATCH(master!BB$1,play!$A$1:$Z$1,0))</f>
        <v>0</v>
      </c>
      <c r="BC140">
        <f>INDEX(play!$A$1:$Z$195,MATCH(master!$AJ140,play!$C$1:$C$195,0),MATCH(master!BC$1,play!$A$1:$Z$1,0))</f>
        <v>0</v>
      </c>
      <c r="BD140">
        <f>INDEX(play!$A$1:$Z$195,MATCH(master!$AJ140,play!$C$1:$C$195,0),MATCH(master!BD$1,play!$A$1:$Z$1,0))</f>
        <v>0</v>
      </c>
      <c r="BE140">
        <f>INDEX(play!$A$1:$Z$195,MATCH(master!$AJ140,play!$C$1:$C$195,0),MATCH(master!BE$1,play!$A$1:$Z$1,0))</f>
        <v>0</v>
      </c>
      <c r="BF140" t="s">
        <v>150</v>
      </c>
      <c r="BG140" t="str">
        <f>INDEX(player!$A$1:$P$70,MATCH($BF140,player!$A$1:$A$70,0),MATCH(master!BG$1,player!$A$1:$P$1,0))</f>
        <v>John Simon</v>
      </c>
      <c r="BH140" t="str">
        <f>INDEX(player!$A$1:$P$70,MATCH($BF140,player!$A$1:$A$70,0),MATCH(master!BH$1,player!$A$1:$P$1,0))</f>
        <v>John</v>
      </c>
      <c r="BI140" t="str">
        <f>INDEX(player!$A$1:$P$70,MATCH($BF140,player!$A$1:$A$70,0),MATCH(master!BI$1,player!$A$1:$P$1,0))</f>
        <v>Simon</v>
      </c>
      <c r="BJ140" t="str">
        <f>INDEX(player!$A$1:$P$70,MATCH($BF140,player!$A$1:$A$70,0),MATCH(master!BJ$1,player!$A$1:$P$1,0))</f>
        <v>HOU</v>
      </c>
      <c r="BK140" t="str">
        <f>INDEX(player!$A$1:$P$70,MATCH($BF140,player!$A$1:$A$70,0),MATCH(master!BK$1,player!$A$1:$P$1,0))</f>
        <v>OLB</v>
      </c>
      <c r="BL140">
        <f>INDEX(player!$A$1:$P$70,MATCH($BF140,player!$A$1:$A$70,0),MATCH(master!BL$1,player!$A$1:$P$1,0))</f>
        <v>2539280</v>
      </c>
      <c r="BM140" t="str">
        <f>INDEX(player!$A$1:$P$70,MATCH($BF140,player!$A$1:$A$70,0),MATCH(master!BM$1,player!$A$1:$P$1,0))</f>
        <v>http://www.nfl.com/player/johnsimon/2539280/profile</v>
      </c>
      <c r="BN140">
        <f>INDEX(player!$A$1:$P$70,MATCH($BF140,player!$A$1:$A$70,0),MATCH(master!BN$1,player!$A$1:$P$1,0))</f>
        <v>51</v>
      </c>
      <c r="BO140">
        <f>INDEX(player!$A$1:$P$70,MATCH($BF140,player!$A$1:$A$70,0),MATCH(master!BO$1,player!$A$1:$P$1,0))</f>
        <v>33160</v>
      </c>
      <c r="BP140" t="str">
        <f>INDEX(player!$A$1:$P$70,MATCH($BF140,player!$A$1:$A$70,0),MATCH(master!BP$1,player!$A$1:$P$1,0))</f>
        <v>Ohio State</v>
      </c>
      <c r="BQ140">
        <f>INDEX(player!$A$1:$P$70,MATCH($BF140,player!$A$1:$A$70,0),MATCH(master!BQ$1,player!$A$1:$P$1,0))</f>
        <v>73</v>
      </c>
      <c r="BR140">
        <f>INDEX(player!$A$1:$P$70,MATCH($BF140,player!$A$1:$A$70,0),MATCH(master!BR$1,player!$A$1:$P$1,0))</f>
        <v>252</v>
      </c>
      <c r="BS140">
        <f>INDEX(player!$A$1:$P$70,MATCH($BF140,player!$A$1:$A$70,0),MATCH(master!BS$1,player!$A$1:$P$1,0))</f>
        <v>3</v>
      </c>
      <c r="BT140" t="str">
        <f>INDEX(player!$A$1:$P$70,MATCH($BF140,player!$A$1:$A$70,0),MATCH(master!BT$1,player!$A$1:$P$1,0))</f>
        <v>Active</v>
      </c>
      <c r="BU140" t="s">
        <v>103</v>
      </c>
      <c r="BV140">
        <v>0</v>
      </c>
      <c r="BW140">
        <v>0</v>
      </c>
      <c r="BX140">
        <v>0</v>
      </c>
      <c r="BY140">
        <v>0</v>
      </c>
      <c r="BZ140">
        <v>0</v>
      </c>
      <c r="CA140">
        <v>0</v>
      </c>
      <c r="CB140">
        <v>0</v>
      </c>
      <c r="CC140">
        <v>0</v>
      </c>
      <c r="CD140">
        <v>0</v>
      </c>
      <c r="CE140">
        <v>0</v>
      </c>
      <c r="CF140">
        <v>0</v>
      </c>
      <c r="CG140">
        <v>0</v>
      </c>
      <c r="CH140">
        <v>0</v>
      </c>
      <c r="CI140">
        <v>1</v>
      </c>
      <c r="CJ140">
        <v>0</v>
      </c>
      <c r="CK140">
        <v>1</v>
      </c>
      <c r="CL140">
        <v>-8</v>
      </c>
      <c r="CM140">
        <v>1</v>
      </c>
      <c r="CN140">
        <v>1</v>
      </c>
      <c r="CO140">
        <v>8</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row>
    <row r="141" spans="1:168" x14ac:dyDescent="0.2">
      <c r="A141">
        <v>2015102502</v>
      </c>
      <c r="B141">
        <f>INDEX(game!$A$1:$Z$2,MATCH(master!$A141,game!$A$1:$A$2,0),MATCH(master!B$1,game!$A$1:$Z$1,0))</f>
        <v>42302.541666666664</v>
      </c>
      <c r="C141">
        <f>INDEX(game!$A$1:$Z$2,MATCH(master!$A141,game!$A$1:$A$2,0),MATCH(master!C$1,game!$A$1:$Z$1,0))</f>
        <v>7</v>
      </c>
      <c r="D141" t="str">
        <f>INDEX(game!$A$1:$Z$2,MATCH(master!$A141,game!$A$1:$A$2,0),MATCH(master!D$1,game!$A$1:$Z$1,0))</f>
        <v>Sunday</v>
      </c>
      <c r="E141">
        <f>INDEX(game!$A$1:$Z$2,MATCH(master!$A141,game!$A$1:$A$2,0),MATCH(master!E$1,game!$A$1:$Z$1,0))</f>
        <v>2015</v>
      </c>
      <c r="F141" t="str">
        <f>INDEX(game!$A$1:$Z$2,MATCH(master!$A141,game!$A$1:$A$2,0),MATCH(master!F$1,game!$A$1:$Z$1,0))</f>
        <v>Regular</v>
      </c>
      <c r="G141" t="b">
        <f>INDEX(game!$A$1:$Z$2,MATCH(master!$A141,game!$A$1:$A$2,0),MATCH(master!G$1,game!$A$1:$Z$1,0))</f>
        <v>1</v>
      </c>
      <c r="H141" t="str">
        <f>INDEX(game!$A$1:$Z$2,MATCH(master!$A141,game!$A$1:$A$2,0),MATCH(master!H$1,game!$A$1:$Z$1,0))</f>
        <v>MIA</v>
      </c>
      <c r="I141">
        <f>INDEX(game!$A$1:$Z$2,MATCH(master!$A141,game!$A$1:$A$2,0),MATCH(master!I$1,game!$A$1:$Z$1,0))</f>
        <v>44</v>
      </c>
      <c r="J141">
        <f>INDEX(game!$A$1:$Z$2,MATCH(master!$A141,game!$A$1:$A$2,0),MATCH(master!J$1,game!$A$1:$Z$1,0))</f>
        <v>21</v>
      </c>
      <c r="K141">
        <f>INDEX(game!$A$1:$Z$2,MATCH(master!$A141,game!$A$1:$A$2,0),MATCH(master!K$1,game!$A$1:$Z$1,0))</f>
        <v>20</v>
      </c>
      <c r="L141">
        <f>INDEX(game!$A$1:$Z$2,MATCH(master!$A141,game!$A$1:$A$2,0),MATCH(master!L$1,game!$A$1:$Z$1,0))</f>
        <v>0</v>
      </c>
      <c r="M141">
        <f>INDEX(game!$A$1:$Z$2,MATCH(master!$A141,game!$A$1:$A$2,0),MATCH(master!M$1,game!$A$1:$Z$1,0))</f>
        <v>3</v>
      </c>
      <c r="N141">
        <f>INDEX(game!$A$1:$Z$2,MATCH(master!$A141,game!$A$1:$A$2,0),MATCH(master!N$1,game!$A$1:$Z$1,0))</f>
        <v>0</v>
      </c>
      <c r="O141">
        <f>INDEX(game!$A$1:$Z$2,MATCH(master!$A141,game!$A$1:$A$2,0),MATCH(master!O$1,game!$A$1:$Z$1,0))</f>
        <v>3</v>
      </c>
      <c r="P141" t="str">
        <f>INDEX(game!$A$1:$Z$2,MATCH(master!$A141,game!$A$1:$A$2,0),MATCH(master!P$1,game!$A$1:$Z$1,0))</f>
        <v>HOU</v>
      </c>
      <c r="Q141">
        <f>INDEX(game!$A$1:$Z$2,MATCH(master!$A141,game!$A$1:$A$2,0),MATCH(master!Q$1,game!$A$1:$Z$1,0))</f>
        <v>26</v>
      </c>
      <c r="R141">
        <f>INDEX(game!$A$1:$Z$2,MATCH(master!$A141,game!$A$1:$A$2,0),MATCH(master!R$1,game!$A$1:$Z$1,0))</f>
        <v>0</v>
      </c>
      <c r="S141">
        <f>INDEX(game!$A$1:$Z$2,MATCH(master!$A141,game!$A$1:$A$2,0),MATCH(master!S$1,game!$A$1:$Z$1,0))</f>
        <v>0</v>
      </c>
      <c r="T141">
        <f>INDEX(game!$A$1:$Z$2,MATCH(master!$A141,game!$A$1:$A$2,0),MATCH(master!T$1,game!$A$1:$Z$1,0))</f>
        <v>13</v>
      </c>
      <c r="U141">
        <f>INDEX(game!$A$1:$Z$2,MATCH(master!$A141,game!$A$1:$A$2,0),MATCH(master!U$1,game!$A$1:$Z$1,0))</f>
        <v>13</v>
      </c>
      <c r="V141">
        <f>INDEX(game!$A$1:$Z$2,MATCH(master!$A141,game!$A$1:$A$2,0),MATCH(master!V$1,game!$A$1:$Z$1,0))</f>
        <v>0</v>
      </c>
      <c r="W141">
        <f>INDEX(game!$A$1:$Z$2,MATCH(master!$A141,game!$A$1:$A$2,0),MATCH(master!W$1,game!$A$1:$Z$1,0))</f>
        <v>0</v>
      </c>
      <c r="X141">
        <v>13</v>
      </c>
      <c r="Y141" t="str">
        <f>INDEX(drive!$A$1:$O$29,MATCH($X141,drive!$B$1:$B$29,0),MATCH(master!Y$1,drive!$A$1:$O$1,0))</f>
        <v>(-24)</v>
      </c>
      <c r="Z141" t="str">
        <f>INDEX(drive!$A$1:$O$29,MATCH($X141,drive!$B$1:$B$29,0),MATCH(master!Z$1,drive!$A$1:$O$1,0))</f>
        <v>(Q2,163)</v>
      </c>
      <c r="AA141">
        <f>INDEX(drive!$A$1:$O$29,MATCH($X141,drive!$B$1:$B$29,0),MATCH(master!AA$1,drive!$A$1:$O$1,0))</f>
        <v>-9</v>
      </c>
      <c r="AB141" t="str">
        <f>INDEX(drive!$A$1:$O$29,MATCH($X141,drive!$B$1:$B$29,0),MATCH(master!AB$1,drive!$A$1:$O$1,0))</f>
        <v>(Q2,414)</v>
      </c>
      <c r="AC141" t="str">
        <f>INDEX(drive!$A$1:$O$29,MATCH($X141,drive!$B$1:$B$29,0),MATCH(master!AC$1,drive!$A$1:$O$1,0))</f>
        <v>MIA</v>
      </c>
      <c r="AD141">
        <f>INDEX(drive!$A$1:$O$29,MATCH($X141,drive!$B$1:$B$29,0),MATCH(master!AD$1,drive!$A$1:$O$1,0))</f>
        <v>-251</v>
      </c>
      <c r="AE141">
        <f>INDEX(drive!$A$1:$O$29,MATCH($X141,drive!$B$1:$B$29,0),MATCH(master!AE$1,drive!$A$1:$O$1,0))</f>
        <v>3</v>
      </c>
      <c r="AF141" t="str">
        <f>INDEX(drive!$A$1:$O$29,MATCH($X141,drive!$B$1:$B$29,0),MATCH(master!AF$1,drive!$A$1:$O$1,0))</f>
        <v>Punt</v>
      </c>
      <c r="AG141">
        <f>INDEX(drive!$A$1:$O$29,MATCH($X141,drive!$B$1:$B$29,0),MATCH(master!AG$1,drive!$A$1:$O$1,0))</f>
        <v>5</v>
      </c>
      <c r="AH141">
        <f>INDEX(drive!$A$1:$O$29,MATCH($X141,drive!$B$1:$B$29,0),MATCH(master!AH$1,drive!$A$1:$O$1,0))</f>
        <v>28</v>
      </c>
      <c r="AI141">
        <f>INDEX(drive!$A$1:$O$29,MATCH($X141,drive!$B$1:$B$29,0),MATCH(master!AI$1,drive!$A$1:$O$1,0))</f>
        <v>9</v>
      </c>
      <c r="AJ141">
        <v>1576</v>
      </c>
      <c r="AK141" t="str">
        <f>INDEX(play!$A$1:$Z$195,MATCH(master!$AJ141,play!$C$1:$C$195,0),MATCH(master!AK$1,play!$A$1:$Z$1,0))</f>
        <v>MIA</v>
      </c>
      <c r="AL141" t="str">
        <f>INDEX(play!$A$1:$Z$195,MATCH(master!$AJ141,play!$C$1:$C$195,0),MATCH(master!AL$1,play!$A$1:$Z$1,0))</f>
        <v>(Q2,390)</v>
      </c>
      <c r="AM141">
        <f>INDEX(play!$A$1:$Z$195,MATCH(master!$AJ141,play!$C$1:$C$195,0),MATCH(master!AM$1,play!$A$1:$Z$1,0))</f>
        <v>-3</v>
      </c>
      <c r="AN141">
        <f>INDEX(play!$A$1:$Z$195,MATCH(master!$AJ141,play!$C$1:$C$195,0),MATCH(master!AN$1,play!$A$1:$Z$1,0))</f>
        <v>3</v>
      </c>
      <c r="AO141">
        <f>INDEX(play!$A$1:$Z$195,MATCH(master!$AJ141,play!$C$1:$C$195,0),MATCH(master!AO$1,play!$A$1:$Z$1,0))</f>
        <v>13</v>
      </c>
      <c r="AP141" t="str">
        <f>INDEX(play!$A$1:$Z$195,MATCH(master!$AJ141,play!$C$1:$C$195,0),MATCH(master!AP$1,play!$A$1:$Z$1,0))</f>
        <v>(8:30) (Shotgun) R.Tannehill pass short right to L.Miller to HOU 41 for 6 yards (J.Joseph).</v>
      </c>
      <c r="AQ141" t="str">
        <f>INDEX(play!$A$1:$Z$195,MATCH(master!$AJ141,play!$C$1:$C$195,0),MATCH(master!AQ$1,play!$A$1:$Z$1,0))</f>
        <v>NULL</v>
      </c>
      <c r="AR141">
        <f>INDEX(play!$A$1:$Z$195,MATCH(master!$AJ141,play!$C$1:$C$195,0),MATCH(master!AR$1,play!$A$1:$Z$1,0))</f>
        <v>0</v>
      </c>
      <c r="AS141">
        <f>INDEX(play!$A$1:$Z$195,MATCH(master!$AJ141,play!$C$1:$C$195,0),MATCH(master!AS$1,play!$A$1:$Z$1,0))</f>
        <v>0</v>
      </c>
      <c r="AT141">
        <f>INDEX(play!$A$1:$Z$195,MATCH(master!$AJ141,play!$C$1:$C$195,0),MATCH(master!AT$1,play!$A$1:$Z$1,0))</f>
        <v>0</v>
      </c>
      <c r="AU141">
        <f>INDEX(play!$A$1:$Z$195,MATCH(master!$AJ141,play!$C$1:$C$195,0),MATCH(master!AU$1,play!$A$1:$Z$1,0))</f>
        <v>0</v>
      </c>
      <c r="AV141">
        <f>INDEX(play!$A$1:$Z$195,MATCH(master!$AJ141,play!$C$1:$C$195,0),MATCH(master!AV$1,play!$A$1:$Z$1,0))</f>
        <v>0</v>
      </c>
      <c r="AW141">
        <f>INDEX(play!$A$1:$Z$195,MATCH(master!$AJ141,play!$C$1:$C$195,0),MATCH(master!AW$1,play!$A$1:$Z$1,0))</f>
        <v>0</v>
      </c>
      <c r="AX141">
        <f>INDEX(play!$A$1:$Z$195,MATCH(master!$AJ141,play!$C$1:$C$195,0),MATCH(master!AX$1,play!$A$1:$Z$1,0))</f>
        <v>0</v>
      </c>
      <c r="AY141">
        <f>INDEX(play!$A$1:$Z$195,MATCH(master!$AJ141,play!$C$1:$C$195,0),MATCH(master!AY$1,play!$A$1:$Z$1,0))</f>
        <v>0</v>
      </c>
      <c r="AZ141">
        <f>INDEX(play!$A$1:$Z$195,MATCH(master!$AJ141,play!$C$1:$C$195,0),MATCH(master!AZ$1,play!$A$1:$Z$1,0))</f>
        <v>0</v>
      </c>
      <c r="BA141">
        <f>INDEX(play!$A$1:$Z$195,MATCH(master!$AJ141,play!$C$1:$C$195,0),MATCH(master!BA$1,play!$A$1:$Z$1,0))</f>
        <v>1</v>
      </c>
      <c r="BB141">
        <f>INDEX(play!$A$1:$Z$195,MATCH(master!$AJ141,play!$C$1:$C$195,0),MATCH(master!BB$1,play!$A$1:$Z$1,0))</f>
        <v>0</v>
      </c>
      <c r="BC141">
        <f>INDEX(play!$A$1:$Z$195,MATCH(master!$AJ141,play!$C$1:$C$195,0),MATCH(master!BC$1,play!$A$1:$Z$1,0))</f>
        <v>1</v>
      </c>
      <c r="BD141">
        <f>INDEX(play!$A$1:$Z$195,MATCH(master!$AJ141,play!$C$1:$C$195,0),MATCH(master!BD$1,play!$A$1:$Z$1,0))</f>
        <v>0</v>
      </c>
      <c r="BE141">
        <f>INDEX(play!$A$1:$Z$195,MATCH(master!$AJ141,play!$C$1:$C$195,0),MATCH(master!BE$1,play!$A$1:$Z$1,0))</f>
        <v>0</v>
      </c>
      <c r="BF141" t="s">
        <v>138</v>
      </c>
      <c r="BG141" t="str">
        <f>INDEX(player!$A$1:$P$70,MATCH($BF141,player!$A$1:$A$70,0),MATCH(master!BG$1,player!$A$1:$P$1,0))</f>
        <v>Johnathan Joseph</v>
      </c>
      <c r="BH141" t="str">
        <f>INDEX(player!$A$1:$P$70,MATCH($BF141,player!$A$1:$A$70,0),MATCH(master!BH$1,player!$A$1:$P$1,0))</f>
        <v>Johnathan</v>
      </c>
      <c r="BI141" t="str">
        <f>INDEX(player!$A$1:$P$70,MATCH($BF141,player!$A$1:$A$70,0),MATCH(master!BI$1,player!$A$1:$P$1,0))</f>
        <v>Joseph</v>
      </c>
      <c r="BJ141" t="str">
        <f>INDEX(player!$A$1:$P$70,MATCH($BF141,player!$A$1:$A$70,0),MATCH(master!BJ$1,player!$A$1:$P$1,0))</f>
        <v>HOU</v>
      </c>
      <c r="BK141" t="str">
        <f>INDEX(player!$A$1:$P$70,MATCH($BF141,player!$A$1:$A$70,0),MATCH(master!BK$1,player!$A$1:$P$1,0))</f>
        <v>CB</v>
      </c>
      <c r="BL141">
        <f>INDEX(player!$A$1:$P$70,MATCH($BF141,player!$A$1:$A$70,0),MATCH(master!BL$1,player!$A$1:$P$1,0))</f>
        <v>2495872</v>
      </c>
      <c r="BM141" t="str">
        <f>INDEX(player!$A$1:$P$70,MATCH($BF141,player!$A$1:$A$70,0),MATCH(master!BM$1,player!$A$1:$P$1,0))</f>
        <v>http://www.nfl.com/player/johnathanjoseph/2495872/profile</v>
      </c>
      <c r="BN141">
        <f>INDEX(player!$A$1:$P$70,MATCH($BF141,player!$A$1:$A$70,0),MATCH(master!BN$1,player!$A$1:$P$1,0))</f>
        <v>24</v>
      </c>
      <c r="BO141">
        <f>INDEX(player!$A$1:$P$70,MATCH($BF141,player!$A$1:$A$70,0),MATCH(master!BO$1,player!$A$1:$P$1,0))</f>
        <v>30788</v>
      </c>
      <c r="BP141" t="str">
        <f>INDEX(player!$A$1:$P$70,MATCH($BF141,player!$A$1:$A$70,0),MATCH(master!BP$1,player!$A$1:$P$1,0))</f>
        <v>South Carolina</v>
      </c>
      <c r="BQ141">
        <f>INDEX(player!$A$1:$P$70,MATCH($BF141,player!$A$1:$A$70,0),MATCH(master!BQ$1,player!$A$1:$P$1,0))</f>
        <v>71</v>
      </c>
      <c r="BR141">
        <f>INDEX(player!$A$1:$P$70,MATCH($BF141,player!$A$1:$A$70,0),MATCH(master!BR$1,player!$A$1:$P$1,0))</f>
        <v>188</v>
      </c>
      <c r="BS141">
        <f>INDEX(player!$A$1:$P$70,MATCH($BF141,player!$A$1:$A$70,0),MATCH(master!BS$1,player!$A$1:$P$1,0))</f>
        <v>10</v>
      </c>
      <c r="BT141" t="str">
        <f>INDEX(player!$A$1:$P$70,MATCH($BF141,player!$A$1:$A$70,0),MATCH(master!BT$1,player!$A$1:$P$1,0))</f>
        <v>Active</v>
      </c>
      <c r="BU141" t="s">
        <v>103</v>
      </c>
      <c r="BV141">
        <v>0</v>
      </c>
      <c r="BW141">
        <v>0</v>
      </c>
      <c r="BX141">
        <v>0</v>
      </c>
      <c r="BY141">
        <v>0</v>
      </c>
      <c r="BZ141">
        <v>0</v>
      </c>
      <c r="CA141">
        <v>0</v>
      </c>
      <c r="CB141">
        <v>0</v>
      </c>
      <c r="CC141">
        <v>0</v>
      </c>
      <c r="CD141">
        <v>0</v>
      </c>
      <c r="CE141">
        <v>0</v>
      </c>
      <c r="CF141">
        <v>0</v>
      </c>
      <c r="CG141">
        <v>0</v>
      </c>
      <c r="CH141">
        <v>0</v>
      </c>
      <c r="CI141">
        <v>0</v>
      </c>
      <c r="CJ141">
        <v>0</v>
      </c>
      <c r="CK141">
        <v>0</v>
      </c>
      <c r="CL141">
        <v>0</v>
      </c>
      <c r="CM141">
        <v>1</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row>
    <row r="142" spans="1:168" x14ac:dyDescent="0.2">
      <c r="A142">
        <v>2015102502</v>
      </c>
      <c r="B142">
        <f>INDEX(game!$A$1:$Z$2,MATCH(master!$A142,game!$A$1:$A$2,0),MATCH(master!B$1,game!$A$1:$Z$1,0))</f>
        <v>42302.541666666664</v>
      </c>
      <c r="C142">
        <f>INDEX(game!$A$1:$Z$2,MATCH(master!$A142,game!$A$1:$A$2,0),MATCH(master!C$1,game!$A$1:$Z$1,0))</f>
        <v>7</v>
      </c>
      <c r="D142" t="str">
        <f>INDEX(game!$A$1:$Z$2,MATCH(master!$A142,game!$A$1:$A$2,0),MATCH(master!D$1,game!$A$1:$Z$1,0))</f>
        <v>Sunday</v>
      </c>
      <c r="E142">
        <f>INDEX(game!$A$1:$Z$2,MATCH(master!$A142,game!$A$1:$A$2,0),MATCH(master!E$1,game!$A$1:$Z$1,0))</f>
        <v>2015</v>
      </c>
      <c r="F142" t="str">
        <f>INDEX(game!$A$1:$Z$2,MATCH(master!$A142,game!$A$1:$A$2,0),MATCH(master!F$1,game!$A$1:$Z$1,0))</f>
        <v>Regular</v>
      </c>
      <c r="G142" t="b">
        <f>INDEX(game!$A$1:$Z$2,MATCH(master!$A142,game!$A$1:$A$2,0),MATCH(master!G$1,game!$A$1:$Z$1,0))</f>
        <v>1</v>
      </c>
      <c r="H142" t="str">
        <f>INDEX(game!$A$1:$Z$2,MATCH(master!$A142,game!$A$1:$A$2,0),MATCH(master!H$1,game!$A$1:$Z$1,0))</f>
        <v>MIA</v>
      </c>
      <c r="I142">
        <f>INDEX(game!$A$1:$Z$2,MATCH(master!$A142,game!$A$1:$A$2,0),MATCH(master!I$1,game!$A$1:$Z$1,0))</f>
        <v>44</v>
      </c>
      <c r="J142">
        <f>INDEX(game!$A$1:$Z$2,MATCH(master!$A142,game!$A$1:$A$2,0),MATCH(master!J$1,game!$A$1:$Z$1,0))</f>
        <v>21</v>
      </c>
      <c r="K142">
        <f>INDEX(game!$A$1:$Z$2,MATCH(master!$A142,game!$A$1:$A$2,0),MATCH(master!K$1,game!$A$1:$Z$1,0))</f>
        <v>20</v>
      </c>
      <c r="L142">
        <f>INDEX(game!$A$1:$Z$2,MATCH(master!$A142,game!$A$1:$A$2,0),MATCH(master!L$1,game!$A$1:$Z$1,0))</f>
        <v>0</v>
      </c>
      <c r="M142">
        <f>INDEX(game!$A$1:$Z$2,MATCH(master!$A142,game!$A$1:$A$2,0),MATCH(master!M$1,game!$A$1:$Z$1,0))</f>
        <v>3</v>
      </c>
      <c r="N142">
        <f>INDEX(game!$A$1:$Z$2,MATCH(master!$A142,game!$A$1:$A$2,0),MATCH(master!N$1,game!$A$1:$Z$1,0))</f>
        <v>0</v>
      </c>
      <c r="O142">
        <f>INDEX(game!$A$1:$Z$2,MATCH(master!$A142,game!$A$1:$A$2,0),MATCH(master!O$1,game!$A$1:$Z$1,0))</f>
        <v>3</v>
      </c>
      <c r="P142" t="str">
        <f>INDEX(game!$A$1:$Z$2,MATCH(master!$A142,game!$A$1:$A$2,0),MATCH(master!P$1,game!$A$1:$Z$1,0))</f>
        <v>HOU</v>
      </c>
      <c r="Q142">
        <f>INDEX(game!$A$1:$Z$2,MATCH(master!$A142,game!$A$1:$A$2,0),MATCH(master!Q$1,game!$A$1:$Z$1,0))</f>
        <v>26</v>
      </c>
      <c r="R142">
        <f>INDEX(game!$A$1:$Z$2,MATCH(master!$A142,game!$A$1:$A$2,0),MATCH(master!R$1,game!$A$1:$Z$1,0))</f>
        <v>0</v>
      </c>
      <c r="S142">
        <f>INDEX(game!$A$1:$Z$2,MATCH(master!$A142,game!$A$1:$A$2,0),MATCH(master!S$1,game!$A$1:$Z$1,0))</f>
        <v>0</v>
      </c>
      <c r="T142">
        <f>INDEX(game!$A$1:$Z$2,MATCH(master!$A142,game!$A$1:$A$2,0),MATCH(master!T$1,game!$A$1:$Z$1,0))</f>
        <v>13</v>
      </c>
      <c r="U142">
        <f>INDEX(game!$A$1:$Z$2,MATCH(master!$A142,game!$A$1:$A$2,0),MATCH(master!U$1,game!$A$1:$Z$1,0))</f>
        <v>13</v>
      </c>
      <c r="V142">
        <f>INDEX(game!$A$1:$Z$2,MATCH(master!$A142,game!$A$1:$A$2,0),MATCH(master!V$1,game!$A$1:$Z$1,0))</f>
        <v>0</v>
      </c>
      <c r="W142">
        <f>INDEX(game!$A$1:$Z$2,MATCH(master!$A142,game!$A$1:$A$2,0),MATCH(master!W$1,game!$A$1:$Z$1,0))</f>
        <v>0</v>
      </c>
      <c r="X142">
        <v>13</v>
      </c>
      <c r="Y142" t="str">
        <f>INDEX(drive!$A$1:$O$29,MATCH($X142,drive!$B$1:$B$29,0),MATCH(master!Y$1,drive!$A$1:$O$1,0))</f>
        <v>(-24)</v>
      </c>
      <c r="Z142" t="str">
        <f>INDEX(drive!$A$1:$O$29,MATCH($X142,drive!$B$1:$B$29,0),MATCH(master!Z$1,drive!$A$1:$O$1,0))</f>
        <v>(Q2,163)</v>
      </c>
      <c r="AA142">
        <f>INDEX(drive!$A$1:$O$29,MATCH($X142,drive!$B$1:$B$29,0),MATCH(master!AA$1,drive!$A$1:$O$1,0))</f>
        <v>-9</v>
      </c>
      <c r="AB142" t="str">
        <f>INDEX(drive!$A$1:$O$29,MATCH($X142,drive!$B$1:$B$29,0),MATCH(master!AB$1,drive!$A$1:$O$1,0))</f>
        <v>(Q2,414)</v>
      </c>
      <c r="AC142" t="str">
        <f>INDEX(drive!$A$1:$O$29,MATCH($X142,drive!$B$1:$B$29,0),MATCH(master!AC$1,drive!$A$1:$O$1,0))</f>
        <v>MIA</v>
      </c>
      <c r="AD142">
        <f>INDEX(drive!$A$1:$O$29,MATCH($X142,drive!$B$1:$B$29,0),MATCH(master!AD$1,drive!$A$1:$O$1,0))</f>
        <v>-251</v>
      </c>
      <c r="AE142">
        <f>INDEX(drive!$A$1:$O$29,MATCH($X142,drive!$B$1:$B$29,0),MATCH(master!AE$1,drive!$A$1:$O$1,0))</f>
        <v>3</v>
      </c>
      <c r="AF142" t="str">
        <f>INDEX(drive!$A$1:$O$29,MATCH($X142,drive!$B$1:$B$29,0),MATCH(master!AF$1,drive!$A$1:$O$1,0))</f>
        <v>Punt</v>
      </c>
      <c r="AG142">
        <f>INDEX(drive!$A$1:$O$29,MATCH($X142,drive!$B$1:$B$29,0),MATCH(master!AG$1,drive!$A$1:$O$1,0))</f>
        <v>5</v>
      </c>
      <c r="AH142">
        <f>INDEX(drive!$A$1:$O$29,MATCH($X142,drive!$B$1:$B$29,0),MATCH(master!AH$1,drive!$A$1:$O$1,0))</f>
        <v>28</v>
      </c>
      <c r="AI142">
        <f>INDEX(drive!$A$1:$O$29,MATCH($X142,drive!$B$1:$B$29,0),MATCH(master!AI$1,drive!$A$1:$O$1,0))</f>
        <v>9</v>
      </c>
      <c r="AJ142">
        <v>1576</v>
      </c>
      <c r="AK142" t="str">
        <f>INDEX(play!$A$1:$Z$195,MATCH(master!$AJ142,play!$C$1:$C$195,0),MATCH(master!AK$1,play!$A$1:$Z$1,0))</f>
        <v>MIA</v>
      </c>
      <c r="AL142" t="str">
        <f>INDEX(play!$A$1:$Z$195,MATCH(master!$AJ142,play!$C$1:$C$195,0),MATCH(master!AL$1,play!$A$1:$Z$1,0))</f>
        <v>(Q2,390)</v>
      </c>
      <c r="AM142">
        <f>INDEX(play!$A$1:$Z$195,MATCH(master!$AJ142,play!$C$1:$C$195,0),MATCH(master!AM$1,play!$A$1:$Z$1,0))</f>
        <v>-3</v>
      </c>
      <c r="AN142">
        <f>INDEX(play!$A$1:$Z$195,MATCH(master!$AJ142,play!$C$1:$C$195,0),MATCH(master!AN$1,play!$A$1:$Z$1,0))</f>
        <v>3</v>
      </c>
      <c r="AO142">
        <f>INDEX(play!$A$1:$Z$195,MATCH(master!$AJ142,play!$C$1:$C$195,0),MATCH(master!AO$1,play!$A$1:$Z$1,0))</f>
        <v>13</v>
      </c>
      <c r="AP142" t="str">
        <f>INDEX(play!$A$1:$Z$195,MATCH(master!$AJ142,play!$C$1:$C$195,0),MATCH(master!AP$1,play!$A$1:$Z$1,0))</f>
        <v>(8:30) (Shotgun) R.Tannehill pass short right to L.Miller to HOU 41 for 6 yards (J.Joseph).</v>
      </c>
      <c r="AQ142" t="str">
        <f>INDEX(play!$A$1:$Z$195,MATCH(master!$AJ142,play!$C$1:$C$195,0),MATCH(master!AQ$1,play!$A$1:$Z$1,0))</f>
        <v>NULL</v>
      </c>
      <c r="AR142">
        <f>INDEX(play!$A$1:$Z$195,MATCH(master!$AJ142,play!$C$1:$C$195,0),MATCH(master!AR$1,play!$A$1:$Z$1,0))</f>
        <v>0</v>
      </c>
      <c r="AS142">
        <f>INDEX(play!$A$1:$Z$195,MATCH(master!$AJ142,play!$C$1:$C$195,0),MATCH(master!AS$1,play!$A$1:$Z$1,0))</f>
        <v>0</v>
      </c>
      <c r="AT142">
        <f>INDEX(play!$A$1:$Z$195,MATCH(master!$AJ142,play!$C$1:$C$195,0),MATCH(master!AT$1,play!$A$1:$Z$1,0))</f>
        <v>0</v>
      </c>
      <c r="AU142">
        <f>INDEX(play!$A$1:$Z$195,MATCH(master!$AJ142,play!$C$1:$C$195,0),MATCH(master!AU$1,play!$A$1:$Z$1,0))</f>
        <v>0</v>
      </c>
      <c r="AV142">
        <f>INDEX(play!$A$1:$Z$195,MATCH(master!$AJ142,play!$C$1:$C$195,0),MATCH(master!AV$1,play!$A$1:$Z$1,0))</f>
        <v>0</v>
      </c>
      <c r="AW142">
        <f>INDEX(play!$A$1:$Z$195,MATCH(master!$AJ142,play!$C$1:$C$195,0),MATCH(master!AW$1,play!$A$1:$Z$1,0))</f>
        <v>0</v>
      </c>
      <c r="AX142">
        <f>INDEX(play!$A$1:$Z$195,MATCH(master!$AJ142,play!$C$1:$C$195,0),MATCH(master!AX$1,play!$A$1:$Z$1,0))</f>
        <v>0</v>
      </c>
      <c r="AY142">
        <f>INDEX(play!$A$1:$Z$195,MATCH(master!$AJ142,play!$C$1:$C$195,0),MATCH(master!AY$1,play!$A$1:$Z$1,0))</f>
        <v>0</v>
      </c>
      <c r="AZ142">
        <f>INDEX(play!$A$1:$Z$195,MATCH(master!$AJ142,play!$C$1:$C$195,0),MATCH(master!AZ$1,play!$A$1:$Z$1,0))</f>
        <v>0</v>
      </c>
      <c r="BA142">
        <f>INDEX(play!$A$1:$Z$195,MATCH(master!$AJ142,play!$C$1:$C$195,0),MATCH(master!BA$1,play!$A$1:$Z$1,0))</f>
        <v>1</v>
      </c>
      <c r="BB142">
        <f>INDEX(play!$A$1:$Z$195,MATCH(master!$AJ142,play!$C$1:$C$195,0),MATCH(master!BB$1,play!$A$1:$Z$1,0))</f>
        <v>0</v>
      </c>
      <c r="BC142">
        <f>INDEX(play!$A$1:$Z$195,MATCH(master!$AJ142,play!$C$1:$C$195,0),MATCH(master!BC$1,play!$A$1:$Z$1,0))</f>
        <v>1</v>
      </c>
      <c r="BD142">
        <f>INDEX(play!$A$1:$Z$195,MATCH(master!$AJ142,play!$C$1:$C$195,0),MATCH(master!BD$1,play!$A$1:$Z$1,0))</f>
        <v>0</v>
      </c>
      <c r="BE142">
        <f>INDEX(play!$A$1:$Z$195,MATCH(master!$AJ142,play!$C$1:$C$195,0),MATCH(master!BE$1,play!$A$1:$Z$1,0))</f>
        <v>0</v>
      </c>
      <c r="BF142" t="s">
        <v>117</v>
      </c>
      <c r="BG142" t="str">
        <f>INDEX(player!$A$1:$P$70,MATCH($BF142,player!$A$1:$A$70,0),MATCH(master!BG$1,player!$A$1:$P$1,0))</f>
        <v>Lamar Miller</v>
      </c>
      <c r="BH142" t="str">
        <f>INDEX(player!$A$1:$P$70,MATCH($BF142,player!$A$1:$A$70,0),MATCH(master!BH$1,player!$A$1:$P$1,0))</f>
        <v>Lamar</v>
      </c>
      <c r="BI142" t="str">
        <f>INDEX(player!$A$1:$P$70,MATCH($BF142,player!$A$1:$A$70,0),MATCH(master!BI$1,player!$A$1:$P$1,0))</f>
        <v>Miller</v>
      </c>
      <c r="BJ142" t="str">
        <f>INDEX(player!$A$1:$P$70,MATCH($BF142,player!$A$1:$A$70,0),MATCH(master!BJ$1,player!$A$1:$P$1,0))</f>
        <v>MIA</v>
      </c>
      <c r="BK142" t="str">
        <f>INDEX(player!$A$1:$P$70,MATCH($BF142,player!$A$1:$A$70,0),MATCH(master!BK$1,player!$A$1:$P$1,0))</f>
        <v>RB</v>
      </c>
      <c r="BL142">
        <f>INDEX(player!$A$1:$P$70,MATCH($BF142,player!$A$1:$A$70,0),MATCH(master!BL$1,player!$A$1:$P$1,0))</f>
        <v>2533034</v>
      </c>
      <c r="BM142" t="str">
        <f>INDEX(player!$A$1:$P$70,MATCH($BF142,player!$A$1:$A$70,0),MATCH(master!BM$1,player!$A$1:$P$1,0))</f>
        <v>http://www.nfl.com/player/lamarmiller/2533034/profile</v>
      </c>
      <c r="BN142">
        <f>INDEX(player!$A$1:$P$70,MATCH($BF142,player!$A$1:$A$70,0),MATCH(master!BN$1,player!$A$1:$P$1,0))</f>
        <v>26</v>
      </c>
      <c r="BO142">
        <f>INDEX(player!$A$1:$P$70,MATCH($BF142,player!$A$1:$A$70,0),MATCH(master!BO$1,player!$A$1:$P$1,0))</f>
        <v>33353</v>
      </c>
      <c r="BP142" t="str">
        <f>INDEX(player!$A$1:$P$70,MATCH($BF142,player!$A$1:$A$70,0),MATCH(master!BP$1,player!$A$1:$P$1,0))</f>
        <v>Miami (Fla.)</v>
      </c>
      <c r="BQ142">
        <f>INDEX(player!$A$1:$P$70,MATCH($BF142,player!$A$1:$A$70,0),MATCH(master!BQ$1,player!$A$1:$P$1,0))</f>
        <v>70</v>
      </c>
      <c r="BR142">
        <f>INDEX(player!$A$1:$P$70,MATCH($BF142,player!$A$1:$A$70,0),MATCH(master!BR$1,player!$A$1:$P$1,0))</f>
        <v>225</v>
      </c>
      <c r="BS142">
        <f>INDEX(player!$A$1:$P$70,MATCH($BF142,player!$A$1:$A$70,0),MATCH(master!BS$1,player!$A$1:$P$1,0))</f>
        <v>4</v>
      </c>
      <c r="BT142" t="str">
        <f>INDEX(player!$A$1:$P$70,MATCH($BF142,player!$A$1:$A$70,0),MATCH(master!BT$1,player!$A$1:$P$1,0))</f>
        <v>Active</v>
      </c>
      <c r="BU142" t="s">
        <v>105</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1</v>
      </c>
      <c r="EX142">
        <v>1</v>
      </c>
      <c r="EY142">
        <v>0</v>
      </c>
      <c r="EZ142">
        <v>0</v>
      </c>
      <c r="FA142">
        <v>0</v>
      </c>
      <c r="FB142">
        <v>0</v>
      </c>
      <c r="FC142">
        <v>6</v>
      </c>
      <c r="FD142">
        <v>6</v>
      </c>
      <c r="FE142">
        <v>0</v>
      </c>
      <c r="FF142">
        <v>0</v>
      </c>
      <c r="FG142">
        <v>0</v>
      </c>
      <c r="FH142">
        <v>0</v>
      </c>
      <c r="FI142">
        <v>0</v>
      </c>
      <c r="FJ142">
        <v>0</v>
      </c>
      <c r="FK142">
        <v>0</v>
      </c>
      <c r="FL142">
        <v>0</v>
      </c>
    </row>
    <row r="143" spans="1:168" x14ac:dyDescent="0.2">
      <c r="A143">
        <v>2015102502</v>
      </c>
      <c r="B143">
        <f>INDEX(game!$A$1:$Z$2,MATCH(master!$A143,game!$A$1:$A$2,0),MATCH(master!B$1,game!$A$1:$Z$1,0))</f>
        <v>42302.541666666664</v>
      </c>
      <c r="C143">
        <f>INDEX(game!$A$1:$Z$2,MATCH(master!$A143,game!$A$1:$A$2,0),MATCH(master!C$1,game!$A$1:$Z$1,0))</f>
        <v>7</v>
      </c>
      <c r="D143" t="str">
        <f>INDEX(game!$A$1:$Z$2,MATCH(master!$A143,game!$A$1:$A$2,0),MATCH(master!D$1,game!$A$1:$Z$1,0))</f>
        <v>Sunday</v>
      </c>
      <c r="E143">
        <f>INDEX(game!$A$1:$Z$2,MATCH(master!$A143,game!$A$1:$A$2,0),MATCH(master!E$1,game!$A$1:$Z$1,0))</f>
        <v>2015</v>
      </c>
      <c r="F143" t="str">
        <f>INDEX(game!$A$1:$Z$2,MATCH(master!$A143,game!$A$1:$A$2,0),MATCH(master!F$1,game!$A$1:$Z$1,0))</f>
        <v>Regular</v>
      </c>
      <c r="G143" t="b">
        <f>INDEX(game!$A$1:$Z$2,MATCH(master!$A143,game!$A$1:$A$2,0),MATCH(master!G$1,game!$A$1:$Z$1,0))</f>
        <v>1</v>
      </c>
      <c r="H143" t="str">
        <f>INDEX(game!$A$1:$Z$2,MATCH(master!$A143,game!$A$1:$A$2,0),MATCH(master!H$1,game!$A$1:$Z$1,0))</f>
        <v>MIA</v>
      </c>
      <c r="I143">
        <f>INDEX(game!$A$1:$Z$2,MATCH(master!$A143,game!$A$1:$A$2,0),MATCH(master!I$1,game!$A$1:$Z$1,0))</f>
        <v>44</v>
      </c>
      <c r="J143">
        <f>INDEX(game!$A$1:$Z$2,MATCH(master!$A143,game!$A$1:$A$2,0),MATCH(master!J$1,game!$A$1:$Z$1,0))</f>
        <v>21</v>
      </c>
      <c r="K143">
        <f>INDEX(game!$A$1:$Z$2,MATCH(master!$A143,game!$A$1:$A$2,0),MATCH(master!K$1,game!$A$1:$Z$1,0))</f>
        <v>20</v>
      </c>
      <c r="L143">
        <f>INDEX(game!$A$1:$Z$2,MATCH(master!$A143,game!$A$1:$A$2,0),MATCH(master!L$1,game!$A$1:$Z$1,0))</f>
        <v>0</v>
      </c>
      <c r="M143">
        <f>INDEX(game!$A$1:$Z$2,MATCH(master!$A143,game!$A$1:$A$2,0),MATCH(master!M$1,game!$A$1:$Z$1,0))</f>
        <v>3</v>
      </c>
      <c r="N143">
        <f>INDEX(game!$A$1:$Z$2,MATCH(master!$A143,game!$A$1:$A$2,0),MATCH(master!N$1,game!$A$1:$Z$1,0))</f>
        <v>0</v>
      </c>
      <c r="O143">
        <f>INDEX(game!$A$1:$Z$2,MATCH(master!$A143,game!$A$1:$A$2,0),MATCH(master!O$1,game!$A$1:$Z$1,0))</f>
        <v>3</v>
      </c>
      <c r="P143" t="str">
        <f>INDEX(game!$A$1:$Z$2,MATCH(master!$A143,game!$A$1:$A$2,0),MATCH(master!P$1,game!$A$1:$Z$1,0))</f>
        <v>HOU</v>
      </c>
      <c r="Q143">
        <f>INDEX(game!$A$1:$Z$2,MATCH(master!$A143,game!$A$1:$A$2,0),MATCH(master!Q$1,game!$A$1:$Z$1,0))</f>
        <v>26</v>
      </c>
      <c r="R143">
        <f>INDEX(game!$A$1:$Z$2,MATCH(master!$A143,game!$A$1:$A$2,0),MATCH(master!R$1,game!$A$1:$Z$1,0))</f>
        <v>0</v>
      </c>
      <c r="S143">
        <f>INDEX(game!$A$1:$Z$2,MATCH(master!$A143,game!$A$1:$A$2,0),MATCH(master!S$1,game!$A$1:$Z$1,0))</f>
        <v>0</v>
      </c>
      <c r="T143">
        <f>INDEX(game!$A$1:$Z$2,MATCH(master!$A143,game!$A$1:$A$2,0),MATCH(master!T$1,game!$A$1:$Z$1,0))</f>
        <v>13</v>
      </c>
      <c r="U143">
        <f>INDEX(game!$A$1:$Z$2,MATCH(master!$A143,game!$A$1:$A$2,0),MATCH(master!U$1,game!$A$1:$Z$1,0))</f>
        <v>13</v>
      </c>
      <c r="V143">
        <f>INDEX(game!$A$1:$Z$2,MATCH(master!$A143,game!$A$1:$A$2,0),MATCH(master!V$1,game!$A$1:$Z$1,0))</f>
        <v>0</v>
      </c>
      <c r="W143">
        <f>INDEX(game!$A$1:$Z$2,MATCH(master!$A143,game!$A$1:$A$2,0),MATCH(master!W$1,game!$A$1:$Z$1,0))</f>
        <v>0</v>
      </c>
      <c r="X143">
        <v>13</v>
      </c>
      <c r="Y143" t="str">
        <f>INDEX(drive!$A$1:$O$29,MATCH($X143,drive!$B$1:$B$29,0),MATCH(master!Y$1,drive!$A$1:$O$1,0))</f>
        <v>(-24)</v>
      </c>
      <c r="Z143" t="str">
        <f>INDEX(drive!$A$1:$O$29,MATCH($X143,drive!$B$1:$B$29,0),MATCH(master!Z$1,drive!$A$1:$O$1,0))</f>
        <v>(Q2,163)</v>
      </c>
      <c r="AA143">
        <f>INDEX(drive!$A$1:$O$29,MATCH($X143,drive!$B$1:$B$29,0),MATCH(master!AA$1,drive!$A$1:$O$1,0))</f>
        <v>-9</v>
      </c>
      <c r="AB143" t="str">
        <f>INDEX(drive!$A$1:$O$29,MATCH($X143,drive!$B$1:$B$29,0),MATCH(master!AB$1,drive!$A$1:$O$1,0))</f>
        <v>(Q2,414)</v>
      </c>
      <c r="AC143" t="str">
        <f>INDEX(drive!$A$1:$O$29,MATCH($X143,drive!$B$1:$B$29,0),MATCH(master!AC$1,drive!$A$1:$O$1,0))</f>
        <v>MIA</v>
      </c>
      <c r="AD143">
        <f>INDEX(drive!$A$1:$O$29,MATCH($X143,drive!$B$1:$B$29,0),MATCH(master!AD$1,drive!$A$1:$O$1,0))</f>
        <v>-251</v>
      </c>
      <c r="AE143">
        <f>INDEX(drive!$A$1:$O$29,MATCH($X143,drive!$B$1:$B$29,0),MATCH(master!AE$1,drive!$A$1:$O$1,0))</f>
        <v>3</v>
      </c>
      <c r="AF143" t="str">
        <f>INDEX(drive!$A$1:$O$29,MATCH($X143,drive!$B$1:$B$29,0),MATCH(master!AF$1,drive!$A$1:$O$1,0))</f>
        <v>Punt</v>
      </c>
      <c r="AG143">
        <f>INDEX(drive!$A$1:$O$29,MATCH($X143,drive!$B$1:$B$29,0),MATCH(master!AG$1,drive!$A$1:$O$1,0))</f>
        <v>5</v>
      </c>
      <c r="AH143">
        <f>INDEX(drive!$A$1:$O$29,MATCH($X143,drive!$B$1:$B$29,0),MATCH(master!AH$1,drive!$A$1:$O$1,0))</f>
        <v>28</v>
      </c>
      <c r="AI143">
        <f>INDEX(drive!$A$1:$O$29,MATCH($X143,drive!$B$1:$B$29,0),MATCH(master!AI$1,drive!$A$1:$O$1,0))</f>
        <v>9</v>
      </c>
      <c r="AJ143">
        <v>1576</v>
      </c>
      <c r="AK143" t="str">
        <f>INDEX(play!$A$1:$Z$195,MATCH(master!$AJ143,play!$C$1:$C$195,0),MATCH(master!AK$1,play!$A$1:$Z$1,0))</f>
        <v>MIA</v>
      </c>
      <c r="AL143" t="str">
        <f>INDEX(play!$A$1:$Z$195,MATCH(master!$AJ143,play!$C$1:$C$195,0),MATCH(master!AL$1,play!$A$1:$Z$1,0))</f>
        <v>(Q2,390)</v>
      </c>
      <c r="AM143">
        <f>INDEX(play!$A$1:$Z$195,MATCH(master!$AJ143,play!$C$1:$C$195,0),MATCH(master!AM$1,play!$A$1:$Z$1,0))</f>
        <v>-3</v>
      </c>
      <c r="AN143">
        <f>INDEX(play!$A$1:$Z$195,MATCH(master!$AJ143,play!$C$1:$C$195,0),MATCH(master!AN$1,play!$A$1:$Z$1,0))</f>
        <v>3</v>
      </c>
      <c r="AO143">
        <f>INDEX(play!$A$1:$Z$195,MATCH(master!$AJ143,play!$C$1:$C$195,0),MATCH(master!AO$1,play!$A$1:$Z$1,0))</f>
        <v>13</v>
      </c>
      <c r="AP143" t="str">
        <f>INDEX(play!$A$1:$Z$195,MATCH(master!$AJ143,play!$C$1:$C$195,0),MATCH(master!AP$1,play!$A$1:$Z$1,0))</f>
        <v>(8:30) (Shotgun) R.Tannehill pass short right to L.Miller to HOU 41 for 6 yards (J.Joseph).</v>
      </c>
      <c r="AQ143" t="str">
        <f>INDEX(play!$A$1:$Z$195,MATCH(master!$AJ143,play!$C$1:$C$195,0),MATCH(master!AQ$1,play!$A$1:$Z$1,0))</f>
        <v>NULL</v>
      </c>
      <c r="AR143">
        <f>INDEX(play!$A$1:$Z$195,MATCH(master!$AJ143,play!$C$1:$C$195,0),MATCH(master!AR$1,play!$A$1:$Z$1,0))</f>
        <v>0</v>
      </c>
      <c r="AS143">
        <f>INDEX(play!$A$1:$Z$195,MATCH(master!$AJ143,play!$C$1:$C$195,0),MATCH(master!AS$1,play!$A$1:$Z$1,0))</f>
        <v>0</v>
      </c>
      <c r="AT143">
        <f>INDEX(play!$A$1:$Z$195,MATCH(master!$AJ143,play!$C$1:$C$195,0),MATCH(master!AT$1,play!$A$1:$Z$1,0))</f>
        <v>0</v>
      </c>
      <c r="AU143">
        <f>INDEX(play!$A$1:$Z$195,MATCH(master!$AJ143,play!$C$1:$C$195,0),MATCH(master!AU$1,play!$A$1:$Z$1,0))</f>
        <v>0</v>
      </c>
      <c r="AV143">
        <f>INDEX(play!$A$1:$Z$195,MATCH(master!$AJ143,play!$C$1:$C$195,0),MATCH(master!AV$1,play!$A$1:$Z$1,0))</f>
        <v>0</v>
      </c>
      <c r="AW143">
        <f>INDEX(play!$A$1:$Z$195,MATCH(master!$AJ143,play!$C$1:$C$195,0),MATCH(master!AW$1,play!$A$1:$Z$1,0))</f>
        <v>0</v>
      </c>
      <c r="AX143">
        <f>INDEX(play!$A$1:$Z$195,MATCH(master!$AJ143,play!$C$1:$C$195,0),MATCH(master!AX$1,play!$A$1:$Z$1,0))</f>
        <v>0</v>
      </c>
      <c r="AY143">
        <f>INDEX(play!$A$1:$Z$195,MATCH(master!$AJ143,play!$C$1:$C$195,0),MATCH(master!AY$1,play!$A$1:$Z$1,0))</f>
        <v>0</v>
      </c>
      <c r="AZ143">
        <f>INDEX(play!$A$1:$Z$195,MATCH(master!$AJ143,play!$C$1:$C$195,0),MATCH(master!AZ$1,play!$A$1:$Z$1,0))</f>
        <v>0</v>
      </c>
      <c r="BA143">
        <f>INDEX(play!$A$1:$Z$195,MATCH(master!$AJ143,play!$C$1:$C$195,0),MATCH(master!BA$1,play!$A$1:$Z$1,0))</f>
        <v>1</v>
      </c>
      <c r="BB143">
        <f>INDEX(play!$A$1:$Z$195,MATCH(master!$AJ143,play!$C$1:$C$195,0),MATCH(master!BB$1,play!$A$1:$Z$1,0))</f>
        <v>0</v>
      </c>
      <c r="BC143">
        <f>INDEX(play!$A$1:$Z$195,MATCH(master!$AJ143,play!$C$1:$C$195,0),MATCH(master!BC$1,play!$A$1:$Z$1,0))</f>
        <v>1</v>
      </c>
      <c r="BD143">
        <f>INDEX(play!$A$1:$Z$195,MATCH(master!$AJ143,play!$C$1:$C$195,0),MATCH(master!BD$1,play!$A$1:$Z$1,0))</f>
        <v>0</v>
      </c>
      <c r="BE143">
        <f>INDEX(play!$A$1:$Z$195,MATCH(master!$AJ143,play!$C$1:$C$195,0),MATCH(master!BE$1,play!$A$1:$Z$1,0))</f>
        <v>0</v>
      </c>
      <c r="BF143" t="s">
        <v>118</v>
      </c>
      <c r="BG143" t="str">
        <f>INDEX(player!$A$1:$P$70,MATCH($BF143,player!$A$1:$A$70,0),MATCH(master!BG$1,player!$A$1:$P$1,0))</f>
        <v>Ryan Tannehill</v>
      </c>
      <c r="BH143" t="str">
        <f>INDEX(player!$A$1:$P$70,MATCH($BF143,player!$A$1:$A$70,0),MATCH(master!BH$1,player!$A$1:$P$1,0))</f>
        <v>Ryan</v>
      </c>
      <c r="BI143" t="str">
        <f>INDEX(player!$A$1:$P$70,MATCH($BF143,player!$A$1:$A$70,0),MATCH(master!BI$1,player!$A$1:$P$1,0))</f>
        <v>Tannehill</v>
      </c>
      <c r="BJ143" t="str">
        <f>INDEX(player!$A$1:$P$70,MATCH($BF143,player!$A$1:$A$70,0),MATCH(master!BJ$1,player!$A$1:$P$1,0))</f>
        <v>MIA</v>
      </c>
      <c r="BK143" t="str">
        <f>INDEX(player!$A$1:$P$70,MATCH($BF143,player!$A$1:$A$70,0),MATCH(master!BK$1,player!$A$1:$P$1,0))</f>
        <v>QB</v>
      </c>
      <c r="BL143">
        <f>INDEX(player!$A$1:$P$70,MATCH($BF143,player!$A$1:$A$70,0),MATCH(master!BL$1,player!$A$1:$P$1,0))</f>
        <v>2532956</v>
      </c>
      <c r="BM143" t="str">
        <f>INDEX(player!$A$1:$P$70,MATCH($BF143,player!$A$1:$A$70,0),MATCH(master!BM$1,player!$A$1:$P$1,0))</f>
        <v>http://www.nfl.com/player/ryantannehill/2532956/profile</v>
      </c>
      <c r="BN143">
        <f>INDEX(player!$A$1:$P$70,MATCH($BF143,player!$A$1:$A$70,0),MATCH(master!BN$1,player!$A$1:$P$1,0))</f>
        <v>17</v>
      </c>
      <c r="BO143">
        <f>INDEX(player!$A$1:$P$70,MATCH($BF143,player!$A$1:$A$70,0),MATCH(master!BO$1,player!$A$1:$P$1,0))</f>
        <v>32351</v>
      </c>
      <c r="BP143" t="str">
        <f>INDEX(player!$A$1:$P$70,MATCH($BF143,player!$A$1:$A$70,0),MATCH(master!BP$1,player!$A$1:$P$1,0))</f>
        <v>Texas A&amp;M</v>
      </c>
      <c r="BQ143">
        <f>INDEX(player!$A$1:$P$70,MATCH($BF143,player!$A$1:$A$70,0),MATCH(master!BQ$1,player!$A$1:$P$1,0))</f>
        <v>76</v>
      </c>
      <c r="BR143">
        <f>INDEX(player!$A$1:$P$70,MATCH($BF143,player!$A$1:$A$70,0),MATCH(master!BR$1,player!$A$1:$P$1,0))</f>
        <v>220</v>
      </c>
      <c r="BS143">
        <f>INDEX(player!$A$1:$P$70,MATCH($BF143,player!$A$1:$A$70,0),MATCH(master!BS$1,player!$A$1:$P$1,0))</f>
        <v>4</v>
      </c>
      <c r="BT143" t="str">
        <f>INDEX(player!$A$1:$P$70,MATCH($BF143,player!$A$1:$A$70,0),MATCH(master!BT$1,player!$A$1:$P$1,0))</f>
        <v>Active</v>
      </c>
      <c r="BU143" t="s">
        <v>105</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1</v>
      </c>
      <c r="DY143">
        <v>1</v>
      </c>
      <c r="DZ143">
        <v>0</v>
      </c>
      <c r="EA143">
        <v>0</v>
      </c>
      <c r="EB143">
        <v>0</v>
      </c>
      <c r="EC143">
        <v>0</v>
      </c>
      <c r="ED143">
        <v>0</v>
      </c>
      <c r="EE143">
        <v>0</v>
      </c>
      <c r="EF143">
        <v>0</v>
      </c>
      <c r="EG143">
        <v>0</v>
      </c>
      <c r="EH143">
        <v>0</v>
      </c>
      <c r="EI143">
        <v>0</v>
      </c>
      <c r="EJ143">
        <v>6</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row>
    <row r="144" spans="1:168" x14ac:dyDescent="0.2">
      <c r="A144">
        <v>2015102502</v>
      </c>
      <c r="B144">
        <f>INDEX(game!$A$1:$Z$2,MATCH(master!$A144,game!$A$1:$A$2,0),MATCH(master!B$1,game!$A$1:$Z$1,0))</f>
        <v>42302.541666666664</v>
      </c>
      <c r="C144">
        <f>INDEX(game!$A$1:$Z$2,MATCH(master!$A144,game!$A$1:$A$2,0),MATCH(master!C$1,game!$A$1:$Z$1,0))</f>
        <v>7</v>
      </c>
      <c r="D144" t="str">
        <f>INDEX(game!$A$1:$Z$2,MATCH(master!$A144,game!$A$1:$A$2,0),MATCH(master!D$1,game!$A$1:$Z$1,0))</f>
        <v>Sunday</v>
      </c>
      <c r="E144">
        <f>INDEX(game!$A$1:$Z$2,MATCH(master!$A144,game!$A$1:$A$2,0),MATCH(master!E$1,game!$A$1:$Z$1,0))</f>
        <v>2015</v>
      </c>
      <c r="F144" t="str">
        <f>INDEX(game!$A$1:$Z$2,MATCH(master!$A144,game!$A$1:$A$2,0),MATCH(master!F$1,game!$A$1:$Z$1,0))</f>
        <v>Regular</v>
      </c>
      <c r="G144" t="b">
        <f>INDEX(game!$A$1:$Z$2,MATCH(master!$A144,game!$A$1:$A$2,0),MATCH(master!G$1,game!$A$1:$Z$1,0))</f>
        <v>1</v>
      </c>
      <c r="H144" t="str">
        <f>INDEX(game!$A$1:$Z$2,MATCH(master!$A144,game!$A$1:$A$2,0),MATCH(master!H$1,game!$A$1:$Z$1,0))</f>
        <v>MIA</v>
      </c>
      <c r="I144">
        <f>INDEX(game!$A$1:$Z$2,MATCH(master!$A144,game!$A$1:$A$2,0),MATCH(master!I$1,game!$A$1:$Z$1,0))</f>
        <v>44</v>
      </c>
      <c r="J144">
        <f>INDEX(game!$A$1:$Z$2,MATCH(master!$A144,game!$A$1:$A$2,0),MATCH(master!J$1,game!$A$1:$Z$1,0))</f>
        <v>21</v>
      </c>
      <c r="K144">
        <f>INDEX(game!$A$1:$Z$2,MATCH(master!$A144,game!$A$1:$A$2,0),MATCH(master!K$1,game!$A$1:$Z$1,0))</f>
        <v>20</v>
      </c>
      <c r="L144">
        <f>INDEX(game!$A$1:$Z$2,MATCH(master!$A144,game!$A$1:$A$2,0),MATCH(master!L$1,game!$A$1:$Z$1,0))</f>
        <v>0</v>
      </c>
      <c r="M144">
        <f>INDEX(game!$A$1:$Z$2,MATCH(master!$A144,game!$A$1:$A$2,0),MATCH(master!M$1,game!$A$1:$Z$1,0))</f>
        <v>3</v>
      </c>
      <c r="N144">
        <f>INDEX(game!$A$1:$Z$2,MATCH(master!$A144,game!$A$1:$A$2,0),MATCH(master!N$1,game!$A$1:$Z$1,0))</f>
        <v>0</v>
      </c>
      <c r="O144">
        <f>INDEX(game!$A$1:$Z$2,MATCH(master!$A144,game!$A$1:$A$2,0),MATCH(master!O$1,game!$A$1:$Z$1,0))</f>
        <v>3</v>
      </c>
      <c r="P144" t="str">
        <f>INDEX(game!$A$1:$Z$2,MATCH(master!$A144,game!$A$1:$A$2,0),MATCH(master!P$1,game!$A$1:$Z$1,0))</f>
        <v>HOU</v>
      </c>
      <c r="Q144">
        <f>INDEX(game!$A$1:$Z$2,MATCH(master!$A144,game!$A$1:$A$2,0),MATCH(master!Q$1,game!$A$1:$Z$1,0))</f>
        <v>26</v>
      </c>
      <c r="R144">
        <f>INDEX(game!$A$1:$Z$2,MATCH(master!$A144,game!$A$1:$A$2,0),MATCH(master!R$1,game!$A$1:$Z$1,0))</f>
        <v>0</v>
      </c>
      <c r="S144">
        <f>INDEX(game!$A$1:$Z$2,MATCH(master!$A144,game!$A$1:$A$2,0),MATCH(master!S$1,game!$A$1:$Z$1,0))</f>
        <v>0</v>
      </c>
      <c r="T144">
        <f>INDEX(game!$A$1:$Z$2,MATCH(master!$A144,game!$A$1:$A$2,0),MATCH(master!T$1,game!$A$1:$Z$1,0))</f>
        <v>13</v>
      </c>
      <c r="U144">
        <f>INDEX(game!$A$1:$Z$2,MATCH(master!$A144,game!$A$1:$A$2,0),MATCH(master!U$1,game!$A$1:$Z$1,0))</f>
        <v>13</v>
      </c>
      <c r="V144">
        <f>INDEX(game!$A$1:$Z$2,MATCH(master!$A144,game!$A$1:$A$2,0),MATCH(master!V$1,game!$A$1:$Z$1,0))</f>
        <v>0</v>
      </c>
      <c r="W144">
        <f>INDEX(game!$A$1:$Z$2,MATCH(master!$A144,game!$A$1:$A$2,0),MATCH(master!W$1,game!$A$1:$Z$1,0))</f>
        <v>0</v>
      </c>
      <c r="X144">
        <v>13</v>
      </c>
      <c r="Y144" t="str">
        <f>INDEX(drive!$A$1:$O$29,MATCH($X144,drive!$B$1:$B$29,0),MATCH(master!Y$1,drive!$A$1:$O$1,0))</f>
        <v>(-24)</v>
      </c>
      <c r="Z144" t="str">
        <f>INDEX(drive!$A$1:$O$29,MATCH($X144,drive!$B$1:$B$29,0),MATCH(master!Z$1,drive!$A$1:$O$1,0))</f>
        <v>(Q2,163)</v>
      </c>
      <c r="AA144">
        <f>INDEX(drive!$A$1:$O$29,MATCH($X144,drive!$B$1:$B$29,0),MATCH(master!AA$1,drive!$A$1:$O$1,0))</f>
        <v>-9</v>
      </c>
      <c r="AB144" t="str">
        <f>INDEX(drive!$A$1:$O$29,MATCH($X144,drive!$B$1:$B$29,0),MATCH(master!AB$1,drive!$A$1:$O$1,0))</f>
        <v>(Q2,414)</v>
      </c>
      <c r="AC144" t="str">
        <f>INDEX(drive!$A$1:$O$29,MATCH($X144,drive!$B$1:$B$29,0),MATCH(master!AC$1,drive!$A$1:$O$1,0))</f>
        <v>MIA</v>
      </c>
      <c r="AD144">
        <f>INDEX(drive!$A$1:$O$29,MATCH($X144,drive!$B$1:$B$29,0),MATCH(master!AD$1,drive!$A$1:$O$1,0))</f>
        <v>-251</v>
      </c>
      <c r="AE144">
        <f>INDEX(drive!$A$1:$O$29,MATCH($X144,drive!$B$1:$B$29,0),MATCH(master!AE$1,drive!$A$1:$O$1,0))</f>
        <v>3</v>
      </c>
      <c r="AF144" t="str">
        <f>INDEX(drive!$A$1:$O$29,MATCH($X144,drive!$B$1:$B$29,0),MATCH(master!AF$1,drive!$A$1:$O$1,0))</f>
        <v>Punt</v>
      </c>
      <c r="AG144">
        <f>INDEX(drive!$A$1:$O$29,MATCH($X144,drive!$B$1:$B$29,0),MATCH(master!AG$1,drive!$A$1:$O$1,0))</f>
        <v>5</v>
      </c>
      <c r="AH144">
        <f>INDEX(drive!$A$1:$O$29,MATCH($X144,drive!$B$1:$B$29,0),MATCH(master!AH$1,drive!$A$1:$O$1,0))</f>
        <v>28</v>
      </c>
      <c r="AI144">
        <f>INDEX(drive!$A$1:$O$29,MATCH($X144,drive!$B$1:$B$29,0),MATCH(master!AI$1,drive!$A$1:$O$1,0))</f>
        <v>9</v>
      </c>
      <c r="AJ144">
        <v>1622</v>
      </c>
      <c r="AK144" t="str">
        <f>INDEX(play!$A$1:$Z$195,MATCH(master!$AJ144,play!$C$1:$C$195,0),MATCH(master!AK$1,play!$A$1:$Z$1,0))</f>
        <v>MIA</v>
      </c>
      <c r="AL144" t="str">
        <f>INDEX(play!$A$1:$Z$195,MATCH(master!$AJ144,play!$C$1:$C$195,0),MATCH(master!AL$1,play!$A$1:$Z$1,0))</f>
        <v>(Q2,405)</v>
      </c>
      <c r="AM144">
        <f>INDEX(play!$A$1:$Z$195,MATCH(master!$AJ144,play!$C$1:$C$195,0),MATCH(master!AM$1,play!$A$1:$Z$1,0))</f>
        <v>-9</v>
      </c>
      <c r="AN144">
        <f>INDEX(play!$A$1:$Z$195,MATCH(master!$AJ144,play!$C$1:$C$195,0),MATCH(master!AN$1,play!$A$1:$Z$1,0))</f>
        <v>4</v>
      </c>
      <c r="AO144">
        <f>INDEX(play!$A$1:$Z$195,MATCH(master!$AJ144,play!$C$1:$C$195,0),MATCH(master!AO$1,play!$A$1:$Z$1,0))</f>
        <v>7</v>
      </c>
      <c r="AP144" t="str">
        <f>INDEX(play!$A$1:$Z$195,MATCH(master!$AJ144,play!$C$1:$C$195,0),MATCH(master!AP$1,play!$A$1:$Z$1,0))</f>
        <v>(8:15) (Punt formation) M.Darr punts 41 yards to end zone, Center-J.Denney, Touchback. PENALTY on MIA, Illegal Formation, 5 yards, enforced at HOU 20.</v>
      </c>
      <c r="AQ144" t="str">
        <f>INDEX(play!$A$1:$Z$195,MATCH(master!$AJ144,play!$C$1:$C$195,0),MATCH(master!AQ$1,play!$A$1:$Z$1,0))</f>
        <v>PUNT</v>
      </c>
      <c r="AR144">
        <f>INDEX(play!$A$1:$Z$195,MATCH(master!$AJ144,play!$C$1:$C$195,0),MATCH(master!AR$1,play!$A$1:$Z$1,0))</f>
        <v>0</v>
      </c>
      <c r="AS144">
        <f>INDEX(play!$A$1:$Z$195,MATCH(master!$AJ144,play!$C$1:$C$195,0),MATCH(master!AS$1,play!$A$1:$Z$1,0))</f>
        <v>0</v>
      </c>
      <c r="AT144">
        <f>INDEX(play!$A$1:$Z$195,MATCH(master!$AJ144,play!$C$1:$C$195,0),MATCH(master!AT$1,play!$A$1:$Z$1,0))</f>
        <v>0</v>
      </c>
      <c r="AU144">
        <f>INDEX(play!$A$1:$Z$195,MATCH(master!$AJ144,play!$C$1:$C$195,0),MATCH(master!AU$1,play!$A$1:$Z$1,0))</f>
        <v>0</v>
      </c>
      <c r="AV144">
        <f>INDEX(play!$A$1:$Z$195,MATCH(master!$AJ144,play!$C$1:$C$195,0),MATCH(master!AV$1,play!$A$1:$Z$1,0))</f>
        <v>0</v>
      </c>
      <c r="AW144">
        <f>INDEX(play!$A$1:$Z$195,MATCH(master!$AJ144,play!$C$1:$C$195,0),MATCH(master!AW$1,play!$A$1:$Z$1,0))</f>
        <v>1</v>
      </c>
      <c r="AX144">
        <f>INDEX(play!$A$1:$Z$195,MATCH(master!$AJ144,play!$C$1:$C$195,0),MATCH(master!AX$1,play!$A$1:$Z$1,0))</f>
        <v>0</v>
      </c>
      <c r="AY144">
        <f>INDEX(play!$A$1:$Z$195,MATCH(master!$AJ144,play!$C$1:$C$195,0),MATCH(master!AY$1,play!$A$1:$Z$1,0))</f>
        <v>5</v>
      </c>
      <c r="AZ144">
        <f>INDEX(play!$A$1:$Z$195,MATCH(master!$AJ144,play!$C$1:$C$195,0),MATCH(master!AZ$1,play!$A$1:$Z$1,0))</f>
        <v>0</v>
      </c>
      <c r="BA144">
        <f>INDEX(play!$A$1:$Z$195,MATCH(master!$AJ144,play!$C$1:$C$195,0),MATCH(master!BA$1,play!$A$1:$Z$1,0))</f>
        <v>0</v>
      </c>
      <c r="BB144">
        <f>INDEX(play!$A$1:$Z$195,MATCH(master!$AJ144,play!$C$1:$C$195,0),MATCH(master!BB$1,play!$A$1:$Z$1,0))</f>
        <v>0</v>
      </c>
      <c r="BC144">
        <f>INDEX(play!$A$1:$Z$195,MATCH(master!$AJ144,play!$C$1:$C$195,0),MATCH(master!BC$1,play!$A$1:$Z$1,0))</f>
        <v>0</v>
      </c>
      <c r="BD144">
        <f>INDEX(play!$A$1:$Z$195,MATCH(master!$AJ144,play!$C$1:$C$195,0),MATCH(master!BD$1,play!$A$1:$Z$1,0))</f>
        <v>0</v>
      </c>
      <c r="BE144">
        <f>INDEX(play!$A$1:$Z$195,MATCH(master!$AJ144,play!$C$1:$C$195,0),MATCH(master!BE$1,play!$A$1:$Z$1,0))</f>
        <v>0</v>
      </c>
      <c r="BF144" t="s">
        <v>132</v>
      </c>
      <c r="BG144" t="str">
        <f>INDEX(player!$A$1:$P$70,MATCH($BF144,player!$A$1:$A$70,0),MATCH(master!BG$1,player!$A$1:$P$1,0))</f>
        <v>Matt Darr</v>
      </c>
      <c r="BH144" t="str">
        <f>INDEX(player!$A$1:$P$70,MATCH($BF144,player!$A$1:$A$70,0),MATCH(master!BH$1,player!$A$1:$P$1,0))</f>
        <v>Matt</v>
      </c>
      <c r="BI144" t="str">
        <f>INDEX(player!$A$1:$P$70,MATCH($BF144,player!$A$1:$A$70,0),MATCH(master!BI$1,player!$A$1:$P$1,0))</f>
        <v>Darr</v>
      </c>
      <c r="BJ144" t="str">
        <f>INDEX(player!$A$1:$P$70,MATCH($BF144,player!$A$1:$A$70,0),MATCH(master!BJ$1,player!$A$1:$P$1,0))</f>
        <v>MIA</v>
      </c>
      <c r="BK144" t="str">
        <f>INDEX(player!$A$1:$P$70,MATCH($BF144,player!$A$1:$A$70,0),MATCH(master!BK$1,player!$A$1:$P$1,0))</f>
        <v>P</v>
      </c>
      <c r="BL144">
        <f>INDEX(player!$A$1:$P$70,MATCH($BF144,player!$A$1:$A$70,0),MATCH(master!BL$1,player!$A$1:$P$1,0))</f>
        <v>2553642</v>
      </c>
      <c r="BM144" t="str">
        <f>INDEX(player!$A$1:$P$70,MATCH($BF144,player!$A$1:$A$70,0),MATCH(master!BM$1,player!$A$1:$P$1,0))</f>
        <v>http://www.nfl.com/player/mattdarr/2553642/profile</v>
      </c>
      <c r="BN144">
        <f>INDEX(player!$A$1:$P$70,MATCH($BF144,player!$A$1:$A$70,0),MATCH(master!BN$1,player!$A$1:$P$1,0))</f>
        <v>4</v>
      </c>
      <c r="BO144">
        <f>INDEX(player!$A$1:$P$70,MATCH($BF144,player!$A$1:$A$70,0),MATCH(master!BO$1,player!$A$1:$P$1,0))</f>
        <v>33787</v>
      </c>
      <c r="BP144" t="str">
        <f>INDEX(player!$A$1:$P$70,MATCH($BF144,player!$A$1:$A$70,0),MATCH(master!BP$1,player!$A$1:$P$1,0))</f>
        <v>Tennessee</v>
      </c>
      <c r="BQ144">
        <f>INDEX(player!$A$1:$P$70,MATCH($BF144,player!$A$1:$A$70,0),MATCH(master!BQ$1,player!$A$1:$P$1,0))</f>
        <v>73</v>
      </c>
      <c r="BR144">
        <f>INDEX(player!$A$1:$P$70,MATCH($BF144,player!$A$1:$A$70,0),MATCH(master!BR$1,player!$A$1:$P$1,0))</f>
        <v>220</v>
      </c>
      <c r="BS144" t="str">
        <f>INDEX(player!$A$1:$P$70,MATCH($BF144,player!$A$1:$A$70,0),MATCH(master!BS$1,player!$A$1:$P$1,0))</f>
        <v>NULL</v>
      </c>
      <c r="BT144" t="str">
        <f>INDEX(player!$A$1:$P$70,MATCH($BF144,player!$A$1:$A$70,0),MATCH(master!BT$1,player!$A$1:$P$1,0))</f>
        <v>Active</v>
      </c>
      <c r="BU144" t="s">
        <v>105</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1</v>
      </c>
      <c r="EN144">
        <v>1</v>
      </c>
      <c r="EO144">
        <v>41</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row>
    <row r="145" spans="1:168" x14ac:dyDescent="0.2">
      <c r="A145">
        <v>2015102502</v>
      </c>
      <c r="B145">
        <f>INDEX(game!$A$1:$Z$2,MATCH(master!$A145,game!$A$1:$A$2,0),MATCH(master!B$1,game!$A$1:$Z$1,0))</f>
        <v>42302.541666666664</v>
      </c>
      <c r="C145">
        <f>INDEX(game!$A$1:$Z$2,MATCH(master!$A145,game!$A$1:$A$2,0),MATCH(master!C$1,game!$A$1:$Z$1,0))</f>
        <v>7</v>
      </c>
      <c r="D145" t="str">
        <f>INDEX(game!$A$1:$Z$2,MATCH(master!$A145,game!$A$1:$A$2,0),MATCH(master!D$1,game!$A$1:$Z$1,0))</f>
        <v>Sunday</v>
      </c>
      <c r="E145">
        <f>INDEX(game!$A$1:$Z$2,MATCH(master!$A145,game!$A$1:$A$2,0),MATCH(master!E$1,game!$A$1:$Z$1,0))</f>
        <v>2015</v>
      </c>
      <c r="F145" t="str">
        <f>INDEX(game!$A$1:$Z$2,MATCH(master!$A145,game!$A$1:$A$2,0),MATCH(master!F$1,game!$A$1:$Z$1,0))</f>
        <v>Regular</v>
      </c>
      <c r="G145" t="b">
        <f>INDEX(game!$A$1:$Z$2,MATCH(master!$A145,game!$A$1:$A$2,0),MATCH(master!G$1,game!$A$1:$Z$1,0))</f>
        <v>1</v>
      </c>
      <c r="H145" t="str">
        <f>INDEX(game!$A$1:$Z$2,MATCH(master!$A145,game!$A$1:$A$2,0),MATCH(master!H$1,game!$A$1:$Z$1,0))</f>
        <v>MIA</v>
      </c>
      <c r="I145">
        <f>INDEX(game!$A$1:$Z$2,MATCH(master!$A145,game!$A$1:$A$2,0),MATCH(master!I$1,game!$A$1:$Z$1,0))</f>
        <v>44</v>
      </c>
      <c r="J145">
        <f>INDEX(game!$A$1:$Z$2,MATCH(master!$A145,game!$A$1:$A$2,0),MATCH(master!J$1,game!$A$1:$Z$1,0))</f>
        <v>21</v>
      </c>
      <c r="K145">
        <f>INDEX(game!$A$1:$Z$2,MATCH(master!$A145,game!$A$1:$A$2,0),MATCH(master!K$1,game!$A$1:$Z$1,0))</f>
        <v>20</v>
      </c>
      <c r="L145">
        <f>INDEX(game!$A$1:$Z$2,MATCH(master!$A145,game!$A$1:$A$2,0),MATCH(master!L$1,game!$A$1:$Z$1,0))</f>
        <v>0</v>
      </c>
      <c r="M145">
        <f>INDEX(game!$A$1:$Z$2,MATCH(master!$A145,game!$A$1:$A$2,0),MATCH(master!M$1,game!$A$1:$Z$1,0))</f>
        <v>3</v>
      </c>
      <c r="N145">
        <f>INDEX(game!$A$1:$Z$2,MATCH(master!$A145,game!$A$1:$A$2,0),MATCH(master!N$1,game!$A$1:$Z$1,0))</f>
        <v>0</v>
      </c>
      <c r="O145">
        <f>INDEX(game!$A$1:$Z$2,MATCH(master!$A145,game!$A$1:$A$2,0),MATCH(master!O$1,game!$A$1:$Z$1,0))</f>
        <v>3</v>
      </c>
      <c r="P145" t="str">
        <f>INDEX(game!$A$1:$Z$2,MATCH(master!$A145,game!$A$1:$A$2,0),MATCH(master!P$1,game!$A$1:$Z$1,0))</f>
        <v>HOU</v>
      </c>
      <c r="Q145">
        <f>INDEX(game!$A$1:$Z$2,MATCH(master!$A145,game!$A$1:$A$2,0),MATCH(master!Q$1,game!$A$1:$Z$1,0))</f>
        <v>26</v>
      </c>
      <c r="R145">
        <f>INDEX(game!$A$1:$Z$2,MATCH(master!$A145,game!$A$1:$A$2,0),MATCH(master!R$1,game!$A$1:$Z$1,0))</f>
        <v>0</v>
      </c>
      <c r="S145">
        <f>INDEX(game!$A$1:$Z$2,MATCH(master!$A145,game!$A$1:$A$2,0),MATCH(master!S$1,game!$A$1:$Z$1,0))</f>
        <v>0</v>
      </c>
      <c r="T145">
        <f>INDEX(game!$A$1:$Z$2,MATCH(master!$A145,game!$A$1:$A$2,0),MATCH(master!T$1,game!$A$1:$Z$1,0))</f>
        <v>13</v>
      </c>
      <c r="U145">
        <f>INDEX(game!$A$1:$Z$2,MATCH(master!$A145,game!$A$1:$A$2,0),MATCH(master!U$1,game!$A$1:$Z$1,0))</f>
        <v>13</v>
      </c>
      <c r="V145">
        <f>INDEX(game!$A$1:$Z$2,MATCH(master!$A145,game!$A$1:$A$2,0),MATCH(master!V$1,game!$A$1:$Z$1,0))</f>
        <v>0</v>
      </c>
      <c r="W145">
        <f>INDEX(game!$A$1:$Z$2,MATCH(master!$A145,game!$A$1:$A$2,0),MATCH(master!W$1,game!$A$1:$Z$1,0))</f>
        <v>0</v>
      </c>
      <c r="X145">
        <v>14</v>
      </c>
      <c r="Y145" t="str">
        <f>INDEX(drive!$A$1:$O$29,MATCH($X145,drive!$B$1:$B$29,0),MATCH(master!Y$1,drive!$A$1:$O$1,0))</f>
        <v>(-25)</v>
      </c>
      <c r="Z145" t="str">
        <f>INDEX(drive!$A$1:$O$29,MATCH($X145,drive!$B$1:$B$29,0),MATCH(master!Z$1,drive!$A$1:$O$1,0))</f>
        <v>(Q2,414)</v>
      </c>
      <c r="AA145">
        <f>INDEX(drive!$A$1:$O$29,MATCH($X145,drive!$B$1:$B$29,0),MATCH(master!AA$1,drive!$A$1:$O$1,0))</f>
        <v>-41</v>
      </c>
      <c r="AB145" t="str">
        <f>INDEX(drive!$A$1:$O$29,MATCH($X145,drive!$B$1:$B$29,0),MATCH(master!AB$1,drive!$A$1:$O$1,0))</f>
        <v>(Q2,690)</v>
      </c>
      <c r="AC145" t="str">
        <f>INDEX(drive!$A$1:$O$29,MATCH($X145,drive!$B$1:$B$29,0),MATCH(master!AC$1,drive!$A$1:$O$1,0))</f>
        <v>HOU</v>
      </c>
      <c r="AD145">
        <f>INDEX(drive!$A$1:$O$29,MATCH($X145,drive!$B$1:$B$29,0),MATCH(master!AD$1,drive!$A$1:$O$1,0))</f>
        <v>-276</v>
      </c>
      <c r="AE145">
        <f>INDEX(drive!$A$1:$O$29,MATCH($X145,drive!$B$1:$B$29,0),MATCH(master!AE$1,drive!$A$1:$O$1,0))</f>
        <v>5</v>
      </c>
      <c r="AF145" t="str">
        <f>INDEX(drive!$A$1:$O$29,MATCH($X145,drive!$B$1:$B$29,0),MATCH(master!AF$1,drive!$A$1:$O$1,0))</f>
        <v>Downs</v>
      </c>
      <c r="AG145">
        <f>INDEX(drive!$A$1:$O$29,MATCH($X145,drive!$B$1:$B$29,0),MATCH(master!AG$1,drive!$A$1:$O$1,0))</f>
        <v>5</v>
      </c>
      <c r="AH145">
        <f>INDEX(drive!$A$1:$O$29,MATCH($X145,drive!$B$1:$B$29,0),MATCH(master!AH$1,drive!$A$1:$O$1,0))</f>
        <v>61</v>
      </c>
      <c r="AI145">
        <f>INDEX(drive!$A$1:$O$29,MATCH($X145,drive!$B$1:$B$29,0),MATCH(master!AI$1,drive!$A$1:$O$1,0))</f>
        <v>18</v>
      </c>
      <c r="AJ145">
        <v>1655</v>
      </c>
      <c r="AK145" t="str">
        <f>INDEX(play!$A$1:$Z$195,MATCH(master!$AJ145,play!$C$1:$C$195,0),MATCH(master!AK$1,play!$A$1:$Z$1,0))</f>
        <v>HOU</v>
      </c>
      <c r="AL145" t="str">
        <f>INDEX(play!$A$1:$Z$195,MATCH(master!$AJ145,play!$C$1:$C$195,0),MATCH(master!AL$1,play!$A$1:$Z$1,0))</f>
        <v>(Q2,414)</v>
      </c>
      <c r="AM145" t="str">
        <f>INDEX(play!$A$1:$Z$195,MATCH(master!$AJ145,play!$C$1:$C$195,0),MATCH(master!AM$1,play!$A$1:$Z$1,0))</f>
        <v>(-25)</v>
      </c>
      <c r="AN145">
        <f>INDEX(play!$A$1:$Z$195,MATCH(master!$AJ145,play!$C$1:$C$195,0),MATCH(master!AN$1,play!$A$1:$Z$1,0))</f>
        <v>1</v>
      </c>
      <c r="AO145">
        <f>INDEX(play!$A$1:$Z$195,MATCH(master!$AJ145,play!$C$1:$C$195,0),MATCH(master!AO$1,play!$A$1:$Z$1,0))</f>
        <v>10</v>
      </c>
      <c r="AP145" t="str">
        <f>INDEX(play!$A$1:$Z$195,MATCH(master!$AJ145,play!$C$1:$C$195,0),MATCH(master!AP$1,play!$A$1:$Z$1,0))</f>
        <v>(8:06) (Shotgun) B.Hoyer pass incomplete short middle to D.Hopkins (N.Suh).</v>
      </c>
      <c r="AQ145" t="str">
        <f>INDEX(play!$A$1:$Z$195,MATCH(master!$AJ145,play!$C$1:$C$195,0),MATCH(master!AQ$1,play!$A$1:$Z$1,0))</f>
        <v>NULL</v>
      </c>
      <c r="AR145">
        <f>INDEX(play!$A$1:$Z$195,MATCH(master!$AJ145,play!$C$1:$C$195,0),MATCH(master!AR$1,play!$A$1:$Z$1,0))</f>
        <v>0</v>
      </c>
      <c r="AS145">
        <f>INDEX(play!$A$1:$Z$195,MATCH(master!$AJ145,play!$C$1:$C$195,0),MATCH(master!AS$1,play!$A$1:$Z$1,0))</f>
        <v>0</v>
      </c>
      <c r="AT145">
        <f>INDEX(play!$A$1:$Z$195,MATCH(master!$AJ145,play!$C$1:$C$195,0),MATCH(master!AT$1,play!$A$1:$Z$1,0))</f>
        <v>0</v>
      </c>
      <c r="AU145">
        <f>INDEX(play!$A$1:$Z$195,MATCH(master!$AJ145,play!$C$1:$C$195,0),MATCH(master!AU$1,play!$A$1:$Z$1,0))</f>
        <v>0</v>
      </c>
      <c r="AV145">
        <f>INDEX(play!$A$1:$Z$195,MATCH(master!$AJ145,play!$C$1:$C$195,0),MATCH(master!AV$1,play!$A$1:$Z$1,0))</f>
        <v>0</v>
      </c>
      <c r="AW145">
        <f>INDEX(play!$A$1:$Z$195,MATCH(master!$AJ145,play!$C$1:$C$195,0),MATCH(master!AW$1,play!$A$1:$Z$1,0))</f>
        <v>0</v>
      </c>
      <c r="AX145">
        <f>INDEX(play!$A$1:$Z$195,MATCH(master!$AJ145,play!$C$1:$C$195,0),MATCH(master!AX$1,play!$A$1:$Z$1,0))</f>
        <v>0</v>
      </c>
      <c r="AY145">
        <f>INDEX(play!$A$1:$Z$195,MATCH(master!$AJ145,play!$C$1:$C$195,0),MATCH(master!AY$1,play!$A$1:$Z$1,0))</f>
        <v>0</v>
      </c>
      <c r="AZ145">
        <f>INDEX(play!$A$1:$Z$195,MATCH(master!$AJ145,play!$C$1:$C$195,0),MATCH(master!AZ$1,play!$A$1:$Z$1,0))</f>
        <v>0</v>
      </c>
      <c r="BA145">
        <f>INDEX(play!$A$1:$Z$195,MATCH(master!$AJ145,play!$C$1:$C$195,0),MATCH(master!BA$1,play!$A$1:$Z$1,0))</f>
        <v>0</v>
      </c>
      <c r="BB145">
        <f>INDEX(play!$A$1:$Z$195,MATCH(master!$AJ145,play!$C$1:$C$195,0),MATCH(master!BB$1,play!$A$1:$Z$1,0))</f>
        <v>0</v>
      </c>
      <c r="BC145">
        <f>INDEX(play!$A$1:$Z$195,MATCH(master!$AJ145,play!$C$1:$C$195,0),MATCH(master!BC$1,play!$A$1:$Z$1,0))</f>
        <v>0</v>
      </c>
      <c r="BD145">
        <f>INDEX(play!$A$1:$Z$195,MATCH(master!$AJ145,play!$C$1:$C$195,0),MATCH(master!BD$1,play!$A$1:$Z$1,0))</f>
        <v>0</v>
      </c>
      <c r="BE145">
        <f>INDEX(play!$A$1:$Z$195,MATCH(master!$AJ145,play!$C$1:$C$195,0),MATCH(master!BE$1,play!$A$1:$Z$1,0))</f>
        <v>0</v>
      </c>
      <c r="BF145" t="s">
        <v>107</v>
      </c>
      <c r="BG145" t="str">
        <f>INDEX(player!$A$1:$P$70,MATCH($BF145,player!$A$1:$A$70,0),MATCH(master!BG$1,player!$A$1:$P$1,0))</f>
        <v>Brian Hoyer</v>
      </c>
      <c r="BH145" t="str">
        <f>INDEX(player!$A$1:$P$70,MATCH($BF145,player!$A$1:$A$70,0),MATCH(master!BH$1,player!$A$1:$P$1,0))</f>
        <v>Brian</v>
      </c>
      <c r="BI145" t="str">
        <f>INDEX(player!$A$1:$P$70,MATCH($BF145,player!$A$1:$A$70,0),MATCH(master!BI$1,player!$A$1:$P$1,0))</f>
        <v>Hoyer</v>
      </c>
      <c r="BJ145" t="str">
        <f>INDEX(player!$A$1:$P$70,MATCH($BF145,player!$A$1:$A$70,0),MATCH(master!BJ$1,player!$A$1:$P$1,0))</f>
        <v>HOU</v>
      </c>
      <c r="BK145" t="str">
        <f>INDEX(player!$A$1:$P$70,MATCH($BF145,player!$A$1:$A$70,0),MATCH(master!BK$1,player!$A$1:$P$1,0))</f>
        <v>QB</v>
      </c>
      <c r="BL145">
        <f>INDEX(player!$A$1:$P$70,MATCH($BF145,player!$A$1:$A$70,0),MATCH(master!BL$1,player!$A$1:$P$1,0))</f>
        <v>81294</v>
      </c>
      <c r="BM145" t="str">
        <f>INDEX(player!$A$1:$P$70,MATCH($BF145,player!$A$1:$A$70,0),MATCH(master!BM$1,player!$A$1:$P$1,0))</f>
        <v>http://www.nfl.com/player/brianhoyer/81294/profile</v>
      </c>
      <c r="BN145">
        <f>INDEX(player!$A$1:$P$70,MATCH($BF145,player!$A$1:$A$70,0),MATCH(master!BN$1,player!$A$1:$P$1,0))</f>
        <v>7</v>
      </c>
      <c r="BO145">
        <f>INDEX(player!$A$1:$P$70,MATCH($BF145,player!$A$1:$A$70,0),MATCH(master!BO$1,player!$A$1:$P$1,0))</f>
        <v>31333</v>
      </c>
      <c r="BP145" t="str">
        <f>INDEX(player!$A$1:$P$70,MATCH($BF145,player!$A$1:$A$70,0),MATCH(master!BP$1,player!$A$1:$P$1,0))</f>
        <v>Michigan State</v>
      </c>
      <c r="BQ145">
        <f>INDEX(player!$A$1:$P$70,MATCH($BF145,player!$A$1:$A$70,0),MATCH(master!BQ$1,player!$A$1:$P$1,0))</f>
        <v>74</v>
      </c>
      <c r="BR145">
        <f>INDEX(player!$A$1:$P$70,MATCH($BF145,player!$A$1:$A$70,0),MATCH(master!BR$1,player!$A$1:$P$1,0))</f>
        <v>215</v>
      </c>
      <c r="BS145">
        <f>INDEX(player!$A$1:$P$70,MATCH($BF145,player!$A$1:$A$70,0),MATCH(master!BS$1,player!$A$1:$P$1,0))</f>
        <v>7</v>
      </c>
      <c r="BT145" t="str">
        <f>INDEX(player!$A$1:$P$70,MATCH($BF145,player!$A$1:$A$70,0),MATCH(master!BT$1,player!$A$1:$P$1,0))</f>
        <v>Active</v>
      </c>
      <c r="BU145" t="s">
        <v>103</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1</v>
      </c>
      <c r="DY145">
        <v>0</v>
      </c>
      <c r="DZ145">
        <v>0</v>
      </c>
      <c r="EA145">
        <v>1</v>
      </c>
      <c r="EB145">
        <v>3</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row>
    <row r="146" spans="1:168" x14ac:dyDescent="0.2">
      <c r="A146">
        <v>2015102502</v>
      </c>
      <c r="B146">
        <f>INDEX(game!$A$1:$Z$2,MATCH(master!$A146,game!$A$1:$A$2,0),MATCH(master!B$1,game!$A$1:$Z$1,0))</f>
        <v>42302.541666666664</v>
      </c>
      <c r="C146">
        <f>INDEX(game!$A$1:$Z$2,MATCH(master!$A146,game!$A$1:$A$2,0),MATCH(master!C$1,game!$A$1:$Z$1,0))</f>
        <v>7</v>
      </c>
      <c r="D146" t="str">
        <f>INDEX(game!$A$1:$Z$2,MATCH(master!$A146,game!$A$1:$A$2,0),MATCH(master!D$1,game!$A$1:$Z$1,0))</f>
        <v>Sunday</v>
      </c>
      <c r="E146">
        <f>INDEX(game!$A$1:$Z$2,MATCH(master!$A146,game!$A$1:$A$2,0),MATCH(master!E$1,game!$A$1:$Z$1,0))</f>
        <v>2015</v>
      </c>
      <c r="F146" t="str">
        <f>INDEX(game!$A$1:$Z$2,MATCH(master!$A146,game!$A$1:$A$2,0),MATCH(master!F$1,game!$A$1:$Z$1,0))</f>
        <v>Regular</v>
      </c>
      <c r="G146" t="b">
        <f>INDEX(game!$A$1:$Z$2,MATCH(master!$A146,game!$A$1:$A$2,0),MATCH(master!G$1,game!$A$1:$Z$1,0))</f>
        <v>1</v>
      </c>
      <c r="H146" t="str">
        <f>INDEX(game!$A$1:$Z$2,MATCH(master!$A146,game!$A$1:$A$2,0),MATCH(master!H$1,game!$A$1:$Z$1,0))</f>
        <v>MIA</v>
      </c>
      <c r="I146">
        <f>INDEX(game!$A$1:$Z$2,MATCH(master!$A146,game!$A$1:$A$2,0),MATCH(master!I$1,game!$A$1:$Z$1,0))</f>
        <v>44</v>
      </c>
      <c r="J146">
        <f>INDEX(game!$A$1:$Z$2,MATCH(master!$A146,game!$A$1:$A$2,0),MATCH(master!J$1,game!$A$1:$Z$1,0))</f>
        <v>21</v>
      </c>
      <c r="K146">
        <f>INDEX(game!$A$1:$Z$2,MATCH(master!$A146,game!$A$1:$A$2,0),MATCH(master!K$1,game!$A$1:$Z$1,0))</f>
        <v>20</v>
      </c>
      <c r="L146">
        <f>INDEX(game!$A$1:$Z$2,MATCH(master!$A146,game!$A$1:$A$2,0),MATCH(master!L$1,game!$A$1:$Z$1,0))</f>
        <v>0</v>
      </c>
      <c r="M146">
        <f>INDEX(game!$A$1:$Z$2,MATCH(master!$A146,game!$A$1:$A$2,0),MATCH(master!M$1,game!$A$1:$Z$1,0))</f>
        <v>3</v>
      </c>
      <c r="N146">
        <f>INDEX(game!$A$1:$Z$2,MATCH(master!$A146,game!$A$1:$A$2,0),MATCH(master!N$1,game!$A$1:$Z$1,0))</f>
        <v>0</v>
      </c>
      <c r="O146">
        <f>INDEX(game!$A$1:$Z$2,MATCH(master!$A146,game!$A$1:$A$2,0),MATCH(master!O$1,game!$A$1:$Z$1,0))</f>
        <v>3</v>
      </c>
      <c r="P146" t="str">
        <f>INDEX(game!$A$1:$Z$2,MATCH(master!$A146,game!$A$1:$A$2,0),MATCH(master!P$1,game!$A$1:$Z$1,0))</f>
        <v>HOU</v>
      </c>
      <c r="Q146">
        <f>INDEX(game!$A$1:$Z$2,MATCH(master!$A146,game!$A$1:$A$2,0),MATCH(master!Q$1,game!$A$1:$Z$1,0))</f>
        <v>26</v>
      </c>
      <c r="R146">
        <f>INDEX(game!$A$1:$Z$2,MATCH(master!$A146,game!$A$1:$A$2,0),MATCH(master!R$1,game!$A$1:$Z$1,0))</f>
        <v>0</v>
      </c>
      <c r="S146">
        <f>INDEX(game!$A$1:$Z$2,MATCH(master!$A146,game!$A$1:$A$2,0),MATCH(master!S$1,game!$A$1:$Z$1,0))</f>
        <v>0</v>
      </c>
      <c r="T146">
        <f>INDEX(game!$A$1:$Z$2,MATCH(master!$A146,game!$A$1:$A$2,0),MATCH(master!T$1,game!$A$1:$Z$1,0))</f>
        <v>13</v>
      </c>
      <c r="U146">
        <f>INDEX(game!$A$1:$Z$2,MATCH(master!$A146,game!$A$1:$A$2,0),MATCH(master!U$1,game!$A$1:$Z$1,0))</f>
        <v>13</v>
      </c>
      <c r="V146">
        <f>INDEX(game!$A$1:$Z$2,MATCH(master!$A146,game!$A$1:$A$2,0),MATCH(master!V$1,game!$A$1:$Z$1,0))</f>
        <v>0</v>
      </c>
      <c r="W146">
        <f>INDEX(game!$A$1:$Z$2,MATCH(master!$A146,game!$A$1:$A$2,0),MATCH(master!W$1,game!$A$1:$Z$1,0))</f>
        <v>0</v>
      </c>
      <c r="X146">
        <v>14</v>
      </c>
      <c r="Y146" t="str">
        <f>INDEX(drive!$A$1:$O$29,MATCH($X146,drive!$B$1:$B$29,0),MATCH(master!Y$1,drive!$A$1:$O$1,0))</f>
        <v>(-25)</v>
      </c>
      <c r="Z146" t="str">
        <f>INDEX(drive!$A$1:$O$29,MATCH($X146,drive!$B$1:$B$29,0),MATCH(master!Z$1,drive!$A$1:$O$1,0))</f>
        <v>(Q2,414)</v>
      </c>
      <c r="AA146">
        <f>INDEX(drive!$A$1:$O$29,MATCH($X146,drive!$B$1:$B$29,0),MATCH(master!AA$1,drive!$A$1:$O$1,0))</f>
        <v>-41</v>
      </c>
      <c r="AB146" t="str">
        <f>INDEX(drive!$A$1:$O$29,MATCH($X146,drive!$B$1:$B$29,0),MATCH(master!AB$1,drive!$A$1:$O$1,0))</f>
        <v>(Q2,690)</v>
      </c>
      <c r="AC146" t="str">
        <f>INDEX(drive!$A$1:$O$29,MATCH($X146,drive!$B$1:$B$29,0),MATCH(master!AC$1,drive!$A$1:$O$1,0))</f>
        <v>HOU</v>
      </c>
      <c r="AD146">
        <f>INDEX(drive!$A$1:$O$29,MATCH($X146,drive!$B$1:$B$29,0),MATCH(master!AD$1,drive!$A$1:$O$1,0))</f>
        <v>-276</v>
      </c>
      <c r="AE146">
        <f>INDEX(drive!$A$1:$O$29,MATCH($X146,drive!$B$1:$B$29,0),MATCH(master!AE$1,drive!$A$1:$O$1,0))</f>
        <v>5</v>
      </c>
      <c r="AF146" t="str">
        <f>INDEX(drive!$A$1:$O$29,MATCH($X146,drive!$B$1:$B$29,0),MATCH(master!AF$1,drive!$A$1:$O$1,0))</f>
        <v>Downs</v>
      </c>
      <c r="AG146">
        <f>INDEX(drive!$A$1:$O$29,MATCH($X146,drive!$B$1:$B$29,0),MATCH(master!AG$1,drive!$A$1:$O$1,0))</f>
        <v>5</v>
      </c>
      <c r="AH146">
        <f>INDEX(drive!$A$1:$O$29,MATCH($X146,drive!$B$1:$B$29,0),MATCH(master!AH$1,drive!$A$1:$O$1,0))</f>
        <v>61</v>
      </c>
      <c r="AI146">
        <f>INDEX(drive!$A$1:$O$29,MATCH($X146,drive!$B$1:$B$29,0),MATCH(master!AI$1,drive!$A$1:$O$1,0))</f>
        <v>18</v>
      </c>
      <c r="AJ146">
        <v>1655</v>
      </c>
      <c r="AK146" t="str">
        <f>INDEX(play!$A$1:$Z$195,MATCH(master!$AJ146,play!$C$1:$C$195,0),MATCH(master!AK$1,play!$A$1:$Z$1,0))</f>
        <v>HOU</v>
      </c>
      <c r="AL146" t="str">
        <f>INDEX(play!$A$1:$Z$195,MATCH(master!$AJ146,play!$C$1:$C$195,0),MATCH(master!AL$1,play!$A$1:$Z$1,0))</f>
        <v>(Q2,414)</v>
      </c>
      <c r="AM146" t="str">
        <f>INDEX(play!$A$1:$Z$195,MATCH(master!$AJ146,play!$C$1:$C$195,0),MATCH(master!AM$1,play!$A$1:$Z$1,0))</f>
        <v>(-25)</v>
      </c>
      <c r="AN146">
        <f>INDEX(play!$A$1:$Z$195,MATCH(master!$AJ146,play!$C$1:$C$195,0),MATCH(master!AN$1,play!$A$1:$Z$1,0))</f>
        <v>1</v>
      </c>
      <c r="AO146">
        <f>INDEX(play!$A$1:$Z$195,MATCH(master!$AJ146,play!$C$1:$C$195,0),MATCH(master!AO$1,play!$A$1:$Z$1,0))</f>
        <v>10</v>
      </c>
      <c r="AP146" t="str">
        <f>INDEX(play!$A$1:$Z$195,MATCH(master!$AJ146,play!$C$1:$C$195,0),MATCH(master!AP$1,play!$A$1:$Z$1,0))</f>
        <v>(8:06) (Shotgun) B.Hoyer pass incomplete short middle to D.Hopkins (N.Suh).</v>
      </c>
      <c r="AQ146" t="str">
        <f>INDEX(play!$A$1:$Z$195,MATCH(master!$AJ146,play!$C$1:$C$195,0),MATCH(master!AQ$1,play!$A$1:$Z$1,0))</f>
        <v>NULL</v>
      </c>
      <c r="AR146">
        <f>INDEX(play!$A$1:$Z$195,MATCH(master!$AJ146,play!$C$1:$C$195,0),MATCH(master!AR$1,play!$A$1:$Z$1,0))</f>
        <v>0</v>
      </c>
      <c r="AS146">
        <f>INDEX(play!$A$1:$Z$195,MATCH(master!$AJ146,play!$C$1:$C$195,0),MATCH(master!AS$1,play!$A$1:$Z$1,0))</f>
        <v>0</v>
      </c>
      <c r="AT146">
        <f>INDEX(play!$A$1:$Z$195,MATCH(master!$AJ146,play!$C$1:$C$195,0),MATCH(master!AT$1,play!$A$1:$Z$1,0))</f>
        <v>0</v>
      </c>
      <c r="AU146">
        <f>INDEX(play!$A$1:$Z$195,MATCH(master!$AJ146,play!$C$1:$C$195,0),MATCH(master!AU$1,play!$A$1:$Z$1,0))</f>
        <v>0</v>
      </c>
      <c r="AV146">
        <f>INDEX(play!$A$1:$Z$195,MATCH(master!$AJ146,play!$C$1:$C$195,0),MATCH(master!AV$1,play!$A$1:$Z$1,0))</f>
        <v>0</v>
      </c>
      <c r="AW146">
        <f>INDEX(play!$A$1:$Z$195,MATCH(master!$AJ146,play!$C$1:$C$195,0),MATCH(master!AW$1,play!$A$1:$Z$1,0))</f>
        <v>0</v>
      </c>
      <c r="AX146">
        <f>INDEX(play!$A$1:$Z$195,MATCH(master!$AJ146,play!$C$1:$C$195,0),MATCH(master!AX$1,play!$A$1:$Z$1,0))</f>
        <v>0</v>
      </c>
      <c r="AY146">
        <f>INDEX(play!$A$1:$Z$195,MATCH(master!$AJ146,play!$C$1:$C$195,0),MATCH(master!AY$1,play!$A$1:$Z$1,0))</f>
        <v>0</v>
      </c>
      <c r="AZ146">
        <f>INDEX(play!$A$1:$Z$195,MATCH(master!$AJ146,play!$C$1:$C$195,0),MATCH(master!AZ$1,play!$A$1:$Z$1,0))</f>
        <v>0</v>
      </c>
      <c r="BA146">
        <f>INDEX(play!$A$1:$Z$195,MATCH(master!$AJ146,play!$C$1:$C$195,0),MATCH(master!BA$1,play!$A$1:$Z$1,0))</f>
        <v>0</v>
      </c>
      <c r="BB146">
        <f>INDEX(play!$A$1:$Z$195,MATCH(master!$AJ146,play!$C$1:$C$195,0),MATCH(master!BB$1,play!$A$1:$Z$1,0))</f>
        <v>0</v>
      </c>
      <c r="BC146">
        <f>INDEX(play!$A$1:$Z$195,MATCH(master!$AJ146,play!$C$1:$C$195,0),MATCH(master!BC$1,play!$A$1:$Z$1,0))</f>
        <v>0</v>
      </c>
      <c r="BD146">
        <f>INDEX(play!$A$1:$Z$195,MATCH(master!$AJ146,play!$C$1:$C$195,0),MATCH(master!BD$1,play!$A$1:$Z$1,0))</f>
        <v>0</v>
      </c>
      <c r="BE146">
        <f>INDEX(play!$A$1:$Z$195,MATCH(master!$AJ146,play!$C$1:$C$195,0),MATCH(master!BE$1,play!$A$1:$Z$1,0))</f>
        <v>0</v>
      </c>
      <c r="BF146" t="s">
        <v>136</v>
      </c>
      <c r="BG146" t="str">
        <f>INDEX(player!$A$1:$P$70,MATCH($BF146,player!$A$1:$A$70,0),MATCH(master!BG$1,player!$A$1:$P$1,0))</f>
        <v>Ndamukong Suh</v>
      </c>
      <c r="BH146" t="str">
        <f>INDEX(player!$A$1:$P$70,MATCH($BF146,player!$A$1:$A$70,0),MATCH(master!BH$1,player!$A$1:$P$1,0))</f>
        <v>Ndamukong</v>
      </c>
      <c r="BI146" t="str">
        <f>INDEX(player!$A$1:$P$70,MATCH($BF146,player!$A$1:$A$70,0),MATCH(master!BI$1,player!$A$1:$P$1,0))</f>
        <v>Suh</v>
      </c>
      <c r="BJ146" t="str">
        <f>INDEX(player!$A$1:$P$70,MATCH($BF146,player!$A$1:$A$70,0),MATCH(master!BJ$1,player!$A$1:$P$1,0))</f>
        <v>MIA</v>
      </c>
      <c r="BK146" t="str">
        <f>INDEX(player!$A$1:$P$70,MATCH($BF146,player!$A$1:$A$70,0),MATCH(master!BK$1,player!$A$1:$P$1,0))</f>
        <v>DT</v>
      </c>
      <c r="BL146">
        <f>INDEX(player!$A$1:$P$70,MATCH($BF146,player!$A$1:$A$70,0),MATCH(master!BL$1,player!$A$1:$P$1,0))</f>
        <v>496861</v>
      </c>
      <c r="BM146" t="str">
        <f>INDEX(player!$A$1:$P$70,MATCH($BF146,player!$A$1:$A$70,0),MATCH(master!BM$1,player!$A$1:$P$1,0))</f>
        <v>http://www.nfl.com/player/ndamukongsuh/496861/profile</v>
      </c>
      <c r="BN146">
        <f>INDEX(player!$A$1:$P$70,MATCH($BF146,player!$A$1:$A$70,0),MATCH(master!BN$1,player!$A$1:$P$1,0))</f>
        <v>93</v>
      </c>
      <c r="BO146">
        <f>INDEX(player!$A$1:$P$70,MATCH($BF146,player!$A$1:$A$70,0),MATCH(master!BO$1,player!$A$1:$P$1,0))</f>
        <v>31783</v>
      </c>
      <c r="BP146" t="str">
        <f>INDEX(player!$A$1:$P$70,MATCH($BF146,player!$A$1:$A$70,0),MATCH(master!BP$1,player!$A$1:$P$1,0))</f>
        <v>Nebraska</v>
      </c>
      <c r="BQ146">
        <f>INDEX(player!$A$1:$P$70,MATCH($BF146,player!$A$1:$A$70,0),MATCH(master!BQ$1,player!$A$1:$P$1,0))</f>
        <v>76</v>
      </c>
      <c r="BR146">
        <f>INDEX(player!$A$1:$P$70,MATCH($BF146,player!$A$1:$A$70,0),MATCH(master!BR$1,player!$A$1:$P$1,0))</f>
        <v>320</v>
      </c>
      <c r="BS146">
        <f>INDEX(player!$A$1:$P$70,MATCH($BF146,player!$A$1:$A$70,0),MATCH(master!BS$1,player!$A$1:$P$1,0))</f>
        <v>6</v>
      </c>
      <c r="BT146" t="str">
        <f>INDEX(player!$A$1:$P$70,MATCH($BF146,player!$A$1:$A$70,0),MATCH(master!BT$1,player!$A$1:$P$1,0))</f>
        <v>Active</v>
      </c>
      <c r="BU146" t="s">
        <v>105</v>
      </c>
      <c r="BV146">
        <v>0</v>
      </c>
      <c r="BW146">
        <v>0</v>
      </c>
      <c r="BX146">
        <v>0</v>
      </c>
      <c r="BY146">
        <v>0</v>
      </c>
      <c r="BZ146">
        <v>0</v>
      </c>
      <c r="CA146">
        <v>0</v>
      </c>
      <c r="CB146">
        <v>0</v>
      </c>
      <c r="CC146">
        <v>0</v>
      </c>
      <c r="CD146">
        <v>0</v>
      </c>
      <c r="CE146">
        <v>0</v>
      </c>
      <c r="CF146">
        <v>0</v>
      </c>
      <c r="CG146">
        <v>1</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row>
    <row r="147" spans="1:168" x14ac:dyDescent="0.2">
      <c r="A147">
        <v>2015102502</v>
      </c>
      <c r="B147">
        <f>INDEX(game!$A$1:$Z$2,MATCH(master!$A147,game!$A$1:$A$2,0),MATCH(master!B$1,game!$A$1:$Z$1,0))</f>
        <v>42302.541666666664</v>
      </c>
      <c r="C147">
        <f>INDEX(game!$A$1:$Z$2,MATCH(master!$A147,game!$A$1:$A$2,0),MATCH(master!C$1,game!$A$1:$Z$1,0))</f>
        <v>7</v>
      </c>
      <c r="D147" t="str">
        <f>INDEX(game!$A$1:$Z$2,MATCH(master!$A147,game!$A$1:$A$2,0),MATCH(master!D$1,game!$A$1:$Z$1,0))</f>
        <v>Sunday</v>
      </c>
      <c r="E147">
        <f>INDEX(game!$A$1:$Z$2,MATCH(master!$A147,game!$A$1:$A$2,0),MATCH(master!E$1,game!$A$1:$Z$1,0))</f>
        <v>2015</v>
      </c>
      <c r="F147" t="str">
        <f>INDEX(game!$A$1:$Z$2,MATCH(master!$A147,game!$A$1:$A$2,0),MATCH(master!F$1,game!$A$1:$Z$1,0))</f>
        <v>Regular</v>
      </c>
      <c r="G147" t="b">
        <f>INDEX(game!$A$1:$Z$2,MATCH(master!$A147,game!$A$1:$A$2,0),MATCH(master!G$1,game!$A$1:$Z$1,0))</f>
        <v>1</v>
      </c>
      <c r="H147" t="str">
        <f>INDEX(game!$A$1:$Z$2,MATCH(master!$A147,game!$A$1:$A$2,0),MATCH(master!H$1,game!$A$1:$Z$1,0))</f>
        <v>MIA</v>
      </c>
      <c r="I147">
        <f>INDEX(game!$A$1:$Z$2,MATCH(master!$A147,game!$A$1:$A$2,0),MATCH(master!I$1,game!$A$1:$Z$1,0))</f>
        <v>44</v>
      </c>
      <c r="J147">
        <f>INDEX(game!$A$1:$Z$2,MATCH(master!$A147,game!$A$1:$A$2,0),MATCH(master!J$1,game!$A$1:$Z$1,0))</f>
        <v>21</v>
      </c>
      <c r="K147">
        <f>INDEX(game!$A$1:$Z$2,MATCH(master!$A147,game!$A$1:$A$2,0),MATCH(master!K$1,game!$A$1:$Z$1,0))</f>
        <v>20</v>
      </c>
      <c r="L147">
        <f>INDEX(game!$A$1:$Z$2,MATCH(master!$A147,game!$A$1:$A$2,0),MATCH(master!L$1,game!$A$1:$Z$1,0))</f>
        <v>0</v>
      </c>
      <c r="M147">
        <f>INDEX(game!$A$1:$Z$2,MATCH(master!$A147,game!$A$1:$A$2,0),MATCH(master!M$1,game!$A$1:$Z$1,0))</f>
        <v>3</v>
      </c>
      <c r="N147">
        <f>INDEX(game!$A$1:$Z$2,MATCH(master!$A147,game!$A$1:$A$2,0),MATCH(master!N$1,game!$A$1:$Z$1,0))</f>
        <v>0</v>
      </c>
      <c r="O147">
        <f>INDEX(game!$A$1:$Z$2,MATCH(master!$A147,game!$A$1:$A$2,0),MATCH(master!O$1,game!$A$1:$Z$1,0))</f>
        <v>3</v>
      </c>
      <c r="P147" t="str">
        <f>INDEX(game!$A$1:$Z$2,MATCH(master!$A147,game!$A$1:$A$2,0),MATCH(master!P$1,game!$A$1:$Z$1,0))</f>
        <v>HOU</v>
      </c>
      <c r="Q147">
        <f>INDEX(game!$A$1:$Z$2,MATCH(master!$A147,game!$A$1:$A$2,0),MATCH(master!Q$1,game!$A$1:$Z$1,0))</f>
        <v>26</v>
      </c>
      <c r="R147">
        <f>INDEX(game!$A$1:$Z$2,MATCH(master!$A147,game!$A$1:$A$2,0),MATCH(master!R$1,game!$A$1:$Z$1,0))</f>
        <v>0</v>
      </c>
      <c r="S147">
        <f>INDEX(game!$A$1:$Z$2,MATCH(master!$A147,game!$A$1:$A$2,0),MATCH(master!S$1,game!$A$1:$Z$1,0))</f>
        <v>0</v>
      </c>
      <c r="T147">
        <f>INDEX(game!$A$1:$Z$2,MATCH(master!$A147,game!$A$1:$A$2,0),MATCH(master!T$1,game!$A$1:$Z$1,0))</f>
        <v>13</v>
      </c>
      <c r="U147">
        <f>INDEX(game!$A$1:$Z$2,MATCH(master!$A147,game!$A$1:$A$2,0),MATCH(master!U$1,game!$A$1:$Z$1,0))</f>
        <v>13</v>
      </c>
      <c r="V147">
        <f>INDEX(game!$A$1:$Z$2,MATCH(master!$A147,game!$A$1:$A$2,0),MATCH(master!V$1,game!$A$1:$Z$1,0))</f>
        <v>0</v>
      </c>
      <c r="W147">
        <f>INDEX(game!$A$1:$Z$2,MATCH(master!$A147,game!$A$1:$A$2,0),MATCH(master!W$1,game!$A$1:$Z$1,0))</f>
        <v>0</v>
      </c>
      <c r="X147">
        <v>14</v>
      </c>
      <c r="Y147" t="str">
        <f>INDEX(drive!$A$1:$O$29,MATCH($X147,drive!$B$1:$B$29,0),MATCH(master!Y$1,drive!$A$1:$O$1,0))</f>
        <v>(-25)</v>
      </c>
      <c r="Z147" t="str">
        <f>INDEX(drive!$A$1:$O$29,MATCH($X147,drive!$B$1:$B$29,0),MATCH(master!Z$1,drive!$A$1:$O$1,0))</f>
        <v>(Q2,414)</v>
      </c>
      <c r="AA147">
        <f>INDEX(drive!$A$1:$O$29,MATCH($X147,drive!$B$1:$B$29,0),MATCH(master!AA$1,drive!$A$1:$O$1,0))</f>
        <v>-41</v>
      </c>
      <c r="AB147" t="str">
        <f>INDEX(drive!$A$1:$O$29,MATCH($X147,drive!$B$1:$B$29,0),MATCH(master!AB$1,drive!$A$1:$O$1,0))</f>
        <v>(Q2,690)</v>
      </c>
      <c r="AC147" t="str">
        <f>INDEX(drive!$A$1:$O$29,MATCH($X147,drive!$B$1:$B$29,0),MATCH(master!AC$1,drive!$A$1:$O$1,0))</f>
        <v>HOU</v>
      </c>
      <c r="AD147">
        <f>INDEX(drive!$A$1:$O$29,MATCH($X147,drive!$B$1:$B$29,0),MATCH(master!AD$1,drive!$A$1:$O$1,0))</f>
        <v>-276</v>
      </c>
      <c r="AE147">
        <f>INDEX(drive!$A$1:$O$29,MATCH($X147,drive!$B$1:$B$29,0),MATCH(master!AE$1,drive!$A$1:$O$1,0))</f>
        <v>5</v>
      </c>
      <c r="AF147" t="str">
        <f>INDEX(drive!$A$1:$O$29,MATCH($X147,drive!$B$1:$B$29,0),MATCH(master!AF$1,drive!$A$1:$O$1,0))</f>
        <v>Downs</v>
      </c>
      <c r="AG147">
        <f>INDEX(drive!$A$1:$O$29,MATCH($X147,drive!$B$1:$B$29,0),MATCH(master!AG$1,drive!$A$1:$O$1,0))</f>
        <v>5</v>
      </c>
      <c r="AH147">
        <f>INDEX(drive!$A$1:$O$29,MATCH($X147,drive!$B$1:$B$29,0),MATCH(master!AH$1,drive!$A$1:$O$1,0))</f>
        <v>61</v>
      </c>
      <c r="AI147">
        <f>INDEX(drive!$A$1:$O$29,MATCH($X147,drive!$B$1:$B$29,0),MATCH(master!AI$1,drive!$A$1:$O$1,0))</f>
        <v>18</v>
      </c>
      <c r="AJ147">
        <v>1655</v>
      </c>
      <c r="AK147" t="str">
        <f>INDEX(play!$A$1:$Z$195,MATCH(master!$AJ147,play!$C$1:$C$195,0),MATCH(master!AK$1,play!$A$1:$Z$1,0))</f>
        <v>HOU</v>
      </c>
      <c r="AL147" t="str">
        <f>INDEX(play!$A$1:$Z$195,MATCH(master!$AJ147,play!$C$1:$C$195,0),MATCH(master!AL$1,play!$A$1:$Z$1,0))</f>
        <v>(Q2,414)</v>
      </c>
      <c r="AM147" t="str">
        <f>INDEX(play!$A$1:$Z$195,MATCH(master!$AJ147,play!$C$1:$C$195,0),MATCH(master!AM$1,play!$A$1:$Z$1,0))</f>
        <v>(-25)</v>
      </c>
      <c r="AN147">
        <f>INDEX(play!$A$1:$Z$195,MATCH(master!$AJ147,play!$C$1:$C$195,0),MATCH(master!AN$1,play!$A$1:$Z$1,0))</f>
        <v>1</v>
      </c>
      <c r="AO147">
        <f>INDEX(play!$A$1:$Z$195,MATCH(master!$AJ147,play!$C$1:$C$195,0),MATCH(master!AO$1,play!$A$1:$Z$1,0))</f>
        <v>10</v>
      </c>
      <c r="AP147" t="str">
        <f>INDEX(play!$A$1:$Z$195,MATCH(master!$AJ147,play!$C$1:$C$195,0),MATCH(master!AP$1,play!$A$1:$Z$1,0))</f>
        <v>(8:06) (Shotgun) B.Hoyer pass incomplete short middle to D.Hopkins (N.Suh).</v>
      </c>
      <c r="AQ147" t="str">
        <f>INDEX(play!$A$1:$Z$195,MATCH(master!$AJ147,play!$C$1:$C$195,0),MATCH(master!AQ$1,play!$A$1:$Z$1,0))</f>
        <v>NULL</v>
      </c>
      <c r="AR147">
        <f>INDEX(play!$A$1:$Z$195,MATCH(master!$AJ147,play!$C$1:$C$195,0),MATCH(master!AR$1,play!$A$1:$Z$1,0))</f>
        <v>0</v>
      </c>
      <c r="AS147">
        <f>INDEX(play!$A$1:$Z$195,MATCH(master!$AJ147,play!$C$1:$C$195,0),MATCH(master!AS$1,play!$A$1:$Z$1,0))</f>
        <v>0</v>
      </c>
      <c r="AT147">
        <f>INDEX(play!$A$1:$Z$195,MATCH(master!$AJ147,play!$C$1:$C$195,0),MATCH(master!AT$1,play!$A$1:$Z$1,0))</f>
        <v>0</v>
      </c>
      <c r="AU147">
        <f>INDEX(play!$A$1:$Z$195,MATCH(master!$AJ147,play!$C$1:$C$195,0),MATCH(master!AU$1,play!$A$1:$Z$1,0))</f>
        <v>0</v>
      </c>
      <c r="AV147">
        <f>INDEX(play!$A$1:$Z$195,MATCH(master!$AJ147,play!$C$1:$C$195,0),MATCH(master!AV$1,play!$A$1:$Z$1,0))</f>
        <v>0</v>
      </c>
      <c r="AW147">
        <f>INDEX(play!$A$1:$Z$195,MATCH(master!$AJ147,play!$C$1:$C$195,0),MATCH(master!AW$1,play!$A$1:$Z$1,0))</f>
        <v>0</v>
      </c>
      <c r="AX147">
        <f>INDEX(play!$A$1:$Z$195,MATCH(master!$AJ147,play!$C$1:$C$195,0),MATCH(master!AX$1,play!$A$1:$Z$1,0))</f>
        <v>0</v>
      </c>
      <c r="AY147">
        <f>INDEX(play!$A$1:$Z$195,MATCH(master!$AJ147,play!$C$1:$C$195,0),MATCH(master!AY$1,play!$A$1:$Z$1,0))</f>
        <v>0</v>
      </c>
      <c r="AZ147">
        <f>INDEX(play!$A$1:$Z$195,MATCH(master!$AJ147,play!$C$1:$C$195,0),MATCH(master!AZ$1,play!$A$1:$Z$1,0))</f>
        <v>0</v>
      </c>
      <c r="BA147">
        <f>INDEX(play!$A$1:$Z$195,MATCH(master!$AJ147,play!$C$1:$C$195,0),MATCH(master!BA$1,play!$A$1:$Z$1,0))</f>
        <v>0</v>
      </c>
      <c r="BB147">
        <f>INDEX(play!$A$1:$Z$195,MATCH(master!$AJ147,play!$C$1:$C$195,0),MATCH(master!BB$1,play!$A$1:$Z$1,0))</f>
        <v>0</v>
      </c>
      <c r="BC147">
        <f>INDEX(play!$A$1:$Z$195,MATCH(master!$AJ147,play!$C$1:$C$195,0),MATCH(master!BC$1,play!$A$1:$Z$1,0))</f>
        <v>0</v>
      </c>
      <c r="BD147">
        <f>INDEX(play!$A$1:$Z$195,MATCH(master!$AJ147,play!$C$1:$C$195,0),MATCH(master!BD$1,play!$A$1:$Z$1,0))</f>
        <v>0</v>
      </c>
      <c r="BE147">
        <f>INDEX(play!$A$1:$Z$195,MATCH(master!$AJ147,play!$C$1:$C$195,0),MATCH(master!BE$1,play!$A$1:$Z$1,0))</f>
        <v>0</v>
      </c>
      <c r="BF147" t="s">
        <v>108</v>
      </c>
      <c r="BG147" t="str">
        <f>INDEX(player!$A$1:$P$70,MATCH($BF147,player!$A$1:$A$70,0),MATCH(master!BG$1,player!$A$1:$P$1,0))</f>
        <v>DeAndre Hopkins</v>
      </c>
      <c r="BH147" t="str">
        <f>INDEX(player!$A$1:$P$70,MATCH($BF147,player!$A$1:$A$70,0),MATCH(master!BH$1,player!$A$1:$P$1,0))</f>
        <v>DeAndre</v>
      </c>
      <c r="BI147" t="str">
        <f>INDEX(player!$A$1:$P$70,MATCH($BF147,player!$A$1:$A$70,0),MATCH(master!BI$1,player!$A$1:$P$1,0))</f>
        <v>Hopkins</v>
      </c>
      <c r="BJ147" t="str">
        <f>INDEX(player!$A$1:$P$70,MATCH($BF147,player!$A$1:$A$70,0),MATCH(master!BJ$1,player!$A$1:$P$1,0))</f>
        <v>HOU</v>
      </c>
      <c r="BK147" t="str">
        <f>INDEX(player!$A$1:$P$70,MATCH($BF147,player!$A$1:$A$70,0),MATCH(master!BK$1,player!$A$1:$P$1,0))</f>
        <v>WR</v>
      </c>
      <c r="BL147">
        <f>INDEX(player!$A$1:$P$70,MATCH($BF147,player!$A$1:$A$70,0),MATCH(master!BL$1,player!$A$1:$P$1,0))</f>
        <v>2540165</v>
      </c>
      <c r="BM147" t="str">
        <f>INDEX(player!$A$1:$P$70,MATCH($BF147,player!$A$1:$A$70,0),MATCH(master!BM$1,player!$A$1:$P$1,0))</f>
        <v>http://www.nfl.com/player/deandrehopkins/2540165/profile</v>
      </c>
      <c r="BN147">
        <f>INDEX(player!$A$1:$P$70,MATCH($BF147,player!$A$1:$A$70,0),MATCH(master!BN$1,player!$A$1:$P$1,0))</f>
        <v>10</v>
      </c>
      <c r="BO147">
        <f>INDEX(player!$A$1:$P$70,MATCH($BF147,player!$A$1:$A$70,0),MATCH(master!BO$1,player!$A$1:$P$1,0))</f>
        <v>33761</v>
      </c>
      <c r="BP147" t="str">
        <f>INDEX(player!$A$1:$P$70,MATCH($BF147,player!$A$1:$A$70,0),MATCH(master!BP$1,player!$A$1:$P$1,0))</f>
        <v>Clemson</v>
      </c>
      <c r="BQ147">
        <f>INDEX(player!$A$1:$P$70,MATCH($BF147,player!$A$1:$A$70,0),MATCH(master!BQ$1,player!$A$1:$P$1,0))</f>
        <v>73</v>
      </c>
      <c r="BR147">
        <f>INDEX(player!$A$1:$P$70,MATCH($BF147,player!$A$1:$A$70,0),MATCH(master!BR$1,player!$A$1:$P$1,0))</f>
        <v>218</v>
      </c>
      <c r="BS147">
        <f>INDEX(player!$A$1:$P$70,MATCH($BF147,player!$A$1:$A$70,0),MATCH(master!BS$1,player!$A$1:$P$1,0))</f>
        <v>3</v>
      </c>
      <c r="BT147" t="str">
        <f>INDEX(player!$A$1:$P$70,MATCH($BF147,player!$A$1:$A$70,0),MATCH(master!BT$1,player!$A$1:$P$1,0))</f>
        <v>Active</v>
      </c>
      <c r="BU147" t="s">
        <v>103</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1</v>
      </c>
      <c r="EY147">
        <v>0</v>
      </c>
      <c r="EZ147">
        <v>0</v>
      </c>
      <c r="FA147">
        <v>0</v>
      </c>
      <c r="FB147">
        <v>0</v>
      </c>
      <c r="FC147">
        <v>0</v>
      </c>
      <c r="FD147">
        <v>0</v>
      </c>
      <c r="FE147">
        <v>0</v>
      </c>
      <c r="FF147">
        <v>0</v>
      </c>
      <c r="FG147">
        <v>0</v>
      </c>
      <c r="FH147">
        <v>0</v>
      </c>
      <c r="FI147">
        <v>0</v>
      </c>
      <c r="FJ147">
        <v>0</v>
      </c>
      <c r="FK147">
        <v>0</v>
      </c>
      <c r="FL147">
        <v>0</v>
      </c>
    </row>
    <row r="148" spans="1:168" x14ac:dyDescent="0.2">
      <c r="A148">
        <v>2015102502</v>
      </c>
      <c r="B148">
        <f>INDEX(game!$A$1:$Z$2,MATCH(master!$A148,game!$A$1:$A$2,0),MATCH(master!B$1,game!$A$1:$Z$1,0))</f>
        <v>42302.541666666664</v>
      </c>
      <c r="C148">
        <f>INDEX(game!$A$1:$Z$2,MATCH(master!$A148,game!$A$1:$A$2,0),MATCH(master!C$1,game!$A$1:$Z$1,0))</f>
        <v>7</v>
      </c>
      <c r="D148" t="str">
        <f>INDEX(game!$A$1:$Z$2,MATCH(master!$A148,game!$A$1:$A$2,0),MATCH(master!D$1,game!$A$1:$Z$1,0))</f>
        <v>Sunday</v>
      </c>
      <c r="E148">
        <f>INDEX(game!$A$1:$Z$2,MATCH(master!$A148,game!$A$1:$A$2,0),MATCH(master!E$1,game!$A$1:$Z$1,0))</f>
        <v>2015</v>
      </c>
      <c r="F148" t="str">
        <f>INDEX(game!$A$1:$Z$2,MATCH(master!$A148,game!$A$1:$A$2,0),MATCH(master!F$1,game!$A$1:$Z$1,0))</f>
        <v>Regular</v>
      </c>
      <c r="G148" t="b">
        <f>INDEX(game!$A$1:$Z$2,MATCH(master!$A148,game!$A$1:$A$2,0),MATCH(master!G$1,game!$A$1:$Z$1,0))</f>
        <v>1</v>
      </c>
      <c r="H148" t="str">
        <f>INDEX(game!$A$1:$Z$2,MATCH(master!$A148,game!$A$1:$A$2,0),MATCH(master!H$1,game!$A$1:$Z$1,0))</f>
        <v>MIA</v>
      </c>
      <c r="I148">
        <f>INDEX(game!$A$1:$Z$2,MATCH(master!$A148,game!$A$1:$A$2,0),MATCH(master!I$1,game!$A$1:$Z$1,0))</f>
        <v>44</v>
      </c>
      <c r="J148">
        <f>INDEX(game!$A$1:$Z$2,MATCH(master!$A148,game!$A$1:$A$2,0),MATCH(master!J$1,game!$A$1:$Z$1,0))</f>
        <v>21</v>
      </c>
      <c r="K148">
        <f>INDEX(game!$A$1:$Z$2,MATCH(master!$A148,game!$A$1:$A$2,0),MATCH(master!K$1,game!$A$1:$Z$1,0))</f>
        <v>20</v>
      </c>
      <c r="L148">
        <f>INDEX(game!$A$1:$Z$2,MATCH(master!$A148,game!$A$1:$A$2,0),MATCH(master!L$1,game!$A$1:$Z$1,0))</f>
        <v>0</v>
      </c>
      <c r="M148">
        <f>INDEX(game!$A$1:$Z$2,MATCH(master!$A148,game!$A$1:$A$2,0),MATCH(master!M$1,game!$A$1:$Z$1,0))</f>
        <v>3</v>
      </c>
      <c r="N148">
        <f>INDEX(game!$A$1:$Z$2,MATCH(master!$A148,game!$A$1:$A$2,0),MATCH(master!N$1,game!$A$1:$Z$1,0))</f>
        <v>0</v>
      </c>
      <c r="O148">
        <f>INDEX(game!$A$1:$Z$2,MATCH(master!$A148,game!$A$1:$A$2,0),MATCH(master!O$1,game!$A$1:$Z$1,0))</f>
        <v>3</v>
      </c>
      <c r="P148" t="str">
        <f>INDEX(game!$A$1:$Z$2,MATCH(master!$A148,game!$A$1:$A$2,0),MATCH(master!P$1,game!$A$1:$Z$1,0))</f>
        <v>HOU</v>
      </c>
      <c r="Q148">
        <f>INDEX(game!$A$1:$Z$2,MATCH(master!$A148,game!$A$1:$A$2,0),MATCH(master!Q$1,game!$A$1:$Z$1,0))</f>
        <v>26</v>
      </c>
      <c r="R148">
        <f>INDEX(game!$A$1:$Z$2,MATCH(master!$A148,game!$A$1:$A$2,0),MATCH(master!R$1,game!$A$1:$Z$1,0))</f>
        <v>0</v>
      </c>
      <c r="S148">
        <f>INDEX(game!$A$1:$Z$2,MATCH(master!$A148,game!$A$1:$A$2,0),MATCH(master!S$1,game!$A$1:$Z$1,0))</f>
        <v>0</v>
      </c>
      <c r="T148">
        <f>INDEX(game!$A$1:$Z$2,MATCH(master!$A148,game!$A$1:$A$2,0),MATCH(master!T$1,game!$A$1:$Z$1,0))</f>
        <v>13</v>
      </c>
      <c r="U148">
        <f>INDEX(game!$A$1:$Z$2,MATCH(master!$A148,game!$A$1:$A$2,0),MATCH(master!U$1,game!$A$1:$Z$1,0))</f>
        <v>13</v>
      </c>
      <c r="V148">
        <f>INDEX(game!$A$1:$Z$2,MATCH(master!$A148,game!$A$1:$A$2,0),MATCH(master!V$1,game!$A$1:$Z$1,0))</f>
        <v>0</v>
      </c>
      <c r="W148">
        <f>INDEX(game!$A$1:$Z$2,MATCH(master!$A148,game!$A$1:$A$2,0),MATCH(master!W$1,game!$A$1:$Z$1,0))</f>
        <v>0</v>
      </c>
      <c r="X148">
        <v>14</v>
      </c>
      <c r="Y148" t="str">
        <f>INDEX(drive!$A$1:$O$29,MATCH($X148,drive!$B$1:$B$29,0),MATCH(master!Y$1,drive!$A$1:$O$1,0))</f>
        <v>(-25)</v>
      </c>
      <c r="Z148" t="str">
        <f>INDEX(drive!$A$1:$O$29,MATCH($X148,drive!$B$1:$B$29,0),MATCH(master!Z$1,drive!$A$1:$O$1,0))</f>
        <v>(Q2,414)</v>
      </c>
      <c r="AA148">
        <f>INDEX(drive!$A$1:$O$29,MATCH($X148,drive!$B$1:$B$29,0),MATCH(master!AA$1,drive!$A$1:$O$1,0))</f>
        <v>-41</v>
      </c>
      <c r="AB148" t="str">
        <f>INDEX(drive!$A$1:$O$29,MATCH($X148,drive!$B$1:$B$29,0),MATCH(master!AB$1,drive!$A$1:$O$1,0))</f>
        <v>(Q2,690)</v>
      </c>
      <c r="AC148" t="str">
        <f>INDEX(drive!$A$1:$O$29,MATCH($X148,drive!$B$1:$B$29,0),MATCH(master!AC$1,drive!$A$1:$O$1,0))</f>
        <v>HOU</v>
      </c>
      <c r="AD148">
        <f>INDEX(drive!$A$1:$O$29,MATCH($X148,drive!$B$1:$B$29,0),MATCH(master!AD$1,drive!$A$1:$O$1,0))</f>
        <v>-276</v>
      </c>
      <c r="AE148">
        <f>INDEX(drive!$A$1:$O$29,MATCH($X148,drive!$B$1:$B$29,0),MATCH(master!AE$1,drive!$A$1:$O$1,0))</f>
        <v>5</v>
      </c>
      <c r="AF148" t="str">
        <f>INDEX(drive!$A$1:$O$29,MATCH($X148,drive!$B$1:$B$29,0),MATCH(master!AF$1,drive!$A$1:$O$1,0))</f>
        <v>Downs</v>
      </c>
      <c r="AG148">
        <f>INDEX(drive!$A$1:$O$29,MATCH($X148,drive!$B$1:$B$29,0),MATCH(master!AG$1,drive!$A$1:$O$1,0))</f>
        <v>5</v>
      </c>
      <c r="AH148">
        <f>INDEX(drive!$A$1:$O$29,MATCH($X148,drive!$B$1:$B$29,0),MATCH(master!AH$1,drive!$A$1:$O$1,0))</f>
        <v>61</v>
      </c>
      <c r="AI148">
        <f>INDEX(drive!$A$1:$O$29,MATCH($X148,drive!$B$1:$B$29,0),MATCH(master!AI$1,drive!$A$1:$O$1,0))</f>
        <v>18</v>
      </c>
      <c r="AJ148">
        <v>1677</v>
      </c>
      <c r="AK148" t="str">
        <f>INDEX(play!$A$1:$Z$195,MATCH(master!$AJ148,play!$C$1:$C$195,0),MATCH(master!AK$1,play!$A$1:$Z$1,0))</f>
        <v>HOU</v>
      </c>
      <c r="AL148" t="str">
        <f>INDEX(play!$A$1:$Z$195,MATCH(master!$AJ148,play!$C$1:$C$195,0),MATCH(master!AL$1,play!$A$1:$Z$1,0))</f>
        <v>(Q2,421)</v>
      </c>
      <c r="AM148" t="str">
        <f>INDEX(play!$A$1:$Z$195,MATCH(master!$AJ148,play!$C$1:$C$195,0),MATCH(master!AM$1,play!$A$1:$Z$1,0))</f>
        <v>(-25)</v>
      </c>
      <c r="AN148">
        <f>INDEX(play!$A$1:$Z$195,MATCH(master!$AJ148,play!$C$1:$C$195,0),MATCH(master!AN$1,play!$A$1:$Z$1,0))</f>
        <v>2</v>
      </c>
      <c r="AO148">
        <f>INDEX(play!$A$1:$Z$195,MATCH(master!$AJ148,play!$C$1:$C$195,0),MATCH(master!AO$1,play!$A$1:$Z$1,0))</f>
        <v>10</v>
      </c>
      <c r="AP148" t="str">
        <f>INDEX(play!$A$1:$Z$195,MATCH(master!$AJ148,play!$C$1:$C$195,0),MATCH(master!AP$1,play!$A$1:$Z$1,0))</f>
        <v>(7:59) B.Hoyer pass short right to N.Washington pushed ob at HOU 35 for 10 yards (J.Taylor).</v>
      </c>
      <c r="AQ148" t="str">
        <f>INDEX(play!$A$1:$Z$195,MATCH(master!$AJ148,play!$C$1:$C$195,0),MATCH(master!AQ$1,play!$A$1:$Z$1,0))</f>
        <v>NULL</v>
      </c>
      <c r="AR148">
        <f>INDEX(play!$A$1:$Z$195,MATCH(master!$AJ148,play!$C$1:$C$195,0),MATCH(master!AR$1,play!$A$1:$Z$1,0))</f>
        <v>1</v>
      </c>
      <c r="AS148">
        <f>INDEX(play!$A$1:$Z$195,MATCH(master!$AJ148,play!$C$1:$C$195,0),MATCH(master!AS$1,play!$A$1:$Z$1,0))</f>
        <v>0</v>
      </c>
      <c r="AT148">
        <f>INDEX(play!$A$1:$Z$195,MATCH(master!$AJ148,play!$C$1:$C$195,0),MATCH(master!AT$1,play!$A$1:$Z$1,0))</f>
        <v>0</v>
      </c>
      <c r="AU148">
        <f>INDEX(play!$A$1:$Z$195,MATCH(master!$AJ148,play!$C$1:$C$195,0),MATCH(master!AU$1,play!$A$1:$Z$1,0))</f>
        <v>0</v>
      </c>
      <c r="AV148">
        <f>INDEX(play!$A$1:$Z$195,MATCH(master!$AJ148,play!$C$1:$C$195,0),MATCH(master!AV$1,play!$A$1:$Z$1,0))</f>
        <v>1</v>
      </c>
      <c r="AW148">
        <f>INDEX(play!$A$1:$Z$195,MATCH(master!$AJ148,play!$C$1:$C$195,0),MATCH(master!AW$1,play!$A$1:$Z$1,0))</f>
        <v>0</v>
      </c>
      <c r="AX148">
        <f>INDEX(play!$A$1:$Z$195,MATCH(master!$AJ148,play!$C$1:$C$195,0),MATCH(master!AX$1,play!$A$1:$Z$1,0))</f>
        <v>0</v>
      </c>
      <c r="AY148">
        <f>INDEX(play!$A$1:$Z$195,MATCH(master!$AJ148,play!$C$1:$C$195,0),MATCH(master!AY$1,play!$A$1:$Z$1,0))</f>
        <v>0</v>
      </c>
      <c r="AZ148">
        <f>INDEX(play!$A$1:$Z$195,MATCH(master!$AJ148,play!$C$1:$C$195,0),MATCH(master!AZ$1,play!$A$1:$Z$1,0))</f>
        <v>0</v>
      </c>
      <c r="BA148">
        <f>INDEX(play!$A$1:$Z$195,MATCH(master!$AJ148,play!$C$1:$C$195,0),MATCH(master!BA$1,play!$A$1:$Z$1,0))</f>
        <v>0</v>
      </c>
      <c r="BB148">
        <f>INDEX(play!$A$1:$Z$195,MATCH(master!$AJ148,play!$C$1:$C$195,0),MATCH(master!BB$1,play!$A$1:$Z$1,0))</f>
        <v>0</v>
      </c>
      <c r="BC148">
        <f>INDEX(play!$A$1:$Z$195,MATCH(master!$AJ148,play!$C$1:$C$195,0),MATCH(master!BC$1,play!$A$1:$Z$1,0))</f>
        <v>0</v>
      </c>
      <c r="BD148">
        <f>INDEX(play!$A$1:$Z$195,MATCH(master!$AJ148,play!$C$1:$C$195,0),MATCH(master!BD$1,play!$A$1:$Z$1,0))</f>
        <v>0</v>
      </c>
      <c r="BE148">
        <f>INDEX(play!$A$1:$Z$195,MATCH(master!$AJ148,play!$C$1:$C$195,0),MATCH(master!BE$1,play!$A$1:$Z$1,0))</f>
        <v>0</v>
      </c>
      <c r="BF148" t="s">
        <v>111</v>
      </c>
      <c r="BG148" t="str">
        <f>INDEX(player!$A$1:$P$70,MATCH($BF148,player!$A$1:$A$70,0),MATCH(master!BG$1,player!$A$1:$P$1,0))</f>
        <v>Nate Washington</v>
      </c>
      <c r="BH148" t="str">
        <f>INDEX(player!$A$1:$P$70,MATCH($BF148,player!$A$1:$A$70,0),MATCH(master!BH$1,player!$A$1:$P$1,0))</f>
        <v>Nate</v>
      </c>
      <c r="BI148" t="str">
        <f>INDEX(player!$A$1:$P$70,MATCH($BF148,player!$A$1:$A$70,0),MATCH(master!BI$1,player!$A$1:$P$1,0))</f>
        <v>Washington</v>
      </c>
      <c r="BJ148" t="str">
        <f>INDEX(player!$A$1:$P$70,MATCH($BF148,player!$A$1:$A$70,0),MATCH(master!BJ$1,player!$A$1:$P$1,0))</f>
        <v>HOU</v>
      </c>
      <c r="BK148" t="str">
        <f>INDEX(player!$A$1:$P$70,MATCH($BF148,player!$A$1:$A$70,0),MATCH(master!BK$1,player!$A$1:$P$1,0))</f>
        <v>WR</v>
      </c>
      <c r="BL148">
        <f>INDEX(player!$A$1:$P$70,MATCH($BF148,player!$A$1:$A$70,0),MATCH(master!BL$1,player!$A$1:$P$1,0))</f>
        <v>2506313</v>
      </c>
      <c r="BM148" t="str">
        <f>INDEX(player!$A$1:$P$70,MATCH($BF148,player!$A$1:$A$70,0),MATCH(master!BM$1,player!$A$1:$P$1,0))</f>
        <v>http://www.nfl.com/player/natewashington/2506313/profile</v>
      </c>
      <c r="BN148">
        <f>INDEX(player!$A$1:$P$70,MATCH($BF148,player!$A$1:$A$70,0),MATCH(master!BN$1,player!$A$1:$P$1,0))</f>
        <v>85</v>
      </c>
      <c r="BO148">
        <f>INDEX(player!$A$1:$P$70,MATCH($BF148,player!$A$1:$A$70,0),MATCH(master!BO$1,player!$A$1:$P$1,0))</f>
        <v>30556</v>
      </c>
      <c r="BP148" t="str">
        <f>INDEX(player!$A$1:$P$70,MATCH($BF148,player!$A$1:$A$70,0),MATCH(master!BP$1,player!$A$1:$P$1,0))</f>
        <v>Tiffin University</v>
      </c>
      <c r="BQ148">
        <f>INDEX(player!$A$1:$P$70,MATCH($BF148,player!$A$1:$A$70,0),MATCH(master!BQ$1,player!$A$1:$P$1,0))</f>
        <v>73</v>
      </c>
      <c r="BR148">
        <f>INDEX(player!$A$1:$P$70,MATCH($BF148,player!$A$1:$A$70,0),MATCH(master!BR$1,player!$A$1:$P$1,0))</f>
        <v>183</v>
      </c>
      <c r="BS148">
        <f>INDEX(player!$A$1:$P$70,MATCH($BF148,player!$A$1:$A$70,0),MATCH(master!BS$1,player!$A$1:$P$1,0))</f>
        <v>11</v>
      </c>
      <c r="BT148" t="str">
        <f>INDEX(player!$A$1:$P$70,MATCH($BF148,player!$A$1:$A$70,0),MATCH(master!BT$1,player!$A$1:$P$1,0))</f>
        <v>Active</v>
      </c>
      <c r="BU148" t="s">
        <v>103</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1</v>
      </c>
      <c r="EX148">
        <v>1</v>
      </c>
      <c r="EY148">
        <v>0</v>
      </c>
      <c r="EZ148">
        <v>0</v>
      </c>
      <c r="FA148">
        <v>0</v>
      </c>
      <c r="FB148">
        <v>0</v>
      </c>
      <c r="FC148">
        <v>3</v>
      </c>
      <c r="FD148">
        <v>10</v>
      </c>
      <c r="FE148">
        <v>0</v>
      </c>
      <c r="FF148">
        <v>0</v>
      </c>
      <c r="FG148">
        <v>0</v>
      </c>
      <c r="FH148">
        <v>0</v>
      </c>
      <c r="FI148">
        <v>0</v>
      </c>
      <c r="FJ148">
        <v>0</v>
      </c>
      <c r="FK148">
        <v>0</v>
      </c>
      <c r="FL148">
        <v>0</v>
      </c>
    </row>
    <row r="149" spans="1:168" x14ac:dyDescent="0.2">
      <c r="A149">
        <v>2015102502</v>
      </c>
      <c r="B149">
        <f>INDEX(game!$A$1:$Z$2,MATCH(master!$A149,game!$A$1:$A$2,0),MATCH(master!B$1,game!$A$1:$Z$1,0))</f>
        <v>42302.541666666664</v>
      </c>
      <c r="C149">
        <f>INDEX(game!$A$1:$Z$2,MATCH(master!$A149,game!$A$1:$A$2,0),MATCH(master!C$1,game!$A$1:$Z$1,0))</f>
        <v>7</v>
      </c>
      <c r="D149" t="str">
        <f>INDEX(game!$A$1:$Z$2,MATCH(master!$A149,game!$A$1:$A$2,0),MATCH(master!D$1,game!$A$1:$Z$1,0))</f>
        <v>Sunday</v>
      </c>
      <c r="E149">
        <f>INDEX(game!$A$1:$Z$2,MATCH(master!$A149,game!$A$1:$A$2,0),MATCH(master!E$1,game!$A$1:$Z$1,0))</f>
        <v>2015</v>
      </c>
      <c r="F149" t="str">
        <f>INDEX(game!$A$1:$Z$2,MATCH(master!$A149,game!$A$1:$A$2,0),MATCH(master!F$1,game!$A$1:$Z$1,0))</f>
        <v>Regular</v>
      </c>
      <c r="G149" t="b">
        <f>INDEX(game!$A$1:$Z$2,MATCH(master!$A149,game!$A$1:$A$2,0),MATCH(master!G$1,game!$A$1:$Z$1,0))</f>
        <v>1</v>
      </c>
      <c r="H149" t="str">
        <f>INDEX(game!$A$1:$Z$2,MATCH(master!$A149,game!$A$1:$A$2,0),MATCH(master!H$1,game!$A$1:$Z$1,0))</f>
        <v>MIA</v>
      </c>
      <c r="I149">
        <f>INDEX(game!$A$1:$Z$2,MATCH(master!$A149,game!$A$1:$A$2,0),MATCH(master!I$1,game!$A$1:$Z$1,0))</f>
        <v>44</v>
      </c>
      <c r="J149">
        <f>INDEX(game!$A$1:$Z$2,MATCH(master!$A149,game!$A$1:$A$2,0),MATCH(master!J$1,game!$A$1:$Z$1,0))</f>
        <v>21</v>
      </c>
      <c r="K149">
        <f>INDEX(game!$A$1:$Z$2,MATCH(master!$A149,game!$A$1:$A$2,0),MATCH(master!K$1,game!$A$1:$Z$1,0))</f>
        <v>20</v>
      </c>
      <c r="L149">
        <f>INDEX(game!$A$1:$Z$2,MATCH(master!$A149,game!$A$1:$A$2,0),MATCH(master!L$1,game!$A$1:$Z$1,0))</f>
        <v>0</v>
      </c>
      <c r="M149">
        <f>INDEX(game!$A$1:$Z$2,MATCH(master!$A149,game!$A$1:$A$2,0),MATCH(master!M$1,game!$A$1:$Z$1,0))</f>
        <v>3</v>
      </c>
      <c r="N149">
        <f>INDEX(game!$A$1:$Z$2,MATCH(master!$A149,game!$A$1:$A$2,0),MATCH(master!N$1,game!$A$1:$Z$1,0))</f>
        <v>0</v>
      </c>
      <c r="O149">
        <f>INDEX(game!$A$1:$Z$2,MATCH(master!$A149,game!$A$1:$A$2,0),MATCH(master!O$1,game!$A$1:$Z$1,0))</f>
        <v>3</v>
      </c>
      <c r="P149" t="str">
        <f>INDEX(game!$A$1:$Z$2,MATCH(master!$A149,game!$A$1:$A$2,0),MATCH(master!P$1,game!$A$1:$Z$1,0))</f>
        <v>HOU</v>
      </c>
      <c r="Q149">
        <f>INDEX(game!$A$1:$Z$2,MATCH(master!$A149,game!$A$1:$A$2,0),MATCH(master!Q$1,game!$A$1:$Z$1,0))</f>
        <v>26</v>
      </c>
      <c r="R149">
        <f>INDEX(game!$A$1:$Z$2,MATCH(master!$A149,game!$A$1:$A$2,0),MATCH(master!R$1,game!$A$1:$Z$1,0))</f>
        <v>0</v>
      </c>
      <c r="S149">
        <f>INDEX(game!$A$1:$Z$2,MATCH(master!$A149,game!$A$1:$A$2,0),MATCH(master!S$1,game!$A$1:$Z$1,0))</f>
        <v>0</v>
      </c>
      <c r="T149">
        <f>INDEX(game!$A$1:$Z$2,MATCH(master!$A149,game!$A$1:$A$2,0),MATCH(master!T$1,game!$A$1:$Z$1,0))</f>
        <v>13</v>
      </c>
      <c r="U149">
        <f>INDEX(game!$A$1:$Z$2,MATCH(master!$A149,game!$A$1:$A$2,0),MATCH(master!U$1,game!$A$1:$Z$1,0))</f>
        <v>13</v>
      </c>
      <c r="V149">
        <f>INDEX(game!$A$1:$Z$2,MATCH(master!$A149,game!$A$1:$A$2,0),MATCH(master!V$1,game!$A$1:$Z$1,0))</f>
        <v>0</v>
      </c>
      <c r="W149">
        <f>INDEX(game!$A$1:$Z$2,MATCH(master!$A149,game!$A$1:$A$2,0),MATCH(master!W$1,game!$A$1:$Z$1,0))</f>
        <v>0</v>
      </c>
      <c r="X149">
        <v>14</v>
      </c>
      <c r="Y149" t="str">
        <f>INDEX(drive!$A$1:$O$29,MATCH($X149,drive!$B$1:$B$29,0),MATCH(master!Y$1,drive!$A$1:$O$1,0))</f>
        <v>(-25)</v>
      </c>
      <c r="Z149" t="str">
        <f>INDEX(drive!$A$1:$O$29,MATCH($X149,drive!$B$1:$B$29,0),MATCH(master!Z$1,drive!$A$1:$O$1,0))</f>
        <v>(Q2,414)</v>
      </c>
      <c r="AA149">
        <f>INDEX(drive!$A$1:$O$29,MATCH($X149,drive!$B$1:$B$29,0),MATCH(master!AA$1,drive!$A$1:$O$1,0))</f>
        <v>-41</v>
      </c>
      <c r="AB149" t="str">
        <f>INDEX(drive!$A$1:$O$29,MATCH($X149,drive!$B$1:$B$29,0),MATCH(master!AB$1,drive!$A$1:$O$1,0))</f>
        <v>(Q2,690)</v>
      </c>
      <c r="AC149" t="str">
        <f>INDEX(drive!$A$1:$O$29,MATCH($X149,drive!$B$1:$B$29,0),MATCH(master!AC$1,drive!$A$1:$O$1,0))</f>
        <v>HOU</v>
      </c>
      <c r="AD149">
        <f>INDEX(drive!$A$1:$O$29,MATCH($X149,drive!$B$1:$B$29,0),MATCH(master!AD$1,drive!$A$1:$O$1,0))</f>
        <v>-276</v>
      </c>
      <c r="AE149">
        <f>INDEX(drive!$A$1:$O$29,MATCH($X149,drive!$B$1:$B$29,0),MATCH(master!AE$1,drive!$A$1:$O$1,0))</f>
        <v>5</v>
      </c>
      <c r="AF149" t="str">
        <f>INDEX(drive!$A$1:$O$29,MATCH($X149,drive!$B$1:$B$29,0),MATCH(master!AF$1,drive!$A$1:$O$1,0))</f>
        <v>Downs</v>
      </c>
      <c r="AG149">
        <f>INDEX(drive!$A$1:$O$29,MATCH($X149,drive!$B$1:$B$29,0),MATCH(master!AG$1,drive!$A$1:$O$1,0))</f>
        <v>5</v>
      </c>
      <c r="AH149">
        <f>INDEX(drive!$A$1:$O$29,MATCH($X149,drive!$B$1:$B$29,0),MATCH(master!AH$1,drive!$A$1:$O$1,0))</f>
        <v>61</v>
      </c>
      <c r="AI149">
        <f>INDEX(drive!$A$1:$O$29,MATCH($X149,drive!$B$1:$B$29,0),MATCH(master!AI$1,drive!$A$1:$O$1,0))</f>
        <v>18</v>
      </c>
      <c r="AJ149">
        <v>1677</v>
      </c>
      <c r="AK149" t="str">
        <f>INDEX(play!$A$1:$Z$195,MATCH(master!$AJ149,play!$C$1:$C$195,0),MATCH(master!AK$1,play!$A$1:$Z$1,0))</f>
        <v>HOU</v>
      </c>
      <c r="AL149" t="str">
        <f>INDEX(play!$A$1:$Z$195,MATCH(master!$AJ149,play!$C$1:$C$195,0),MATCH(master!AL$1,play!$A$1:$Z$1,0))</f>
        <v>(Q2,421)</v>
      </c>
      <c r="AM149" t="str">
        <f>INDEX(play!$A$1:$Z$195,MATCH(master!$AJ149,play!$C$1:$C$195,0),MATCH(master!AM$1,play!$A$1:$Z$1,0))</f>
        <v>(-25)</v>
      </c>
      <c r="AN149">
        <f>INDEX(play!$A$1:$Z$195,MATCH(master!$AJ149,play!$C$1:$C$195,0),MATCH(master!AN$1,play!$A$1:$Z$1,0))</f>
        <v>2</v>
      </c>
      <c r="AO149">
        <f>INDEX(play!$A$1:$Z$195,MATCH(master!$AJ149,play!$C$1:$C$195,0),MATCH(master!AO$1,play!$A$1:$Z$1,0))</f>
        <v>10</v>
      </c>
      <c r="AP149" t="str">
        <f>INDEX(play!$A$1:$Z$195,MATCH(master!$AJ149,play!$C$1:$C$195,0),MATCH(master!AP$1,play!$A$1:$Z$1,0))</f>
        <v>(7:59) B.Hoyer pass short right to N.Washington pushed ob at HOU 35 for 10 yards (J.Taylor).</v>
      </c>
      <c r="AQ149" t="str">
        <f>INDEX(play!$A$1:$Z$195,MATCH(master!$AJ149,play!$C$1:$C$195,0),MATCH(master!AQ$1,play!$A$1:$Z$1,0))</f>
        <v>NULL</v>
      </c>
      <c r="AR149">
        <f>INDEX(play!$A$1:$Z$195,MATCH(master!$AJ149,play!$C$1:$C$195,0),MATCH(master!AR$1,play!$A$1:$Z$1,0))</f>
        <v>1</v>
      </c>
      <c r="AS149">
        <f>INDEX(play!$A$1:$Z$195,MATCH(master!$AJ149,play!$C$1:$C$195,0),MATCH(master!AS$1,play!$A$1:$Z$1,0))</f>
        <v>0</v>
      </c>
      <c r="AT149">
        <f>INDEX(play!$A$1:$Z$195,MATCH(master!$AJ149,play!$C$1:$C$195,0),MATCH(master!AT$1,play!$A$1:$Z$1,0))</f>
        <v>0</v>
      </c>
      <c r="AU149">
        <f>INDEX(play!$A$1:$Z$195,MATCH(master!$AJ149,play!$C$1:$C$195,0),MATCH(master!AU$1,play!$A$1:$Z$1,0))</f>
        <v>0</v>
      </c>
      <c r="AV149">
        <f>INDEX(play!$A$1:$Z$195,MATCH(master!$AJ149,play!$C$1:$C$195,0),MATCH(master!AV$1,play!$A$1:$Z$1,0))</f>
        <v>1</v>
      </c>
      <c r="AW149">
        <f>INDEX(play!$A$1:$Z$195,MATCH(master!$AJ149,play!$C$1:$C$195,0),MATCH(master!AW$1,play!$A$1:$Z$1,0))</f>
        <v>0</v>
      </c>
      <c r="AX149">
        <f>INDEX(play!$A$1:$Z$195,MATCH(master!$AJ149,play!$C$1:$C$195,0),MATCH(master!AX$1,play!$A$1:$Z$1,0))</f>
        <v>0</v>
      </c>
      <c r="AY149">
        <f>INDEX(play!$A$1:$Z$195,MATCH(master!$AJ149,play!$C$1:$C$195,0),MATCH(master!AY$1,play!$A$1:$Z$1,0))</f>
        <v>0</v>
      </c>
      <c r="AZ149">
        <f>INDEX(play!$A$1:$Z$195,MATCH(master!$AJ149,play!$C$1:$C$195,0),MATCH(master!AZ$1,play!$A$1:$Z$1,0))</f>
        <v>0</v>
      </c>
      <c r="BA149">
        <f>INDEX(play!$A$1:$Z$195,MATCH(master!$AJ149,play!$C$1:$C$195,0),MATCH(master!BA$1,play!$A$1:$Z$1,0))</f>
        <v>0</v>
      </c>
      <c r="BB149">
        <f>INDEX(play!$A$1:$Z$195,MATCH(master!$AJ149,play!$C$1:$C$195,0),MATCH(master!BB$1,play!$A$1:$Z$1,0))</f>
        <v>0</v>
      </c>
      <c r="BC149">
        <f>INDEX(play!$A$1:$Z$195,MATCH(master!$AJ149,play!$C$1:$C$195,0),MATCH(master!BC$1,play!$A$1:$Z$1,0))</f>
        <v>0</v>
      </c>
      <c r="BD149">
        <f>INDEX(play!$A$1:$Z$195,MATCH(master!$AJ149,play!$C$1:$C$195,0),MATCH(master!BD$1,play!$A$1:$Z$1,0))</f>
        <v>0</v>
      </c>
      <c r="BE149">
        <f>INDEX(play!$A$1:$Z$195,MATCH(master!$AJ149,play!$C$1:$C$195,0),MATCH(master!BE$1,play!$A$1:$Z$1,0))</f>
        <v>0</v>
      </c>
      <c r="BF149" t="s">
        <v>107</v>
      </c>
      <c r="BG149" t="str">
        <f>INDEX(player!$A$1:$P$70,MATCH($BF149,player!$A$1:$A$70,0),MATCH(master!BG$1,player!$A$1:$P$1,0))</f>
        <v>Brian Hoyer</v>
      </c>
      <c r="BH149" t="str">
        <f>INDEX(player!$A$1:$P$70,MATCH($BF149,player!$A$1:$A$70,0),MATCH(master!BH$1,player!$A$1:$P$1,0))</f>
        <v>Brian</v>
      </c>
      <c r="BI149" t="str">
        <f>INDEX(player!$A$1:$P$70,MATCH($BF149,player!$A$1:$A$70,0),MATCH(master!BI$1,player!$A$1:$P$1,0))</f>
        <v>Hoyer</v>
      </c>
      <c r="BJ149" t="str">
        <f>INDEX(player!$A$1:$P$70,MATCH($BF149,player!$A$1:$A$70,0),MATCH(master!BJ$1,player!$A$1:$P$1,0))</f>
        <v>HOU</v>
      </c>
      <c r="BK149" t="str">
        <f>INDEX(player!$A$1:$P$70,MATCH($BF149,player!$A$1:$A$70,0),MATCH(master!BK$1,player!$A$1:$P$1,0))</f>
        <v>QB</v>
      </c>
      <c r="BL149">
        <f>INDEX(player!$A$1:$P$70,MATCH($BF149,player!$A$1:$A$70,0),MATCH(master!BL$1,player!$A$1:$P$1,0))</f>
        <v>81294</v>
      </c>
      <c r="BM149" t="str">
        <f>INDEX(player!$A$1:$P$70,MATCH($BF149,player!$A$1:$A$70,0),MATCH(master!BM$1,player!$A$1:$P$1,0))</f>
        <v>http://www.nfl.com/player/brianhoyer/81294/profile</v>
      </c>
      <c r="BN149">
        <f>INDEX(player!$A$1:$P$70,MATCH($BF149,player!$A$1:$A$70,0),MATCH(master!BN$1,player!$A$1:$P$1,0))</f>
        <v>7</v>
      </c>
      <c r="BO149">
        <f>INDEX(player!$A$1:$P$70,MATCH($BF149,player!$A$1:$A$70,0),MATCH(master!BO$1,player!$A$1:$P$1,0))</f>
        <v>31333</v>
      </c>
      <c r="BP149" t="str">
        <f>INDEX(player!$A$1:$P$70,MATCH($BF149,player!$A$1:$A$70,0),MATCH(master!BP$1,player!$A$1:$P$1,0))</f>
        <v>Michigan State</v>
      </c>
      <c r="BQ149">
        <f>INDEX(player!$A$1:$P$70,MATCH($BF149,player!$A$1:$A$70,0),MATCH(master!BQ$1,player!$A$1:$P$1,0))</f>
        <v>74</v>
      </c>
      <c r="BR149">
        <f>INDEX(player!$A$1:$P$70,MATCH($BF149,player!$A$1:$A$70,0),MATCH(master!BR$1,player!$A$1:$P$1,0))</f>
        <v>215</v>
      </c>
      <c r="BS149">
        <f>INDEX(player!$A$1:$P$70,MATCH($BF149,player!$A$1:$A$70,0),MATCH(master!BS$1,player!$A$1:$P$1,0))</f>
        <v>7</v>
      </c>
      <c r="BT149" t="str">
        <f>INDEX(player!$A$1:$P$70,MATCH($BF149,player!$A$1:$A$70,0),MATCH(master!BT$1,player!$A$1:$P$1,0))</f>
        <v>Active</v>
      </c>
      <c r="BU149" t="s">
        <v>103</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1</v>
      </c>
      <c r="DY149">
        <v>1</v>
      </c>
      <c r="DZ149">
        <v>7</v>
      </c>
      <c r="EA149">
        <v>0</v>
      </c>
      <c r="EB149">
        <v>0</v>
      </c>
      <c r="EC149">
        <v>0</v>
      </c>
      <c r="ED149">
        <v>0</v>
      </c>
      <c r="EE149">
        <v>0</v>
      </c>
      <c r="EF149">
        <v>0</v>
      </c>
      <c r="EG149">
        <v>0</v>
      </c>
      <c r="EH149">
        <v>0</v>
      </c>
      <c r="EI149">
        <v>0</v>
      </c>
      <c r="EJ149">
        <v>10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row>
    <row r="150" spans="1:168" x14ac:dyDescent="0.2">
      <c r="A150">
        <v>2015102502</v>
      </c>
      <c r="B150">
        <f>INDEX(game!$A$1:$Z$2,MATCH(master!$A150,game!$A$1:$A$2,0),MATCH(master!B$1,game!$A$1:$Z$1,0))</f>
        <v>42302.541666666664</v>
      </c>
      <c r="C150">
        <f>INDEX(game!$A$1:$Z$2,MATCH(master!$A150,game!$A$1:$A$2,0),MATCH(master!C$1,game!$A$1:$Z$1,0))</f>
        <v>7</v>
      </c>
      <c r="D150" t="str">
        <f>INDEX(game!$A$1:$Z$2,MATCH(master!$A150,game!$A$1:$A$2,0),MATCH(master!D$1,game!$A$1:$Z$1,0))</f>
        <v>Sunday</v>
      </c>
      <c r="E150">
        <f>INDEX(game!$A$1:$Z$2,MATCH(master!$A150,game!$A$1:$A$2,0),MATCH(master!E$1,game!$A$1:$Z$1,0))</f>
        <v>2015</v>
      </c>
      <c r="F150" t="str">
        <f>INDEX(game!$A$1:$Z$2,MATCH(master!$A150,game!$A$1:$A$2,0),MATCH(master!F$1,game!$A$1:$Z$1,0))</f>
        <v>Regular</v>
      </c>
      <c r="G150" t="b">
        <f>INDEX(game!$A$1:$Z$2,MATCH(master!$A150,game!$A$1:$A$2,0),MATCH(master!G$1,game!$A$1:$Z$1,0))</f>
        <v>1</v>
      </c>
      <c r="H150" t="str">
        <f>INDEX(game!$A$1:$Z$2,MATCH(master!$A150,game!$A$1:$A$2,0),MATCH(master!H$1,game!$A$1:$Z$1,0))</f>
        <v>MIA</v>
      </c>
      <c r="I150">
        <f>INDEX(game!$A$1:$Z$2,MATCH(master!$A150,game!$A$1:$A$2,0),MATCH(master!I$1,game!$A$1:$Z$1,0))</f>
        <v>44</v>
      </c>
      <c r="J150">
        <f>INDEX(game!$A$1:$Z$2,MATCH(master!$A150,game!$A$1:$A$2,0),MATCH(master!J$1,game!$A$1:$Z$1,0))</f>
        <v>21</v>
      </c>
      <c r="K150">
        <f>INDEX(game!$A$1:$Z$2,MATCH(master!$A150,game!$A$1:$A$2,0),MATCH(master!K$1,game!$A$1:$Z$1,0))</f>
        <v>20</v>
      </c>
      <c r="L150">
        <f>INDEX(game!$A$1:$Z$2,MATCH(master!$A150,game!$A$1:$A$2,0),MATCH(master!L$1,game!$A$1:$Z$1,0))</f>
        <v>0</v>
      </c>
      <c r="M150">
        <f>INDEX(game!$A$1:$Z$2,MATCH(master!$A150,game!$A$1:$A$2,0),MATCH(master!M$1,game!$A$1:$Z$1,0))</f>
        <v>3</v>
      </c>
      <c r="N150">
        <f>INDEX(game!$A$1:$Z$2,MATCH(master!$A150,game!$A$1:$A$2,0),MATCH(master!N$1,game!$A$1:$Z$1,0))</f>
        <v>0</v>
      </c>
      <c r="O150">
        <f>INDEX(game!$A$1:$Z$2,MATCH(master!$A150,game!$A$1:$A$2,0),MATCH(master!O$1,game!$A$1:$Z$1,0))</f>
        <v>3</v>
      </c>
      <c r="P150" t="str">
        <f>INDEX(game!$A$1:$Z$2,MATCH(master!$A150,game!$A$1:$A$2,0),MATCH(master!P$1,game!$A$1:$Z$1,0))</f>
        <v>HOU</v>
      </c>
      <c r="Q150">
        <f>INDEX(game!$A$1:$Z$2,MATCH(master!$A150,game!$A$1:$A$2,0),MATCH(master!Q$1,game!$A$1:$Z$1,0))</f>
        <v>26</v>
      </c>
      <c r="R150">
        <f>INDEX(game!$A$1:$Z$2,MATCH(master!$A150,game!$A$1:$A$2,0),MATCH(master!R$1,game!$A$1:$Z$1,0))</f>
        <v>0</v>
      </c>
      <c r="S150">
        <f>INDEX(game!$A$1:$Z$2,MATCH(master!$A150,game!$A$1:$A$2,0),MATCH(master!S$1,game!$A$1:$Z$1,0))</f>
        <v>0</v>
      </c>
      <c r="T150">
        <f>INDEX(game!$A$1:$Z$2,MATCH(master!$A150,game!$A$1:$A$2,0),MATCH(master!T$1,game!$A$1:$Z$1,0))</f>
        <v>13</v>
      </c>
      <c r="U150">
        <f>INDEX(game!$A$1:$Z$2,MATCH(master!$A150,game!$A$1:$A$2,0),MATCH(master!U$1,game!$A$1:$Z$1,0))</f>
        <v>13</v>
      </c>
      <c r="V150">
        <f>INDEX(game!$A$1:$Z$2,MATCH(master!$A150,game!$A$1:$A$2,0),MATCH(master!V$1,game!$A$1:$Z$1,0))</f>
        <v>0</v>
      </c>
      <c r="W150">
        <f>INDEX(game!$A$1:$Z$2,MATCH(master!$A150,game!$A$1:$A$2,0),MATCH(master!W$1,game!$A$1:$Z$1,0))</f>
        <v>0</v>
      </c>
      <c r="X150">
        <v>14</v>
      </c>
      <c r="Y150" t="str">
        <f>INDEX(drive!$A$1:$O$29,MATCH($X150,drive!$B$1:$B$29,0),MATCH(master!Y$1,drive!$A$1:$O$1,0))</f>
        <v>(-25)</v>
      </c>
      <c r="Z150" t="str">
        <f>INDEX(drive!$A$1:$O$29,MATCH($X150,drive!$B$1:$B$29,0),MATCH(master!Z$1,drive!$A$1:$O$1,0))</f>
        <v>(Q2,414)</v>
      </c>
      <c r="AA150">
        <f>INDEX(drive!$A$1:$O$29,MATCH($X150,drive!$B$1:$B$29,0),MATCH(master!AA$1,drive!$A$1:$O$1,0))</f>
        <v>-41</v>
      </c>
      <c r="AB150" t="str">
        <f>INDEX(drive!$A$1:$O$29,MATCH($X150,drive!$B$1:$B$29,0),MATCH(master!AB$1,drive!$A$1:$O$1,0))</f>
        <v>(Q2,690)</v>
      </c>
      <c r="AC150" t="str">
        <f>INDEX(drive!$A$1:$O$29,MATCH($X150,drive!$B$1:$B$29,0),MATCH(master!AC$1,drive!$A$1:$O$1,0))</f>
        <v>HOU</v>
      </c>
      <c r="AD150">
        <f>INDEX(drive!$A$1:$O$29,MATCH($X150,drive!$B$1:$B$29,0),MATCH(master!AD$1,drive!$A$1:$O$1,0))</f>
        <v>-276</v>
      </c>
      <c r="AE150">
        <f>INDEX(drive!$A$1:$O$29,MATCH($X150,drive!$B$1:$B$29,0),MATCH(master!AE$1,drive!$A$1:$O$1,0))</f>
        <v>5</v>
      </c>
      <c r="AF150" t="str">
        <f>INDEX(drive!$A$1:$O$29,MATCH($X150,drive!$B$1:$B$29,0),MATCH(master!AF$1,drive!$A$1:$O$1,0))</f>
        <v>Downs</v>
      </c>
      <c r="AG150">
        <f>INDEX(drive!$A$1:$O$29,MATCH($X150,drive!$B$1:$B$29,0),MATCH(master!AG$1,drive!$A$1:$O$1,0))</f>
        <v>5</v>
      </c>
      <c r="AH150">
        <f>INDEX(drive!$A$1:$O$29,MATCH($X150,drive!$B$1:$B$29,0),MATCH(master!AH$1,drive!$A$1:$O$1,0))</f>
        <v>61</v>
      </c>
      <c r="AI150">
        <f>INDEX(drive!$A$1:$O$29,MATCH($X150,drive!$B$1:$B$29,0),MATCH(master!AI$1,drive!$A$1:$O$1,0))</f>
        <v>18</v>
      </c>
      <c r="AJ150">
        <v>1677</v>
      </c>
      <c r="AK150" t="str">
        <f>INDEX(play!$A$1:$Z$195,MATCH(master!$AJ150,play!$C$1:$C$195,0),MATCH(master!AK$1,play!$A$1:$Z$1,0))</f>
        <v>HOU</v>
      </c>
      <c r="AL150" t="str">
        <f>INDEX(play!$A$1:$Z$195,MATCH(master!$AJ150,play!$C$1:$C$195,0),MATCH(master!AL$1,play!$A$1:$Z$1,0))</f>
        <v>(Q2,421)</v>
      </c>
      <c r="AM150" t="str">
        <f>INDEX(play!$A$1:$Z$195,MATCH(master!$AJ150,play!$C$1:$C$195,0),MATCH(master!AM$1,play!$A$1:$Z$1,0))</f>
        <v>(-25)</v>
      </c>
      <c r="AN150">
        <f>INDEX(play!$A$1:$Z$195,MATCH(master!$AJ150,play!$C$1:$C$195,0),MATCH(master!AN$1,play!$A$1:$Z$1,0))</f>
        <v>2</v>
      </c>
      <c r="AO150">
        <f>INDEX(play!$A$1:$Z$195,MATCH(master!$AJ150,play!$C$1:$C$195,0),MATCH(master!AO$1,play!$A$1:$Z$1,0))</f>
        <v>10</v>
      </c>
      <c r="AP150" t="str">
        <f>INDEX(play!$A$1:$Z$195,MATCH(master!$AJ150,play!$C$1:$C$195,0),MATCH(master!AP$1,play!$A$1:$Z$1,0))</f>
        <v>(7:59) B.Hoyer pass short right to N.Washington pushed ob at HOU 35 for 10 yards (J.Taylor).</v>
      </c>
      <c r="AQ150" t="str">
        <f>INDEX(play!$A$1:$Z$195,MATCH(master!$AJ150,play!$C$1:$C$195,0),MATCH(master!AQ$1,play!$A$1:$Z$1,0))</f>
        <v>NULL</v>
      </c>
      <c r="AR150">
        <f>INDEX(play!$A$1:$Z$195,MATCH(master!$AJ150,play!$C$1:$C$195,0),MATCH(master!AR$1,play!$A$1:$Z$1,0))</f>
        <v>1</v>
      </c>
      <c r="AS150">
        <f>INDEX(play!$A$1:$Z$195,MATCH(master!$AJ150,play!$C$1:$C$195,0),MATCH(master!AS$1,play!$A$1:$Z$1,0))</f>
        <v>0</v>
      </c>
      <c r="AT150">
        <f>INDEX(play!$A$1:$Z$195,MATCH(master!$AJ150,play!$C$1:$C$195,0),MATCH(master!AT$1,play!$A$1:$Z$1,0))</f>
        <v>0</v>
      </c>
      <c r="AU150">
        <f>INDEX(play!$A$1:$Z$195,MATCH(master!$AJ150,play!$C$1:$C$195,0),MATCH(master!AU$1,play!$A$1:$Z$1,0))</f>
        <v>0</v>
      </c>
      <c r="AV150">
        <f>INDEX(play!$A$1:$Z$195,MATCH(master!$AJ150,play!$C$1:$C$195,0),MATCH(master!AV$1,play!$A$1:$Z$1,0))</f>
        <v>1</v>
      </c>
      <c r="AW150">
        <f>INDEX(play!$A$1:$Z$195,MATCH(master!$AJ150,play!$C$1:$C$195,0),MATCH(master!AW$1,play!$A$1:$Z$1,0))</f>
        <v>0</v>
      </c>
      <c r="AX150">
        <f>INDEX(play!$A$1:$Z$195,MATCH(master!$AJ150,play!$C$1:$C$195,0),MATCH(master!AX$1,play!$A$1:$Z$1,0))</f>
        <v>0</v>
      </c>
      <c r="AY150">
        <f>INDEX(play!$A$1:$Z$195,MATCH(master!$AJ150,play!$C$1:$C$195,0),MATCH(master!AY$1,play!$A$1:$Z$1,0))</f>
        <v>0</v>
      </c>
      <c r="AZ150">
        <f>INDEX(play!$A$1:$Z$195,MATCH(master!$AJ150,play!$C$1:$C$195,0),MATCH(master!AZ$1,play!$A$1:$Z$1,0))</f>
        <v>0</v>
      </c>
      <c r="BA150">
        <f>INDEX(play!$A$1:$Z$195,MATCH(master!$AJ150,play!$C$1:$C$195,0),MATCH(master!BA$1,play!$A$1:$Z$1,0))</f>
        <v>0</v>
      </c>
      <c r="BB150">
        <f>INDEX(play!$A$1:$Z$195,MATCH(master!$AJ150,play!$C$1:$C$195,0),MATCH(master!BB$1,play!$A$1:$Z$1,0))</f>
        <v>0</v>
      </c>
      <c r="BC150">
        <f>INDEX(play!$A$1:$Z$195,MATCH(master!$AJ150,play!$C$1:$C$195,0),MATCH(master!BC$1,play!$A$1:$Z$1,0))</f>
        <v>0</v>
      </c>
      <c r="BD150">
        <f>INDEX(play!$A$1:$Z$195,MATCH(master!$AJ150,play!$C$1:$C$195,0),MATCH(master!BD$1,play!$A$1:$Z$1,0))</f>
        <v>0</v>
      </c>
      <c r="BE150">
        <f>INDEX(play!$A$1:$Z$195,MATCH(master!$AJ150,play!$C$1:$C$195,0),MATCH(master!BE$1,play!$A$1:$Z$1,0))</f>
        <v>0</v>
      </c>
      <c r="BF150" t="s">
        <v>126</v>
      </c>
      <c r="BG150" t="str">
        <f>INDEX(player!$A$1:$P$70,MATCH($BF150,player!$A$1:$A$70,0),MATCH(master!BG$1,player!$A$1:$P$1,0))</f>
        <v>Jamar Taylor</v>
      </c>
      <c r="BH150" t="str">
        <f>INDEX(player!$A$1:$P$70,MATCH($BF150,player!$A$1:$A$70,0),MATCH(master!BH$1,player!$A$1:$P$1,0))</f>
        <v>Jamar</v>
      </c>
      <c r="BI150" t="str">
        <f>INDEX(player!$A$1:$P$70,MATCH($BF150,player!$A$1:$A$70,0),MATCH(master!BI$1,player!$A$1:$P$1,0))</f>
        <v>Taylor</v>
      </c>
      <c r="BJ150" t="str">
        <f>INDEX(player!$A$1:$P$70,MATCH($BF150,player!$A$1:$A$70,0),MATCH(master!BJ$1,player!$A$1:$P$1,0))</f>
        <v>MIA</v>
      </c>
      <c r="BK150" t="str">
        <f>INDEX(player!$A$1:$P$70,MATCH($BF150,player!$A$1:$A$70,0),MATCH(master!BK$1,player!$A$1:$P$1,0))</f>
        <v>CB</v>
      </c>
      <c r="BL150">
        <f>INDEX(player!$A$1:$P$70,MATCH($BF150,player!$A$1:$A$70,0),MATCH(master!BL$1,player!$A$1:$P$1,0))</f>
        <v>2539932</v>
      </c>
      <c r="BM150" t="str">
        <f>INDEX(player!$A$1:$P$70,MATCH($BF150,player!$A$1:$A$70,0),MATCH(master!BM$1,player!$A$1:$P$1,0))</f>
        <v>http://www.nfl.com/player/jamartaylor/2539932/profile</v>
      </c>
      <c r="BN150">
        <f>INDEX(player!$A$1:$P$70,MATCH($BF150,player!$A$1:$A$70,0),MATCH(master!BN$1,player!$A$1:$P$1,0))</f>
        <v>22</v>
      </c>
      <c r="BO150">
        <f>INDEX(player!$A$1:$P$70,MATCH($BF150,player!$A$1:$A$70,0),MATCH(master!BO$1,player!$A$1:$P$1,0))</f>
        <v>33145</v>
      </c>
      <c r="BP150" t="str">
        <f>INDEX(player!$A$1:$P$70,MATCH($BF150,player!$A$1:$A$70,0),MATCH(master!BP$1,player!$A$1:$P$1,0))</f>
        <v>Boise State</v>
      </c>
      <c r="BQ150">
        <f>INDEX(player!$A$1:$P$70,MATCH($BF150,player!$A$1:$A$70,0),MATCH(master!BQ$1,player!$A$1:$P$1,0))</f>
        <v>70</v>
      </c>
      <c r="BR150">
        <f>INDEX(player!$A$1:$P$70,MATCH($BF150,player!$A$1:$A$70,0),MATCH(master!BR$1,player!$A$1:$P$1,0))</f>
        <v>195</v>
      </c>
      <c r="BS150">
        <f>INDEX(player!$A$1:$P$70,MATCH($BF150,player!$A$1:$A$70,0),MATCH(master!BS$1,player!$A$1:$P$1,0))</f>
        <v>3</v>
      </c>
      <c r="BT150" t="str">
        <f>INDEX(player!$A$1:$P$70,MATCH($BF150,player!$A$1:$A$70,0),MATCH(master!BT$1,player!$A$1:$P$1,0))</f>
        <v>Active</v>
      </c>
      <c r="BU150" t="s">
        <v>105</v>
      </c>
      <c r="BV150">
        <v>0</v>
      </c>
      <c r="BW150">
        <v>0</v>
      </c>
      <c r="BX150">
        <v>0</v>
      </c>
      <c r="BY150">
        <v>0</v>
      </c>
      <c r="BZ150">
        <v>0</v>
      </c>
      <c r="CA150">
        <v>0</v>
      </c>
      <c r="CB150">
        <v>0</v>
      </c>
      <c r="CC150">
        <v>0</v>
      </c>
      <c r="CD150">
        <v>0</v>
      </c>
      <c r="CE150">
        <v>0</v>
      </c>
      <c r="CF150">
        <v>0</v>
      </c>
      <c r="CG150">
        <v>0</v>
      </c>
      <c r="CH150">
        <v>0</v>
      </c>
      <c r="CI150">
        <v>0</v>
      </c>
      <c r="CJ150">
        <v>0</v>
      </c>
      <c r="CK150">
        <v>0</v>
      </c>
      <c r="CL150">
        <v>0</v>
      </c>
      <c r="CM150">
        <v>1</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row>
    <row r="151" spans="1:168" x14ac:dyDescent="0.2">
      <c r="A151">
        <v>2015102502</v>
      </c>
      <c r="B151">
        <f>INDEX(game!$A$1:$Z$2,MATCH(master!$A151,game!$A$1:$A$2,0),MATCH(master!B$1,game!$A$1:$Z$1,0))</f>
        <v>42302.541666666664</v>
      </c>
      <c r="C151">
        <f>INDEX(game!$A$1:$Z$2,MATCH(master!$A151,game!$A$1:$A$2,0),MATCH(master!C$1,game!$A$1:$Z$1,0))</f>
        <v>7</v>
      </c>
      <c r="D151" t="str">
        <f>INDEX(game!$A$1:$Z$2,MATCH(master!$A151,game!$A$1:$A$2,0),MATCH(master!D$1,game!$A$1:$Z$1,0))</f>
        <v>Sunday</v>
      </c>
      <c r="E151">
        <f>INDEX(game!$A$1:$Z$2,MATCH(master!$A151,game!$A$1:$A$2,0),MATCH(master!E$1,game!$A$1:$Z$1,0))</f>
        <v>2015</v>
      </c>
      <c r="F151" t="str">
        <f>INDEX(game!$A$1:$Z$2,MATCH(master!$A151,game!$A$1:$A$2,0),MATCH(master!F$1,game!$A$1:$Z$1,0))</f>
        <v>Regular</v>
      </c>
      <c r="G151" t="b">
        <f>INDEX(game!$A$1:$Z$2,MATCH(master!$A151,game!$A$1:$A$2,0),MATCH(master!G$1,game!$A$1:$Z$1,0))</f>
        <v>1</v>
      </c>
      <c r="H151" t="str">
        <f>INDEX(game!$A$1:$Z$2,MATCH(master!$A151,game!$A$1:$A$2,0),MATCH(master!H$1,game!$A$1:$Z$1,0))</f>
        <v>MIA</v>
      </c>
      <c r="I151">
        <f>INDEX(game!$A$1:$Z$2,MATCH(master!$A151,game!$A$1:$A$2,0),MATCH(master!I$1,game!$A$1:$Z$1,0))</f>
        <v>44</v>
      </c>
      <c r="J151">
        <f>INDEX(game!$A$1:$Z$2,MATCH(master!$A151,game!$A$1:$A$2,0),MATCH(master!J$1,game!$A$1:$Z$1,0))</f>
        <v>21</v>
      </c>
      <c r="K151">
        <f>INDEX(game!$A$1:$Z$2,MATCH(master!$A151,game!$A$1:$A$2,0),MATCH(master!K$1,game!$A$1:$Z$1,0))</f>
        <v>20</v>
      </c>
      <c r="L151">
        <f>INDEX(game!$A$1:$Z$2,MATCH(master!$A151,game!$A$1:$A$2,0),MATCH(master!L$1,game!$A$1:$Z$1,0))</f>
        <v>0</v>
      </c>
      <c r="M151">
        <f>INDEX(game!$A$1:$Z$2,MATCH(master!$A151,game!$A$1:$A$2,0),MATCH(master!M$1,game!$A$1:$Z$1,0))</f>
        <v>3</v>
      </c>
      <c r="N151">
        <f>INDEX(game!$A$1:$Z$2,MATCH(master!$A151,game!$A$1:$A$2,0),MATCH(master!N$1,game!$A$1:$Z$1,0))</f>
        <v>0</v>
      </c>
      <c r="O151">
        <f>INDEX(game!$A$1:$Z$2,MATCH(master!$A151,game!$A$1:$A$2,0),MATCH(master!O$1,game!$A$1:$Z$1,0))</f>
        <v>3</v>
      </c>
      <c r="P151" t="str">
        <f>INDEX(game!$A$1:$Z$2,MATCH(master!$A151,game!$A$1:$A$2,0),MATCH(master!P$1,game!$A$1:$Z$1,0))</f>
        <v>HOU</v>
      </c>
      <c r="Q151">
        <f>INDEX(game!$A$1:$Z$2,MATCH(master!$A151,game!$A$1:$A$2,0),MATCH(master!Q$1,game!$A$1:$Z$1,0))</f>
        <v>26</v>
      </c>
      <c r="R151">
        <f>INDEX(game!$A$1:$Z$2,MATCH(master!$A151,game!$A$1:$A$2,0),MATCH(master!R$1,game!$A$1:$Z$1,0))</f>
        <v>0</v>
      </c>
      <c r="S151">
        <f>INDEX(game!$A$1:$Z$2,MATCH(master!$A151,game!$A$1:$A$2,0),MATCH(master!S$1,game!$A$1:$Z$1,0))</f>
        <v>0</v>
      </c>
      <c r="T151">
        <f>INDEX(game!$A$1:$Z$2,MATCH(master!$A151,game!$A$1:$A$2,0),MATCH(master!T$1,game!$A$1:$Z$1,0))</f>
        <v>13</v>
      </c>
      <c r="U151">
        <f>INDEX(game!$A$1:$Z$2,MATCH(master!$A151,game!$A$1:$A$2,0),MATCH(master!U$1,game!$A$1:$Z$1,0))</f>
        <v>13</v>
      </c>
      <c r="V151">
        <f>INDEX(game!$A$1:$Z$2,MATCH(master!$A151,game!$A$1:$A$2,0),MATCH(master!V$1,game!$A$1:$Z$1,0))</f>
        <v>0</v>
      </c>
      <c r="W151">
        <f>INDEX(game!$A$1:$Z$2,MATCH(master!$A151,game!$A$1:$A$2,0),MATCH(master!W$1,game!$A$1:$Z$1,0))</f>
        <v>0</v>
      </c>
      <c r="X151">
        <v>14</v>
      </c>
      <c r="Y151" t="str">
        <f>INDEX(drive!$A$1:$O$29,MATCH($X151,drive!$B$1:$B$29,0),MATCH(master!Y$1,drive!$A$1:$O$1,0))</f>
        <v>(-25)</v>
      </c>
      <c r="Z151" t="str">
        <f>INDEX(drive!$A$1:$O$29,MATCH($X151,drive!$B$1:$B$29,0),MATCH(master!Z$1,drive!$A$1:$O$1,0))</f>
        <v>(Q2,414)</v>
      </c>
      <c r="AA151">
        <f>INDEX(drive!$A$1:$O$29,MATCH($X151,drive!$B$1:$B$29,0),MATCH(master!AA$1,drive!$A$1:$O$1,0))</f>
        <v>-41</v>
      </c>
      <c r="AB151" t="str">
        <f>INDEX(drive!$A$1:$O$29,MATCH($X151,drive!$B$1:$B$29,0),MATCH(master!AB$1,drive!$A$1:$O$1,0))</f>
        <v>(Q2,690)</v>
      </c>
      <c r="AC151" t="str">
        <f>INDEX(drive!$A$1:$O$29,MATCH($X151,drive!$B$1:$B$29,0),MATCH(master!AC$1,drive!$A$1:$O$1,0))</f>
        <v>HOU</v>
      </c>
      <c r="AD151">
        <f>INDEX(drive!$A$1:$O$29,MATCH($X151,drive!$B$1:$B$29,0),MATCH(master!AD$1,drive!$A$1:$O$1,0))</f>
        <v>-276</v>
      </c>
      <c r="AE151">
        <f>INDEX(drive!$A$1:$O$29,MATCH($X151,drive!$B$1:$B$29,0),MATCH(master!AE$1,drive!$A$1:$O$1,0))</f>
        <v>5</v>
      </c>
      <c r="AF151" t="str">
        <f>INDEX(drive!$A$1:$O$29,MATCH($X151,drive!$B$1:$B$29,0),MATCH(master!AF$1,drive!$A$1:$O$1,0))</f>
        <v>Downs</v>
      </c>
      <c r="AG151">
        <f>INDEX(drive!$A$1:$O$29,MATCH($X151,drive!$B$1:$B$29,0),MATCH(master!AG$1,drive!$A$1:$O$1,0))</f>
        <v>5</v>
      </c>
      <c r="AH151">
        <f>INDEX(drive!$A$1:$O$29,MATCH($X151,drive!$B$1:$B$29,0),MATCH(master!AH$1,drive!$A$1:$O$1,0))</f>
        <v>61</v>
      </c>
      <c r="AI151">
        <f>INDEX(drive!$A$1:$O$29,MATCH($X151,drive!$B$1:$B$29,0),MATCH(master!AI$1,drive!$A$1:$O$1,0))</f>
        <v>18</v>
      </c>
      <c r="AJ151">
        <v>1701</v>
      </c>
      <c r="AK151" t="str">
        <f>INDEX(play!$A$1:$Z$195,MATCH(master!$AJ151,play!$C$1:$C$195,0),MATCH(master!AK$1,play!$A$1:$Z$1,0))</f>
        <v>HOU</v>
      </c>
      <c r="AL151" t="str">
        <f>INDEX(play!$A$1:$Z$195,MATCH(master!$AJ151,play!$C$1:$C$195,0),MATCH(master!AL$1,play!$A$1:$Z$1,0))</f>
        <v>(Q2,436)</v>
      </c>
      <c r="AM151" t="str">
        <f>INDEX(play!$A$1:$Z$195,MATCH(master!$AJ151,play!$C$1:$C$195,0),MATCH(master!AM$1,play!$A$1:$Z$1,0))</f>
        <v>(-15)</v>
      </c>
      <c r="AN151">
        <f>INDEX(play!$A$1:$Z$195,MATCH(master!$AJ151,play!$C$1:$C$195,0),MATCH(master!AN$1,play!$A$1:$Z$1,0))</f>
        <v>1</v>
      </c>
      <c r="AO151">
        <f>INDEX(play!$A$1:$Z$195,MATCH(master!$AJ151,play!$C$1:$C$195,0),MATCH(master!AO$1,play!$A$1:$Z$1,0))</f>
        <v>10</v>
      </c>
      <c r="AP151" t="str">
        <f>INDEX(play!$A$1:$Z$195,MATCH(master!$AJ151,play!$C$1:$C$195,0),MATCH(master!AP$1,play!$A$1:$Z$1,0))</f>
        <v>(7:44) (No Huddle) A.Foster right guard to HOU 35 for no gain (N.Suh).</v>
      </c>
      <c r="AQ151" t="str">
        <f>INDEX(play!$A$1:$Z$195,MATCH(master!$AJ151,play!$C$1:$C$195,0),MATCH(master!AQ$1,play!$A$1:$Z$1,0))</f>
        <v>NULL</v>
      </c>
      <c r="AR151">
        <f>INDEX(play!$A$1:$Z$195,MATCH(master!$AJ151,play!$C$1:$C$195,0),MATCH(master!AR$1,play!$A$1:$Z$1,0))</f>
        <v>0</v>
      </c>
      <c r="AS151">
        <f>INDEX(play!$A$1:$Z$195,MATCH(master!$AJ151,play!$C$1:$C$195,0),MATCH(master!AS$1,play!$A$1:$Z$1,0))</f>
        <v>0</v>
      </c>
      <c r="AT151">
        <f>INDEX(play!$A$1:$Z$195,MATCH(master!$AJ151,play!$C$1:$C$195,0),MATCH(master!AT$1,play!$A$1:$Z$1,0))</f>
        <v>0</v>
      </c>
      <c r="AU151">
        <f>INDEX(play!$A$1:$Z$195,MATCH(master!$AJ151,play!$C$1:$C$195,0),MATCH(master!AU$1,play!$A$1:$Z$1,0))</f>
        <v>0</v>
      </c>
      <c r="AV151">
        <f>INDEX(play!$A$1:$Z$195,MATCH(master!$AJ151,play!$C$1:$C$195,0),MATCH(master!AV$1,play!$A$1:$Z$1,0))</f>
        <v>0</v>
      </c>
      <c r="AW151">
        <f>INDEX(play!$A$1:$Z$195,MATCH(master!$AJ151,play!$C$1:$C$195,0),MATCH(master!AW$1,play!$A$1:$Z$1,0))</f>
        <v>0</v>
      </c>
      <c r="AX151">
        <f>INDEX(play!$A$1:$Z$195,MATCH(master!$AJ151,play!$C$1:$C$195,0),MATCH(master!AX$1,play!$A$1:$Z$1,0))</f>
        <v>0</v>
      </c>
      <c r="AY151">
        <f>INDEX(play!$A$1:$Z$195,MATCH(master!$AJ151,play!$C$1:$C$195,0),MATCH(master!AY$1,play!$A$1:$Z$1,0))</f>
        <v>0</v>
      </c>
      <c r="AZ151">
        <f>INDEX(play!$A$1:$Z$195,MATCH(master!$AJ151,play!$C$1:$C$195,0),MATCH(master!AZ$1,play!$A$1:$Z$1,0))</f>
        <v>0</v>
      </c>
      <c r="BA151">
        <f>INDEX(play!$A$1:$Z$195,MATCH(master!$AJ151,play!$C$1:$C$195,0),MATCH(master!BA$1,play!$A$1:$Z$1,0))</f>
        <v>0</v>
      </c>
      <c r="BB151">
        <f>INDEX(play!$A$1:$Z$195,MATCH(master!$AJ151,play!$C$1:$C$195,0),MATCH(master!BB$1,play!$A$1:$Z$1,0))</f>
        <v>0</v>
      </c>
      <c r="BC151">
        <f>INDEX(play!$A$1:$Z$195,MATCH(master!$AJ151,play!$C$1:$C$195,0),MATCH(master!BC$1,play!$A$1:$Z$1,0))</f>
        <v>0</v>
      </c>
      <c r="BD151">
        <f>INDEX(play!$A$1:$Z$195,MATCH(master!$AJ151,play!$C$1:$C$195,0),MATCH(master!BD$1,play!$A$1:$Z$1,0))</f>
        <v>0</v>
      </c>
      <c r="BE151">
        <f>INDEX(play!$A$1:$Z$195,MATCH(master!$AJ151,play!$C$1:$C$195,0),MATCH(master!BE$1,play!$A$1:$Z$1,0))</f>
        <v>0</v>
      </c>
      <c r="BF151" t="s">
        <v>109</v>
      </c>
      <c r="BG151" t="str">
        <f>INDEX(player!$A$1:$P$70,MATCH($BF151,player!$A$1:$A$70,0),MATCH(master!BG$1,player!$A$1:$P$1,0))</f>
        <v>Arian Foster</v>
      </c>
      <c r="BH151" t="str">
        <f>INDEX(player!$A$1:$P$70,MATCH($BF151,player!$A$1:$A$70,0),MATCH(master!BH$1,player!$A$1:$P$1,0))</f>
        <v>Arian</v>
      </c>
      <c r="BI151" t="str">
        <f>INDEX(player!$A$1:$P$70,MATCH($BF151,player!$A$1:$A$70,0),MATCH(master!BI$1,player!$A$1:$P$1,0))</f>
        <v>Foster</v>
      </c>
      <c r="BJ151" t="str">
        <f>INDEX(player!$A$1:$P$70,MATCH($BF151,player!$A$1:$A$70,0),MATCH(master!BJ$1,player!$A$1:$P$1,0))</f>
        <v>HOU</v>
      </c>
      <c r="BK151" t="str">
        <f>INDEX(player!$A$1:$P$70,MATCH($BF151,player!$A$1:$A$70,0),MATCH(master!BK$1,player!$A$1:$P$1,0))</f>
        <v>RB</v>
      </c>
      <c r="BL151">
        <f>INDEX(player!$A$1:$P$70,MATCH($BF151,player!$A$1:$A$70,0),MATCH(master!BL$1,player!$A$1:$P$1,0))</f>
        <v>79555</v>
      </c>
      <c r="BM151" t="str">
        <f>INDEX(player!$A$1:$P$70,MATCH($BF151,player!$A$1:$A$70,0),MATCH(master!BM$1,player!$A$1:$P$1,0))</f>
        <v>http://www.nfl.com/player/arianfoster/79555/profile</v>
      </c>
      <c r="BN151">
        <f>INDEX(player!$A$1:$P$70,MATCH($BF151,player!$A$1:$A$70,0),MATCH(master!BN$1,player!$A$1:$P$1,0))</f>
        <v>23</v>
      </c>
      <c r="BO151">
        <f>INDEX(player!$A$1:$P$70,MATCH($BF151,player!$A$1:$A$70,0),MATCH(master!BO$1,player!$A$1:$P$1,0))</f>
        <v>31648</v>
      </c>
      <c r="BP151" t="str">
        <f>INDEX(player!$A$1:$P$70,MATCH($BF151,player!$A$1:$A$70,0),MATCH(master!BP$1,player!$A$1:$P$1,0))</f>
        <v>Tennessee</v>
      </c>
      <c r="BQ151">
        <f>INDEX(player!$A$1:$P$70,MATCH($BF151,player!$A$1:$A$70,0),MATCH(master!BQ$1,player!$A$1:$P$1,0))</f>
        <v>73</v>
      </c>
      <c r="BR151">
        <f>INDEX(player!$A$1:$P$70,MATCH($BF151,player!$A$1:$A$70,0),MATCH(master!BR$1,player!$A$1:$P$1,0))</f>
        <v>227</v>
      </c>
      <c r="BS151">
        <f>INDEX(player!$A$1:$P$70,MATCH($BF151,player!$A$1:$A$70,0),MATCH(master!BS$1,player!$A$1:$P$1,0))</f>
        <v>7</v>
      </c>
      <c r="BT151" t="str">
        <f>INDEX(player!$A$1:$P$70,MATCH($BF151,player!$A$1:$A$70,0),MATCH(master!BT$1,player!$A$1:$P$1,0))</f>
        <v>InjuredReserve</v>
      </c>
      <c r="BU151" t="s">
        <v>103</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1</v>
      </c>
      <c r="FF151">
        <v>0</v>
      </c>
      <c r="FG151">
        <v>0</v>
      </c>
      <c r="FH151">
        <v>0</v>
      </c>
      <c r="FI151">
        <v>0</v>
      </c>
      <c r="FJ151">
        <v>0</v>
      </c>
      <c r="FK151">
        <v>0</v>
      </c>
      <c r="FL151">
        <v>0</v>
      </c>
    </row>
    <row r="152" spans="1:168" x14ac:dyDescent="0.2">
      <c r="A152">
        <v>2015102502</v>
      </c>
      <c r="B152">
        <f>INDEX(game!$A$1:$Z$2,MATCH(master!$A152,game!$A$1:$A$2,0),MATCH(master!B$1,game!$A$1:$Z$1,0))</f>
        <v>42302.541666666664</v>
      </c>
      <c r="C152">
        <f>INDEX(game!$A$1:$Z$2,MATCH(master!$A152,game!$A$1:$A$2,0),MATCH(master!C$1,game!$A$1:$Z$1,0))</f>
        <v>7</v>
      </c>
      <c r="D152" t="str">
        <f>INDEX(game!$A$1:$Z$2,MATCH(master!$A152,game!$A$1:$A$2,0),MATCH(master!D$1,game!$A$1:$Z$1,0))</f>
        <v>Sunday</v>
      </c>
      <c r="E152">
        <f>INDEX(game!$A$1:$Z$2,MATCH(master!$A152,game!$A$1:$A$2,0),MATCH(master!E$1,game!$A$1:$Z$1,0))</f>
        <v>2015</v>
      </c>
      <c r="F152" t="str">
        <f>INDEX(game!$A$1:$Z$2,MATCH(master!$A152,game!$A$1:$A$2,0),MATCH(master!F$1,game!$A$1:$Z$1,0))</f>
        <v>Regular</v>
      </c>
      <c r="G152" t="b">
        <f>INDEX(game!$A$1:$Z$2,MATCH(master!$A152,game!$A$1:$A$2,0),MATCH(master!G$1,game!$A$1:$Z$1,0))</f>
        <v>1</v>
      </c>
      <c r="H152" t="str">
        <f>INDEX(game!$A$1:$Z$2,MATCH(master!$A152,game!$A$1:$A$2,0),MATCH(master!H$1,game!$A$1:$Z$1,0))</f>
        <v>MIA</v>
      </c>
      <c r="I152">
        <f>INDEX(game!$A$1:$Z$2,MATCH(master!$A152,game!$A$1:$A$2,0),MATCH(master!I$1,game!$A$1:$Z$1,0))</f>
        <v>44</v>
      </c>
      <c r="J152">
        <f>INDEX(game!$A$1:$Z$2,MATCH(master!$A152,game!$A$1:$A$2,0),MATCH(master!J$1,game!$A$1:$Z$1,0))</f>
        <v>21</v>
      </c>
      <c r="K152">
        <f>INDEX(game!$A$1:$Z$2,MATCH(master!$A152,game!$A$1:$A$2,0),MATCH(master!K$1,game!$A$1:$Z$1,0))</f>
        <v>20</v>
      </c>
      <c r="L152">
        <f>INDEX(game!$A$1:$Z$2,MATCH(master!$A152,game!$A$1:$A$2,0),MATCH(master!L$1,game!$A$1:$Z$1,0))</f>
        <v>0</v>
      </c>
      <c r="M152">
        <f>INDEX(game!$A$1:$Z$2,MATCH(master!$A152,game!$A$1:$A$2,0),MATCH(master!M$1,game!$A$1:$Z$1,0))</f>
        <v>3</v>
      </c>
      <c r="N152">
        <f>INDEX(game!$A$1:$Z$2,MATCH(master!$A152,game!$A$1:$A$2,0),MATCH(master!N$1,game!$A$1:$Z$1,0))</f>
        <v>0</v>
      </c>
      <c r="O152">
        <f>INDEX(game!$A$1:$Z$2,MATCH(master!$A152,game!$A$1:$A$2,0),MATCH(master!O$1,game!$A$1:$Z$1,0))</f>
        <v>3</v>
      </c>
      <c r="P152" t="str">
        <f>INDEX(game!$A$1:$Z$2,MATCH(master!$A152,game!$A$1:$A$2,0),MATCH(master!P$1,game!$A$1:$Z$1,0))</f>
        <v>HOU</v>
      </c>
      <c r="Q152">
        <f>INDEX(game!$A$1:$Z$2,MATCH(master!$A152,game!$A$1:$A$2,0),MATCH(master!Q$1,game!$A$1:$Z$1,0))</f>
        <v>26</v>
      </c>
      <c r="R152">
        <f>INDEX(game!$A$1:$Z$2,MATCH(master!$A152,game!$A$1:$A$2,0),MATCH(master!R$1,game!$A$1:$Z$1,0))</f>
        <v>0</v>
      </c>
      <c r="S152">
        <f>INDEX(game!$A$1:$Z$2,MATCH(master!$A152,game!$A$1:$A$2,0),MATCH(master!S$1,game!$A$1:$Z$1,0))</f>
        <v>0</v>
      </c>
      <c r="T152">
        <f>INDEX(game!$A$1:$Z$2,MATCH(master!$A152,game!$A$1:$A$2,0),MATCH(master!T$1,game!$A$1:$Z$1,0))</f>
        <v>13</v>
      </c>
      <c r="U152">
        <f>INDEX(game!$A$1:$Z$2,MATCH(master!$A152,game!$A$1:$A$2,0),MATCH(master!U$1,game!$A$1:$Z$1,0))</f>
        <v>13</v>
      </c>
      <c r="V152">
        <f>INDEX(game!$A$1:$Z$2,MATCH(master!$A152,game!$A$1:$A$2,0),MATCH(master!V$1,game!$A$1:$Z$1,0))</f>
        <v>0</v>
      </c>
      <c r="W152">
        <f>INDEX(game!$A$1:$Z$2,MATCH(master!$A152,game!$A$1:$A$2,0),MATCH(master!W$1,game!$A$1:$Z$1,0))</f>
        <v>0</v>
      </c>
      <c r="X152">
        <v>14</v>
      </c>
      <c r="Y152" t="str">
        <f>INDEX(drive!$A$1:$O$29,MATCH($X152,drive!$B$1:$B$29,0),MATCH(master!Y$1,drive!$A$1:$O$1,0))</f>
        <v>(-25)</v>
      </c>
      <c r="Z152" t="str">
        <f>INDEX(drive!$A$1:$O$29,MATCH($X152,drive!$B$1:$B$29,0),MATCH(master!Z$1,drive!$A$1:$O$1,0))</f>
        <v>(Q2,414)</v>
      </c>
      <c r="AA152">
        <f>INDEX(drive!$A$1:$O$29,MATCH($X152,drive!$B$1:$B$29,0),MATCH(master!AA$1,drive!$A$1:$O$1,0))</f>
        <v>-41</v>
      </c>
      <c r="AB152" t="str">
        <f>INDEX(drive!$A$1:$O$29,MATCH($X152,drive!$B$1:$B$29,0),MATCH(master!AB$1,drive!$A$1:$O$1,0))</f>
        <v>(Q2,690)</v>
      </c>
      <c r="AC152" t="str">
        <f>INDEX(drive!$A$1:$O$29,MATCH($X152,drive!$B$1:$B$29,0),MATCH(master!AC$1,drive!$A$1:$O$1,0))</f>
        <v>HOU</v>
      </c>
      <c r="AD152">
        <f>INDEX(drive!$A$1:$O$29,MATCH($X152,drive!$B$1:$B$29,0),MATCH(master!AD$1,drive!$A$1:$O$1,0))</f>
        <v>-276</v>
      </c>
      <c r="AE152">
        <f>INDEX(drive!$A$1:$O$29,MATCH($X152,drive!$B$1:$B$29,0),MATCH(master!AE$1,drive!$A$1:$O$1,0))</f>
        <v>5</v>
      </c>
      <c r="AF152" t="str">
        <f>INDEX(drive!$A$1:$O$29,MATCH($X152,drive!$B$1:$B$29,0),MATCH(master!AF$1,drive!$A$1:$O$1,0))</f>
        <v>Downs</v>
      </c>
      <c r="AG152">
        <f>INDEX(drive!$A$1:$O$29,MATCH($X152,drive!$B$1:$B$29,0),MATCH(master!AG$1,drive!$A$1:$O$1,0))</f>
        <v>5</v>
      </c>
      <c r="AH152">
        <f>INDEX(drive!$A$1:$O$29,MATCH($X152,drive!$B$1:$B$29,0),MATCH(master!AH$1,drive!$A$1:$O$1,0))</f>
        <v>61</v>
      </c>
      <c r="AI152">
        <f>INDEX(drive!$A$1:$O$29,MATCH($X152,drive!$B$1:$B$29,0),MATCH(master!AI$1,drive!$A$1:$O$1,0))</f>
        <v>18</v>
      </c>
      <c r="AJ152">
        <v>1701</v>
      </c>
      <c r="AK152" t="str">
        <f>INDEX(play!$A$1:$Z$195,MATCH(master!$AJ152,play!$C$1:$C$195,0),MATCH(master!AK$1,play!$A$1:$Z$1,0))</f>
        <v>HOU</v>
      </c>
      <c r="AL152" t="str">
        <f>INDEX(play!$A$1:$Z$195,MATCH(master!$AJ152,play!$C$1:$C$195,0),MATCH(master!AL$1,play!$A$1:$Z$1,0))</f>
        <v>(Q2,436)</v>
      </c>
      <c r="AM152" t="str">
        <f>INDEX(play!$A$1:$Z$195,MATCH(master!$AJ152,play!$C$1:$C$195,0),MATCH(master!AM$1,play!$A$1:$Z$1,0))</f>
        <v>(-15)</v>
      </c>
      <c r="AN152">
        <f>INDEX(play!$A$1:$Z$195,MATCH(master!$AJ152,play!$C$1:$C$195,0),MATCH(master!AN$1,play!$A$1:$Z$1,0))</f>
        <v>1</v>
      </c>
      <c r="AO152">
        <f>INDEX(play!$A$1:$Z$195,MATCH(master!$AJ152,play!$C$1:$C$195,0),MATCH(master!AO$1,play!$A$1:$Z$1,0))</f>
        <v>10</v>
      </c>
      <c r="AP152" t="str">
        <f>INDEX(play!$A$1:$Z$195,MATCH(master!$AJ152,play!$C$1:$C$195,0),MATCH(master!AP$1,play!$A$1:$Z$1,0))</f>
        <v>(7:44) (No Huddle) A.Foster right guard to HOU 35 for no gain (N.Suh).</v>
      </c>
      <c r="AQ152" t="str">
        <f>INDEX(play!$A$1:$Z$195,MATCH(master!$AJ152,play!$C$1:$C$195,0),MATCH(master!AQ$1,play!$A$1:$Z$1,0))</f>
        <v>NULL</v>
      </c>
      <c r="AR152">
        <f>INDEX(play!$A$1:$Z$195,MATCH(master!$AJ152,play!$C$1:$C$195,0),MATCH(master!AR$1,play!$A$1:$Z$1,0))</f>
        <v>0</v>
      </c>
      <c r="AS152">
        <f>INDEX(play!$A$1:$Z$195,MATCH(master!$AJ152,play!$C$1:$C$195,0),MATCH(master!AS$1,play!$A$1:$Z$1,0))</f>
        <v>0</v>
      </c>
      <c r="AT152">
        <f>INDEX(play!$A$1:$Z$195,MATCH(master!$AJ152,play!$C$1:$C$195,0),MATCH(master!AT$1,play!$A$1:$Z$1,0))</f>
        <v>0</v>
      </c>
      <c r="AU152">
        <f>INDEX(play!$A$1:$Z$195,MATCH(master!$AJ152,play!$C$1:$C$195,0),MATCH(master!AU$1,play!$A$1:$Z$1,0))</f>
        <v>0</v>
      </c>
      <c r="AV152">
        <f>INDEX(play!$A$1:$Z$195,MATCH(master!$AJ152,play!$C$1:$C$195,0),MATCH(master!AV$1,play!$A$1:$Z$1,0))</f>
        <v>0</v>
      </c>
      <c r="AW152">
        <f>INDEX(play!$A$1:$Z$195,MATCH(master!$AJ152,play!$C$1:$C$195,0),MATCH(master!AW$1,play!$A$1:$Z$1,0))</f>
        <v>0</v>
      </c>
      <c r="AX152">
        <f>INDEX(play!$A$1:$Z$195,MATCH(master!$AJ152,play!$C$1:$C$195,0),MATCH(master!AX$1,play!$A$1:$Z$1,0))</f>
        <v>0</v>
      </c>
      <c r="AY152">
        <f>INDEX(play!$A$1:$Z$195,MATCH(master!$AJ152,play!$C$1:$C$195,0),MATCH(master!AY$1,play!$A$1:$Z$1,0))</f>
        <v>0</v>
      </c>
      <c r="AZ152">
        <f>INDEX(play!$A$1:$Z$195,MATCH(master!$AJ152,play!$C$1:$C$195,0),MATCH(master!AZ$1,play!$A$1:$Z$1,0))</f>
        <v>0</v>
      </c>
      <c r="BA152">
        <f>INDEX(play!$A$1:$Z$195,MATCH(master!$AJ152,play!$C$1:$C$195,0),MATCH(master!BA$1,play!$A$1:$Z$1,0))</f>
        <v>0</v>
      </c>
      <c r="BB152">
        <f>INDEX(play!$A$1:$Z$195,MATCH(master!$AJ152,play!$C$1:$C$195,0),MATCH(master!BB$1,play!$A$1:$Z$1,0))</f>
        <v>0</v>
      </c>
      <c r="BC152">
        <f>INDEX(play!$A$1:$Z$195,MATCH(master!$AJ152,play!$C$1:$C$195,0),MATCH(master!BC$1,play!$A$1:$Z$1,0))</f>
        <v>0</v>
      </c>
      <c r="BD152">
        <f>INDEX(play!$A$1:$Z$195,MATCH(master!$AJ152,play!$C$1:$C$195,0),MATCH(master!BD$1,play!$A$1:$Z$1,0))</f>
        <v>0</v>
      </c>
      <c r="BE152">
        <f>INDEX(play!$A$1:$Z$195,MATCH(master!$AJ152,play!$C$1:$C$195,0),MATCH(master!BE$1,play!$A$1:$Z$1,0))</f>
        <v>0</v>
      </c>
      <c r="BF152" t="s">
        <v>136</v>
      </c>
      <c r="BG152" t="str">
        <f>INDEX(player!$A$1:$P$70,MATCH($BF152,player!$A$1:$A$70,0),MATCH(master!BG$1,player!$A$1:$P$1,0))</f>
        <v>Ndamukong Suh</v>
      </c>
      <c r="BH152" t="str">
        <f>INDEX(player!$A$1:$P$70,MATCH($BF152,player!$A$1:$A$70,0),MATCH(master!BH$1,player!$A$1:$P$1,0))</f>
        <v>Ndamukong</v>
      </c>
      <c r="BI152" t="str">
        <f>INDEX(player!$A$1:$P$70,MATCH($BF152,player!$A$1:$A$70,0),MATCH(master!BI$1,player!$A$1:$P$1,0))</f>
        <v>Suh</v>
      </c>
      <c r="BJ152" t="str">
        <f>INDEX(player!$A$1:$P$70,MATCH($BF152,player!$A$1:$A$70,0),MATCH(master!BJ$1,player!$A$1:$P$1,0))</f>
        <v>MIA</v>
      </c>
      <c r="BK152" t="str">
        <f>INDEX(player!$A$1:$P$70,MATCH($BF152,player!$A$1:$A$70,0),MATCH(master!BK$1,player!$A$1:$P$1,0))</f>
        <v>DT</v>
      </c>
      <c r="BL152">
        <f>INDEX(player!$A$1:$P$70,MATCH($BF152,player!$A$1:$A$70,0),MATCH(master!BL$1,player!$A$1:$P$1,0))</f>
        <v>496861</v>
      </c>
      <c r="BM152" t="str">
        <f>INDEX(player!$A$1:$P$70,MATCH($BF152,player!$A$1:$A$70,0),MATCH(master!BM$1,player!$A$1:$P$1,0))</f>
        <v>http://www.nfl.com/player/ndamukongsuh/496861/profile</v>
      </c>
      <c r="BN152">
        <f>INDEX(player!$A$1:$P$70,MATCH($BF152,player!$A$1:$A$70,0),MATCH(master!BN$1,player!$A$1:$P$1,0))</f>
        <v>93</v>
      </c>
      <c r="BO152">
        <f>INDEX(player!$A$1:$P$70,MATCH($BF152,player!$A$1:$A$70,0),MATCH(master!BO$1,player!$A$1:$P$1,0))</f>
        <v>31783</v>
      </c>
      <c r="BP152" t="str">
        <f>INDEX(player!$A$1:$P$70,MATCH($BF152,player!$A$1:$A$70,0),MATCH(master!BP$1,player!$A$1:$P$1,0))</f>
        <v>Nebraska</v>
      </c>
      <c r="BQ152">
        <f>INDEX(player!$A$1:$P$70,MATCH($BF152,player!$A$1:$A$70,0),MATCH(master!BQ$1,player!$A$1:$P$1,0))</f>
        <v>76</v>
      </c>
      <c r="BR152">
        <f>INDEX(player!$A$1:$P$70,MATCH($BF152,player!$A$1:$A$70,0),MATCH(master!BR$1,player!$A$1:$P$1,0))</f>
        <v>320</v>
      </c>
      <c r="BS152">
        <f>INDEX(player!$A$1:$P$70,MATCH($BF152,player!$A$1:$A$70,0),MATCH(master!BS$1,player!$A$1:$P$1,0))</f>
        <v>6</v>
      </c>
      <c r="BT152" t="str">
        <f>INDEX(player!$A$1:$P$70,MATCH($BF152,player!$A$1:$A$70,0),MATCH(master!BT$1,player!$A$1:$P$1,0))</f>
        <v>Active</v>
      </c>
      <c r="BU152" t="s">
        <v>105</v>
      </c>
      <c r="BV152">
        <v>0</v>
      </c>
      <c r="BW152">
        <v>0</v>
      </c>
      <c r="BX152">
        <v>0</v>
      </c>
      <c r="BY152">
        <v>0</v>
      </c>
      <c r="BZ152">
        <v>0</v>
      </c>
      <c r="CA152">
        <v>0</v>
      </c>
      <c r="CB152">
        <v>0</v>
      </c>
      <c r="CC152">
        <v>0</v>
      </c>
      <c r="CD152">
        <v>0</v>
      </c>
      <c r="CE152">
        <v>0</v>
      </c>
      <c r="CF152">
        <v>0</v>
      </c>
      <c r="CG152">
        <v>0</v>
      </c>
      <c r="CH152">
        <v>0</v>
      </c>
      <c r="CI152">
        <v>0</v>
      </c>
      <c r="CJ152">
        <v>0</v>
      </c>
      <c r="CK152">
        <v>0</v>
      </c>
      <c r="CL152">
        <v>0</v>
      </c>
      <c r="CM152">
        <v>1</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row>
    <row r="153" spans="1:168" x14ac:dyDescent="0.2">
      <c r="A153">
        <v>2015102502</v>
      </c>
      <c r="B153">
        <f>INDEX(game!$A$1:$Z$2,MATCH(master!$A153,game!$A$1:$A$2,0),MATCH(master!B$1,game!$A$1:$Z$1,0))</f>
        <v>42302.541666666664</v>
      </c>
      <c r="C153">
        <f>INDEX(game!$A$1:$Z$2,MATCH(master!$A153,game!$A$1:$A$2,0),MATCH(master!C$1,game!$A$1:$Z$1,0))</f>
        <v>7</v>
      </c>
      <c r="D153" t="str">
        <f>INDEX(game!$A$1:$Z$2,MATCH(master!$A153,game!$A$1:$A$2,0),MATCH(master!D$1,game!$A$1:$Z$1,0))</f>
        <v>Sunday</v>
      </c>
      <c r="E153">
        <f>INDEX(game!$A$1:$Z$2,MATCH(master!$A153,game!$A$1:$A$2,0),MATCH(master!E$1,game!$A$1:$Z$1,0))</f>
        <v>2015</v>
      </c>
      <c r="F153" t="str">
        <f>INDEX(game!$A$1:$Z$2,MATCH(master!$A153,game!$A$1:$A$2,0),MATCH(master!F$1,game!$A$1:$Z$1,0))</f>
        <v>Regular</v>
      </c>
      <c r="G153" t="b">
        <f>INDEX(game!$A$1:$Z$2,MATCH(master!$A153,game!$A$1:$A$2,0),MATCH(master!G$1,game!$A$1:$Z$1,0))</f>
        <v>1</v>
      </c>
      <c r="H153" t="str">
        <f>INDEX(game!$A$1:$Z$2,MATCH(master!$A153,game!$A$1:$A$2,0),MATCH(master!H$1,game!$A$1:$Z$1,0))</f>
        <v>MIA</v>
      </c>
      <c r="I153">
        <f>INDEX(game!$A$1:$Z$2,MATCH(master!$A153,game!$A$1:$A$2,0),MATCH(master!I$1,game!$A$1:$Z$1,0))</f>
        <v>44</v>
      </c>
      <c r="J153">
        <f>INDEX(game!$A$1:$Z$2,MATCH(master!$A153,game!$A$1:$A$2,0),MATCH(master!J$1,game!$A$1:$Z$1,0))</f>
        <v>21</v>
      </c>
      <c r="K153">
        <f>INDEX(game!$A$1:$Z$2,MATCH(master!$A153,game!$A$1:$A$2,0),MATCH(master!K$1,game!$A$1:$Z$1,0))</f>
        <v>20</v>
      </c>
      <c r="L153">
        <f>INDEX(game!$A$1:$Z$2,MATCH(master!$A153,game!$A$1:$A$2,0),MATCH(master!L$1,game!$A$1:$Z$1,0))</f>
        <v>0</v>
      </c>
      <c r="M153">
        <f>INDEX(game!$A$1:$Z$2,MATCH(master!$A153,game!$A$1:$A$2,0),MATCH(master!M$1,game!$A$1:$Z$1,0))</f>
        <v>3</v>
      </c>
      <c r="N153">
        <f>INDEX(game!$A$1:$Z$2,MATCH(master!$A153,game!$A$1:$A$2,0),MATCH(master!N$1,game!$A$1:$Z$1,0))</f>
        <v>0</v>
      </c>
      <c r="O153">
        <f>INDEX(game!$A$1:$Z$2,MATCH(master!$A153,game!$A$1:$A$2,0),MATCH(master!O$1,game!$A$1:$Z$1,0))</f>
        <v>3</v>
      </c>
      <c r="P153" t="str">
        <f>INDEX(game!$A$1:$Z$2,MATCH(master!$A153,game!$A$1:$A$2,0),MATCH(master!P$1,game!$A$1:$Z$1,0))</f>
        <v>HOU</v>
      </c>
      <c r="Q153">
        <f>INDEX(game!$A$1:$Z$2,MATCH(master!$A153,game!$A$1:$A$2,0),MATCH(master!Q$1,game!$A$1:$Z$1,0))</f>
        <v>26</v>
      </c>
      <c r="R153">
        <f>INDEX(game!$A$1:$Z$2,MATCH(master!$A153,game!$A$1:$A$2,0),MATCH(master!R$1,game!$A$1:$Z$1,0))</f>
        <v>0</v>
      </c>
      <c r="S153">
        <f>INDEX(game!$A$1:$Z$2,MATCH(master!$A153,game!$A$1:$A$2,0),MATCH(master!S$1,game!$A$1:$Z$1,0))</f>
        <v>0</v>
      </c>
      <c r="T153">
        <f>INDEX(game!$A$1:$Z$2,MATCH(master!$A153,game!$A$1:$A$2,0),MATCH(master!T$1,game!$A$1:$Z$1,0))</f>
        <v>13</v>
      </c>
      <c r="U153">
        <f>INDEX(game!$A$1:$Z$2,MATCH(master!$A153,game!$A$1:$A$2,0),MATCH(master!U$1,game!$A$1:$Z$1,0))</f>
        <v>13</v>
      </c>
      <c r="V153">
        <f>INDEX(game!$A$1:$Z$2,MATCH(master!$A153,game!$A$1:$A$2,0),MATCH(master!V$1,game!$A$1:$Z$1,0))</f>
        <v>0</v>
      </c>
      <c r="W153">
        <f>INDEX(game!$A$1:$Z$2,MATCH(master!$A153,game!$A$1:$A$2,0),MATCH(master!W$1,game!$A$1:$Z$1,0))</f>
        <v>0</v>
      </c>
      <c r="X153">
        <v>14</v>
      </c>
      <c r="Y153" t="str">
        <f>INDEX(drive!$A$1:$O$29,MATCH($X153,drive!$B$1:$B$29,0),MATCH(master!Y$1,drive!$A$1:$O$1,0))</f>
        <v>(-25)</v>
      </c>
      <c r="Z153" t="str">
        <f>INDEX(drive!$A$1:$O$29,MATCH($X153,drive!$B$1:$B$29,0),MATCH(master!Z$1,drive!$A$1:$O$1,0))</f>
        <v>(Q2,414)</v>
      </c>
      <c r="AA153">
        <f>INDEX(drive!$A$1:$O$29,MATCH($X153,drive!$B$1:$B$29,0),MATCH(master!AA$1,drive!$A$1:$O$1,0))</f>
        <v>-41</v>
      </c>
      <c r="AB153" t="str">
        <f>INDEX(drive!$A$1:$O$29,MATCH($X153,drive!$B$1:$B$29,0),MATCH(master!AB$1,drive!$A$1:$O$1,0))</f>
        <v>(Q2,690)</v>
      </c>
      <c r="AC153" t="str">
        <f>INDEX(drive!$A$1:$O$29,MATCH($X153,drive!$B$1:$B$29,0),MATCH(master!AC$1,drive!$A$1:$O$1,0))</f>
        <v>HOU</v>
      </c>
      <c r="AD153">
        <f>INDEX(drive!$A$1:$O$29,MATCH($X153,drive!$B$1:$B$29,0),MATCH(master!AD$1,drive!$A$1:$O$1,0))</f>
        <v>-276</v>
      </c>
      <c r="AE153">
        <f>INDEX(drive!$A$1:$O$29,MATCH($X153,drive!$B$1:$B$29,0),MATCH(master!AE$1,drive!$A$1:$O$1,0))</f>
        <v>5</v>
      </c>
      <c r="AF153" t="str">
        <f>INDEX(drive!$A$1:$O$29,MATCH($X153,drive!$B$1:$B$29,0),MATCH(master!AF$1,drive!$A$1:$O$1,0))</f>
        <v>Downs</v>
      </c>
      <c r="AG153">
        <f>INDEX(drive!$A$1:$O$29,MATCH($X153,drive!$B$1:$B$29,0),MATCH(master!AG$1,drive!$A$1:$O$1,0))</f>
        <v>5</v>
      </c>
      <c r="AH153">
        <f>INDEX(drive!$A$1:$O$29,MATCH($X153,drive!$B$1:$B$29,0),MATCH(master!AH$1,drive!$A$1:$O$1,0))</f>
        <v>61</v>
      </c>
      <c r="AI153">
        <f>INDEX(drive!$A$1:$O$29,MATCH($X153,drive!$B$1:$B$29,0),MATCH(master!AI$1,drive!$A$1:$O$1,0))</f>
        <v>18</v>
      </c>
      <c r="AJ153">
        <v>1722</v>
      </c>
      <c r="AK153" t="str">
        <f>INDEX(play!$A$1:$Z$195,MATCH(master!$AJ153,play!$C$1:$C$195,0),MATCH(master!AK$1,play!$A$1:$Z$1,0))</f>
        <v>HOU</v>
      </c>
      <c r="AL153" t="str">
        <f>INDEX(play!$A$1:$Z$195,MATCH(master!$AJ153,play!$C$1:$C$195,0),MATCH(master!AL$1,play!$A$1:$Z$1,0))</f>
        <v>(Q2,470)</v>
      </c>
      <c r="AM153" t="str">
        <f>INDEX(play!$A$1:$Z$195,MATCH(master!$AJ153,play!$C$1:$C$195,0),MATCH(master!AM$1,play!$A$1:$Z$1,0))</f>
        <v>(-15)</v>
      </c>
      <c r="AN153">
        <f>INDEX(play!$A$1:$Z$195,MATCH(master!$AJ153,play!$C$1:$C$195,0),MATCH(master!AN$1,play!$A$1:$Z$1,0))</f>
        <v>2</v>
      </c>
      <c r="AO153">
        <f>INDEX(play!$A$1:$Z$195,MATCH(master!$AJ153,play!$C$1:$C$195,0),MATCH(master!AO$1,play!$A$1:$Z$1,0))</f>
        <v>10</v>
      </c>
      <c r="AP153" t="str">
        <f>INDEX(play!$A$1:$Z$195,MATCH(master!$AJ153,play!$C$1:$C$195,0),MATCH(master!AP$1,play!$A$1:$Z$1,0))</f>
        <v>(7:10) B.Hoyer pass short left to D.Hopkins ran ob at HOU 45 for 10 yards [O.Vernon].</v>
      </c>
      <c r="AQ153" t="str">
        <f>INDEX(play!$A$1:$Z$195,MATCH(master!$AJ153,play!$C$1:$C$195,0),MATCH(master!AQ$1,play!$A$1:$Z$1,0))</f>
        <v>NULL</v>
      </c>
      <c r="AR153">
        <f>INDEX(play!$A$1:$Z$195,MATCH(master!$AJ153,play!$C$1:$C$195,0),MATCH(master!AR$1,play!$A$1:$Z$1,0))</f>
        <v>1</v>
      </c>
      <c r="AS153">
        <f>INDEX(play!$A$1:$Z$195,MATCH(master!$AJ153,play!$C$1:$C$195,0),MATCH(master!AS$1,play!$A$1:$Z$1,0))</f>
        <v>0</v>
      </c>
      <c r="AT153">
        <f>INDEX(play!$A$1:$Z$195,MATCH(master!$AJ153,play!$C$1:$C$195,0),MATCH(master!AT$1,play!$A$1:$Z$1,0))</f>
        <v>0</v>
      </c>
      <c r="AU153">
        <f>INDEX(play!$A$1:$Z$195,MATCH(master!$AJ153,play!$C$1:$C$195,0),MATCH(master!AU$1,play!$A$1:$Z$1,0))</f>
        <v>0</v>
      </c>
      <c r="AV153">
        <f>INDEX(play!$A$1:$Z$195,MATCH(master!$AJ153,play!$C$1:$C$195,0),MATCH(master!AV$1,play!$A$1:$Z$1,0))</f>
        <v>1</v>
      </c>
      <c r="AW153">
        <f>INDEX(play!$A$1:$Z$195,MATCH(master!$AJ153,play!$C$1:$C$195,0),MATCH(master!AW$1,play!$A$1:$Z$1,0))</f>
        <v>0</v>
      </c>
      <c r="AX153">
        <f>INDEX(play!$A$1:$Z$195,MATCH(master!$AJ153,play!$C$1:$C$195,0),MATCH(master!AX$1,play!$A$1:$Z$1,0))</f>
        <v>0</v>
      </c>
      <c r="AY153">
        <f>INDEX(play!$A$1:$Z$195,MATCH(master!$AJ153,play!$C$1:$C$195,0),MATCH(master!AY$1,play!$A$1:$Z$1,0))</f>
        <v>0</v>
      </c>
      <c r="AZ153">
        <f>INDEX(play!$A$1:$Z$195,MATCH(master!$AJ153,play!$C$1:$C$195,0),MATCH(master!AZ$1,play!$A$1:$Z$1,0))</f>
        <v>0</v>
      </c>
      <c r="BA153">
        <f>INDEX(play!$A$1:$Z$195,MATCH(master!$AJ153,play!$C$1:$C$195,0),MATCH(master!BA$1,play!$A$1:$Z$1,0))</f>
        <v>0</v>
      </c>
      <c r="BB153">
        <f>INDEX(play!$A$1:$Z$195,MATCH(master!$AJ153,play!$C$1:$C$195,0),MATCH(master!BB$1,play!$A$1:$Z$1,0))</f>
        <v>0</v>
      </c>
      <c r="BC153">
        <f>INDEX(play!$A$1:$Z$195,MATCH(master!$AJ153,play!$C$1:$C$195,0),MATCH(master!BC$1,play!$A$1:$Z$1,0))</f>
        <v>0</v>
      </c>
      <c r="BD153">
        <f>INDEX(play!$A$1:$Z$195,MATCH(master!$AJ153,play!$C$1:$C$195,0),MATCH(master!BD$1,play!$A$1:$Z$1,0))</f>
        <v>0</v>
      </c>
      <c r="BE153">
        <f>INDEX(play!$A$1:$Z$195,MATCH(master!$AJ153,play!$C$1:$C$195,0),MATCH(master!BE$1,play!$A$1:$Z$1,0))</f>
        <v>0</v>
      </c>
      <c r="BF153" t="s">
        <v>107</v>
      </c>
      <c r="BG153" t="str">
        <f>INDEX(player!$A$1:$P$70,MATCH($BF153,player!$A$1:$A$70,0),MATCH(master!BG$1,player!$A$1:$P$1,0))</f>
        <v>Brian Hoyer</v>
      </c>
      <c r="BH153" t="str">
        <f>INDEX(player!$A$1:$P$70,MATCH($BF153,player!$A$1:$A$70,0),MATCH(master!BH$1,player!$A$1:$P$1,0))</f>
        <v>Brian</v>
      </c>
      <c r="BI153" t="str">
        <f>INDEX(player!$A$1:$P$70,MATCH($BF153,player!$A$1:$A$70,0),MATCH(master!BI$1,player!$A$1:$P$1,0))</f>
        <v>Hoyer</v>
      </c>
      <c r="BJ153" t="str">
        <f>INDEX(player!$A$1:$P$70,MATCH($BF153,player!$A$1:$A$70,0),MATCH(master!BJ$1,player!$A$1:$P$1,0))</f>
        <v>HOU</v>
      </c>
      <c r="BK153" t="str">
        <f>INDEX(player!$A$1:$P$70,MATCH($BF153,player!$A$1:$A$70,0),MATCH(master!BK$1,player!$A$1:$P$1,0))</f>
        <v>QB</v>
      </c>
      <c r="BL153">
        <f>INDEX(player!$A$1:$P$70,MATCH($BF153,player!$A$1:$A$70,0),MATCH(master!BL$1,player!$A$1:$P$1,0))</f>
        <v>81294</v>
      </c>
      <c r="BM153" t="str">
        <f>INDEX(player!$A$1:$P$70,MATCH($BF153,player!$A$1:$A$70,0),MATCH(master!BM$1,player!$A$1:$P$1,0))</f>
        <v>http://www.nfl.com/player/brianhoyer/81294/profile</v>
      </c>
      <c r="BN153">
        <f>INDEX(player!$A$1:$P$70,MATCH($BF153,player!$A$1:$A$70,0),MATCH(master!BN$1,player!$A$1:$P$1,0))</f>
        <v>7</v>
      </c>
      <c r="BO153">
        <f>INDEX(player!$A$1:$P$70,MATCH($BF153,player!$A$1:$A$70,0),MATCH(master!BO$1,player!$A$1:$P$1,0))</f>
        <v>31333</v>
      </c>
      <c r="BP153" t="str">
        <f>INDEX(player!$A$1:$P$70,MATCH($BF153,player!$A$1:$A$70,0),MATCH(master!BP$1,player!$A$1:$P$1,0))</f>
        <v>Michigan State</v>
      </c>
      <c r="BQ153">
        <f>INDEX(player!$A$1:$P$70,MATCH($BF153,player!$A$1:$A$70,0),MATCH(master!BQ$1,player!$A$1:$P$1,0))</f>
        <v>74</v>
      </c>
      <c r="BR153">
        <f>INDEX(player!$A$1:$P$70,MATCH($BF153,player!$A$1:$A$70,0),MATCH(master!BR$1,player!$A$1:$P$1,0))</f>
        <v>215</v>
      </c>
      <c r="BS153">
        <f>INDEX(player!$A$1:$P$70,MATCH($BF153,player!$A$1:$A$70,0),MATCH(master!BS$1,player!$A$1:$P$1,0))</f>
        <v>7</v>
      </c>
      <c r="BT153" t="str">
        <f>INDEX(player!$A$1:$P$70,MATCH($BF153,player!$A$1:$A$70,0),MATCH(master!BT$1,player!$A$1:$P$1,0))</f>
        <v>Active</v>
      </c>
      <c r="BU153" t="s">
        <v>103</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10</v>
      </c>
      <c r="EA153">
        <v>0</v>
      </c>
      <c r="EB153">
        <v>0</v>
      </c>
      <c r="EC153">
        <v>0</v>
      </c>
      <c r="ED153">
        <v>0</v>
      </c>
      <c r="EE153">
        <v>0</v>
      </c>
      <c r="EF153">
        <v>0</v>
      </c>
      <c r="EG153">
        <v>0</v>
      </c>
      <c r="EH153">
        <v>0</v>
      </c>
      <c r="EI153">
        <v>0</v>
      </c>
      <c r="EJ153">
        <v>10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row>
    <row r="154" spans="1:168" x14ac:dyDescent="0.2">
      <c r="A154">
        <v>2015102502</v>
      </c>
      <c r="B154">
        <f>INDEX(game!$A$1:$Z$2,MATCH(master!$A154,game!$A$1:$A$2,0),MATCH(master!B$1,game!$A$1:$Z$1,0))</f>
        <v>42302.541666666664</v>
      </c>
      <c r="C154">
        <f>INDEX(game!$A$1:$Z$2,MATCH(master!$A154,game!$A$1:$A$2,0),MATCH(master!C$1,game!$A$1:$Z$1,0))</f>
        <v>7</v>
      </c>
      <c r="D154" t="str">
        <f>INDEX(game!$A$1:$Z$2,MATCH(master!$A154,game!$A$1:$A$2,0),MATCH(master!D$1,game!$A$1:$Z$1,0))</f>
        <v>Sunday</v>
      </c>
      <c r="E154">
        <f>INDEX(game!$A$1:$Z$2,MATCH(master!$A154,game!$A$1:$A$2,0),MATCH(master!E$1,game!$A$1:$Z$1,0))</f>
        <v>2015</v>
      </c>
      <c r="F154" t="str">
        <f>INDEX(game!$A$1:$Z$2,MATCH(master!$A154,game!$A$1:$A$2,0),MATCH(master!F$1,game!$A$1:$Z$1,0))</f>
        <v>Regular</v>
      </c>
      <c r="G154" t="b">
        <f>INDEX(game!$A$1:$Z$2,MATCH(master!$A154,game!$A$1:$A$2,0),MATCH(master!G$1,game!$A$1:$Z$1,0))</f>
        <v>1</v>
      </c>
      <c r="H154" t="str">
        <f>INDEX(game!$A$1:$Z$2,MATCH(master!$A154,game!$A$1:$A$2,0),MATCH(master!H$1,game!$A$1:$Z$1,0))</f>
        <v>MIA</v>
      </c>
      <c r="I154">
        <f>INDEX(game!$A$1:$Z$2,MATCH(master!$A154,game!$A$1:$A$2,0),MATCH(master!I$1,game!$A$1:$Z$1,0))</f>
        <v>44</v>
      </c>
      <c r="J154">
        <f>INDEX(game!$A$1:$Z$2,MATCH(master!$A154,game!$A$1:$A$2,0),MATCH(master!J$1,game!$A$1:$Z$1,0))</f>
        <v>21</v>
      </c>
      <c r="K154">
        <f>INDEX(game!$A$1:$Z$2,MATCH(master!$A154,game!$A$1:$A$2,0),MATCH(master!K$1,game!$A$1:$Z$1,0))</f>
        <v>20</v>
      </c>
      <c r="L154">
        <f>INDEX(game!$A$1:$Z$2,MATCH(master!$A154,game!$A$1:$A$2,0),MATCH(master!L$1,game!$A$1:$Z$1,0))</f>
        <v>0</v>
      </c>
      <c r="M154">
        <f>INDEX(game!$A$1:$Z$2,MATCH(master!$A154,game!$A$1:$A$2,0),MATCH(master!M$1,game!$A$1:$Z$1,0))</f>
        <v>3</v>
      </c>
      <c r="N154">
        <f>INDEX(game!$A$1:$Z$2,MATCH(master!$A154,game!$A$1:$A$2,0),MATCH(master!N$1,game!$A$1:$Z$1,0))</f>
        <v>0</v>
      </c>
      <c r="O154">
        <f>INDEX(game!$A$1:$Z$2,MATCH(master!$A154,game!$A$1:$A$2,0),MATCH(master!O$1,game!$A$1:$Z$1,0))</f>
        <v>3</v>
      </c>
      <c r="P154" t="str">
        <f>INDEX(game!$A$1:$Z$2,MATCH(master!$A154,game!$A$1:$A$2,0),MATCH(master!P$1,game!$A$1:$Z$1,0))</f>
        <v>HOU</v>
      </c>
      <c r="Q154">
        <f>INDEX(game!$A$1:$Z$2,MATCH(master!$A154,game!$A$1:$A$2,0),MATCH(master!Q$1,game!$A$1:$Z$1,0))</f>
        <v>26</v>
      </c>
      <c r="R154">
        <f>INDEX(game!$A$1:$Z$2,MATCH(master!$A154,game!$A$1:$A$2,0),MATCH(master!R$1,game!$A$1:$Z$1,0))</f>
        <v>0</v>
      </c>
      <c r="S154">
        <f>INDEX(game!$A$1:$Z$2,MATCH(master!$A154,game!$A$1:$A$2,0),MATCH(master!S$1,game!$A$1:$Z$1,0))</f>
        <v>0</v>
      </c>
      <c r="T154">
        <f>INDEX(game!$A$1:$Z$2,MATCH(master!$A154,game!$A$1:$A$2,0),MATCH(master!T$1,game!$A$1:$Z$1,0))</f>
        <v>13</v>
      </c>
      <c r="U154">
        <f>INDEX(game!$A$1:$Z$2,MATCH(master!$A154,game!$A$1:$A$2,0),MATCH(master!U$1,game!$A$1:$Z$1,0))</f>
        <v>13</v>
      </c>
      <c r="V154">
        <f>INDEX(game!$A$1:$Z$2,MATCH(master!$A154,game!$A$1:$A$2,0),MATCH(master!V$1,game!$A$1:$Z$1,0))</f>
        <v>0</v>
      </c>
      <c r="W154">
        <f>INDEX(game!$A$1:$Z$2,MATCH(master!$A154,game!$A$1:$A$2,0),MATCH(master!W$1,game!$A$1:$Z$1,0))</f>
        <v>0</v>
      </c>
      <c r="X154">
        <v>14</v>
      </c>
      <c r="Y154" t="str">
        <f>INDEX(drive!$A$1:$O$29,MATCH($X154,drive!$B$1:$B$29,0),MATCH(master!Y$1,drive!$A$1:$O$1,0))</f>
        <v>(-25)</v>
      </c>
      <c r="Z154" t="str">
        <f>INDEX(drive!$A$1:$O$29,MATCH($X154,drive!$B$1:$B$29,0),MATCH(master!Z$1,drive!$A$1:$O$1,0))</f>
        <v>(Q2,414)</v>
      </c>
      <c r="AA154">
        <f>INDEX(drive!$A$1:$O$29,MATCH($X154,drive!$B$1:$B$29,0),MATCH(master!AA$1,drive!$A$1:$O$1,0))</f>
        <v>-41</v>
      </c>
      <c r="AB154" t="str">
        <f>INDEX(drive!$A$1:$O$29,MATCH($X154,drive!$B$1:$B$29,0),MATCH(master!AB$1,drive!$A$1:$O$1,0))</f>
        <v>(Q2,690)</v>
      </c>
      <c r="AC154" t="str">
        <f>INDEX(drive!$A$1:$O$29,MATCH($X154,drive!$B$1:$B$29,0),MATCH(master!AC$1,drive!$A$1:$O$1,0))</f>
        <v>HOU</v>
      </c>
      <c r="AD154">
        <f>INDEX(drive!$A$1:$O$29,MATCH($X154,drive!$B$1:$B$29,0),MATCH(master!AD$1,drive!$A$1:$O$1,0))</f>
        <v>-276</v>
      </c>
      <c r="AE154">
        <f>INDEX(drive!$A$1:$O$29,MATCH($X154,drive!$B$1:$B$29,0),MATCH(master!AE$1,drive!$A$1:$O$1,0))</f>
        <v>5</v>
      </c>
      <c r="AF154" t="str">
        <f>INDEX(drive!$A$1:$O$29,MATCH($X154,drive!$B$1:$B$29,0),MATCH(master!AF$1,drive!$A$1:$O$1,0))</f>
        <v>Downs</v>
      </c>
      <c r="AG154">
        <f>INDEX(drive!$A$1:$O$29,MATCH($X154,drive!$B$1:$B$29,0),MATCH(master!AG$1,drive!$A$1:$O$1,0))</f>
        <v>5</v>
      </c>
      <c r="AH154">
        <f>INDEX(drive!$A$1:$O$29,MATCH($X154,drive!$B$1:$B$29,0),MATCH(master!AH$1,drive!$A$1:$O$1,0))</f>
        <v>61</v>
      </c>
      <c r="AI154">
        <f>INDEX(drive!$A$1:$O$29,MATCH($X154,drive!$B$1:$B$29,0),MATCH(master!AI$1,drive!$A$1:$O$1,0))</f>
        <v>18</v>
      </c>
      <c r="AJ154">
        <v>1722</v>
      </c>
      <c r="AK154" t="str">
        <f>INDEX(play!$A$1:$Z$195,MATCH(master!$AJ154,play!$C$1:$C$195,0),MATCH(master!AK$1,play!$A$1:$Z$1,0))</f>
        <v>HOU</v>
      </c>
      <c r="AL154" t="str">
        <f>INDEX(play!$A$1:$Z$195,MATCH(master!$AJ154,play!$C$1:$C$195,0),MATCH(master!AL$1,play!$A$1:$Z$1,0))</f>
        <v>(Q2,470)</v>
      </c>
      <c r="AM154" t="str">
        <f>INDEX(play!$A$1:$Z$195,MATCH(master!$AJ154,play!$C$1:$C$195,0),MATCH(master!AM$1,play!$A$1:$Z$1,0))</f>
        <v>(-15)</v>
      </c>
      <c r="AN154">
        <f>INDEX(play!$A$1:$Z$195,MATCH(master!$AJ154,play!$C$1:$C$195,0),MATCH(master!AN$1,play!$A$1:$Z$1,0))</f>
        <v>2</v>
      </c>
      <c r="AO154">
        <f>INDEX(play!$A$1:$Z$195,MATCH(master!$AJ154,play!$C$1:$C$195,0),MATCH(master!AO$1,play!$A$1:$Z$1,0))</f>
        <v>10</v>
      </c>
      <c r="AP154" t="str">
        <f>INDEX(play!$A$1:$Z$195,MATCH(master!$AJ154,play!$C$1:$C$195,0),MATCH(master!AP$1,play!$A$1:$Z$1,0))</f>
        <v>(7:10) B.Hoyer pass short left to D.Hopkins ran ob at HOU 45 for 10 yards [O.Vernon].</v>
      </c>
      <c r="AQ154" t="str">
        <f>INDEX(play!$A$1:$Z$195,MATCH(master!$AJ154,play!$C$1:$C$195,0),MATCH(master!AQ$1,play!$A$1:$Z$1,0))</f>
        <v>NULL</v>
      </c>
      <c r="AR154">
        <f>INDEX(play!$A$1:$Z$195,MATCH(master!$AJ154,play!$C$1:$C$195,0),MATCH(master!AR$1,play!$A$1:$Z$1,0))</f>
        <v>1</v>
      </c>
      <c r="AS154">
        <f>INDEX(play!$A$1:$Z$195,MATCH(master!$AJ154,play!$C$1:$C$195,0),MATCH(master!AS$1,play!$A$1:$Z$1,0))</f>
        <v>0</v>
      </c>
      <c r="AT154">
        <f>INDEX(play!$A$1:$Z$195,MATCH(master!$AJ154,play!$C$1:$C$195,0),MATCH(master!AT$1,play!$A$1:$Z$1,0))</f>
        <v>0</v>
      </c>
      <c r="AU154">
        <f>INDEX(play!$A$1:$Z$195,MATCH(master!$AJ154,play!$C$1:$C$195,0),MATCH(master!AU$1,play!$A$1:$Z$1,0))</f>
        <v>0</v>
      </c>
      <c r="AV154">
        <f>INDEX(play!$A$1:$Z$195,MATCH(master!$AJ154,play!$C$1:$C$195,0),MATCH(master!AV$1,play!$A$1:$Z$1,0))</f>
        <v>1</v>
      </c>
      <c r="AW154">
        <f>INDEX(play!$A$1:$Z$195,MATCH(master!$AJ154,play!$C$1:$C$195,0),MATCH(master!AW$1,play!$A$1:$Z$1,0))</f>
        <v>0</v>
      </c>
      <c r="AX154">
        <f>INDEX(play!$A$1:$Z$195,MATCH(master!$AJ154,play!$C$1:$C$195,0),MATCH(master!AX$1,play!$A$1:$Z$1,0))</f>
        <v>0</v>
      </c>
      <c r="AY154">
        <f>INDEX(play!$A$1:$Z$195,MATCH(master!$AJ154,play!$C$1:$C$195,0),MATCH(master!AY$1,play!$A$1:$Z$1,0))</f>
        <v>0</v>
      </c>
      <c r="AZ154">
        <f>INDEX(play!$A$1:$Z$195,MATCH(master!$AJ154,play!$C$1:$C$195,0),MATCH(master!AZ$1,play!$A$1:$Z$1,0))</f>
        <v>0</v>
      </c>
      <c r="BA154">
        <f>INDEX(play!$A$1:$Z$195,MATCH(master!$AJ154,play!$C$1:$C$195,0),MATCH(master!BA$1,play!$A$1:$Z$1,0))</f>
        <v>0</v>
      </c>
      <c r="BB154">
        <f>INDEX(play!$A$1:$Z$195,MATCH(master!$AJ154,play!$C$1:$C$195,0),MATCH(master!BB$1,play!$A$1:$Z$1,0))</f>
        <v>0</v>
      </c>
      <c r="BC154">
        <f>INDEX(play!$A$1:$Z$195,MATCH(master!$AJ154,play!$C$1:$C$195,0),MATCH(master!BC$1,play!$A$1:$Z$1,0))</f>
        <v>0</v>
      </c>
      <c r="BD154">
        <f>INDEX(play!$A$1:$Z$195,MATCH(master!$AJ154,play!$C$1:$C$195,0),MATCH(master!BD$1,play!$A$1:$Z$1,0))</f>
        <v>0</v>
      </c>
      <c r="BE154">
        <f>INDEX(play!$A$1:$Z$195,MATCH(master!$AJ154,play!$C$1:$C$195,0),MATCH(master!BE$1,play!$A$1:$Z$1,0))</f>
        <v>0</v>
      </c>
      <c r="BF154" t="s">
        <v>151</v>
      </c>
      <c r="BG154" t="str">
        <f>INDEX(player!$A$1:$P$70,MATCH($BF154,player!$A$1:$A$70,0),MATCH(master!BG$1,player!$A$1:$P$1,0))</f>
        <v>Olivier Vernon</v>
      </c>
      <c r="BH154" t="str">
        <f>INDEX(player!$A$1:$P$70,MATCH($BF154,player!$A$1:$A$70,0),MATCH(master!BH$1,player!$A$1:$P$1,0))</f>
        <v>Olivier</v>
      </c>
      <c r="BI154" t="str">
        <f>INDEX(player!$A$1:$P$70,MATCH($BF154,player!$A$1:$A$70,0),MATCH(master!BI$1,player!$A$1:$P$1,0))</f>
        <v>Vernon</v>
      </c>
      <c r="BJ154" t="str">
        <f>INDEX(player!$A$1:$P$70,MATCH($BF154,player!$A$1:$A$70,0),MATCH(master!BJ$1,player!$A$1:$P$1,0))</f>
        <v>MIA</v>
      </c>
      <c r="BK154" t="str">
        <f>INDEX(player!$A$1:$P$70,MATCH($BF154,player!$A$1:$A$70,0),MATCH(master!BK$1,player!$A$1:$P$1,0))</f>
        <v>DE</v>
      </c>
      <c r="BL154">
        <f>INDEX(player!$A$1:$P$70,MATCH($BF154,player!$A$1:$A$70,0),MATCH(master!BL$1,player!$A$1:$P$1,0))</f>
        <v>2533534</v>
      </c>
      <c r="BM154" t="str">
        <f>INDEX(player!$A$1:$P$70,MATCH($BF154,player!$A$1:$A$70,0),MATCH(master!BM$1,player!$A$1:$P$1,0))</f>
        <v>http://www.nfl.com/player/oliviervernon/2533534/profile</v>
      </c>
      <c r="BN154">
        <f>INDEX(player!$A$1:$P$70,MATCH($BF154,player!$A$1:$A$70,0),MATCH(master!BN$1,player!$A$1:$P$1,0))</f>
        <v>50</v>
      </c>
      <c r="BO154">
        <f>INDEX(player!$A$1:$P$70,MATCH($BF154,player!$A$1:$A$70,0),MATCH(master!BO$1,player!$A$1:$P$1,0))</f>
        <v>33153</v>
      </c>
      <c r="BP154" t="str">
        <f>INDEX(player!$A$1:$P$70,MATCH($BF154,player!$A$1:$A$70,0),MATCH(master!BP$1,player!$A$1:$P$1,0))</f>
        <v>Miami (Fla.)</v>
      </c>
      <c r="BQ154">
        <f>INDEX(player!$A$1:$P$70,MATCH($BF154,player!$A$1:$A$70,0),MATCH(master!BQ$1,player!$A$1:$P$1,0))</f>
        <v>74</v>
      </c>
      <c r="BR154">
        <f>INDEX(player!$A$1:$P$70,MATCH($BF154,player!$A$1:$A$70,0),MATCH(master!BR$1,player!$A$1:$P$1,0))</f>
        <v>275</v>
      </c>
      <c r="BS154">
        <f>INDEX(player!$A$1:$P$70,MATCH($BF154,player!$A$1:$A$70,0),MATCH(master!BS$1,player!$A$1:$P$1,0))</f>
        <v>4</v>
      </c>
      <c r="BT154" t="str">
        <f>INDEX(player!$A$1:$P$70,MATCH($BF154,player!$A$1:$A$70,0),MATCH(master!BT$1,player!$A$1:$P$1,0))</f>
        <v>Active</v>
      </c>
      <c r="BU154" t="s">
        <v>105</v>
      </c>
      <c r="BV154">
        <v>0</v>
      </c>
      <c r="BW154">
        <v>0</v>
      </c>
      <c r="BX154">
        <v>0</v>
      </c>
      <c r="BY154">
        <v>0</v>
      </c>
      <c r="BZ154">
        <v>0</v>
      </c>
      <c r="CA154">
        <v>0</v>
      </c>
      <c r="CB154">
        <v>0</v>
      </c>
      <c r="CC154">
        <v>0</v>
      </c>
      <c r="CD154">
        <v>0</v>
      </c>
      <c r="CE154">
        <v>0</v>
      </c>
      <c r="CF154">
        <v>0</v>
      </c>
      <c r="CG154">
        <v>0</v>
      </c>
      <c r="CH154">
        <v>0</v>
      </c>
      <c r="CI154">
        <v>1</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row>
    <row r="155" spans="1:168" x14ac:dyDescent="0.2">
      <c r="A155">
        <v>2015102502</v>
      </c>
      <c r="B155">
        <f>INDEX(game!$A$1:$Z$2,MATCH(master!$A155,game!$A$1:$A$2,0),MATCH(master!B$1,game!$A$1:$Z$1,0))</f>
        <v>42302.541666666664</v>
      </c>
      <c r="C155">
        <f>INDEX(game!$A$1:$Z$2,MATCH(master!$A155,game!$A$1:$A$2,0),MATCH(master!C$1,game!$A$1:$Z$1,0))</f>
        <v>7</v>
      </c>
      <c r="D155" t="str">
        <f>INDEX(game!$A$1:$Z$2,MATCH(master!$A155,game!$A$1:$A$2,0),MATCH(master!D$1,game!$A$1:$Z$1,0))</f>
        <v>Sunday</v>
      </c>
      <c r="E155">
        <f>INDEX(game!$A$1:$Z$2,MATCH(master!$A155,game!$A$1:$A$2,0),MATCH(master!E$1,game!$A$1:$Z$1,0))</f>
        <v>2015</v>
      </c>
      <c r="F155" t="str">
        <f>INDEX(game!$A$1:$Z$2,MATCH(master!$A155,game!$A$1:$A$2,0),MATCH(master!F$1,game!$A$1:$Z$1,0))</f>
        <v>Regular</v>
      </c>
      <c r="G155" t="b">
        <f>INDEX(game!$A$1:$Z$2,MATCH(master!$A155,game!$A$1:$A$2,0),MATCH(master!G$1,game!$A$1:$Z$1,0))</f>
        <v>1</v>
      </c>
      <c r="H155" t="str">
        <f>INDEX(game!$A$1:$Z$2,MATCH(master!$A155,game!$A$1:$A$2,0),MATCH(master!H$1,game!$A$1:$Z$1,0))</f>
        <v>MIA</v>
      </c>
      <c r="I155">
        <f>INDEX(game!$A$1:$Z$2,MATCH(master!$A155,game!$A$1:$A$2,0),MATCH(master!I$1,game!$A$1:$Z$1,0))</f>
        <v>44</v>
      </c>
      <c r="J155">
        <f>INDEX(game!$A$1:$Z$2,MATCH(master!$A155,game!$A$1:$A$2,0),MATCH(master!J$1,game!$A$1:$Z$1,0))</f>
        <v>21</v>
      </c>
      <c r="K155">
        <f>INDEX(game!$A$1:$Z$2,MATCH(master!$A155,game!$A$1:$A$2,0),MATCH(master!K$1,game!$A$1:$Z$1,0))</f>
        <v>20</v>
      </c>
      <c r="L155">
        <f>INDEX(game!$A$1:$Z$2,MATCH(master!$A155,game!$A$1:$A$2,0),MATCH(master!L$1,game!$A$1:$Z$1,0))</f>
        <v>0</v>
      </c>
      <c r="M155">
        <f>INDEX(game!$A$1:$Z$2,MATCH(master!$A155,game!$A$1:$A$2,0),MATCH(master!M$1,game!$A$1:$Z$1,0))</f>
        <v>3</v>
      </c>
      <c r="N155">
        <f>INDEX(game!$A$1:$Z$2,MATCH(master!$A155,game!$A$1:$A$2,0),MATCH(master!N$1,game!$A$1:$Z$1,0))</f>
        <v>0</v>
      </c>
      <c r="O155">
        <f>INDEX(game!$A$1:$Z$2,MATCH(master!$A155,game!$A$1:$A$2,0),MATCH(master!O$1,game!$A$1:$Z$1,0))</f>
        <v>3</v>
      </c>
      <c r="P155" t="str">
        <f>INDEX(game!$A$1:$Z$2,MATCH(master!$A155,game!$A$1:$A$2,0),MATCH(master!P$1,game!$A$1:$Z$1,0))</f>
        <v>HOU</v>
      </c>
      <c r="Q155">
        <f>INDEX(game!$A$1:$Z$2,MATCH(master!$A155,game!$A$1:$A$2,0),MATCH(master!Q$1,game!$A$1:$Z$1,0))</f>
        <v>26</v>
      </c>
      <c r="R155">
        <f>INDEX(game!$A$1:$Z$2,MATCH(master!$A155,game!$A$1:$A$2,0),MATCH(master!R$1,game!$A$1:$Z$1,0))</f>
        <v>0</v>
      </c>
      <c r="S155">
        <f>INDEX(game!$A$1:$Z$2,MATCH(master!$A155,game!$A$1:$A$2,0),MATCH(master!S$1,game!$A$1:$Z$1,0))</f>
        <v>0</v>
      </c>
      <c r="T155">
        <f>INDEX(game!$A$1:$Z$2,MATCH(master!$A155,game!$A$1:$A$2,0),MATCH(master!T$1,game!$A$1:$Z$1,0))</f>
        <v>13</v>
      </c>
      <c r="U155">
        <f>INDEX(game!$A$1:$Z$2,MATCH(master!$A155,game!$A$1:$A$2,0),MATCH(master!U$1,game!$A$1:$Z$1,0))</f>
        <v>13</v>
      </c>
      <c r="V155">
        <f>INDEX(game!$A$1:$Z$2,MATCH(master!$A155,game!$A$1:$A$2,0),MATCH(master!V$1,game!$A$1:$Z$1,0))</f>
        <v>0</v>
      </c>
      <c r="W155">
        <f>INDEX(game!$A$1:$Z$2,MATCH(master!$A155,game!$A$1:$A$2,0),MATCH(master!W$1,game!$A$1:$Z$1,0))</f>
        <v>0</v>
      </c>
      <c r="X155">
        <v>14</v>
      </c>
      <c r="Y155" t="str">
        <f>INDEX(drive!$A$1:$O$29,MATCH($X155,drive!$B$1:$B$29,0),MATCH(master!Y$1,drive!$A$1:$O$1,0))</f>
        <v>(-25)</v>
      </c>
      <c r="Z155" t="str">
        <f>INDEX(drive!$A$1:$O$29,MATCH($X155,drive!$B$1:$B$29,0),MATCH(master!Z$1,drive!$A$1:$O$1,0))</f>
        <v>(Q2,414)</v>
      </c>
      <c r="AA155">
        <f>INDEX(drive!$A$1:$O$29,MATCH($X155,drive!$B$1:$B$29,0),MATCH(master!AA$1,drive!$A$1:$O$1,0))</f>
        <v>-41</v>
      </c>
      <c r="AB155" t="str">
        <f>INDEX(drive!$A$1:$O$29,MATCH($X155,drive!$B$1:$B$29,0),MATCH(master!AB$1,drive!$A$1:$O$1,0))</f>
        <v>(Q2,690)</v>
      </c>
      <c r="AC155" t="str">
        <f>INDEX(drive!$A$1:$O$29,MATCH($X155,drive!$B$1:$B$29,0),MATCH(master!AC$1,drive!$A$1:$O$1,0))</f>
        <v>HOU</v>
      </c>
      <c r="AD155">
        <f>INDEX(drive!$A$1:$O$29,MATCH($X155,drive!$B$1:$B$29,0),MATCH(master!AD$1,drive!$A$1:$O$1,0))</f>
        <v>-276</v>
      </c>
      <c r="AE155">
        <f>INDEX(drive!$A$1:$O$29,MATCH($X155,drive!$B$1:$B$29,0),MATCH(master!AE$1,drive!$A$1:$O$1,0))</f>
        <v>5</v>
      </c>
      <c r="AF155" t="str">
        <f>INDEX(drive!$A$1:$O$29,MATCH($X155,drive!$B$1:$B$29,0),MATCH(master!AF$1,drive!$A$1:$O$1,0))</f>
        <v>Downs</v>
      </c>
      <c r="AG155">
        <f>INDEX(drive!$A$1:$O$29,MATCH($X155,drive!$B$1:$B$29,0),MATCH(master!AG$1,drive!$A$1:$O$1,0))</f>
        <v>5</v>
      </c>
      <c r="AH155">
        <f>INDEX(drive!$A$1:$O$29,MATCH($X155,drive!$B$1:$B$29,0),MATCH(master!AH$1,drive!$A$1:$O$1,0))</f>
        <v>61</v>
      </c>
      <c r="AI155">
        <f>INDEX(drive!$A$1:$O$29,MATCH($X155,drive!$B$1:$B$29,0),MATCH(master!AI$1,drive!$A$1:$O$1,0))</f>
        <v>18</v>
      </c>
      <c r="AJ155">
        <v>1722</v>
      </c>
      <c r="AK155" t="str">
        <f>INDEX(play!$A$1:$Z$195,MATCH(master!$AJ155,play!$C$1:$C$195,0),MATCH(master!AK$1,play!$A$1:$Z$1,0))</f>
        <v>HOU</v>
      </c>
      <c r="AL155" t="str">
        <f>INDEX(play!$A$1:$Z$195,MATCH(master!$AJ155,play!$C$1:$C$195,0),MATCH(master!AL$1,play!$A$1:$Z$1,0))</f>
        <v>(Q2,470)</v>
      </c>
      <c r="AM155" t="str">
        <f>INDEX(play!$A$1:$Z$195,MATCH(master!$AJ155,play!$C$1:$C$195,0),MATCH(master!AM$1,play!$A$1:$Z$1,0))</f>
        <v>(-15)</v>
      </c>
      <c r="AN155">
        <f>INDEX(play!$A$1:$Z$195,MATCH(master!$AJ155,play!$C$1:$C$195,0),MATCH(master!AN$1,play!$A$1:$Z$1,0))</f>
        <v>2</v>
      </c>
      <c r="AO155">
        <f>INDEX(play!$A$1:$Z$195,MATCH(master!$AJ155,play!$C$1:$C$195,0),MATCH(master!AO$1,play!$A$1:$Z$1,0))</f>
        <v>10</v>
      </c>
      <c r="AP155" t="str">
        <f>INDEX(play!$A$1:$Z$195,MATCH(master!$AJ155,play!$C$1:$C$195,0),MATCH(master!AP$1,play!$A$1:$Z$1,0))</f>
        <v>(7:10) B.Hoyer pass short left to D.Hopkins ran ob at HOU 45 for 10 yards [O.Vernon].</v>
      </c>
      <c r="AQ155" t="str">
        <f>INDEX(play!$A$1:$Z$195,MATCH(master!$AJ155,play!$C$1:$C$195,0),MATCH(master!AQ$1,play!$A$1:$Z$1,0))</f>
        <v>NULL</v>
      </c>
      <c r="AR155">
        <f>INDEX(play!$A$1:$Z$195,MATCH(master!$AJ155,play!$C$1:$C$195,0),MATCH(master!AR$1,play!$A$1:$Z$1,0))</f>
        <v>1</v>
      </c>
      <c r="AS155">
        <f>INDEX(play!$A$1:$Z$195,MATCH(master!$AJ155,play!$C$1:$C$195,0),MATCH(master!AS$1,play!$A$1:$Z$1,0))</f>
        <v>0</v>
      </c>
      <c r="AT155">
        <f>INDEX(play!$A$1:$Z$195,MATCH(master!$AJ155,play!$C$1:$C$195,0),MATCH(master!AT$1,play!$A$1:$Z$1,0))</f>
        <v>0</v>
      </c>
      <c r="AU155">
        <f>INDEX(play!$A$1:$Z$195,MATCH(master!$AJ155,play!$C$1:$C$195,0),MATCH(master!AU$1,play!$A$1:$Z$1,0))</f>
        <v>0</v>
      </c>
      <c r="AV155">
        <f>INDEX(play!$A$1:$Z$195,MATCH(master!$AJ155,play!$C$1:$C$195,0),MATCH(master!AV$1,play!$A$1:$Z$1,0))</f>
        <v>1</v>
      </c>
      <c r="AW155">
        <f>INDEX(play!$A$1:$Z$195,MATCH(master!$AJ155,play!$C$1:$C$195,0),MATCH(master!AW$1,play!$A$1:$Z$1,0))</f>
        <v>0</v>
      </c>
      <c r="AX155">
        <f>INDEX(play!$A$1:$Z$195,MATCH(master!$AJ155,play!$C$1:$C$195,0),MATCH(master!AX$1,play!$A$1:$Z$1,0))</f>
        <v>0</v>
      </c>
      <c r="AY155">
        <f>INDEX(play!$A$1:$Z$195,MATCH(master!$AJ155,play!$C$1:$C$195,0),MATCH(master!AY$1,play!$A$1:$Z$1,0))</f>
        <v>0</v>
      </c>
      <c r="AZ155">
        <f>INDEX(play!$A$1:$Z$195,MATCH(master!$AJ155,play!$C$1:$C$195,0),MATCH(master!AZ$1,play!$A$1:$Z$1,0))</f>
        <v>0</v>
      </c>
      <c r="BA155">
        <f>INDEX(play!$A$1:$Z$195,MATCH(master!$AJ155,play!$C$1:$C$195,0),MATCH(master!BA$1,play!$A$1:$Z$1,0))</f>
        <v>0</v>
      </c>
      <c r="BB155">
        <f>INDEX(play!$A$1:$Z$195,MATCH(master!$AJ155,play!$C$1:$C$195,0),MATCH(master!BB$1,play!$A$1:$Z$1,0))</f>
        <v>0</v>
      </c>
      <c r="BC155">
        <f>INDEX(play!$A$1:$Z$195,MATCH(master!$AJ155,play!$C$1:$C$195,0),MATCH(master!BC$1,play!$A$1:$Z$1,0))</f>
        <v>0</v>
      </c>
      <c r="BD155">
        <f>INDEX(play!$A$1:$Z$195,MATCH(master!$AJ155,play!$C$1:$C$195,0),MATCH(master!BD$1,play!$A$1:$Z$1,0))</f>
        <v>0</v>
      </c>
      <c r="BE155">
        <f>INDEX(play!$A$1:$Z$195,MATCH(master!$AJ155,play!$C$1:$C$195,0),MATCH(master!BE$1,play!$A$1:$Z$1,0))</f>
        <v>0</v>
      </c>
      <c r="BF155" t="s">
        <v>108</v>
      </c>
      <c r="BG155" t="str">
        <f>INDEX(player!$A$1:$P$70,MATCH($BF155,player!$A$1:$A$70,0),MATCH(master!BG$1,player!$A$1:$P$1,0))</f>
        <v>DeAndre Hopkins</v>
      </c>
      <c r="BH155" t="str">
        <f>INDEX(player!$A$1:$P$70,MATCH($BF155,player!$A$1:$A$70,0),MATCH(master!BH$1,player!$A$1:$P$1,0))</f>
        <v>DeAndre</v>
      </c>
      <c r="BI155" t="str">
        <f>INDEX(player!$A$1:$P$70,MATCH($BF155,player!$A$1:$A$70,0),MATCH(master!BI$1,player!$A$1:$P$1,0))</f>
        <v>Hopkins</v>
      </c>
      <c r="BJ155" t="str">
        <f>INDEX(player!$A$1:$P$70,MATCH($BF155,player!$A$1:$A$70,0),MATCH(master!BJ$1,player!$A$1:$P$1,0))</f>
        <v>HOU</v>
      </c>
      <c r="BK155" t="str">
        <f>INDEX(player!$A$1:$P$70,MATCH($BF155,player!$A$1:$A$70,0),MATCH(master!BK$1,player!$A$1:$P$1,0))</f>
        <v>WR</v>
      </c>
      <c r="BL155">
        <f>INDEX(player!$A$1:$P$70,MATCH($BF155,player!$A$1:$A$70,0),MATCH(master!BL$1,player!$A$1:$P$1,0))</f>
        <v>2540165</v>
      </c>
      <c r="BM155" t="str">
        <f>INDEX(player!$A$1:$P$70,MATCH($BF155,player!$A$1:$A$70,0),MATCH(master!BM$1,player!$A$1:$P$1,0))</f>
        <v>http://www.nfl.com/player/deandrehopkins/2540165/profile</v>
      </c>
      <c r="BN155">
        <f>INDEX(player!$A$1:$P$70,MATCH($BF155,player!$A$1:$A$70,0),MATCH(master!BN$1,player!$A$1:$P$1,0))</f>
        <v>10</v>
      </c>
      <c r="BO155">
        <f>INDEX(player!$A$1:$P$70,MATCH($BF155,player!$A$1:$A$70,0),MATCH(master!BO$1,player!$A$1:$P$1,0))</f>
        <v>33761</v>
      </c>
      <c r="BP155" t="str">
        <f>INDEX(player!$A$1:$P$70,MATCH($BF155,player!$A$1:$A$70,0),MATCH(master!BP$1,player!$A$1:$P$1,0))</f>
        <v>Clemson</v>
      </c>
      <c r="BQ155">
        <f>INDEX(player!$A$1:$P$70,MATCH($BF155,player!$A$1:$A$70,0),MATCH(master!BQ$1,player!$A$1:$P$1,0))</f>
        <v>73</v>
      </c>
      <c r="BR155">
        <f>INDEX(player!$A$1:$P$70,MATCH($BF155,player!$A$1:$A$70,0),MATCH(master!BR$1,player!$A$1:$P$1,0))</f>
        <v>218</v>
      </c>
      <c r="BS155">
        <f>INDEX(player!$A$1:$P$70,MATCH($BF155,player!$A$1:$A$70,0),MATCH(master!BS$1,player!$A$1:$P$1,0))</f>
        <v>3</v>
      </c>
      <c r="BT155" t="str">
        <f>INDEX(player!$A$1:$P$70,MATCH($BF155,player!$A$1:$A$70,0),MATCH(master!BT$1,player!$A$1:$P$1,0))</f>
        <v>Active</v>
      </c>
      <c r="BU155" t="s">
        <v>103</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1</v>
      </c>
      <c r="EX155">
        <v>1</v>
      </c>
      <c r="EY155">
        <v>0</v>
      </c>
      <c r="EZ155">
        <v>0</v>
      </c>
      <c r="FA155">
        <v>0</v>
      </c>
      <c r="FB155">
        <v>0</v>
      </c>
      <c r="FC155">
        <v>0</v>
      </c>
      <c r="FD155">
        <v>10</v>
      </c>
      <c r="FE155">
        <v>0</v>
      </c>
      <c r="FF155">
        <v>0</v>
      </c>
      <c r="FG155">
        <v>0</v>
      </c>
      <c r="FH155">
        <v>0</v>
      </c>
      <c r="FI155">
        <v>0</v>
      </c>
      <c r="FJ155">
        <v>0</v>
      </c>
      <c r="FK155">
        <v>0</v>
      </c>
      <c r="FL155">
        <v>0</v>
      </c>
    </row>
    <row r="156" spans="1:168" x14ac:dyDescent="0.2">
      <c r="A156">
        <v>2015102502</v>
      </c>
      <c r="B156">
        <f>INDEX(game!$A$1:$Z$2,MATCH(master!$A156,game!$A$1:$A$2,0),MATCH(master!B$1,game!$A$1:$Z$1,0))</f>
        <v>42302.541666666664</v>
      </c>
      <c r="C156">
        <f>INDEX(game!$A$1:$Z$2,MATCH(master!$A156,game!$A$1:$A$2,0),MATCH(master!C$1,game!$A$1:$Z$1,0))</f>
        <v>7</v>
      </c>
      <c r="D156" t="str">
        <f>INDEX(game!$A$1:$Z$2,MATCH(master!$A156,game!$A$1:$A$2,0),MATCH(master!D$1,game!$A$1:$Z$1,0))</f>
        <v>Sunday</v>
      </c>
      <c r="E156">
        <f>INDEX(game!$A$1:$Z$2,MATCH(master!$A156,game!$A$1:$A$2,0),MATCH(master!E$1,game!$A$1:$Z$1,0))</f>
        <v>2015</v>
      </c>
      <c r="F156" t="str">
        <f>INDEX(game!$A$1:$Z$2,MATCH(master!$A156,game!$A$1:$A$2,0),MATCH(master!F$1,game!$A$1:$Z$1,0))</f>
        <v>Regular</v>
      </c>
      <c r="G156" t="b">
        <f>INDEX(game!$A$1:$Z$2,MATCH(master!$A156,game!$A$1:$A$2,0),MATCH(master!G$1,game!$A$1:$Z$1,0))</f>
        <v>1</v>
      </c>
      <c r="H156" t="str">
        <f>INDEX(game!$A$1:$Z$2,MATCH(master!$A156,game!$A$1:$A$2,0),MATCH(master!H$1,game!$A$1:$Z$1,0))</f>
        <v>MIA</v>
      </c>
      <c r="I156">
        <f>INDEX(game!$A$1:$Z$2,MATCH(master!$A156,game!$A$1:$A$2,0),MATCH(master!I$1,game!$A$1:$Z$1,0))</f>
        <v>44</v>
      </c>
      <c r="J156">
        <f>INDEX(game!$A$1:$Z$2,MATCH(master!$A156,game!$A$1:$A$2,0),MATCH(master!J$1,game!$A$1:$Z$1,0))</f>
        <v>21</v>
      </c>
      <c r="K156">
        <f>INDEX(game!$A$1:$Z$2,MATCH(master!$A156,game!$A$1:$A$2,0),MATCH(master!K$1,game!$A$1:$Z$1,0))</f>
        <v>20</v>
      </c>
      <c r="L156">
        <f>INDEX(game!$A$1:$Z$2,MATCH(master!$A156,game!$A$1:$A$2,0),MATCH(master!L$1,game!$A$1:$Z$1,0))</f>
        <v>0</v>
      </c>
      <c r="M156">
        <f>INDEX(game!$A$1:$Z$2,MATCH(master!$A156,game!$A$1:$A$2,0),MATCH(master!M$1,game!$A$1:$Z$1,0))</f>
        <v>3</v>
      </c>
      <c r="N156">
        <f>INDEX(game!$A$1:$Z$2,MATCH(master!$A156,game!$A$1:$A$2,0),MATCH(master!N$1,game!$A$1:$Z$1,0))</f>
        <v>0</v>
      </c>
      <c r="O156">
        <f>INDEX(game!$A$1:$Z$2,MATCH(master!$A156,game!$A$1:$A$2,0),MATCH(master!O$1,game!$A$1:$Z$1,0))</f>
        <v>3</v>
      </c>
      <c r="P156" t="str">
        <f>INDEX(game!$A$1:$Z$2,MATCH(master!$A156,game!$A$1:$A$2,0),MATCH(master!P$1,game!$A$1:$Z$1,0))</f>
        <v>HOU</v>
      </c>
      <c r="Q156">
        <f>INDEX(game!$A$1:$Z$2,MATCH(master!$A156,game!$A$1:$A$2,0),MATCH(master!Q$1,game!$A$1:$Z$1,0))</f>
        <v>26</v>
      </c>
      <c r="R156">
        <f>INDEX(game!$A$1:$Z$2,MATCH(master!$A156,game!$A$1:$A$2,0),MATCH(master!R$1,game!$A$1:$Z$1,0))</f>
        <v>0</v>
      </c>
      <c r="S156">
        <f>INDEX(game!$A$1:$Z$2,MATCH(master!$A156,game!$A$1:$A$2,0),MATCH(master!S$1,game!$A$1:$Z$1,0))</f>
        <v>0</v>
      </c>
      <c r="T156">
        <f>INDEX(game!$A$1:$Z$2,MATCH(master!$A156,game!$A$1:$A$2,0),MATCH(master!T$1,game!$A$1:$Z$1,0))</f>
        <v>13</v>
      </c>
      <c r="U156">
        <f>INDEX(game!$A$1:$Z$2,MATCH(master!$A156,game!$A$1:$A$2,0),MATCH(master!U$1,game!$A$1:$Z$1,0))</f>
        <v>13</v>
      </c>
      <c r="V156">
        <f>INDEX(game!$A$1:$Z$2,MATCH(master!$A156,game!$A$1:$A$2,0),MATCH(master!V$1,game!$A$1:$Z$1,0))</f>
        <v>0</v>
      </c>
      <c r="W156">
        <f>INDEX(game!$A$1:$Z$2,MATCH(master!$A156,game!$A$1:$A$2,0),MATCH(master!W$1,game!$A$1:$Z$1,0))</f>
        <v>0</v>
      </c>
      <c r="X156">
        <v>14</v>
      </c>
      <c r="Y156" t="str">
        <f>INDEX(drive!$A$1:$O$29,MATCH($X156,drive!$B$1:$B$29,0),MATCH(master!Y$1,drive!$A$1:$O$1,0))</f>
        <v>(-25)</v>
      </c>
      <c r="Z156" t="str">
        <f>INDEX(drive!$A$1:$O$29,MATCH($X156,drive!$B$1:$B$29,0),MATCH(master!Z$1,drive!$A$1:$O$1,0))</f>
        <v>(Q2,414)</v>
      </c>
      <c r="AA156">
        <f>INDEX(drive!$A$1:$O$29,MATCH($X156,drive!$B$1:$B$29,0),MATCH(master!AA$1,drive!$A$1:$O$1,0))</f>
        <v>-41</v>
      </c>
      <c r="AB156" t="str">
        <f>INDEX(drive!$A$1:$O$29,MATCH($X156,drive!$B$1:$B$29,0),MATCH(master!AB$1,drive!$A$1:$O$1,0))</f>
        <v>(Q2,690)</v>
      </c>
      <c r="AC156" t="str">
        <f>INDEX(drive!$A$1:$O$29,MATCH($X156,drive!$B$1:$B$29,0),MATCH(master!AC$1,drive!$A$1:$O$1,0))</f>
        <v>HOU</v>
      </c>
      <c r="AD156">
        <f>INDEX(drive!$A$1:$O$29,MATCH($X156,drive!$B$1:$B$29,0),MATCH(master!AD$1,drive!$A$1:$O$1,0))</f>
        <v>-276</v>
      </c>
      <c r="AE156">
        <f>INDEX(drive!$A$1:$O$29,MATCH($X156,drive!$B$1:$B$29,0),MATCH(master!AE$1,drive!$A$1:$O$1,0))</f>
        <v>5</v>
      </c>
      <c r="AF156" t="str">
        <f>INDEX(drive!$A$1:$O$29,MATCH($X156,drive!$B$1:$B$29,0),MATCH(master!AF$1,drive!$A$1:$O$1,0))</f>
        <v>Downs</v>
      </c>
      <c r="AG156">
        <f>INDEX(drive!$A$1:$O$29,MATCH($X156,drive!$B$1:$B$29,0),MATCH(master!AG$1,drive!$A$1:$O$1,0))</f>
        <v>5</v>
      </c>
      <c r="AH156">
        <f>INDEX(drive!$A$1:$O$29,MATCH($X156,drive!$B$1:$B$29,0),MATCH(master!AH$1,drive!$A$1:$O$1,0))</f>
        <v>61</v>
      </c>
      <c r="AI156">
        <f>INDEX(drive!$A$1:$O$29,MATCH($X156,drive!$B$1:$B$29,0),MATCH(master!AI$1,drive!$A$1:$O$1,0))</f>
        <v>18</v>
      </c>
      <c r="AJ156">
        <v>1756</v>
      </c>
      <c r="AK156" t="str">
        <f>INDEX(play!$A$1:$Z$195,MATCH(master!$AJ156,play!$C$1:$C$195,0),MATCH(master!AK$1,play!$A$1:$Z$1,0))</f>
        <v>HOU</v>
      </c>
      <c r="AL156" t="str">
        <f>INDEX(play!$A$1:$Z$195,MATCH(master!$AJ156,play!$C$1:$C$195,0),MATCH(master!AL$1,play!$A$1:$Z$1,0))</f>
        <v>(Q2,470)</v>
      </c>
      <c r="AM156" t="str">
        <f>INDEX(play!$A$1:$Z$195,MATCH(master!$AJ156,play!$C$1:$C$195,0),MATCH(master!AM$1,play!$A$1:$Z$1,0))</f>
        <v>(-5)</v>
      </c>
      <c r="AN156">
        <f>INDEX(play!$A$1:$Z$195,MATCH(master!$AJ156,play!$C$1:$C$195,0),MATCH(master!AN$1,play!$A$1:$Z$1,0))</f>
        <v>1</v>
      </c>
      <c r="AO156">
        <f>INDEX(play!$A$1:$Z$195,MATCH(master!$AJ156,play!$C$1:$C$195,0),MATCH(master!AO$1,play!$A$1:$Z$1,0))</f>
        <v>10</v>
      </c>
      <c r="AP156" t="str">
        <f>INDEX(play!$A$1:$Z$195,MATCH(master!$AJ156,play!$C$1:$C$195,0),MATCH(master!AP$1,play!$A$1:$Z$1,0))</f>
        <v>(7:10) (No Huddle) A.Foster left end to HOU 48 for 3 yards (E.Mitchell).</v>
      </c>
      <c r="AQ156" t="str">
        <f>INDEX(play!$A$1:$Z$195,MATCH(master!$AJ156,play!$C$1:$C$195,0),MATCH(master!AQ$1,play!$A$1:$Z$1,0))</f>
        <v>NULL</v>
      </c>
      <c r="AR156">
        <f>INDEX(play!$A$1:$Z$195,MATCH(master!$AJ156,play!$C$1:$C$195,0),MATCH(master!AR$1,play!$A$1:$Z$1,0))</f>
        <v>0</v>
      </c>
      <c r="AS156">
        <f>INDEX(play!$A$1:$Z$195,MATCH(master!$AJ156,play!$C$1:$C$195,0),MATCH(master!AS$1,play!$A$1:$Z$1,0))</f>
        <v>0</v>
      </c>
      <c r="AT156">
        <f>INDEX(play!$A$1:$Z$195,MATCH(master!$AJ156,play!$C$1:$C$195,0),MATCH(master!AT$1,play!$A$1:$Z$1,0))</f>
        <v>0</v>
      </c>
      <c r="AU156">
        <f>INDEX(play!$A$1:$Z$195,MATCH(master!$AJ156,play!$C$1:$C$195,0),MATCH(master!AU$1,play!$A$1:$Z$1,0))</f>
        <v>0</v>
      </c>
      <c r="AV156">
        <f>INDEX(play!$A$1:$Z$195,MATCH(master!$AJ156,play!$C$1:$C$195,0),MATCH(master!AV$1,play!$A$1:$Z$1,0))</f>
        <v>0</v>
      </c>
      <c r="AW156">
        <f>INDEX(play!$A$1:$Z$195,MATCH(master!$AJ156,play!$C$1:$C$195,0),MATCH(master!AW$1,play!$A$1:$Z$1,0))</f>
        <v>0</v>
      </c>
      <c r="AX156">
        <f>INDEX(play!$A$1:$Z$195,MATCH(master!$AJ156,play!$C$1:$C$195,0),MATCH(master!AX$1,play!$A$1:$Z$1,0))</f>
        <v>0</v>
      </c>
      <c r="AY156">
        <f>INDEX(play!$A$1:$Z$195,MATCH(master!$AJ156,play!$C$1:$C$195,0),MATCH(master!AY$1,play!$A$1:$Z$1,0))</f>
        <v>0</v>
      </c>
      <c r="AZ156">
        <f>INDEX(play!$A$1:$Z$195,MATCH(master!$AJ156,play!$C$1:$C$195,0),MATCH(master!AZ$1,play!$A$1:$Z$1,0))</f>
        <v>0</v>
      </c>
      <c r="BA156">
        <f>INDEX(play!$A$1:$Z$195,MATCH(master!$AJ156,play!$C$1:$C$195,0),MATCH(master!BA$1,play!$A$1:$Z$1,0))</f>
        <v>0</v>
      </c>
      <c r="BB156">
        <f>INDEX(play!$A$1:$Z$195,MATCH(master!$AJ156,play!$C$1:$C$195,0),MATCH(master!BB$1,play!$A$1:$Z$1,0))</f>
        <v>0</v>
      </c>
      <c r="BC156">
        <f>INDEX(play!$A$1:$Z$195,MATCH(master!$AJ156,play!$C$1:$C$195,0),MATCH(master!BC$1,play!$A$1:$Z$1,0))</f>
        <v>0</v>
      </c>
      <c r="BD156">
        <f>INDEX(play!$A$1:$Z$195,MATCH(master!$AJ156,play!$C$1:$C$195,0),MATCH(master!BD$1,play!$A$1:$Z$1,0))</f>
        <v>0</v>
      </c>
      <c r="BE156">
        <f>INDEX(play!$A$1:$Z$195,MATCH(master!$AJ156,play!$C$1:$C$195,0),MATCH(master!BE$1,play!$A$1:$Z$1,0))</f>
        <v>0</v>
      </c>
      <c r="BF156" t="s">
        <v>109</v>
      </c>
      <c r="BG156" t="str">
        <f>INDEX(player!$A$1:$P$70,MATCH($BF156,player!$A$1:$A$70,0),MATCH(master!BG$1,player!$A$1:$P$1,0))</f>
        <v>Arian Foster</v>
      </c>
      <c r="BH156" t="str">
        <f>INDEX(player!$A$1:$P$70,MATCH($BF156,player!$A$1:$A$70,0),MATCH(master!BH$1,player!$A$1:$P$1,0))</f>
        <v>Arian</v>
      </c>
      <c r="BI156" t="str">
        <f>INDEX(player!$A$1:$P$70,MATCH($BF156,player!$A$1:$A$70,0),MATCH(master!BI$1,player!$A$1:$P$1,0))</f>
        <v>Foster</v>
      </c>
      <c r="BJ156" t="str">
        <f>INDEX(player!$A$1:$P$70,MATCH($BF156,player!$A$1:$A$70,0),MATCH(master!BJ$1,player!$A$1:$P$1,0))</f>
        <v>HOU</v>
      </c>
      <c r="BK156" t="str">
        <f>INDEX(player!$A$1:$P$70,MATCH($BF156,player!$A$1:$A$70,0),MATCH(master!BK$1,player!$A$1:$P$1,0))</f>
        <v>RB</v>
      </c>
      <c r="BL156">
        <f>INDEX(player!$A$1:$P$70,MATCH($BF156,player!$A$1:$A$70,0),MATCH(master!BL$1,player!$A$1:$P$1,0))</f>
        <v>79555</v>
      </c>
      <c r="BM156" t="str">
        <f>INDEX(player!$A$1:$P$70,MATCH($BF156,player!$A$1:$A$70,0),MATCH(master!BM$1,player!$A$1:$P$1,0))</f>
        <v>http://www.nfl.com/player/arianfoster/79555/profile</v>
      </c>
      <c r="BN156">
        <f>INDEX(player!$A$1:$P$70,MATCH($BF156,player!$A$1:$A$70,0),MATCH(master!BN$1,player!$A$1:$P$1,0))</f>
        <v>23</v>
      </c>
      <c r="BO156">
        <f>INDEX(player!$A$1:$P$70,MATCH($BF156,player!$A$1:$A$70,0),MATCH(master!BO$1,player!$A$1:$P$1,0))</f>
        <v>31648</v>
      </c>
      <c r="BP156" t="str">
        <f>INDEX(player!$A$1:$P$70,MATCH($BF156,player!$A$1:$A$70,0),MATCH(master!BP$1,player!$A$1:$P$1,0))</f>
        <v>Tennessee</v>
      </c>
      <c r="BQ156">
        <f>INDEX(player!$A$1:$P$70,MATCH($BF156,player!$A$1:$A$70,0),MATCH(master!BQ$1,player!$A$1:$P$1,0))</f>
        <v>73</v>
      </c>
      <c r="BR156">
        <f>INDEX(player!$A$1:$P$70,MATCH($BF156,player!$A$1:$A$70,0),MATCH(master!BR$1,player!$A$1:$P$1,0))</f>
        <v>227</v>
      </c>
      <c r="BS156">
        <f>INDEX(player!$A$1:$P$70,MATCH($BF156,player!$A$1:$A$70,0),MATCH(master!BS$1,player!$A$1:$P$1,0))</f>
        <v>7</v>
      </c>
      <c r="BT156" t="str">
        <f>INDEX(player!$A$1:$P$70,MATCH($BF156,player!$A$1:$A$70,0),MATCH(master!BT$1,player!$A$1:$P$1,0))</f>
        <v>InjuredReserve</v>
      </c>
      <c r="BU156" t="s">
        <v>103</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1</v>
      </c>
      <c r="FF156">
        <v>0</v>
      </c>
      <c r="FG156">
        <v>0</v>
      </c>
      <c r="FH156">
        <v>0</v>
      </c>
      <c r="FI156">
        <v>0</v>
      </c>
      <c r="FJ156">
        <v>0</v>
      </c>
      <c r="FK156">
        <v>0</v>
      </c>
      <c r="FL156">
        <v>3</v>
      </c>
    </row>
    <row r="157" spans="1:168" x14ac:dyDescent="0.2">
      <c r="A157">
        <v>2015102502</v>
      </c>
      <c r="B157">
        <f>INDEX(game!$A$1:$Z$2,MATCH(master!$A157,game!$A$1:$A$2,0),MATCH(master!B$1,game!$A$1:$Z$1,0))</f>
        <v>42302.541666666664</v>
      </c>
      <c r="C157">
        <f>INDEX(game!$A$1:$Z$2,MATCH(master!$A157,game!$A$1:$A$2,0),MATCH(master!C$1,game!$A$1:$Z$1,0))</f>
        <v>7</v>
      </c>
      <c r="D157" t="str">
        <f>INDEX(game!$A$1:$Z$2,MATCH(master!$A157,game!$A$1:$A$2,0),MATCH(master!D$1,game!$A$1:$Z$1,0))</f>
        <v>Sunday</v>
      </c>
      <c r="E157">
        <f>INDEX(game!$A$1:$Z$2,MATCH(master!$A157,game!$A$1:$A$2,0),MATCH(master!E$1,game!$A$1:$Z$1,0))</f>
        <v>2015</v>
      </c>
      <c r="F157" t="str">
        <f>INDEX(game!$A$1:$Z$2,MATCH(master!$A157,game!$A$1:$A$2,0),MATCH(master!F$1,game!$A$1:$Z$1,0))</f>
        <v>Regular</v>
      </c>
      <c r="G157" t="b">
        <f>INDEX(game!$A$1:$Z$2,MATCH(master!$A157,game!$A$1:$A$2,0),MATCH(master!G$1,game!$A$1:$Z$1,0))</f>
        <v>1</v>
      </c>
      <c r="H157" t="str">
        <f>INDEX(game!$A$1:$Z$2,MATCH(master!$A157,game!$A$1:$A$2,0),MATCH(master!H$1,game!$A$1:$Z$1,0))</f>
        <v>MIA</v>
      </c>
      <c r="I157">
        <f>INDEX(game!$A$1:$Z$2,MATCH(master!$A157,game!$A$1:$A$2,0),MATCH(master!I$1,game!$A$1:$Z$1,0))</f>
        <v>44</v>
      </c>
      <c r="J157">
        <f>INDEX(game!$A$1:$Z$2,MATCH(master!$A157,game!$A$1:$A$2,0),MATCH(master!J$1,game!$A$1:$Z$1,0))</f>
        <v>21</v>
      </c>
      <c r="K157">
        <f>INDEX(game!$A$1:$Z$2,MATCH(master!$A157,game!$A$1:$A$2,0),MATCH(master!K$1,game!$A$1:$Z$1,0))</f>
        <v>20</v>
      </c>
      <c r="L157">
        <f>INDEX(game!$A$1:$Z$2,MATCH(master!$A157,game!$A$1:$A$2,0),MATCH(master!L$1,game!$A$1:$Z$1,0))</f>
        <v>0</v>
      </c>
      <c r="M157">
        <f>INDEX(game!$A$1:$Z$2,MATCH(master!$A157,game!$A$1:$A$2,0),MATCH(master!M$1,game!$A$1:$Z$1,0))</f>
        <v>3</v>
      </c>
      <c r="N157">
        <f>INDEX(game!$A$1:$Z$2,MATCH(master!$A157,game!$A$1:$A$2,0),MATCH(master!N$1,game!$A$1:$Z$1,0))</f>
        <v>0</v>
      </c>
      <c r="O157">
        <f>INDEX(game!$A$1:$Z$2,MATCH(master!$A157,game!$A$1:$A$2,0),MATCH(master!O$1,game!$A$1:$Z$1,0))</f>
        <v>3</v>
      </c>
      <c r="P157" t="str">
        <f>INDEX(game!$A$1:$Z$2,MATCH(master!$A157,game!$A$1:$A$2,0),MATCH(master!P$1,game!$A$1:$Z$1,0))</f>
        <v>HOU</v>
      </c>
      <c r="Q157">
        <f>INDEX(game!$A$1:$Z$2,MATCH(master!$A157,game!$A$1:$A$2,0),MATCH(master!Q$1,game!$A$1:$Z$1,0))</f>
        <v>26</v>
      </c>
      <c r="R157">
        <f>INDEX(game!$A$1:$Z$2,MATCH(master!$A157,game!$A$1:$A$2,0),MATCH(master!R$1,game!$A$1:$Z$1,0))</f>
        <v>0</v>
      </c>
      <c r="S157">
        <f>INDEX(game!$A$1:$Z$2,MATCH(master!$A157,game!$A$1:$A$2,0),MATCH(master!S$1,game!$A$1:$Z$1,0))</f>
        <v>0</v>
      </c>
      <c r="T157">
        <f>INDEX(game!$A$1:$Z$2,MATCH(master!$A157,game!$A$1:$A$2,0),MATCH(master!T$1,game!$A$1:$Z$1,0))</f>
        <v>13</v>
      </c>
      <c r="U157">
        <f>INDEX(game!$A$1:$Z$2,MATCH(master!$A157,game!$A$1:$A$2,0),MATCH(master!U$1,game!$A$1:$Z$1,0))</f>
        <v>13</v>
      </c>
      <c r="V157">
        <f>INDEX(game!$A$1:$Z$2,MATCH(master!$A157,game!$A$1:$A$2,0),MATCH(master!V$1,game!$A$1:$Z$1,0))</f>
        <v>0</v>
      </c>
      <c r="W157">
        <f>INDEX(game!$A$1:$Z$2,MATCH(master!$A157,game!$A$1:$A$2,0),MATCH(master!W$1,game!$A$1:$Z$1,0))</f>
        <v>0</v>
      </c>
      <c r="X157">
        <v>14</v>
      </c>
      <c r="Y157" t="str">
        <f>INDEX(drive!$A$1:$O$29,MATCH($X157,drive!$B$1:$B$29,0),MATCH(master!Y$1,drive!$A$1:$O$1,0))</f>
        <v>(-25)</v>
      </c>
      <c r="Z157" t="str">
        <f>INDEX(drive!$A$1:$O$29,MATCH($X157,drive!$B$1:$B$29,0),MATCH(master!Z$1,drive!$A$1:$O$1,0))</f>
        <v>(Q2,414)</v>
      </c>
      <c r="AA157">
        <f>INDEX(drive!$A$1:$O$29,MATCH($X157,drive!$B$1:$B$29,0),MATCH(master!AA$1,drive!$A$1:$O$1,0))</f>
        <v>-41</v>
      </c>
      <c r="AB157" t="str">
        <f>INDEX(drive!$A$1:$O$29,MATCH($X157,drive!$B$1:$B$29,0),MATCH(master!AB$1,drive!$A$1:$O$1,0))</f>
        <v>(Q2,690)</v>
      </c>
      <c r="AC157" t="str">
        <f>INDEX(drive!$A$1:$O$29,MATCH($X157,drive!$B$1:$B$29,0),MATCH(master!AC$1,drive!$A$1:$O$1,0))</f>
        <v>HOU</v>
      </c>
      <c r="AD157">
        <f>INDEX(drive!$A$1:$O$29,MATCH($X157,drive!$B$1:$B$29,0),MATCH(master!AD$1,drive!$A$1:$O$1,0))</f>
        <v>-276</v>
      </c>
      <c r="AE157">
        <f>INDEX(drive!$A$1:$O$29,MATCH($X157,drive!$B$1:$B$29,0),MATCH(master!AE$1,drive!$A$1:$O$1,0))</f>
        <v>5</v>
      </c>
      <c r="AF157" t="str">
        <f>INDEX(drive!$A$1:$O$29,MATCH($X157,drive!$B$1:$B$29,0),MATCH(master!AF$1,drive!$A$1:$O$1,0))</f>
        <v>Downs</v>
      </c>
      <c r="AG157">
        <f>INDEX(drive!$A$1:$O$29,MATCH($X157,drive!$B$1:$B$29,0),MATCH(master!AG$1,drive!$A$1:$O$1,0))</f>
        <v>5</v>
      </c>
      <c r="AH157">
        <f>INDEX(drive!$A$1:$O$29,MATCH($X157,drive!$B$1:$B$29,0),MATCH(master!AH$1,drive!$A$1:$O$1,0))</f>
        <v>61</v>
      </c>
      <c r="AI157">
        <f>INDEX(drive!$A$1:$O$29,MATCH($X157,drive!$B$1:$B$29,0),MATCH(master!AI$1,drive!$A$1:$O$1,0))</f>
        <v>18</v>
      </c>
      <c r="AJ157">
        <v>1756</v>
      </c>
      <c r="AK157" t="str">
        <f>INDEX(play!$A$1:$Z$195,MATCH(master!$AJ157,play!$C$1:$C$195,0),MATCH(master!AK$1,play!$A$1:$Z$1,0))</f>
        <v>HOU</v>
      </c>
      <c r="AL157" t="str">
        <f>INDEX(play!$A$1:$Z$195,MATCH(master!$AJ157,play!$C$1:$C$195,0),MATCH(master!AL$1,play!$A$1:$Z$1,0))</f>
        <v>(Q2,470)</v>
      </c>
      <c r="AM157" t="str">
        <f>INDEX(play!$A$1:$Z$195,MATCH(master!$AJ157,play!$C$1:$C$195,0),MATCH(master!AM$1,play!$A$1:$Z$1,0))</f>
        <v>(-5)</v>
      </c>
      <c r="AN157">
        <f>INDEX(play!$A$1:$Z$195,MATCH(master!$AJ157,play!$C$1:$C$195,0),MATCH(master!AN$1,play!$A$1:$Z$1,0))</f>
        <v>1</v>
      </c>
      <c r="AO157">
        <f>INDEX(play!$A$1:$Z$195,MATCH(master!$AJ157,play!$C$1:$C$195,0),MATCH(master!AO$1,play!$A$1:$Z$1,0))</f>
        <v>10</v>
      </c>
      <c r="AP157" t="str">
        <f>INDEX(play!$A$1:$Z$195,MATCH(master!$AJ157,play!$C$1:$C$195,0),MATCH(master!AP$1,play!$A$1:$Z$1,0))</f>
        <v>(7:10) (No Huddle) A.Foster left end to HOU 48 for 3 yards (E.Mitchell).</v>
      </c>
      <c r="AQ157" t="str">
        <f>INDEX(play!$A$1:$Z$195,MATCH(master!$AJ157,play!$C$1:$C$195,0),MATCH(master!AQ$1,play!$A$1:$Z$1,0))</f>
        <v>NULL</v>
      </c>
      <c r="AR157">
        <f>INDEX(play!$A$1:$Z$195,MATCH(master!$AJ157,play!$C$1:$C$195,0),MATCH(master!AR$1,play!$A$1:$Z$1,0))</f>
        <v>0</v>
      </c>
      <c r="AS157">
        <f>INDEX(play!$A$1:$Z$195,MATCH(master!$AJ157,play!$C$1:$C$195,0),MATCH(master!AS$1,play!$A$1:$Z$1,0))</f>
        <v>0</v>
      </c>
      <c r="AT157">
        <f>INDEX(play!$A$1:$Z$195,MATCH(master!$AJ157,play!$C$1:$C$195,0),MATCH(master!AT$1,play!$A$1:$Z$1,0))</f>
        <v>0</v>
      </c>
      <c r="AU157">
        <f>INDEX(play!$A$1:$Z$195,MATCH(master!$AJ157,play!$C$1:$C$195,0),MATCH(master!AU$1,play!$A$1:$Z$1,0))</f>
        <v>0</v>
      </c>
      <c r="AV157">
        <f>INDEX(play!$A$1:$Z$195,MATCH(master!$AJ157,play!$C$1:$C$195,0),MATCH(master!AV$1,play!$A$1:$Z$1,0))</f>
        <v>0</v>
      </c>
      <c r="AW157">
        <f>INDEX(play!$A$1:$Z$195,MATCH(master!$AJ157,play!$C$1:$C$195,0),MATCH(master!AW$1,play!$A$1:$Z$1,0))</f>
        <v>0</v>
      </c>
      <c r="AX157">
        <f>INDEX(play!$A$1:$Z$195,MATCH(master!$AJ157,play!$C$1:$C$195,0),MATCH(master!AX$1,play!$A$1:$Z$1,0))</f>
        <v>0</v>
      </c>
      <c r="AY157">
        <f>INDEX(play!$A$1:$Z$195,MATCH(master!$AJ157,play!$C$1:$C$195,0),MATCH(master!AY$1,play!$A$1:$Z$1,0))</f>
        <v>0</v>
      </c>
      <c r="AZ157">
        <f>INDEX(play!$A$1:$Z$195,MATCH(master!$AJ157,play!$C$1:$C$195,0),MATCH(master!AZ$1,play!$A$1:$Z$1,0))</f>
        <v>0</v>
      </c>
      <c r="BA157">
        <f>INDEX(play!$A$1:$Z$195,MATCH(master!$AJ157,play!$C$1:$C$195,0),MATCH(master!BA$1,play!$A$1:$Z$1,0))</f>
        <v>0</v>
      </c>
      <c r="BB157">
        <f>INDEX(play!$A$1:$Z$195,MATCH(master!$AJ157,play!$C$1:$C$195,0),MATCH(master!BB$1,play!$A$1:$Z$1,0))</f>
        <v>0</v>
      </c>
      <c r="BC157">
        <f>INDEX(play!$A$1:$Z$195,MATCH(master!$AJ157,play!$C$1:$C$195,0),MATCH(master!BC$1,play!$A$1:$Z$1,0))</f>
        <v>0</v>
      </c>
      <c r="BD157">
        <f>INDEX(play!$A$1:$Z$195,MATCH(master!$AJ157,play!$C$1:$C$195,0),MATCH(master!BD$1,play!$A$1:$Z$1,0))</f>
        <v>0</v>
      </c>
      <c r="BE157">
        <f>INDEX(play!$A$1:$Z$195,MATCH(master!$AJ157,play!$C$1:$C$195,0),MATCH(master!BE$1,play!$A$1:$Z$1,0))</f>
        <v>0</v>
      </c>
      <c r="BF157" t="s">
        <v>139</v>
      </c>
      <c r="BG157" t="str">
        <f>INDEX(player!$A$1:$P$70,MATCH($BF157,player!$A$1:$A$70,0),MATCH(master!BG$1,player!$A$1:$P$1,0))</f>
        <v>Earl Mitchell</v>
      </c>
      <c r="BH157" t="str">
        <f>INDEX(player!$A$1:$P$70,MATCH($BF157,player!$A$1:$A$70,0),MATCH(master!BH$1,player!$A$1:$P$1,0))</f>
        <v>Earl</v>
      </c>
      <c r="BI157" t="str">
        <f>INDEX(player!$A$1:$P$70,MATCH($BF157,player!$A$1:$A$70,0),MATCH(master!BI$1,player!$A$1:$P$1,0))</f>
        <v>Mitchell</v>
      </c>
      <c r="BJ157" t="str">
        <f>INDEX(player!$A$1:$P$70,MATCH($BF157,player!$A$1:$A$70,0),MATCH(master!BJ$1,player!$A$1:$P$1,0))</f>
        <v>MIA</v>
      </c>
      <c r="BK157" t="str">
        <f>INDEX(player!$A$1:$P$70,MATCH($BF157,player!$A$1:$A$70,0),MATCH(master!BK$1,player!$A$1:$P$1,0))</f>
        <v>DT</v>
      </c>
      <c r="BL157">
        <f>INDEX(player!$A$1:$P$70,MATCH($BF157,player!$A$1:$A$70,0),MATCH(master!BL$1,player!$A$1:$P$1,0))</f>
        <v>496822</v>
      </c>
      <c r="BM157" t="str">
        <f>INDEX(player!$A$1:$P$70,MATCH($BF157,player!$A$1:$A$70,0),MATCH(master!BM$1,player!$A$1:$P$1,0))</f>
        <v>http://www.nfl.com/player/earlmitchell/496822/profile</v>
      </c>
      <c r="BN157">
        <f>INDEX(player!$A$1:$P$70,MATCH($BF157,player!$A$1:$A$70,0),MATCH(master!BN$1,player!$A$1:$P$1,0))</f>
        <v>90</v>
      </c>
      <c r="BO157">
        <f>INDEX(player!$A$1:$P$70,MATCH($BF157,player!$A$1:$A$70,0),MATCH(master!BO$1,player!$A$1:$P$1,0))</f>
        <v>32045</v>
      </c>
      <c r="BP157" t="str">
        <f>INDEX(player!$A$1:$P$70,MATCH($BF157,player!$A$1:$A$70,0),MATCH(master!BP$1,player!$A$1:$P$1,0))</f>
        <v>Arizona</v>
      </c>
      <c r="BQ157">
        <f>INDEX(player!$A$1:$P$70,MATCH($BF157,player!$A$1:$A$70,0),MATCH(master!BQ$1,player!$A$1:$P$1,0))</f>
        <v>75</v>
      </c>
      <c r="BR157">
        <f>INDEX(player!$A$1:$P$70,MATCH($BF157,player!$A$1:$A$70,0),MATCH(master!BR$1,player!$A$1:$P$1,0))</f>
        <v>310</v>
      </c>
      <c r="BS157">
        <f>INDEX(player!$A$1:$P$70,MATCH($BF157,player!$A$1:$A$70,0),MATCH(master!BS$1,player!$A$1:$P$1,0))</f>
        <v>6</v>
      </c>
      <c r="BT157" t="str">
        <f>INDEX(player!$A$1:$P$70,MATCH($BF157,player!$A$1:$A$70,0),MATCH(master!BT$1,player!$A$1:$P$1,0))</f>
        <v>Active</v>
      </c>
      <c r="BU157" t="s">
        <v>105</v>
      </c>
      <c r="BV157">
        <v>0</v>
      </c>
      <c r="BW157">
        <v>0</v>
      </c>
      <c r="BX157">
        <v>0</v>
      </c>
      <c r="BY157">
        <v>0</v>
      </c>
      <c r="BZ157">
        <v>0</v>
      </c>
      <c r="CA157">
        <v>0</v>
      </c>
      <c r="CB157">
        <v>0</v>
      </c>
      <c r="CC157">
        <v>0</v>
      </c>
      <c r="CD157">
        <v>0</v>
      </c>
      <c r="CE157">
        <v>0</v>
      </c>
      <c r="CF157">
        <v>0</v>
      </c>
      <c r="CG157">
        <v>0</v>
      </c>
      <c r="CH157">
        <v>0</v>
      </c>
      <c r="CI157">
        <v>0</v>
      </c>
      <c r="CJ157">
        <v>0</v>
      </c>
      <c r="CK157">
        <v>0</v>
      </c>
      <c r="CL157">
        <v>0</v>
      </c>
      <c r="CM157">
        <v>1</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row>
    <row r="158" spans="1:168" x14ac:dyDescent="0.2">
      <c r="A158">
        <v>2015102502</v>
      </c>
      <c r="B158">
        <f>INDEX(game!$A$1:$Z$2,MATCH(master!$A158,game!$A$1:$A$2,0),MATCH(master!B$1,game!$A$1:$Z$1,0))</f>
        <v>42302.541666666664</v>
      </c>
      <c r="C158">
        <f>INDEX(game!$A$1:$Z$2,MATCH(master!$A158,game!$A$1:$A$2,0),MATCH(master!C$1,game!$A$1:$Z$1,0))</f>
        <v>7</v>
      </c>
      <c r="D158" t="str">
        <f>INDEX(game!$A$1:$Z$2,MATCH(master!$A158,game!$A$1:$A$2,0),MATCH(master!D$1,game!$A$1:$Z$1,0))</f>
        <v>Sunday</v>
      </c>
      <c r="E158">
        <f>INDEX(game!$A$1:$Z$2,MATCH(master!$A158,game!$A$1:$A$2,0),MATCH(master!E$1,game!$A$1:$Z$1,0))</f>
        <v>2015</v>
      </c>
      <c r="F158" t="str">
        <f>INDEX(game!$A$1:$Z$2,MATCH(master!$A158,game!$A$1:$A$2,0),MATCH(master!F$1,game!$A$1:$Z$1,0))</f>
        <v>Regular</v>
      </c>
      <c r="G158" t="b">
        <f>INDEX(game!$A$1:$Z$2,MATCH(master!$A158,game!$A$1:$A$2,0),MATCH(master!G$1,game!$A$1:$Z$1,0))</f>
        <v>1</v>
      </c>
      <c r="H158" t="str">
        <f>INDEX(game!$A$1:$Z$2,MATCH(master!$A158,game!$A$1:$A$2,0),MATCH(master!H$1,game!$A$1:$Z$1,0))</f>
        <v>MIA</v>
      </c>
      <c r="I158">
        <f>INDEX(game!$A$1:$Z$2,MATCH(master!$A158,game!$A$1:$A$2,0),MATCH(master!I$1,game!$A$1:$Z$1,0))</f>
        <v>44</v>
      </c>
      <c r="J158">
        <f>INDEX(game!$A$1:$Z$2,MATCH(master!$A158,game!$A$1:$A$2,0),MATCH(master!J$1,game!$A$1:$Z$1,0))</f>
        <v>21</v>
      </c>
      <c r="K158">
        <f>INDEX(game!$A$1:$Z$2,MATCH(master!$A158,game!$A$1:$A$2,0),MATCH(master!K$1,game!$A$1:$Z$1,0))</f>
        <v>20</v>
      </c>
      <c r="L158">
        <f>INDEX(game!$A$1:$Z$2,MATCH(master!$A158,game!$A$1:$A$2,0),MATCH(master!L$1,game!$A$1:$Z$1,0))</f>
        <v>0</v>
      </c>
      <c r="M158">
        <f>INDEX(game!$A$1:$Z$2,MATCH(master!$A158,game!$A$1:$A$2,0),MATCH(master!M$1,game!$A$1:$Z$1,0))</f>
        <v>3</v>
      </c>
      <c r="N158">
        <f>INDEX(game!$A$1:$Z$2,MATCH(master!$A158,game!$A$1:$A$2,0),MATCH(master!N$1,game!$A$1:$Z$1,0))</f>
        <v>0</v>
      </c>
      <c r="O158">
        <f>INDEX(game!$A$1:$Z$2,MATCH(master!$A158,game!$A$1:$A$2,0),MATCH(master!O$1,game!$A$1:$Z$1,0))</f>
        <v>3</v>
      </c>
      <c r="P158" t="str">
        <f>INDEX(game!$A$1:$Z$2,MATCH(master!$A158,game!$A$1:$A$2,0),MATCH(master!P$1,game!$A$1:$Z$1,0))</f>
        <v>HOU</v>
      </c>
      <c r="Q158">
        <f>INDEX(game!$A$1:$Z$2,MATCH(master!$A158,game!$A$1:$A$2,0),MATCH(master!Q$1,game!$A$1:$Z$1,0))</f>
        <v>26</v>
      </c>
      <c r="R158">
        <f>INDEX(game!$A$1:$Z$2,MATCH(master!$A158,game!$A$1:$A$2,0),MATCH(master!R$1,game!$A$1:$Z$1,0))</f>
        <v>0</v>
      </c>
      <c r="S158">
        <f>INDEX(game!$A$1:$Z$2,MATCH(master!$A158,game!$A$1:$A$2,0),MATCH(master!S$1,game!$A$1:$Z$1,0))</f>
        <v>0</v>
      </c>
      <c r="T158">
        <f>INDEX(game!$A$1:$Z$2,MATCH(master!$A158,game!$A$1:$A$2,0),MATCH(master!T$1,game!$A$1:$Z$1,0))</f>
        <v>13</v>
      </c>
      <c r="U158">
        <f>INDEX(game!$A$1:$Z$2,MATCH(master!$A158,game!$A$1:$A$2,0),MATCH(master!U$1,game!$A$1:$Z$1,0))</f>
        <v>13</v>
      </c>
      <c r="V158">
        <f>INDEX(game!$A$1:$Z$2,MATCH(master!$A158,game!$A$1:$A$2,0),MATCH(master!V$1,game!$A$1:$Z$1,0))</f>
        <v>0</v>
      </c>
      <c r="W158">
        <f>INDEX(game!$A$1:$Z$2,MATCH(master!$A158,game!$A$1:$A$2,0),MATCH(master!W$1,game!$A$1:$Z$1,0))</f>
        <v>0</v>
      </c>
      <c r="X158">
        <v>14</v>
      </c>
      <c r="Y158" t="str">
        <f>INDEX(drive!$A$1:$O$29,MATCH($X158,drive!$B$1:$B$29,0),MATCH(master!Y$1,drive!$A$1:$O$1,0))</f>
        <v>(-25)</v>
      </c>
      <c r="Z158" t="str">
        <f>INDEX(drive!$A$1:$O$29,MATCH($X158,drive!$B$1:$B$29,0),MATCH(master!Z$1,drive!$A$1:$O$1,0))</f>
        <v>(Q2,414)</v>
      </c>
      <c r="AA158">
        <f>INDEX(drive!$A$1:$O$29,MATCH($X158,drive!$B$1:$B$29,0),MATCH(master!AA$1,drive!$A$1:$O$1,0))</f>
        <v>-41</v>
      </c>
      <c r="AB158" t="str">
        <f>INDEX(drive!$A$1:$O$29,MATCH($X158,drive!$B$1:$B$29,0),MATCH(master!AB$1,drive!$A$1:$O$1,0))</f>
        <v>(Q2,690)</v>
      </c>
      <c r="AC158" t="str">
        <f>INDEX(drive!$A$1:$O$29,MATCH($X158,drive!$B$1:$B$29,0),MATCH(master!AC$1,drive!$A$1:$O$1,0))</f>
        <v>HOU</v>
      </c>
      <c r="AD158">
        <f>INDEX(drive!$A$1:$O$29,MATCH($X158,drive!$B$1:$B$29,0),MATCH(master!AD$1,drive!$A$1:$O$1,0))</f>
        <v>-276</v>
      </c>
      <c r="AE158">
        <f>INDEX(drive!$A$1:$O$29,MATCH($X158,drive!$B$1:$B$29,0),MATCH(master!AE$1,drive!$A$1:$O$1,0))</f>
        <v>5</v>
      </c>
      <c r="AF158" t="str">
        <f>INDEX(drive!$A$1:$O$29,MATCH($X158,drive!$B$1:$B$29,0),MATCH(master!AF$1,drive!$A$1:$O$1,0))</f>
        <v>Downs</v>
      </c>
      <c r="AG158">
        <f>INDEX(drive!$A$1:$O$29,MATCH($X158,drive!$B$1:$B$29,0),MATCH(master!AG$1,drive!$A$1:$O$1,0))</f>
        <v>5</v>
      </c>
      <c r="AH158">
        <f>INDEX(drive!$A$1:$O$29,MATCH($X158,drive!$B$1:$B$29,0),MATCH(master!AH$1,drive!$A$1:$O$1,0))</f>
        <v>61</v>
      </c>
      <c r="AI158">
        <f>INDEX(drive!$A$1:$O$29,MATCH($X158,drive!$B$1:$B$29,0),MATCH(master!AI$1,drive!$A$1:$O$1,0))</f>
        <v>18</v>
      </c>
      <c r="AJ158">
        <v>1777</v>
      </c>
      <c r="AK158" t="str">
        <f>INDEX(play!$A$1:$Z$195,MATCH(master!$AJ158,play!$C$1:$C$195,0),MATCH(master!AK$1,play!$A$1:$Z$1,0))</f>
        <v>HOU</v>
      </c>
      <c r="AL158" t="str">
        <f>INDEX(play!$A$1:$Z$195,MATCH(master!$AJ158,play!$C$1:$C$195,0),MATCH(master!AL$1,play!$A$1:$Z$1,0))</f>
        <v>(Q2,499)</v>
      </c>
      <c r="AM158" t="str">
        <f>INDEX(play!$A$1:$Z$195,MATCH(master!$AJ158,play!$C$1:$C$195,0),MATCH(master!AM$1,play!$A$1:$Z$1,0))</f>
        <v>(-2)</v>
      </c>
      <c r="AN158">
        <f>INDEX(play!$A$1:$Z$195,MATCH(master!$AJ158,play!$C$1:$C$195,0),MATCH(master!AN$1,play!$A$1:$Z$1,0))</f>
        <v>2</v>
      </c>
      <c r="AO158">
        <f>INDEX(play!$A$1:$Z$195,MATCH(master!$AJ158,play!$C$1:$C$195,0),MATCH(master!AO$1,play!$A$1:$Z$1,0))</f>
        <v>7</v>
      </c>
      <c r="AP158" t="str">
        <f>INDEX(play!$A$1:$Z$195,MATCH(master!$AJ158,play!$C$1:$C$195,0),MATCH(master!AP$1,play!$A$1:$Z$1,0))</f>
        <v>(6:41) (No Huddle, Shotgun) B.Hoyer pass short left to D.Hopkins to MIA 44 for 8 yards (R.Jones).</v>
      </c>
      <c r="AQ158" t="str">
        <f>INDEX(play!$A$1:$Z$195,MATCH(master!$AJ158,play!$C$1:$C$195,0),MATCH(master!AQ$1,play!$A$1:$Z$1,0))</f>
        <v>NULL</v>
      </c>
      <c r="AR158">
        <f>INDEX(play!$A$1:$Z$195,MATCH(master!$AJ158,play!$C$1:$C$195,0),MATCH(master!AR$1,play!$A$1:$Z$1,0))</f>
        <v>1</v>
      </c>
      <c r="AS158">
        <f>INDEX(play!$A$1:$Z$195,MATCH(master!$AJ158,play!$C$1:$C$195,0),MATCH(master!AS$1,play!$A$1:$Z$1,0))</f>
        <v>0</v>
      </c>
      <c r="AT158">
        <f>INDEX(play!$A$1:$Z$195,MATCH(master!$AJ158,play!$C$1:$C$195,0),MATCH(master!AT$1,play!$A$1:$Z$1,0))</f>
        <v>0</v>
      </c>
      <c r="AU158">
        <f>INDEX(play!$A$1:$Z$195,MATCH(master!$AJ158,play!$C$1:$C$195,0),MATCH(master!AU$1,play!$A$1:$Z$1,0))</f>
        <v>0</v>
      </c>
      <c r="AV158">
        <f>INDEX(play!$A$1:$Z$195,MATCH(master!$AJ158,play!$C$1:$C$195,0),MATCH(master!AV$1,play!$A$1:$Z$1,0))</f>
        <v>1</v>
      </c>
      <c r="AW158">
        <f>INDEX(play!$A$1:$Z$195,MATCH(master!$AJ158,play!$C$1:$C$195,0),MATCH(master!AW$1,play!$A$1:$Z$1,0))</f>
        <v>0</v>
      </c>
      <c r="AX158">
        <f>INDEX(play!$A$1:$Z$195,MATCH(master!$AJ158,play!$C$1:$C$195,0),MATCH(master!AX$1,play!$A$1:$Z$1,0))</f>
        <v>0</v>
      </c>
      <c r="AY158">
        <f>INDEX(play!$A$1:$Z$195,MATCH(master!$AJ158,play!$C$1:$C$195,0),MATCH(master!AY$1,play!$A$1:$Z$1,0))</f>
        <v>0</v>
      </c>
      <c r="AZ158">
        <f>INDEX(play!$A$1:$Z$195,MATCH(master!$AJ158,play!$C$1:$C$195,0),MATCH(master!AZ$1,play!$A$1:$Z$1,0))</f>
        <v>0</v>
      </c>
      <c r="BA158">
        <f>INDEX(play!$A$1:$Z$195,MATCH(master!$AJ158,play!$C$1:$C$195,0),MATCH(master!BA$1,play!$A$1:$Z$1,0))</f>
        <v>0</v>
      </c>
      <c r="BB158">
        <f>INDEX(play!$A$1:$Z$195,MATCH(master!$AJ158,play!$C$1:$C$195,0),MATCH(master!BB$1,play!$A$1:$Z$1,0))</f>
        <v>0</v>
      </c>
      <c r="BC158">
        <f>INDEX(play!$A$1:$Z$195,MATCH(master!$AJ158,play!$C$1:$C$195,0),MATCH(master!BC$1,play!$A$1:$Z$1,0))</f>
        <v>0</v>
      </c>
      <c r="BD158">
        <f>INDEX(play!$A$1:$Z$195,MATCH(master!$AJ158,play!$C$1:$C$195,0),MATCH(master!BD$1,play!$A$1:$Z$1,0))</f>
        <v>0</v>
      </c>
      <c r="BE158">
        <f>INDEX(play!$A$1:$Z$195,MATCH(master!$AJ158,play!$C$1:$C$195,0),MATCH(master!BE$1,play!$A$1:$Z$1,0))</f>
        <v>0</v>
      </c>
      <c r="BF158" t="s">
        <v>107</v>
      </c>
      <c r="BG158" t="str">
        <f>INDEX(player!$A$1:$P$70,MATCH($BF158,player!$A$1:$A$70,0),MATCH(master!BG$1,player!$A$1:$P$1,0))</f>
        <v>Brian Hoyer</v>
      </c>
      <c r="BH158" t="str">
        <f>INDEX(player!$A$1:$P$70,MATCH($BF158,player!$A$1:$A$70,0),MATCH(master!BH$1,player!$A$1:$P$1,0))</f>
        <v>Brian</v>
      </c>
      <c r="BI158" t="str">
        <f>INDEX(player!$A$1:$P$70,MATCH($BF158,player!$A$1:$A$70,0),MATCH(master!BI$1,player!$A$1:$P$1,0))</f>
        <v>Hoyer</v>
      </c>
      <c r="BJ158" t="str">
        <f>INDEX(player!$A$1:$P$70,MATCH($BF158,player!$A$1:$A$70,0),MATCH(master!BJ$1,player!$A$1:$P$1,0))</f>
        <v>HOU</v>
      </c>
      <c r="BK158" t="str">
        <f>INDEX(player!$A$1:$P$70,MATCH($BF158,player!$A$1:$A$70,0),MATCH(master!BK$1,player!$A$1:$P$1,0))</f>
        <v>QB</v>
      </c>
      <c r="BL158">
        <f>INDEX(player!$A$1:$P$70,MATCH($BF158,player!$A$1:$A$70,0),MATCH(master!BL$1,player!$A$1:$P$1,0))</f>
        <v>81294</v>
      </c>
      <c r="BM158" t="str">
        <f>INDEX(player!$A$1:$P$70,MATCH($BF158,player!$A$1:$A$70,0),MATCH(master!BM$1,player!$A$1:$P$1,0))</f>
        <v>http://www.nfl.com/player/brianhoyer/81294/profile</v>
      </c>
      <c r="BN158">
        <f>INDEX(player!$A$1:$P$70,MATCH($BF158,player!$A$1:$A$70,0),MATCH(master!BN$1,player!$A$1:$P$1,0))</f>
        <v>7</v>
      </c>
      <c r="BO158">
        <f>INDEX(player!$A$1:$P$70,MATCH($BF158,player!$A$1:$A$70,0),MATCH(master!BO$1,player!$A$1:$P$1,0))</f>
        <v>31333</v>
      </c>
      <c r="BP158" t="str">
        <f>INDEX(player!$A$1:$P$70,MATCH($BF158,player!$A$1:$A$70,0),MATCH(master!BP$1,player!$A$1:$P$1,0))</f>
        <v>Michigan State</v>
      </c>
      <c r="BQ158">
        <f>INDEX(player!$A$1:$P$70,MATCH($BF158,player!$A$1:$A$70,0),MATCH(master!BQ$1,player!$A$1:$P$1,0))</f>
        <v>74</v>
      </c>
      <c r="BR158">
        <f>INDEX(player!$A$1:$P$70,MATCH($BF158,player!$A$1:$A$70,0),MATCH(master!BR$1,player!$A$1:$P$1,0))</f>
        <v>215</v>
      </c>
      <c r="BS158">
        <f>INDEX(player!$A$1:$P$70,MATCH($BF158,player!$A$1:$A$70,0),MATCH(master!BS$1,player!$A$1:$P$1,0))</f>
        <v>7</v>
      </c>
      <c r="BT158" t="str">
        <f>INDEX(player!$A$1:$P$70,MATCH($BF158,player!$A$1:$A$70,0),MATCH(master!BT$1,player!$A$1:$P$1,0))</f>
        <v>Active</v>
      </c>
      <c r="BU158" t="s">
        <v>103</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1</v>
      </c>
      <c r="DY158">
        <v>1</v>
      </c>
      <c r="DZ158">
        <v>6</v>
      </c>
      <c r="EA158">
        <v>0</v>
      </c>
      <c r="EB158">
        <v>0</v>
      </c>
      <c r="EC158">
        <v>0</v>
      </c>
      <c r="ED158">
        <v>0</v>
      </c>
      <c r="EE158">
        <v>0</v>
      </c>
      <c r="EF158">
        <v>0</v>
      </c>
      <c r="EG158">
        <v>0</v>
      </c>
      <c r="EH158">
        <v>0</v>
      </c>
      <c r="EI158">
        <v>0</v>
      </c>
      <c r="EJ158">
        <v>8</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row>
    <row r="159" spans="1:168" x14ac:dyDescent="0.2">
      <c r="A159">
        <v>2015102502</v>
      </c>
      <c r="B159">
        <f>INDEX(game!$A$1:$Z$2,MATCH(master!$A159,game!$A$1:$A$2,0),MATCH(master!B$1,game!$A$1:$Z$1,0))</f>
        <v>42302.541666666664</v>
      </c>
      <c r="C159">
        <f>INDEX(game!$A$1:$Z$2,MATCH(master!$A159,game!$A$1:$A$2,0),MATCH(master!C$1,game!$A$1:$Z$1,0))</f>
        <v>7</v>
      </c>
      <c r="D159" t="str">
        <f>INDEX(game!$A$1:$Z$2,MATCH(master!$A159,game!$A$1:$A$2,0),MATCH(master!D$1,game!$A$1:$Z$1,0))</f>
        <v>Sunday</v>
      </c>
      <c r="E159">
        <f>INDEX(game!$A$1:$Z$2,MATCH(master!$A159,game!$A$1:$A$2,0),MATCH(master!E$1,game!$A$1:$Z$1,0))</f>
        <v>2015</v>
      </c>
      <c r="F159" t="str">
        <f>INDEX(game!$A$1:$Z$2,MATCH(master!$A159,game!$A$1:$A$2,0),MATCH(master!F$1,game!$A$1:$Z$1,0))</f>
        <v>Regular</v>
      </c>
      <c r="G159" t="b">
        <f>INDEX(game!$A$1:$Z$2,MATCH(master!$A159,game!$A$1:$A$2,0),MATCH(master!G$1,game!$A$1:$Z$1,0))</f>
        <v>1</v>
      </c>
      <c r="H159" t="str">
        <f>INDEX(game!$A$1:$Z$2,MATCH(master!$A159,game!$A$1:$A$2,0),MATCH(master!H$1,game!$A$1:$Z$1,0))</f>
        <v>MIA</v>
      </c>
      <c r="I159">
        <f>INDEX(game!$A$1:$Z$2,MATCH(master!$A159,game!$A$1:$A$2,0),MATCH(master!I$1,game!$A$1:$Z$1,0))</f>
        <v>44</v>
      </c>
      <c r="J159">
        <f>INDEX(game!$A$1:$Z$2,MATCH(master!$A159,game!$A$1:$A$2,0),MATCH(master!J$1,game!$A$1:$Z$1,0))</f>
        <v>21</v>
      </c>
      <c r="K159">
        <f>INDEX(game!$A$1:$Z$2,MATCH(master!$A159,game!$A$1:$A$2,0),MATCH(master!K$1,game!$A$1:$Z$1,0))</f>
        <v>20</v>
      </c>
      <c r="L159">
        <f>INDEX(game!$A$1:$Z$2,MATCH(master!$A159,game!$A$1:$A$2,0),MATCH(master!L$1,game!$A$1:$Z$1,0))</f>
        <v>0</v>
      </c>
      <c r="M159">
        <f>INDEX(game!$A$1:$Z$2,MATCH(master!$A159,game!$A$1:$A$2,0),MATCH(master!M$1,game!$A$1:$Z$1,0))</f>
        <v>3</v>
      </c>
      <c r="N159">
        <f>INDEX(game!$A$1:$Z$2,MATCH(master!$A159,game!$A$1:$A$2,0),MATCH(master!N$1,game!$A$1:$Z$1,0))</f>
        <v>0</v>
      </c>
      <c r="O159">
        <f>INDEX(game!$A$1:$Z$2,MATCH(master!$A159,game!$A$1:$A$2,0),MATCH(master!O$1,game!$A$1:$Z$1,0))</f>
        <v>3</v>
      </c>
      <c r="P159" t="str">
        <f>INDEX(game!$A$1:$Z$2,MATCH(master!$A159,game!$A$1:$A$2,0),MATCH(master!P$1,game!$A$1:$Z$1,0))</f>
        <v>HOU</v>
      </c>
      <c r="Q159">
        <f>INDEX(game!$A$1:$Z$2,MATCH(master!$A159,game!$A$1:$A$2,0),MATCH(master!Q$1,game!$A$1:$Z$1,0))</f>
        <v>26</v>
      </c>
      <c r="R159">
        <f>INDEX(game!$A$1:$Z$2,MATCH(master!$A159,game!$A$1:$A$2,0),MATCH(master!R$1,game!$A$1:$Z$1,0))</f>
        <v>0</v>
      </c>
      <c r="S159">
        <f>INDEX(game!$A$1:$Z$2,MATCH(master!$A159,game!$A$1:$A$2,0),MATCH(master!S$1,game!$A$1:$Z$1,0))</f>
        <v>0</v>
      </c>
      <c r="T159">
        <f>INDEX(game!$A$1:$Z$2,MATCH(master!$A159,game!$A$1:$A$2,0),MATCH(master!T$1,game!$A$1:$Z$1,0))</f>
        <v>13</v>
      </c>
      <c r="U159">
        <f>INDEX(game!$A$1:$Z$2,MATCH(master!$A159,game!$A$1:$A$2,0),MATCH(master!U$1,game!$A$1:$Z$1,0))</f>
        <v>13</v>
      </c>
      <c r="V159">
        <f>INDEX(game!$A$1:$Z$2,MATCH(master!$A159,game!$A$1:$A$2,0),MATCH(master!V$1,game!$A$1:$Z$1,0))</f>
        <v>0</v>
      </c>
      <c r="W159">
        <f>INDEX(game!$A$1:$Z$2,MATCH(master!$A159,game!$A$1:$A$2,0),MATCH(master!W$1,game!$A$1:$Z$1,0))</f>
        <v>0</v>
      </c>
      <c r="X159">
        <v>14</v>
      </c>
      <c r="Y159" t="str">
        <f>INDEX(drive!$A$1:$O$29,MATCH($X159,drive!$B$1:$B$29,0),MATCH(master!Y$1,drive!$A$1:$O$1,0))</f>
        <v>(-25)</v>
      </c>
      <c r="Z159" t="str">
        <f>INDEX(drive!$A$1:$O$29,MATCH($X159,drive!$B$1:$B$29,0),MATCH(master!Z$1,drive!$A$1:$O$1,0))</f>
        <v>(Q2,414)</v>
      </c>
      <c r="AA159">
        <f>INDEX(drive!$A$1:$O$29,MATCH($X159,drive!$B$1:$B$29,0),MATCH(master!AA$1,drive!$A$1:$O$1,0))</f>
        <v>-41</v>
      </c>
      <c r="AB159" t="str">
        <f>INDEX(drive!$A$1:$O$29,MATCH($X159,drive!$B$1:$B$29,0),MATCH(master!AB$1,drive!$A$1:$O$1,0))</f>
        <v>(Q2,690)</v>
      </c>
      <c r="AC159" t="str">
        <f>INDEX(drive!$A$1:$O$29,MATCH($X159,drive!$B$1:$B$29,0),MATCH(master!AC$1,drive!$A$1:$O$1,0))</f>
        <v>HOU</v>
      </c>
      <c r="AD159">
        <f>INDEX(drive!$A$1:$O$29,MATCH($X159,drive!$B$1:$B$29,0),MATCH(master!AD$1,drive!$A$1:$O$1,0))</f>
        <v>-276</v>
      </c>
      <c r="AE159">
        <f>INDEX(drive!$A$1:$O$29,MATCH($X159,drive!$B$1:$B$29,0),MATCH(master!AE$1,drive!$A$1:$O$1,0))</f>
        <v>5</v>
      </c>
      <c r="AF159" t="str">
        <f>INDEX(drive!$A$1:$O$29,MATCH($X159,drive!$B$1:$B$29,0),MATCH(master!AF$1,drive!$A$1:$O$1,0))</f>
        <v>Downs</v>
      </c>
      <c r="AG159">
        <f>INDEX(drive!$A$1:$O$29,MATCH($X159,drive!$B$1:$B$29,0),MATCH(master!AG$1,drive!$A$1:$O$1,0))</f>
        <v>5</v>
      </c>
      <c r="AH159">
        <f>INDEX(drive!$A$1:$O$29,MATCH($X159,drive!$B$1:$B$29,0),MATCH(master!AH$1,drive!$A$1:$O$1,0))</f>
        <v>61</v>
      </c>
      <c r="AI159">
        <f>INDEX(drive!$A$1:$O$29,MATCH($X159,drive!$B$1:$B$29,0),MATCH(master!AI$1,drive!$A$1:$O$1,0))</f>
        <v>18</v>
      </c>
      <c r="AJ159">
        <v>1777</v>
      </c>
      <c r="AK159" t="str">
        <f>INDEX(play!$A$1:$Z$195,MATCH(master!$AJ159,play!$C$1:$C$195,0),MATCH(master!AK$1,play!$A$1:$Z$1,0))</f>
        <v>HOU</v>
      </c>
      <c r="AL159" t="str">
        <f>INDEX(play!$A$1:$Z$195,MATCH(master!$AJ159,play!$C$1:$C$195,0),MATCH(master!AL$1,play!$A$1:$Z$1,0))</f>
        <v>(Q2,499)</v>
      </c>
      <c r="AM159" t="str">
        <f>INDEX(play!$A$1:$Z$195,MATCH(master!$AJ159,play!$C$1:$C$195,0),MATCH(master!AM$1,play!$A$1:$Z$1,0))</f>
        <v>(-2)</v>
      </c>
      <c r="AN159">
        <f>INDEX(play!$A$1:$Z$195,MATCH(master!$AJ159,play!$C$1:$C$195,0),MATCH(master!AN$1,play!$A$1:$Z$1,0))</f>
        <v>2</v>
      </c>
      <c r="AO159">
        <f>INDEX(play!$A$1:$Z$195,MATCH(master!$AJ159,play!$C$1:$C$195,0),MATCH(master!AO$1,play!$A$1:$Z$1,0))</f>
        <v>7</v>
      </c>
      <c r="AP159" t="str">
        <f>INDEX(play!$A$1:$Z$195,MATCH(master!$AJ159,play!$C$1:$C$195,0),MATCH(master!AP$1,play!$A$1:$Z$1,0))</f>
        <v>(6:41) (No Huddle, Shotgun) B.Hoyer pass short left to D.Hopkins to MIA 44 for 8 yards (R.Jones).</v>
      </c>
      <c r="AQ159" t="str">
        <f>INDEX(play!$A$1:$Z$195,MATCH(master!$AJ159,play!$C$1:$C$195,0),MATCH(master!AQ$1,play!$A$1:$Z$1,0))</f>
        <v>NULL</v>
      </c>
      <c r="AR159">
        <f>INDEX(play!$A$1:$Z$195,MATCH(master!$AJ159,play!$C$1:$C$195,0),MATCH(master!AR$1,play!$A$1:$Z$1,0))</f>
        <v>1</v>
      </c>
      <c r="AS159">
        <f>INDEX(play!$A$1:$Z$195,MATCH(master!$AJ159,play!$C$1:$C$195,0),MATCH(master!AS$1,play!$A$1:$Z$1,0))</f>
        <v>0</v>
      </c>
      <c r="AT159">
        <f>INDEX(play!$A$1:$Z$195,MATCH(master!$AJ159,play!$C$1:$C$195,0),MATCH(master!AT$1,play!$A$1:$Z$1,0))</f>
        <v>0</v>
      </c>
      <c r="AU159">
        <f>INDEX(play!$A$1:$Z$195,MATCH(master!$AJ159,play!$C$1:$C$195,0),MATCH(master!AU$1,play!$A$1:$Z$1,0))</f>
        <v>0</v>
      </c>
      <c r="AV159">
        <f>INDEX(play!$A$1:$Z$195,MATCH(master!$AJ159,play!$C$1:$C$195,0),MATCH(master!AV$1,play!$A$1:$Z$1,0))</f>
        <v>1</v>
      </c>
      <c r="AW159">
        <f>INDEX(play!$A$1:$Z$195,MATCH(master!$AJ159,play!$C$1:$C$195,0),MATCH(master!AW$1,play!$A$1:$Z$1,0))</f>
        <v>0</v>
      </c>
      <c r="AX159">
        <f>INDEX(play!$A$1:$Z$195,MATCH(master!$AJ159,play!$C$1:$C$195,0),MATCH(master!AX$1,play!$A$1:$Z$1,0))</f>
        <v>0</v>
      </c>
      <c r="AY159">
        <f>INDEX(play!$A$1:$Z$195,MATCH(master!$AJ159,play!$C$1:$C$195,0),MATCH(master!AY$1,play!$A$1:$Z$1,0))</f>
        <v>0</v>
      </c>
      <c r="AZ159">
        <f>INDEX(play!$A$1:$Z$195,MATCH(master!$AJ159,play!$C$1:$C$195,0),MATCH(master!AZ$1,play!$A$1:$Z$1,0))</f>
        <v>0</v>
      </c>
      <c r="BA159">
        <f>INDEX(play!$A$1:$Z$195,MATCH(master!$AJ159,play!$C$1:$C$195,0),MATCH(master!BA$1,play!$A$1:$Z$1,0))</f>
        <v>0</v>
      </c>
      <c r="BB159">
        <f>INDEX(play!$A$1:$Z$195,MATCH(master!$AJ159,play!$C$1:$C$195,0),MATCH(master!BB$1,play!$A$1:$Z$1,0))</f>
        <v>0</v>
      </c>
      <c r="BC159">
        <f>INDEX(play!$A$1:$Z$195,MATCH(master!$AJ159,play!$C$1:$C$195,0),MATCH(master!BC$1,play!$A$1:$Z$1,0))</f>
        <v>0</v>
      </c>
      <c r="BD159">
        <f>INDEX(play!$A$1:$Z$195,MATCH(master!$AJ159,play!$C$1:$C$195,0),MATCH(master!BD$1,play!$A$1:$Z$1,0))</f>
        <v>0</v>
      </c>
      <c r="BE159">
        <f>INDEX(play!$A$1:$Z$195,MATCH(master!$AJ159,play!$C$1:$C$195,0),MATCH(master!BE$1,play!$A$1:$Z$1,0))</f>
        <v>0</v>
      </c>
      <c r="BF159" t="s">
        <v>148</v>
      </c>
      <c r="BG159" t="str">
        <f>INDEX(player!$A$1:$P$70,MATCH($BF159,player!$A$1:$A$70,0),MATCH(master!BG$1,player!$A$1:$P$1,0))</f>
        <v>Reshad Jones</v>
      </c>
      <c r="BH159" t="str">
        <f>INDEX(player!$A$1:$P$70,MATCH($BF159,player!$A$1:$A$70,0),MATCH(master!BH$1,player!$A$1:$P$1,0))</f>
        <v>Reshad</v>
      </c>
      <c r="BI159" t="str">
        <f>INDEX(player!$A$1:$P$70,MATCH($BF159,player!$A$1:$A$70,0),MATCH(master!BI$1,player!$A$1:$P$1,0))</f>
        <v>Jones</v>
      </c>
      <c r="BJ159" t="str">
        <f>INDEX(player!$A$1:$P$70,MATCH($BF159,player!$A$1:$A$70,0),MATCH(master!BJ$1,player!$A$1:$P$1,0))</f>
        <v>MIA</v>
      </c>
      <c r="BK159" t="str">
        <f>INDEX(player!$A$1:$P$70,MATCH($BF159,player!$A$1:$A$70,0),MATCH(master!BK$1,player!$A$1:$P$1,0))</f>
        <v>SS</v>
      </c>
      <c r="BL159">
        <f>INDEX(player!$A$1:$P$70,MATCH($BF159,player!$A$1:$A$70,0),MATCH(master!BL$1,player!$A$1:$P$1,0))</f>
        <v>496739</v>
      </c>
      <c r="BM159" t="str">
        <f>INDEX(player!$A$1:$P$70,MATCH($BF159,player!$A$1:$A$70,0),MATCH(master!BM$1,player!$A$1:$P$1,0))</f>
        <v>http://www.nfl.com/player/reshadjones/496739/profile</v>
      </c>
      <c r="BN159">
        <f>INDEX(player!$A$1:$P$70,MATCH($BF159,player!$A$1:$A$70,0),MATCH(master!BN$1,player!$A$1:$P$1,0))</f>
        <v>20</v>
      </c>
      <c r="BO159">
        <f>INDEX(player!$A$1:$P$70,MATCH($BF159,player!$A$1:$A$70,0),MATCH(master!BO$1,player!$A$1:$P$1,0))</f>
        <v>32198</v>
      </c>
      <c r="BP159" t="str">
        <f>INDEX(player!$A$1:$P$70,MATCH($BF159,player!$A$1:$A$70,0),MATCH(master!BP$1,player!$A$1:$P$1,0))</f>
        <v>Georgia</v>
      </c>
      <c r="BQ159">
        <f>INDEX(player!$A$1:$P$70,MATCH($BF159,player!$A$1:$A$70,0),MATCH(master!BQ$1,player!$A$1:$P$1,0))</f>
        <v>73</v>
      </c>
      <c r="BR159">
        <f>INDEX(player!$A$1:$P$70,MATCH($BF159,player!$A$1:$A$70,0),MATCH(master!BR$1,player!$A$1:$P$1,0))</f>
        <v>218</v>
      </c>
      <c r="BS159">
        <f>INDEX(player!$A$1:$P$70,MATCH($BF159,player!$A$1:$A$70,0),MATCH(master!BS$1,player!$A$1:$P$1,0))</f>
        <v>6</v>
      </c>
      <c r="BT159" t="str">
        <f>INDEX(player!$A$1:$P$70,MATCH($BF159,player!$A$1:$A$70,0),MATCH(master!BT$1,player!$A$1:$P$1,0))</f>
        <v>Active</v>
      </c>
      <c r="BU159" t="s">
        <v>105</v>
      </c>
      <c r="BV159">
        <v>0</v>
      </c>
      <c r="BW159">
        <v>0</v>
      </c>
      <c r="BX159">
        <v>0</v>
      </c>
      <c r="BY159">
        <v>0</v>
      </c>
      <c r="BZ159">
        <v>0</v>
      </c>
      <c r="CA159">
        <v>0</v>
      </c>
      <c r="CB159">
        <v>0</v>
      </c>
      <c r="CC159">
        <v>0</v>
      </c>
      <c r="CD159">
        <v>0</v>
      </c>
      <c r="CE159">
        <v>0</v>
      </c>
      <c r="CF159">
        <v>0</v>
      </c>
      <c r="CG159">
        <v>0</v>
      </c>
      <c r="CH159">
        <v>0</v>
      </c>
      <c r="CI159">
        <v>0</v>
      </c>
      <c r="CJ159">
        <v>0</v>
      </c>
      <c r="CK159">
        <v>0</v>
      </c>
      <c r="CL159">
        <v>0</v>
      </c>
      <c r="CM159">
        <v>1</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row>
    <row r="160" spans="1:168" x14ac:dyDescent="0.2">
      <c r="A160">
        <v>2015102502</v>
      </c>
      <c r="B160">
        <f>INDEX(game!$A$1:$Z$2,MATCH(master!$A160,game!$A$1:$A$2,0),MATCH(master!B$1,game!$A$1:$Z$1,0))</f>
        <v>42302.541666666664</v>
      </c>
      <c r="C160">
        <f>INDEX(game!$A$1:$Z$2,MATCH(master!$A160,game!$A$1:$A$2,0),MATCH(master!C$1,game!$A$1:$Z$1,0))</f>
        <v>7</v>
      </c>
      <c r="D160" t="str">
        <f>INDEX(game!$A$1:$Z$2,MATCH(master!$A160,game!$A$1:$A$2,0),MATCH(master!D$1,game!$A$1:$Z$1,0))</f>
        <v>Sunday</v>
      </c>
      <c r="E160">
        <f>INDEX(game!$A$1:$Z$2,MATCH(master!$A160,game!$A$1:$A$2,0),MATCH(master!E$1,game!$A$1:$Z$1,0))</f>
        <v>2015</v>
      </c>
      <c r="F160" t="str">
        <f>INDEX(game!$A$1:$Z$2,MATCH(master!$A160,game!$A$1:$A$2,0),MATCH(master!F$1,game!$A$1:$Z$1,0))</f>
        <v>Regular</v>
      </c>
      <c r="G160" t="b">
        <f>INDEX(game!$A$1:$Z$2,MATCH(master!$A160,game!$A$1:$A$2,0),MATCH(master!G$1,game!$A$1:$Z$1,0))</f>
        <v>1</v>
      </c>
      <c r="H160" t="str">
        <f>INDEX(game!$A$1:$Z$2,MATCH(master!$A160,game!$A$1:$A$2,0),MATCH(master!H$1,game!$A$1:$Z$1,0))</f>
        <v>MIA</v>
      </c>
      <c r="I160">
        <f>INDEX(game!$A$1:$Z$2,MATCH(master!$A160,game!$A$1:$A$2,0),MATCH(master!I$1,game!$A$1:$Z$1,0))</f>
        <v>44</v>
      </c>
      <c r="J160">
        <f>INDEX(game!$A$1:$Z$2,MATCH(master!$A160,game!$A$1:$A$2,0),MATCH(master!J$1,game!$A$1:$Z$1,0))</f>
        <v>21</v>
      </c>
      <c r="K160">
        <f>INDEX(game!$A$1:$Z$2,MATCH(master!$A160,game!$A$1:$A$2,0),MATCH(master!K$1,game!$A$1:$Z$1,0))</f>
        <v>20</v>
      </c>
      <c r="L160">
        <f>INDEX(game!$A$1:$Z$2,MATCH(master!$A160,game!$A$1:$A$2,0),MATCH(master!L$1,game!$A$1:$Z$1,0))</f>
        <v>0</v>
      </c>
      <c r="M160">
        <f>INDEX(game!$A$1:$Z$2,MATCH(master!$A160,game!$A$1:$A$2,0),MATCH(master!M$1,game!$A$1:$Z$1,0))</f>
        <v>3</v>
      </c>
      <c r="N160">
        <f>INDEX(game!$A$1:$Z$2,MATCH(master!$A160,game!$A$1:$A$2,0),MATCH(master!N$1,game!$A$1:$Z$1,0))</f>
        <v>0</v>
      </c>
      <c r="O160">
        <f>INDEX(game!$A$1:$Z$2,MATCH(master!$A160,game!$A$1:$A$2,0),MATCH(master!O$1,game!$A$1:$Z$1,0))</f>
        <v>3</v>
      </c>
      <c r="P160" t="str">
        <f>INDEX(game!$A$1:$Z$2,MATCH(master!$A160,game!$A$1:$A$2,0),MATCH(master!P$1,game!$A$1:$Z$1,0))</f>
        <v>HOU</v>
      </c>
      <c r="Q160">
        <f>INDEX(game!$A$1:$Z$2,MATCH(master!$A160,game!$A$1:$A$2,0),MATCH(master!Q$1,game!$A$1:$Z$1,0))</f>
        <v>26</v>
      </c>
      <c r="R160">
        <f>INDEX(game!$A$1:$Z$2,MATCH(master!$A160,game!$A$1:$A$2,0),MATCH(master!R$1,game!$A$1:$Z$1,0))</f>
        <v>0</v>
      </c>
      <c r="S160">
        <f>INDEX(game!$A$1:$Z$2,MATCH(master!$A160,game!$A$1:$A$2,0),MATCH(master!S$1,game!$A$1:$Z$1,0))</f>
        <v>0</v>
      </c>
      <c r="T160">
        <f>INDEX(game!$A$1:$Z$2,MATCH(master!$A160,game!$A$1:$A$2,0),MATCH(master!T$1,game!$A$1:$Z$1,0))</f>
        <v>13</v>
      </c>
      <c r="U160">
        <f>INDEX(game!$A$1:$Z$2,MATCH(master!$A160,game!$A$1:$A$2,0),MATCH(master!U$1,game!$A$1:$Z$1,0))</f>
        <v>13</v>
      </c>
      <c r="V160">
        <f>INDEX(game!$A$1:$Z$2,MATCH(master!$A160,game!$A$1:$A$2,0),MATCH(master!V$1,game!$A$1:$Z$1,0))</f>
        <v>0</v>
      </c>
      <c r="W160">
        <f>INDEX(game!$A$1:$Z$2,MATCH(master!$A160,game!$A$1:$A$2,0),MATCH(master!W$1,game!$A$1:$Z$1,0))</f>
        <v>0</v>
      </c>
      <c r="X160">
        <v>14</v>
      </c>
      <c r="Y160" t="str">
        <f>INDEX(drive!$A$1:$O$29,MATCH($X160,drive!$B$1:$B$29,0),MATCH(master!Y$1,drive!$A$1:$O$1,0))</f>
        <v>(-25)</v>
      </c>
      <c r="Z160" t="str">
        <f>INDEX(drive!$A$1:$O$29,MATCH($X160,drive!$B$1:$B$29,0),MATCH(master!Z$1,drive!$A$1:$O$1,0))</f>
        <v>(Q2,414)</v>
      </c>
      <c r="AA160">
        <f>INDEX(drive!$A$1:$O$29,MATCH($X160,drive!$B$1:$B$29,0),MATCH(master!AA$1,drive!$A$1:$O$1,0))</f>
        <v>-41</v>
      </c>
      <c r="AB160" t="str">
        <f>INDEX(drive!$A$1:$O$29,MATCH($X160,drive!$B$1:$B$29,0),MATCH(master!AB$1,drive!$A$1:$O$1,0))</f>
        <v>(Q2,690)</v>
      </c>
      <c r="AC160" t="str">
        <f>INDEX(drive!$A$1:$O$29,MATCH($X160,drive!$B$1:$B$29,0),MATCH(master!AC$1,drive!$A$1:$O$1,0))</f>
        <v>HOU</v>
      </c>
      <c r="AD160">
        <f>INDEX(drive!$A$1:$O$29,MATCH($X160,drive!$B$1:$B$29,0),MATCH(master!AD$1,drive!$A$1:$O$1,0))</f>
        <v>-276</v>
      </c>
      <c r="AE160">
        <f>INDEX(drive!$A$1:$O$29,MATCH($X160,drive!$B$1:$B$29,0),MATCH(master!AE$1,drive!$A$1:$O$1,0))</f>
        <v>5</v>
      </c>
      <c r="AF160" t="str">
        <f>INDEX(drive!$A$1:$O$29,MATCH($X160,drive!$B$1:$B$29,0),MATCH(master!AF$1,drive!$A$1:$O$1,0))</f>
        <v>Downs</v>
      </c>
      <c r="AG160">
        <f>INDEX(drive!$A$1:$O$29,MATCH($X160,drive!$B$1:$B$29,0),MATCH(master!AG$1,drive!$A$1:$O$1,0))</f>
        <v>5</v>
      </c>
      <c r="AH160">
        <f>INDEX(drive!$A$1:$O$29,MATCH($X160,drive!$B$1:$B$29,0),MATCH(master!AH$1,drive!$A$1:$O$1,0))</f>
        <v>61</v>
      </c>
      <c r="AI160">
        <f>INDEX(drive!$A$1:$O$29,MATCH($X160,drive!$B$1:$B$29,0),MATCH(master!AI$1,drive!$A$1:$O$1,0))</f>
        <v>18</v>
      </c>
      <c r="AJ160">
        <v>1777</v>
      </c>
      <c r="AK160" t="str">
        <f>INDEX(play!$A$1:$Z$195,MATCH(master!$AJ160,play!$C$1:$C$195,0),MATCH(master!AK$1,play!$A$1:$Z$1,0))</f>
        <v>HOU</v>
      </c>
      <c r="AL160" t="str">
        <f>INDEX(play!$A$1:$Z$195,MATCH(master!$AJ160,play!$C$1:$C$195,0),MATCH(master!AL$1,play!$A$1:$Z$1,0))</f>
        <v>(Q2,499)</v>
      </c>
      <c r="AM160" t="str">
        <f>INDEX(play!$A$1:$Z$195,MATCH(master!$AJ160,play!$C$1:$C$195,0),MATCH(master!AM$1,play!$A$1:$Z$1,0))</f>
        <v>(-2)</v>
      </c>
      <c r="AN160">
        <f>INDEX(play!$A$1:$Z$195,MATCH(master!$AJ160,play!$C$1:$C$195,0),MATCH(master!AN$1,play!$A$1:$Z$1,0))</f>
        <v>2</v>
      </c>
      <c r="AO160">
        <f>INDEX(play!$A$1:$Z$195,MATCH(master!$AJ160,play!$C$1:$C$195,0),MATCH(master!AO$1,play!$A$1:$Z$1,0))</f>
        <v>7</v>
      </c>
      <c r="AP160" t="str">
        <f>INDEX(play!$A$1:$Z$195,MATCH(master!$AJ160,play!$C$1:$C$195,0),MATCH(master!AP$1,play!$A$1:$Z$1,0))</f>
        <v>(6:41) (No Huddle, Shotgun) B.Hoyer pass short left to D.Hopkins to MIA 44 for 8 yards (R.Jones).</v>
      </c>
      <c r="AQ160" t="str">
        <f>INDEX(play!$A$1:$Z$195,MATCH(master!$AJ160,play!$C$1:$C$195,0),MATCH(master!AQ$1,play!$A$1:$Z$1,0))</f>
        <v>NULL</v>
      </c>
      <c r="AR160">
        <f>INDEX(play!$A$1:$Z$195,MATCH(master!$AJ160,play!$C$1:$C$195,0),MATCH(master!AR$1,play!$A$1:$Z$1,0))</f>
        <v>1</v>
      </c>
      <c r="AS160">
        <f>INDEX(play!$A$1:$Z$195,MATCH(master!$AJ160,play!$C$1:$C$195,0),MATCH(master!AS$1,play!$A$1:$Z$1,0))</f>
        <v>0</v>
      </c>
      <c r="AT160">
        <f>INDEX(play!$A$1:$Z$195,MATCH(master!$AJ160,play!$C$1:$C$195,0),MATCH(master!AT$1,play!$A$1:$Z$1,0))</f>
        <v>0</v>
      </c>
      <c r="AU160">
        <f>INDEX(play!$A$1:$Z$195,MATCH(master!$AJ160,play!$C$1:$C$195,0),MATCH(master!AU$1,play!$A$1:$Z$1,0))</f>
        <v>0</v>
      </c>
      <c r="AV160">
        <f>INDEX(play!$A$1:$Z$195,MATCH(master!$AJ160,play!$C$1:$C$195,0),MATCH(master!AV$1,play!$A$1:$Z$1,0))</f>
        <v>1</v>
      </c>
      <c r="AW160">
        <f>INDEX(play!$A$1:$Z$195,MATCH(master!$AJ160,play!$C$1:$C$195,0),MATCH(master!AW$1,play!$A$1:$Z$1,0))</f>
        <v>0</v>
      </c>
      <c r="AX160">
        <f>INDEX(play!$A$1:$Z$195,MATCH(master!$AJ160,play!$C$1:$C$195,0),MATCH(master!AX$1,play!$A$1:$Z$1,0))</f>
        <v>0</v>
      </c>
      <c r="AY160">
        <f>INDEX(play!$A$1:$Z$195,MATCH(master!$AJ160,play!$C$1:$C$195,0),MATCH(master!AY$1,play!$A$1:$Z$1,0))</f>
        <v>0</v>
      </c>
      <c r="AZ160">
        <f>INDEX(play!$A$1:$Z$195,MATCH(master!$AJ160,play!$C$1:$C$195,0),MATCH(master!AZ$1,play!$A$1:$Z$1,0))</f>
        <v>0</v>
      </c>
      <c r="BA160">
        <f>INDEX(play!$A$1:$Z$195,MATCH(master!$AJ160,play!$C$1:$C$195,0),MATCH(master!BA$1,play!$A$1:$Z$1,0))</f>
        <v>0</v>
      </c>
      <c r="BB160">
        <f>INDEX(play!$A$1:$Z$195,MATCH(master!$AJ160,play!$C$1:$C$195,0),MATCH(master!BB$1,play!$A$1:$Z$1,0))</f>
        <v>0</v>
      </c>
      <c r="BC160">
        <f>INDEX(play!$A$1:$Z$195,MATCH(master!$AJ160,play!$C$1:$C$195,0),MATCH(master!BC$1,play!$A$1:$Z$1,0))</f>
        <v>0</v>
      </c>
      <c r="BD160">
        <f>INDEX(play!$A$1:$Z$195,MATCH(master!$AJ160,play!$C$1:$C$195,0),MATCH(master!BD$1,play!$A$1:$Z$1,0))</f>
        <v>0</v>
      </c>
      <c r="BE160">
        <f>INDEX(play!$A$1:$Z$195,MATCH(master!$AJ160,play!$C$1:$C$195,0),MATCH(master!BE$1,play!$A$1:$Z$1,0))</f>
        <v>0</v>
      </c>
      <c r="BF160" t="s">
        <v>108</v>
      </c>
      <c r="BG160" t="str">
        <f>INDEX(player!$A$1:$P$70,MATCH($BF160,player!$A$1:$A$70,0),MATCH(master!BG$1,player!$A$1:$P$1,0))</f>
        <v>DeAndre Hopkins</v>
      </c>
      <c r="BH160" t="str">
        <f>INDEX(player!$A$1:$P$70,MATCH($BF160,player!$A$1:$A$70,0),MATCH(master!BH$1,player!$A$1:$P$1,0))</f>
        <v>DeAndre</v>
      </c>
      <c r="BI160" t="str">
        <f>INDEX(player!$A$1:$P$70,MATCH($BF160,player!$A$1:$A$70,0),MATCH(master!BI$1,player!$A$1:$P$1,0))</f>
        <v>Hopkins</v>
      </c>
      <c r="BJ160" t="str">
        <f>INDEX(player!$A$1:$P$70,MATCH($BF160,player!$A$1:$A$70,0),MATCH(master!BJ$1,player!$A$1:$P$1,0))</f>
        <v>HOU</v>
      </c>
      <c r="BK160" t="str">
        <f>INDEX(player!$A$1:$P$70,MATCH($BF160,player!$A$1:$A$70,0),MATCH(master!BK$1,player!$A$1:$P$1,0))</f>
        <v>WR</v>
      </c>
      <c r="BL160">
        <f>INDEX(player!$A$1:$P$70,MATCH($BF160,player!$A$1:$A$70,0),MATCH(master!BL$1,player!$A$1:$P$1,0))</f>
        <v>2540165</v>
      </c>
      <c r="BM160" t="str">
        <f>INDEX(player!$A$1:$P$70,MATCH($BF160,player!$A$1:$A$70,0),MATCH(master!BM$1,player!$A$1:$P$1,0))</f>
        <v>http://www.nfl.com/player/deandrehopkins/2540165/profile</v>
      </c>
      <c r="BN160">
        <f>INDEX(player!$A$1:$P$70,MATCH($BF160,player!$A$1:$A$70,0),MATCH(master!BN$1,player!$A$1:$P$1,0))</f>
        <v>10</v>
      </c>
      <c r="BO160">
        <f>INDEX(player!$A$1:$P$70,MATCH($BF160,player!$A$1:$A$70,0),MATCH(master!BO$1,player!$A$1:$P$1,0))</f>
        <v>33761</v>
      </c>
      <c r="BP160" t="str">
        <f>INDEX(player!$A$1:$P$70,MATCH($BF160,player!$A$1:$A$70,0),MATCH(master!BP$1,player!$A$1:$P$1,0))</f>
        <v>Clemson</v>
      </c>
      <c r="BQ160">
        <f>INDEX(player!$A$1:$P$70,MATCH($BF160,player!$A$1:$A$70,0),MATCH(master!BQ$1,player!$A$1:$P$1,0))</f>
        <v>73</v>
      </c>
      <c r="BR160">
        <f>INDEX(player!$A$1:$P$70,MATCH($BF160,player!$A$1:$A$70,0),MATCH(master!BR$1,player!$A$1:$P$1,0))</f>
        <v>218</v>
      </c>
      <c r="BS160">
        <f>INDEX(player!$A$1:$P$70,MATCH($BF160,player!$A$1:$A$70,0),MATCH(master!BS$1,player!$A$1:$P$1,0))</f>
        <v>3</v>
      </c>
      <c r="BT160" t="str">
        <f>INDEX(player!$A$1:$P$70,MATCH($BF160,player!$A$1:$A$70,0),MATCH(master!BT$1,player!$A$1:$P$1,0))</f>
        <v>Active</v>
      </c>
      <c r="BU160" t="s">
        <v>103</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1</v>
      </c>
      <c r="EX160">
        <v>1</v>
      </c>
      <c r="EY160">
        <v>0</v>
      </c>
      <c r="EZ160">
        <v>0</v>
      </c>
      <c r="FA160">
        <v>0</v>
      </c>
      <c r="FB160">
        <v>0</v>
      </c>
      <c r="FC160">
        <v>2</v>
      </c>
      <c r="FD160">
        <v>8</v>
      </c>
      <c r="FE160">
        <v>0</v>
      </c>
      <c r="FF160">
        <v>0</v>
      </c>
      <c r="FG160">
        <v>0</v>
      </c>
      <c r="FH160">
        <v>0</v>
      </c>
      <c r="FI160">
        <v>0</v>
      </c>
      <c r="FJ160">
        <v>0</v>
      </c>
      <c r="FK160">
        <v>0</v>
      </c>
      <c r="FL160">
        <v>0</v>
      </c>
    </row>
    <row r="161" spans="1:168" x14ac:dyDescent="0.2">
      <c r="A161">
        <v>2015102502</v>
      </c>
      <c r="B161">
        <f>INDEX(game!$A$1:$Z$2,MATCH(master!$A161,game!$A$1:$A$2,0),MATCH(master!B$1,game!$A$1:$Z$1,0))</f>
        <v>42302.541666666664</v>
      </c>
      <c r="C161">
        <f>INDEX(game!$A$1:$Z$2,MATCH(master!$A161,game!$A$1:$A$2,0),MATCH(master!C$1,game!$A$1:$Z$1,0))</f>
        <v>7</v>
      </c>
      <c r="D161" t="str">
        <f>INDEX(game!$A$1:$Z$2,MATCH(master!$A161,game!$A$1:$A$2,0),MATCH(master!D$1,game!$A$1:$Z$1,0))</f>
        <v>Sunday</v>
      </c>
      <c r="E161">
        <f>INDEX(game!$A$1:$Z$2,MATCH(master!$A161,game!$A$1:$A$2,0),MATCH(master!E$1,game!$A$1:$Z$1,0))</f>
        <v>2015</v>
      </c>
      <c r="F161" t="str">
        <f>INDEX(game!$A$1:$Z$2,MATCH(master!$A161,game!$A$1:$A$2,0),MATCH(master!F$1,game!$A$1:$Z$1,0))</f>
        <v>Regular</v>
      </c>
      <c r="G161" t="b">
        <f>INDEX(game!$A$1:$Z$2,MATCH(master!$A161,game!$A$1:$A$2,0),MATCH(master!G$1,game!$A$1:$Z$1,0))</f>
        <v>1</v>
      </c>
      <c r="H161" t="str">
        <f>INDEX(game!$A$1:$Z$2,MATCH(master!$A161,game!$A$1:$A$2,0),MATCH(master!H$1,game!$A$1:$Z$1,0))</f>
        <v>MIA</v>
      </c>
      <c r="I161">
        <f>INDEX(game!$A$1:$Z$2,MATCH(master!$A161,game!$A$1:$A$2,0),MATCH(master!I$1,game!$A$1:$Z$1,0))</f>
        <v>44</v>
      </c>
      <c r="J161">
        <f>INDEX(game!$A$1:$Z$2,MATCH(master!$A161,game!$A$1:$A$2,0),MATCH(master!J$1,game!$A$1:$Z$1,0))</f>
        <v>21</v>
      </c>
      <c r="K161">
        <f>INDEX(game!$A$1:$Z$2,MATCH(master!$A161,game!$A$1:$A$2,0),MATCH(master!K$1,game!$A$1:$Z$1,0))</f>
        <v>20</v>
      </c>
      <c r="L161">
        <f>INDEX(game!$A$1:$Z$2,MATCH(master!$A161,game!$A$1:$A$2,0),MATCH(master!L$1,game!$A$1:$Z$1,0))</f>
        <v>0</v>
      </c>
      <c r="M161">
        <f>INDEX(game!$A$1:$Z$2,MATCH(master!$A161,game!$A$1:$A$2,0),MATCH(master!M$1,game!$A$1:$Z$1,0))</f>
        <v>3</v>
      </c>
      <c r="N161">
        <f>INDEX(game!$A$1:$Z$2,MATCH(master!$A161,game!$A$1:$A$2,0),MATCH(master!N$1,game!$A$1:$Z$1,0))</f>
        <v>0</v>
      </c>
      <c r="O161">
        <f>INDEX(game!$A$1:$Z$2,MATCH(master!$A161,game!$A$1:$A$2,0),MATCH(master!O$1,game!$A$1:$Z$1,0))</f>
        <v>3</v>
      </c>
      <c r="P161" t="str">
        <f>INDEX(game!$A$1:$Z$2,MATCH(master!$A161,game!$A$1:$A$2,0),MATCH(master!P$1,game!$A$1:$Z$1,0))</f>
        <v>HOU</v>
      </c>
      <c r="Q161">
        <f>INDEX(game!$A$1:$Z$2,MATCH(master!$A161,game!$A$1:$A$2,0),MATCH(master!Q$1,game!$A$1:$Z$1,0))</f>
        <v>26</v>
      </c>
      <c r="R161">
        <f>INDEX(game!$A$1:$Z$2,MATCH(master!$A161,game!$A$1:$A$2,0),MATCH(master!R$1,game!$A$1:$Z$1,0))</f>
        <v>0</v>
      </c>
      <c r="S161">
        <f>INDEX(game!$A$1:$Z$2,MATCH(master!$A161,game!$A$1:$A$2,0),MATCH(master!S$1,game!$A$1:$Z$1,0))</f>
        <v>0</v>
      </c>
      <c r="T161">
        <f>INDEX(game!$A$1:$Z$2,MATCH(master!$A161,game!$A$1:$A$2,0),MATCH(master!T$1,game!$A$1:$Z$1,0))</f>
        <v>13</v>
      </c>
      <c r="U161">
        <f>INDEX(game!$A$1:$Z$2,MATCH(master!$A161,game!$A$1:$A$2,0),MATCH(master!U$1,game!$A$1:$Z$1,0))</f>
        <v>13</v>
      </c>
      <c r="V161">
        <f>INDEX(game!$A$1:$Z$2,MATCH(master!$A161,game!$A$1:$A$2,0),MATCH(master!V$1,game!$A$1:$Z$1,0))</f>
        <v>0</v>
      </c>
      <c r="W161">
        <f>INDEX(game!$A$1:$Z$2,MATCH(master!$A161,game!$A$1:$A$2,0),MATCH(master!W$1,game!$A$1:$Z$1,0))</f>
        <v>0</v>
      </c>
      <c r="X161">
        <v>14</v>
      </c>
      <c r="Y161" t="str">
        <f>INDEX(drive!$A$1:$O$29,MATCH($X161,drive!$B$1:$B$29,0),MATCH(master!Y$1,drive!$A$1:$O$1,0))</f>
        <v>(-25)</v>
      </c>
      <c r="Z161" t="str">
        <f>INDEX(drive!$A$1:$O$29,MATCH($X161,drive!$B$1:$B$29,0),MATCH(master!Z$1,drive!$A$1:$O$1,0))</f>
        <v>(Q2,414)</v>
      </c>
      <c r="AA161">
        <f>INDEX(drive!$A$1:$O$29,MATCH($X161,drive!$B$1:$B$29,0),MATCH(master!AA$1,drive!$A$1:$O$1,0))</f>
        <v>-41</v>
      </c>
      <c r="AB161" t="str">
        <f>INDEX(drive!$A$1:$O$29,MATCH($X161,drive!$B$1:$B$29,0),MATCH(master!AB$1,drive!$A$1:$O$1,0))</f>
        <v>(Q2,690)</v>
      </c>
      <c r="AC161" t="str">
        <f>INDEX(drive!$A$1:$O$29,MATCH($X161,drive!$B$1:$B$29,0),MATCH(master!AC$1,drive!$A$1:$O$1,0))</f>
        <v>HOU</v>
      </c>
      <c r="AD161">
        <f>INDEX(drive!$A$1:$O$29,MATCH($X161,drive!$B$1:$B$29,0),MATCH(master!AD$1,drive!$A$1:$O$1,0))</f>
        <v>-276</v>
      </c>
      <c r="AE161">
        <f>INDEX(drive!$A$1:$O$29,MATCH($X161,drive!$B$1:$B$29,0),MATCH(master!AE$1,drive!$A$1:$O$1,0))</f>
        <v>5</v>
      </c>
      <c r="AF161" t="str">
        <f>INDEX(drive!$A$1:$O$29,MATCH($X161,drive!$B$1:$B$29,0),MATCH(master!AF$1,drive!$A$1:$O$1,0))</f>
        <v>Downs</v>
      </c>
      <c r="AG161">
        <f>INDEX(drive!$A$1:$O$29,MATCH($X161,drive!$B$1:$B$29,0),MATCH(master!AG$1,drive!$A$1:$O$1,0))</f>
        <v>5</v>
      </c>
      <c r="AH161">
        <f>INDEX(drive!$A$1:$O$29,MATCH($X161,drive!$B$1:$B$29,0),MATCH(master!AH$1,drive!$A$1:$O$1,0))</f>
        <v>61</v>
      </c>
      <c r="AI161">
        <f>INDEX(drive!$A$1:$O$29,MATCH($X161,drive!$B$1:$B$29,0),MATCH(master!AI$1,drive!$A$1:$O$1,0))</f>
        <v>18</v>
      </c>
      <c r="AJ161">
        <v>1801</v>
      </c>
      <c r="AK161" t="str">
        <f>INDEX(play!$A$1:$Z$195,MATCH(master!$AJ161,play!$C$1:$C$195,0),MATCH(master!AK$1,play!$A$1:$Z$1,0))</f>
        <v>HOU</v>
      </c>
      <c r="AL161" t="str">
        <f>INDEX(play!$A$1:$Z$195,MATCH(master!$AJ161,play!$C$1:$C$195,0),MATCH(master!AL$1,play!$A$1:$Z$1,0))</f>
        <v>(Q2,530)</v>
      </c>
      <c r="AM161">
        <f>INDEX(play!$A$1:$Z$195,MATCH(master!$AJ161,play!$C$1:$C$195,0),MATCH(master!AM$1,play!$A$1:$Z$1,0))</f>
        <v>-6</v>
      </c>
      <c r="AN161">
        <f>INDEX(play!$A$1:$Z$195,MATCH(master!$AJ161,play!$C$1:$C$195,0),MATCH(master!AN$1,play!$A$1:$Z$1,0))</f>
        <v>1</v>
      </c>
      <c r="AO161">
        <f>INDEX(play!$A$1:$Z$195,MATCH(master!$AJ161,play!$C$1:$C$195,0),MATCH(master!AO$1,play!$A$1:$Z$1,0))</f>
        <v>10</v>
      </c>
      <c r="AP161" t="str">
        <f>INDEX(play!$A$1:$Z$195,MATCH(master!$AJ161,play!$C$1:$C$195,0),MATCH(master!AP$1,play!$A$1:$Z$1,0))</f>
        <v>(6:10) (No Huddle, Shotgun) B.Hoyer pass incomplete short left to C.Polk.</v>
      </c>
      <c r="AQ161" t="str">
        <f>INDEX(play!$A$1:$Z$195,MATCH(master!$AJ161,play!$C$1:$C$195,0),MATCH(master!AQ$1,play!$A$1:$Z$1,0))</f>
        <v>NULL</v>
      </c>
      <c r="AR161">
        <f>INDEX(play!$A$1:$Z$195,MATCH(master!$AJ161,play!$C$1:$C$195,0),MATCH(master!AR$1,play!$A$1:$Z$1,0))</f>
        <v>0</v>
      </c>
      <c r="AS161">
        <f>INDEX(play!$A$1:$Z$195,MATCH(master!$AJ161,play!$C$1:$C$195,0),MATCH(master!AS$1,play!$A$1:$Z$1,0))</f>
        <v>0</v>
      </c>
      <c r="AT161">
        <f>INDEX(play!$A$1:$Z$195,MATCH(master!$AJ161,play!$C$1:$C$195,0),MATCH(master!AT$1,play!$A$1:$Z$1,0))</f>
        <v>0</v>
      </c>
      <c r="AU161">
        <f>INDEX(play!$A$1:$Z$195,MATCH(master!$AJ161,play!$C$1:$C$195,0),MATCH(master!AU$1,play!$A$1:$Z$1,0))</f>
        <v>0</v>
      </c>
      <c r="AV161">
        <f>INDEX(play!$A$1:$Z$195,MATCH(master!$AJ161,play!$C$1:$C$195,0),MATCH(master!AV$1,play!$A$1:$Z$1,0))</f>
        <v>0</v>
      </c>
      <c r="AW161">
        <f>INDEX(play!$A$1:$Z$195,MATCH(master!$AJ161,play!$C$1:$C$195,0),MATCH(master!AW$1,play!$A$1:$Z$1,0))</f>
        <v>0</v>
      </c>
      <c r="AX161">
        <f>INDEX(play!$A$1:$Z$195,MATCH(master!$AJ161,play!$C$1:$C$195,0),MATCH(master!AX$1,play!$A$1:$Z$1,0))</f>
        <v>0</v>
      </c>
      <c r="AY161">
        <f>INDEX(play!$A$1:$Z$195,MATCH(master!$AJ161,play!$C$1:$C$195,0),MATCH(master!AY$1,play!$A$1:$Z$1,0))</f>
        <v>0</v>
      </c>
      <c r="AZ161">
        <f>INDEX(play!$A$1:$Z$195,MATCH(master!$AJ161,play!$C$1:$C$195,0),MATCH(master!AZ$1,play!$A$1:$Z$1,0))</f>
        <v>0</v>
      </c>
      <c r="BA161">
        <f>INDEX(play!$A$1:$Z$195,MATCH(master!$AJ161,play!$C$1:$C$195,0),MATCH(master!BA$1,play!$A$1:$Z$1,0))</f>
        <v>0</v>
      </c>
      <c r="BB161">
        <f>INDEX(play!$A$1:$Z$195,MATCH(master!$AJ161,play!$C$1:$C$195,0),MATCH(master!BB$1,play!$A$1:$Z$1,0))</f>
        <v>0</v>
      </c>
      <c r="BC161">
        <f>INDEX(play!$A$1:$Z$195,MATCH(master!$AJ161,play!$C$1:$C$195,0),MATCH(master!BC$1,play!$A$1:$Z$1,0))</f>
        <v>0</v>
      </c>
      <c r="BD161">
        <f>INDEX(play!$A$1:$Z$195,MATCH(master!$AJ161,play!$C$1:$C$195,0),MATCH(master!BD$1,play!$A$1:$Z$1,0))</f>
        <v>0</v>
      </c>
      <c r="BE161">
        <f>INDEX(play!$A$1:$Z$195,MATCH(master!$AJ161,play!$C$1:$C$195,0),MATCH(master!BE$1,play!$A$1:$Z$1,0))</f>
        <v>0</v>
      </c>
      <c r="BF161" t="s">
        <v>107</v>
      </c>
      <c r="BG161" t="str">
        <f>INDEX(player!$A$1:$P$70,MATCH($BF161,player!$A$1:$A$70,0),MATCH(master!BG$1,player!$A$1:$P$1,0))</f>
        <v>Brian Hoyer</v>
      </c>
      <c r="BH161" t="str">
        <f>INDEX(player!$A$1:$P$70,MATCH($BF161,player!$A$1:$A$70,0),MATCH(master!BH$1,player!$A$1:$P$1,0))</f>
        <v>Brian</v>
      </c>
      <c r="BI161" t="str">
        <f>INDEX(player!$A$1:$P$70,MATCH($BF161,player!$A$1:$A$70,0),MATCH(master!BI$1,player!$A$1:$P$1,0))</f>
        <v>Hoyer</v>
      </c>
      <c r="BJ161" t="str">
        <f>INDEX(player!$A$1:$P$70,MATCH($BF161,player!$A$1:$A$70,0),MATCH(master!BJ$1,player!$A$1:$P$1,0))</f>
        <v>HOU</v>
      </c>
      <c r="BK161" t="str">
        <f>INDEX(player!$A$1:$P$70,MATCH($BF161,player!$A$1:$A$70,0),MATCH(master!BK$1,player!$A$1:$P$1,0))</f>
        <v>QB</v>
      </c>
      <c r="BL161">
        <f>INDEX(player!$A$1:$P$70,MATCH($BF161,player!$A$1:$A$70,0),MATCH(master!BL$1,player!$A$1:$P$1,0))</f>
        <v>81294</v>
      </c>
      <c r="BM161" t="str">
        <f>INDEX(player!$A$1:$P$70,MATCH($BF161,player!$A$1:$A$70,0),MATCH(master!BM$1,player!$A$1:$P$1,0))</f>
        <v>http://www.nfl.com/player/brianhoyer/81294/profile</v>
      </c>
      <c r="BN161">
        <f>INDEX(player!$A$1:$P$70,MATCH($BF161,player!$A$1:$A$70,0),MATCH(master!BN$1,player!$A$1:$P$1,0))</f>
        <v>7</v>
      </c>
      <c r="BO161">
        <f>INDEX(player!$A$1:$P$70,MATCH($BF161,player!$A$1:$A$70,0),MATCH(master!BO$1,player!$A$1:$P$1,0))</f>
        <v>31333</v>
      </c>
      <c r="BP161" t="str">
        <f>INDEX(player!$A$1:$P$70,MATCH($BF161,player!$A$1:$A$70,0),MATCH(master!BP$1,player!$A$1:$P$1,0))</f>
        <v>Michigan State</v>
      </c>
      <c r="BQ161">
        <f>INDEX(player!$A$1:$P$70,MATCH($BF161,player!$A$1:$A$70,0),MATCH(master!BQ$1,player!$A$1:$P$1,0))</f>
        <v>74</v>
      </c>
      <c r="BR161">
        <f>INDEX(player!$A$1:$P$70,MATCH($BF161,player!$A$1:$A$70,0),MATCH(master!BR$1,player!$A$1:$P$1,0))</f>
        <v>215</v>
      </c>
      <c r="BS161">
        <f>INDEX(player!$A$1:$P$70,MATCH($BF161,player!$A$1:$A$70,0),MATCH(master!BS$1,player!$A$1:$P$1,0))</f>
        <v>7</v>
      </c>
      <c r="BT161" t="str">
        <f>INDEX(player!$A$1:$P$70,MATCH($BF161,player!$A$1:$A$70,0),MATCH(master!BT$1,player!$A$1:$P$1,0))</f>
        <v>Active</v>
      </c>
      <c r="BU161" t="s">
        <v>103</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1</v>
      </c>
      <c r="DY161">
        <v>0</v>
      </c>
      <c r="DZ161">
        <v>0</v>
      </c>
      <c r="EA161">
        <v>1</v>
      </c>
      <c r="EB161">
        <v>4</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row>
    <row r="162" spans="1:168" x14ac:dyDescent="0.2">
      <c r="A162">
        <v>2015102502</v>
      </c>
      <c r="B162">
        <f>INDEX(game!$A$1:$Z$2,MATCH(master!$A162,game!$A$1:$A$2,0),MATCH(master!B$1,game!$A$1:$Z$1,0))</f>
        <v>42302.541666666664</v>
      </c>
      <c r="C162">
        <f>INDEX(game!$A$1:$Z$2,MATCH(master!$A162,game!$A$1:$A$2,0),MATCH(master!C$1,game!$A$1:$Z$1,0))</f>
        <v>7</v>
      </c>
      <c r="D162" t="str">
        <f>INDEX(game!$A$1:$Z$2,MATCH(master!$A162,game!$A$1:$A$2,0),MATCH(master!D$1,game!$A$1:$Z$1,0))</f>
        <v>Sunday</v>
      </c>
      <c r="E162">
        <f>INDEX(game!$A$1:$Z$2,MATCH(master!$A162,game!$A$1:$A$2,0),MATCH(master!E$1,game!$A$1:$Z$1,0))</f>
        <v>2015</v>
      </c>
      <c r="F162" t="str">
        <f>INDEX(game!$A$1:$Z$2,MATCH(master!$A162,game!$A$1:$A$2,0),MATCH(master!F$1,game!$A$1:$Z$1,0))</f>
        <v>Regular</v>
      </c>
      <c r="G162" t="b">
        <f>INDEX(game!$A$1:$Z$2,MATCH(master!$A162,game!$A$1:$A$2,0),MATCH(master!G$1,game!$A$1:$Z$1,0))</f>
        <v>1</v>
      </c>
      <c r="H162" t="str">
        <f>INDEX(game!$A$1:$Z$2,MATCH(master!$A162,game!$A$1:$A$2,0),MATCH(master!H$1,game!$A$1:$Z$1,0))</f>
        <v>MIA</v>
      </c>
      <c r="I162">
        <f>INDEX(game!$A$1:$Z$2,MATCH(master!$A162,game!$A$1:$A$2,0),MATCH(master!I$1,game!$A$1:$Z$1,0))</f>
        <v>44</v>
      </c>
      <c r="J162">
        <f>INDEX(game!$A$1:$Z$2,MATCH(master!$A162,game!$A$1:$A$2,0),MATCH(master!J$1,game!$A$1:$Z$1,0))</f>
        <v>21</v>
      </c>
      <c r="K162">
        <f>INDEX(game!$A$1:$Z$2,MATCH(master!$A162,game!$A$1:$A$2,0),MATCH(master!K$1,game!$A$1:$Z$1,0))</f>
        <v>20</v>
      </c>
      <c r="L162">
        <f>INDEX(game!$A$1:$Z$2,MATCH(master!$A162,game!$A$1:$A$2,0),MATCH(master!L$1,game!$A$1:$Z$1,0))</f>
        <v>0</v>
      </c>
      <c r="M162">
        <f>INDEX(game!$A$1:$Z$2,MATCH(master!$A162,game!$A$1:$A$2,0),MATCH(master!M$1,game!$A$1:$Z$1,0))</f>
        <v>3</v>
      </c>
      <c r="N162">
        <f>INDEX(game!$A$1:$Z$2,MATCH(master!$A162,game!$A$1:$A$2,0),MATCH(master!N$1,game!$A$1:$Z$1,0))</f>
        <v>0</v>
      </c>
      <c r="O162">
        <f>INDEX(game!$A$1:$Z$2,MATCH(master!$A162,game!$A$1:$A$2,0),MATCH(master!O$1,game!$A$1:$Z$1,0))</f>
        <v>3</v>
      </c>
      <c r="P162" t="str">
        <f>INDEX(game!$A$1:$Z$2,MATCH(master!$A162,game!$A$1:$A$2,0),MATCH(master!P$1,game!$A$1:$Z$1,0))</f>
        <v>HOU</v>
      </c>
      <c r="Q162">
        <f>INDEX(game!$A$1:$Z$2,MATCH(master!$A162,game!$A$1:$A$2,0),MATCH(master!Q$1,game!$A$1:$Z$1,0))</f>
        <v>26</v>
      </c>
      <c r="R162">
        <f>INDEX(game!$A$1:$Z$2,MATCH(master!$A162,game!$A$1:$A$2,0),MATCH(master!R$1,game!$A$1:$Z$1,0))</f>
        <v>0</v>
      </c>
      <c r="S162">
        <f>INDEX(game!$A$1:$Z$2,MATCH(master!$A162,game!$A$1:$A$2,0),MATCH(master!S$1,game!$A$1:$Z$1,0))</f>
        <v>0</v>
      </c>
      <c r="T162">
        <f>INDEX(game!$A$1:$Z$2,MATCH(master!$A162,game!$A$1:$A$2,0),MATCH(master!T$1,game!$A$1:$Z$1,0))</f>
        <v>13</v>
      </c>
      <c r="U162">
        <f>INDEX(game!$A$1:$Z$2,MATCH(master!$A162,game!$A$1:$A$2,0),MATCH(master!U$1,game!$A$1:$Z$1,0))</f>
        <v>13</v>
      </c>
      <c r="V162">
        <f>INDEX(game!$A$1:$Z$2,MATCH(master!$A162,game!$A$1:$A$2,0),MATCH(master!V$1,game!$A$1:$Z$1,0))</f>
        <v>0</v>
      </c>
      <c r="W162">
        <f>INDEX(game!$A$1:$Z$2,MATCH(master!$A162,game!$A$1:$A$2,0),MATCH(master!W$1,game!$A$1:$Z$1,0))</f>
        <v>0</v>
      </c>
      <c r="X162">
        <v>14</v>
      </c>
      <c r="Y162" t="str">
        <f>INDEX(drive!$A$1:$O$29,MATCH($X162,drive!$B$1:$B$29,0),MATCH(master!Y$1,drive!$A$1:$O$1,0))</f>
        <v>(-25)</v>
      </c>
      <c r="Z162" t="str">
        <f>INDEX(drive!$A$1:$O$29,MATCH($X162,drive!$B$1:$B$29,0),MATCH(master!Z$1,drive!$A$1:$O$1,0))</f>
        <v>(Q2,414)</v>
      </c>
      <c r="AA162">
        <f>INDEX(drive!$A$1:$O$29,MATCH($X162,drive!$B$1:$B$29,0),MATCH(master!AA$1,drive!$A$1:$O$1,0))</f>
        <v>-41</v>
      </c>
      <c r="AB162" t="str">
        <f>INDEX(drive!$A$1:$O$29,MATCH($X162,drive!$B$1:$B$29,0),MATCH(master!AB$1,drive!$A$1:$O$1,0))</f>
        <v>(Q2,690)</v>
      </c>
      <c r="AC162" t="str">
        <f>INDEX(drive!$A$1:$O$29,MATCH($X162,drive!$B$1:$B$29,0),MATCH(master!AC$1,drive!$A$1:$O$1,0))</f>
        <v>HOU</v>
      </c>
      <c r="AD162">
        <f>INDEX(drive!$A$1:$O$29,MATCH($X162,drive!$B$1:$B$29,0),MATCH(master!AD$1,drive!$A$1:$O$1,0))</f>
        <v>-276</v>
      </c>
      <c r="AE162">
        <f>INDEX(drive!$A$1:$O$29,MATCH($X162,drive!$B$1:$B$29,0),MATCH(master!AE$1,drive!$A$1:$O$1,0))</f>
        <v>5</v>
      </c>
      <c r="AF162" t="str">
        <f>INDEX(drive!$A$1:$O$29,MATCH($X162,drive!$B$1:$B$29,0),MATCH(master!AF$1,drive!$A$1:$O$1,0))</f>
        <v>Downs</v>
      </c>
      <c r="AG162">
        <f>INDEX(drive!$A$1:$O$29,MATCH($X162,drive!$B$1:$B$29,0),MATCH(master!AG$1,drive!$A$1:$O$1,0))</f>
        <v>5</v>
      </c>
      <c r="AH162">
        <f>INDEX(drive!$A$1:$O$29,MATCH($X162,drive!$B$1:$B$29,0),MATCH(master!AH$1,drive!$A$1:$O$1,0))</f>
        <v>61</v>
      </c>
      <c r="AI162">
        <f>INDEX(drive!$A$1:$O$29,MATCH($X162,drive!$B$1:$B$29,0),MATCH(master!AI$1,drive!$A$1:$O$1,0))</f>
        <v>18</v>
      </c>
      <c r="AJ162">
        <v>1801</v>
      </c>
      <c r="AK162" t="str">
        <f>INDEX(play!$A$1:$Z$195,MATCH(master!$AJ162,play!$C$1:$C$195,0),MATCH(master!AK$1,play!$A$1:$Z$1,0))</f>
        <v>HOU</v>
      </c>
      <c r="AL162" t="str">
        <f>INDEX(play!$A$1:$Z$195,MATCH(master!$AJ162,play!$C$1:$C$195,0),MATCH(master!AL$1,play!$A$1:$Z$1,0))</f>
        <v>(Q2,530)</v>
      </c>
      <c r="AM162">
        <f>INDEX(play!$A$1:$Z$195,MATCH(master!$AJ162,play!$C$1:$C$195,0),MATCH(master!AM$1,play!$A$1:$Z$1,0))</f>
        <v>-6</v>
      </c>
      <c r="AN162">
        <f>INDEX(play!$A$1:$Z$195,MATCH(master!$AJ162,play!$C$1:$C$195,0),MATCH(master!AN$1,play!$A$1:$Z$1,0))</f>
        <v>1</v>
      </c>
      <c r="AO162">
        <f>INDEX(play!$A$1:$Z$195,MATCH(master!$AJ162,play!$C$1:$C$195,0),MATCH(master!AO$1,play!$A$1:$Z$1,0))</f>
        <v>10</v>
      </c>
      <c r="AP162" t="str">
        <f>INDEX(play!$A$1:$Z$195,MATCH(master!$AJ162,play!$C$1:$C$195,0),MATCH(master!AP$1,play!$A$1:$Z$1,0))</f>
        <v>(6:10) (No Huddle, Shotgun) B.Hoyer pass incomplete short left to C.Polk.</v>
      </c>
      <c r="AQ162" t="str">
        <f>INDEX(play!$A$1:$Z$195,MATCH(master!$AJ162,play!$C$1:$C$195,0),MATCH(master!AQ$1,play!$A$1:$Z$1,0))</f>
        <v>NULL</v>
      </c>
      <c r="AR162">
        <f>INDEX(play!$A$1:$Z$195,MATCH(master!$AJ162,play!$C$1:$C$195,0),MATCH(master!AR$1,play!$A$1:$Z$1,0))</f>
        <v>0</v>
      </c>
      <c r="AS162">
        <f>INDEX(play!$A$1:$Z$195,MATCH(master!$AJ162,play!$C$1:$C$195,0),MATCH(master!AS$1,play!$A$1:$Z$1,0))</f>
        <v>0</v>
      </c>
      <c r="AT162">
        <f>INDEX(play!$A$1:$Z$195,MATCH(master!$AJ162,play!$C$1:$C$195,0),MATCH(master!AT$1,play!$A$1:$Z$1,0))</f>
        <v>0</v>
      </c>
      <c r="AU162">
        <f>INDEX(play!$A$1:$Z$195,MATCH(master!$AJ162,play!$C$1:$C$195,0),MATCH(master!AU$1,play!$A$1:$Z$1,0))</f>
        <v>0</v>
      </c>
      <c r="AV162">
        <f>INDEX(play!$A$1:$Z$195,MATCH(master!$AJ162,play!$C$1:$C$195,0),MATCH(master!AV$1,play!$A$1:$Z$1,0))</f>
        <v>0</v>
      </c>
      <c r="AW162">
        <f>INDEX(play!$A$1:$Z$195,MATCH(master!$AJ162,play!$C$1:$C$195,0),MATCH(master!AW$1,play!$A$1:$Z$1,0))</f>
        <v>0</v>
      </c>
      <c r="AX162">
        <f>INDEX(play!$A$1:$Z$195,MATCH(master!$AJ162,play!$C$1:$C$195,0),MATCH(master!AX$1,play!$A$1:$Z$1,0))</f>
        <v>0</v>
      </c>
      <c r="AY162">
        <f>INDEX(play!$A$1:$Z$195,MATCH(master!$AJ162,play!$C$1:$C$195,0),MATCH(master!AY$1,play!$A$1:$Z$1,0))</f>
        <v>0</v>
      </c>
      <c r="AZ162">
        <f>INDEX(play!$A$1:$Z$195,MATCH(master!$AJ162,play!$C$1:$C$195,0),MATCH(master!AZ$1,play!$A$1:$Z$1,0))</f>
        <v>0</v>
      </c>
      <c r="BA162">
        <f>INDEX(play!$A$1:$Z$195,MATCH(master!$AJ162,play!$C$1:$C$195,0),MATCH(master!BA$1,play!$A$1:$Z$1,0))</f>
        <v>0</v>
      </c>
      <c r="BB162">
        <f>INDEX(play!$A$1:$Z$195,MATCH(master!$AJ162,play!$C$1:$C$195,0),MATCH(master!BB$1,play!$A$1:$Z$1,0))</f>
        <v>0</v>
      </c>
      <c r="BC162">
        <f>INDEX(play!$A$1:$Z$195,MATCH(master!$AJ162,play!$C$1:$C$195,0),MATCH(master!BC$1,play!$A$1:$Z$1,0))</f>
        <v>0</v>
      </c>
      <c r="BD162">
        <f>INDEX(play!$A$1:$Z$195,MATCH(master!$AJ162,play!$C$1:$C$195,0),MATCH(master!BD$1,play!$A$1:$Z$1,0))</f>
        <v>0</v>
      </c>
      <c r="BE162">
        <f>INDEX(play!$A$1:$Z$195,MATCH(master!$AJ162,play!$C$1:$C$195,0),MATCH(master!BE$1,play!$A$1:$Z$1,0))</f>
        <v>0</v>
      </c>
      <c r="BF162" t="s">
        <v>134</v>
      </c>
      <c r="BG162" t="str">
        <f>INDEX(player!$A$1:$P$70,MATCH($BF162,player!$A$1:$A$70,0),MATCH(master!BG$1,player!$A$1:$P$1,0))</f>
        <v>Chris Polk</v>
      </c>
      <c r="BH162" t="str">
        <f>INDEX(player!$A$1:$P$70,MATCH($BF162,player!$A$1:$A$70,0),MATCH(master!BH$1,player!$A$1:$P$1,0))</f>
        <v>Chris</v>
      </c>
      <c r="BI162" t="str">
        <f>INDEX(player!$A$1:$P$70,MATCH($BF162,player!$A$1:$A$70,0),MATCH(master!BI$1,player!$A$1:$P$1,0))</f>
        <v>Polk</v>
      </c>
      <c r="BJ162" t="str">
        <f>INDEX(player!$A$1:$P$70,MATCH($BF162,player!$A$1:$A$70,0),MATCH(master!BJ$1,player!$A$1:$P$1,0))</f>
        <v>HOU</v>
      </c>
      <c r="BK162" t="str">
        <f>INDEX(player!$A$1:$P$70,MATCH($BF162,player!$A$1:$A$70,0),MATCH(master!BK$1,player!$A$1:$P$1,0))</f>
        <v>RB</v>
      </c>
      <c r="BL162">
        <f>INDEX(player!$A$1:$P$70,MATCH($BF162,player!$A$1:$A$70,0),MATCH(master!BL$1,player!$A$1:$P$1,0))</f>
        <v>2533037</v>
      </c>
      <c r="BM162" t="str">
        <f>INDEX(player!$A$1:$P$70,MATCH($BF162,player!$A$1:$A$70,0),MATCH(master!BM$1,player!$A$1:$P$1,0))</f>
        <v>http://www.nfl.com/player/chrispolk/2533037/profile</v>
      </c>
      <c r="BN162">
        <f>INDEX(player!$A$1:$P$70,MATCH($BF162,player!$A$1:$A$70,0),MATCH(master!BN$1,player!$A$1:$P$1,0))</f>
        <v>22</v>
      </c>
      <c r="BO162">
        <f>INDEX(player!$A$1:$P$70,MATCH($BF162,player!$A$1:$A$70,0),MATCH(master!BO$1,player!$A$1:$P$1,0))</f>
        <v>32858</v>
      </c>
      <c r="BP162" t="str">
        <f>INDEX(player!$A$1:$P$70,MATCH($BF162,player!$A$1:$A$70,0),MATCH(master!BP$1,player!$A$1:$P$1,0))</f>
        <v>Washington</v>
      </c>
      <c r="BQ162">
        <f>INDEX(player!$A$1:$P$70,MATCH($BF162,player!$A$1:$A$70,0),MATCH(master!BQ$1,player!$A$1:$P$1,0))</f>
        <v>71</v>
      </c>
      <c r="BR162">
        <f>INDEX(player!$A$1:$P$70,MATCH($BF162,player!$A$1:$A$70,0),MATCH(master!BR$1,player!$A$1:$P$1,0))</f>
        <v>222</v>
      </c>
      <c r="BS162">
        <f>INDEX(player!$A$1:$P$70,MATCH($BF162,player!$A$1:$A$70,0),MATCH(master!BS$1,player!$A$1:$P$1,0))</f>
        <v>4</v>
      </c>
      <c r="BT162" t="str">
        <f>INDEX(player!$A$1:$P$70,MATCH($BF162,player!$A$1:$A$70,0),MATCH(master!BT$1,player!$A$1:$P$1,0))</f>
        <v>Active</v>
      </c>
      <c r="BU162" t="s">
        <v>103</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1</v>
      </c>
      <c r="EY162">
        <v>0</v>
      </c>
      <c r="EZ162">
        <v>0</v>
      </c>
      <c r="FA162">
        <v>0</v>
      </c>
      <c r="FB162">
        <v>0</v>
      </c>
      <c r="FC162">
        <v>0</v>
      </c>
      <c r="FD162">
        <v>0</v>
      </c>
      <c r="FE162">
        <v>0</v>
      </c>
      <c r="FF162">
        <v>0</v>
      </c>
      <c r="FG162">
        <v>0</v>
      </c>
      <c r="FH162">
        <v>0</v>
      </c>
      <c r="FI162">
        <v>0</v>
      </c>
      <c r="FJ162">
        <v>0</v>
      </c>
      <c r="FK162">
        <v>0</v>
      </c>
      <c r="FL162">
        <v>0</v>
      </c>
    </row>
    <row r="163" spans="1:168" x14ac:dyDescent="0.2">
      <c r="A163">
        <v>2015102502</v>
      </c>
      <c r="B163">
        <f>INDEX(game!$A$1:$Z$2,MATCH(master!$A163,game!$A$1:$A$2,0),MATCH(master!B$1,game!$A$1:$Z$1,0))</f>
        <v>42302.541666666664</v>
      </c>
      <c r="C163">
        <f>INDEX(game!$A$1:$Z$2,MATCH(master!$A163,game!$A$1:$A$2,0),MATCH(master!C$1,game!$A$1:$Z$1,0))</f>
        <v>7</v>
      </c>
      <c r="D163" t="str">
        <f>INDEX(game!$A$1:$Z$2,MATCH(master!$A163,game!$A$1:$A$2,0),MATCH(master!D$1,game!$A$1:$Z$1,0))</f>
        <v>Sunday</v>
      </c>
      <c r="E163">
        <f>INDEX(game!$A$1:$Z$2,MATCH(master!$A163,game!$A$1:$A$2,0),MATCH(master!E$1,game!$A$1:$Z$1,0))</f>
        <v>2015</v>
      </c>
      <c r="F163" t="str">
        <f>INDEX(game!$A$1:$Z$2,MATCH(master!$A163,game!$A$1:$A$2,0),MATCH(master!F$1,game!$A$1:$Z$1,0))</f>
        <v>Regular</v>
      </c>
      <c r="G163" t="b">
        <f>INDEX(game!$A$1:$Z$2,MATCH(master!$A163,game!$A$1:$A$2,0),MATCH(master!G$1,game!$A$1:$Z$1,0))</f>
        <v>1</v>
      </c>
      <c r="H163" t="str">
        <f>INDEX(game!$A$1:$Z$2,MATCH(master!$A163,game!$A$1:$A$2,0),MATCH(master!H$1,game!$A$1:$Z$1,0))</f>
        <v>MIA</v>
      </c>
      <c r="I163">
        <f>INDEX(game!$A$1:$Z$2,MATCH(master!$A163,game!$A$1:$A$2,0),MATCH(master!I$1,game!$A$1:$Z$1,0))</f>
        <v>44</v>
      </c>
      <c r="J163">
        <f>INDEX(game!$A$1:$Z$2,MATCH(master!$A163,game!$A$1:$A$2,0),MATCH(master!J$1,game!$A$1:$Z$1,0))</f>
        <v>21</v>
      </c>
      <c r="K163">
        <f>INDEX(game!$A$1:$Z$2,MATCH(master!$A163,game!$A$1:$A$2,0),MATCH(master!K$1,game!$A$1:$Z$1,0))</f>
        <v>20</v>
      </c>
      <c r="L163">
        <f>INDEX(game!$A$1:$Z$2,MATCH(master!$A163,game!$A$1:$A$2,0),MATCH(master!L$1,game!$A$1:$Z$1,0))</f>
        <v>0</v>
      </c>
      <c r="M163">
        <f>INDEX(game!$A$1:$Z$2,MATCH(master!$A163,game!$A$1:$A$2,0),MATCH(master!M$1,game!$A$1:$Z$1,0))</f>
        <v>3</v>
      </c>
      <c r="N163">
        <f>INDEX(game!$A$1:$Z$2,MATCH(master!$A163,game!$A$1:$A$2,0),MATCH(master!N$1,game!$A$1:$Z$1,0))</f>
        <v>0</v>
      </c>
      <c r="O163">
        <f>INDEX(game!$A$1:$Z$2,MATCH(master!$A163,game!$A$1:$A$2,0),MATCH(master!O$1,game!$A$1:$Z$1,0))</f>
        <v>3</v>
      </c>
      <c r="P163" t="str">
        <f>INDEX(game!$A$1:$Z$2,MATCH(master!$A163,game!$A$1:$A$2,0),MATCH(master!P$1,game!$A$1:$Z$1,0))</f>
        <v>HOU</v>
      </c>
      <c r="Q163">
        <f>INDEX(game!$A$1:$Z$2,MATCH(master!$A163,game!$A$1:$A$2,0),MATCH(master!Q$1,game!$A$1:$Z$1,0))</f>
        <v>26</v>
      </c>
      <c r="R163">
        <f>INDEX(game!$A$1:$Z$2,MATCH(master!$A163,game!$A$1:$A$2,0),MATCH(master!R$1,game!$A$1:$Z$1,0))</f>
        <v>0</v>
      </c>
      <c r="S163">
        <f>INDEX(game!$A$1:$Z$2,MATCH(master!$A163,game!$A$1:$A$2,0),MATCH(master!S$1,game!$A$1:$Z$1,0))</f>
        <v>0</v>
      </c>
      <c r="T163">
        <f>INDEX(game!$A$1:$Z$2,MATCH(master!$A163,game!$A$1:$A$2,0),MATCH(master!T$1,game!$A$1:$Z$1,0))</f>
        <v>13</v>
      </c>
      <c r="U163">
        <f>INDEX(game!$A$1:$Z$2,MATCH(master!$A163,game!$A$1:$A$2,0),MATCH(master!U$1,game!$A$1:$Z$1,0))</f>
        <v>13</v>
      </c>
      <c r="V163">
        <f>INDEX(game!$A$1:$Z$2,MATCH(master!$A163,game!$A$1:$A$2,0),MATCH(master!V$1,game!$A$1:$Z$1,0))</f>
        <v>0</v>
      </c>
      <c r="W163">
        <f>INDEX(game!$A$1:$Z$2,MATCH(master!$A163,game!$A$1:$A$2,0),MATCH(master!W$1,game!$A$1:$Z$1,0))</f>
        <v>0</v>
      </c>
      <c r="X163">
        <v>14</v>
      </c>
      <c r="Y163" t="str">
        <f>INDEX(drive!$A$1:$O$29,MATCH($X163,drive!$B$1:$B$29,0),MATCH(master!Y$1,drive!$A$1:$O$1,0))</f>
        <v>(-25)</v>
      </c>
      <c r="Z163" t="str">
        <f>INDEX(drive!$A$1:$O$29,MATCH($X163,drive!$B$1:$B$29,0),MATCH(master!Z$1,drive!$A$1:$O$1,0))</f>
        <v>(Q2,414)</v>
      </c>
      <c r="AA163">
        <f>INDEX(drive!$A$1:$O$29,MATCH($X163,drive!$B$1:$B$29,0),MATCH(master!AA$1,drive!$A$1:$O$1,0))</f>
        <v>-41</v>
      </c>
      <c r="AB163" t="str">
        <f>INDEX(drive!$A$1:$O$29,MATCH($X163,drive!$B$1:$B$29,0),MATCH(master!AB$1,drive!$A$1:$O$1,0))</f>
        <v>(Q2,690)</v>
      </c>
      <c r="AC163" t="str">
        <f>INDEX(drive!$A$1:$O$29,MATCH($X163,drive!$B$1:$B$29,0),MATCH(master!AC$1,drive!$A$1:$O$1,0))</f>
        <v>HOU</v>
      </c>
      <c r="AD163">
        <f>INDEX(drive!$A$1:$O$29,MATCH($X163,drive!$B$1:$B$29,0),MATCH(master!AD$1,drive!$A$1:$O$1,0))</f>
        <v>-276</v>
      </c>
      <c r="AE163">
        <f>INDEX(drive!$A$1:$O$29,MATCH($X163,drive!$B$1:$B$29,0),MATCH(master!AE$1,drive!$A$1:$O$1,0))</f>
        <v>5</v>
      </c>
      <c r="AF163" t="str">
        <f>INDEX(drive!$A$1:$O$29,MATCH($X163,drive!$B$1:$B$29,0),MATCH(master!AF$1,drive!$A$1:$O$1,0))</f>
        <v>Downs</v>
      </c>
      <c r="AG163">
        <f>INDEX(drive!$A$1:$O$29,MATCH($X163,drive!$B$1:$B$29,0),MATCH(master!AG$1,drive!$A$1:$O$1,0))</f>
        <v>5</v>
      </c>
      <c r="AH163">
        <f>INDEX(drive!$A$1:$O$29,MATCH($X163,drive!$B$1:$B$29,0),MATCH(master!AH$1,drive!$A$1:$O$1,0))</f>
        <v>61</v>
      </c>
      <c r="AI163">
        <f>INDEX(drive!$A$1:$O$29,MATCH($X163,drive!$B$1:$B$29,0),MATCH(master!AI$1,drive!$A$1:$O$1,0))</f>
        <v>18</v>
      </c>
      <c r="AJ163">
        <v>1823</v>
      </c>
      <c r="AK163" t="str">
        <f>INDEX(play!$A$1:$Z$195,MATCH(master!$AJ163,play!$C$1:$C$195,0),MATCH(master!AK$1,play!$A$1:$Z$1,0))</f>
        <v>HOU</v>
      </c>
      <c r="AL163" t="str">
        <f>INDEX(play!$A$1:$Z$195,MATCH(master!$AJ163,play!$C$1:$C$195,0),MATCH(master!AL$1,play!$A$1:$Z$1,0))</f>
        <v>(Q2,538)</v>
      </c>
      <c r="AM163">
        <f>INDEX(play!$A$1:$Z$195,MATCH(master!$AJ163,play!$C$1:$C$195,0),MATCH(master!AM$1,play!$A$1:$Z$1,0))</f>
        <v>-6</v>
      </c>
      <c r="AN163">
        <f>INDEX(play!$A$1:$Z$195,MATCH(master!$AJ163,play!$C$1:$C$195,0),MATCH(master!AN$1,play!$A$1:$Z$1,0))</f>
        <v>2</v>
      </c>
      <c r="AO163">
        <f>INDEX(play!$A$1:$Z$195,MATCH(master!$AJ163,play!$C$1:$C$195,0),MATCH(master!AO$1,play!$A$1:$Z$1,0))</f>
        <v>10</v>
      </c>
      <c r="AP163" t="str">
        <f>INDEX(play!$A$1:$Z$195,MATCH(master!$AJ163,play!$C$1:$C$195,0),MATCH(master!AP$1,play!$A$1:$Z$1,0))</f>
        <v>(6:02) (Shotgun) A.Foster left guard to MIA 33 for 11 yards (R.Jones).</v>
      </c>
      <c r="AQ163" t="str">
        <f>INDEX(play!$A$1:$Z$195,MATCH(master!$AJ163,play!$C$1:$C$195,0),MATCH(master!AQ$1,play!$A$1:$Z$1,0))</f>
        <v>NULL</v>
      </c>
      <c r="AR163">
        <f>INDEX(play!$A$1:$Z$195,MATCH(master!$AJ163,play!$C$1:$C$195,0),MATCH(master!AR$1,play!$A$1:$Z$1,0))</f>
        <v>1</v>
      </c>
      <c r="AS163">
        <f>INDEX(play!$A$1:$Z$195,MATCH(master!$AJ163,play!$C$1:$C$195,0),MATCH(master!AS$1,play!$A$1:$Z$1,0))</f>
        <v>0</v>
      </c>
      <c r="AT163">
        <f>INDEX(play!$A$1:$Z$195,MATCH(master!$AJ163,play!$C$1:$C$195,0),MATCH(master!AT$1,play!$A$1:$Z$1,0))</f>
        <v>0</v>
      </c>
      <c r="AU163">
        <f>INDEX(play!$A$1:$Z$195,MATCH(master!$AJ163,play!$C$1:$C$195,0),MATCH(master!AU$1,play!$A$1:$Z$1,0))</f>
        <v>0</v>
      </c>
      <c r="AV163">
        <f>INDEX(play!$A$1:$Z$195,MATCH(master!$AJ163,play!$C$1:$C$195,0),MATCH(master!AV$1,play!$A$1:$Z$1,0))</f>
        <v>0</v>
      </c>
      <c r="AW163">
        <f>INDEX(play!$A$1:$Z$195,MATCH(master!$AJ163,play!$C$1:$C$195,0),MATCH(master!AW$1,play!$A$1:$Z$1,0))</f>
        <v>0</v>
      </c>
      <c r="AX163">
        <f>INDEX(play!$A$1:$Z$195,MATCH(master!$AJ163,play!$C$1:$C$195,0),MATCH(master!AX$1,play!$A$1:$Z$1,0))</f>
        <v>0</v>
      </c>
      <c r="AY163">
        <f>INDEX(play!$A$1:$Z$195,MATCH(master!$AJ163,play!$C$1:$C$195,0),MATCH(master!AY$1,play!$A$1:$Z$1,0))</f>
        <v>0</v>
      </c>
      <c r="AZ163">
        <f>INDEX(play!$A$1:$Z$195,MATCH(master!$AJ163,play!$C$1:$C$195,0),MATCH(master!AZ$1,play!$A$1:$Z$1,0))</f>
        <v>1</v>
      </c>
      <c r="BA163">
        <f>INDEX(play!$A$1:$Z$195,MATCH(master!$AJ163,play!$C$1:$C$195,0),MATCH(master!BA$1,play!$A$1:$Z$1,0))</f>
        <v>0</v>
      </c>
      <c r="BB163">
        <f>INDEX(play!$A$1:$Z$195,MATCH(master!$AJ163,play!$C$1:$C$195,0),MATCH(master!BB$1,play!$A$1:$Z$1,0))</f>
        <v>0</v>
      </c>
      <c r="BC163">
        <f>INDEX(play!$A$1:$Z$195,MATCH(master!$AJ163,play!$C$1:$C$195,0),MATCH(master!BC$1,play!$A$1:$Z$1,0))</f>
        <v>0</v>
      </c>
      <c r="BD163">
        <f>INDEX(play!$A$1:$Z$195,MATCH(master!$AJ163,play!$C$1:$C$195,0),MATCH(master!BD$1,play!$A$1:$Z$1,0))</f>
        <v>0</v>
      </c>
      <c r="BE163">
        <f>INDEX(play!$A$1:$Z$195,MATCH(master!$AJ163,play!$C$1:$C$195,0),MATCH(master!BE$1,play!$A$1:$Z$1,0))</f>
        <v>0</v>
      </c>
      <c r="BF163" t="s">
        <v>109</v>
      </c>
      <c r="BG163" t="str">
        <f>INDEX(player!$A$1:$P$70,MATCH($BF163,player!$A$1:$A$70,0),MATCH(master!BG$1,player!$A$1:$P$1,0))</f>
        <v>Arian Foster</v>
      </c>
      <c r="BH163" t="str">
        <f>INDEX(player!$A$1:$P$70,MATCH($BF163,player!$A$1:$A$70,0),MATCH(master!BH$1,player!$A$1:$P$1,0))</f>
        <v>Arian</v>
      </c>
      <c r="BI163" t="str">
        <f>INDEX(player!$A$1:$P$70,MATCH($BF163,player!$A$1:$A$70,0),MATCH(master!BI$1,player!$A$1:$P$1,0))</f>
        <v>Foster</v>
      </c>
      <c r="BJ163" t="str">
        <f>INDEX(player!$A$1:$P$70,MATCH($BF163,player!$A$1:$A$70,0),MATCH(master!BJ$1,player!$A$1:$P$1,0))</f>
        <v>HOU</v>
      </c>
      <c r="BK163" t="str">
        <f>INDEX(player!$A$1:$P$70,MATCH($BF163,player!$A$1:$A$70,0),MATCH(master!BK$1,player!$A$1:$P$1,0))</f>
        <v>RB</v>
      </c>
      <c r="BL163">
        <f>INDEX(player!$A$1:$P$70,MATCH($BF163,player!$A$1:$A$70,0),MATCH(master!BL$1,player!$A$1:$P$1,0))</f>
        <v>79555</v>
      </c>
      <c r="BM163" t="str">
        <f>INDEX(player!$A$1:$P$70,MATCH($BF163,player!$A$1:$A$70,0),MATCH(master!BM$1,player!$A$1:$P$1,0))</f>
        <v>http://www.nfl.com/player/arianfoster/79555/profile</v>
      </c>
      <c r="BN163">
        <f>INDEX(player!$A$1:$P$70,MATCH($BF163,player!$A$1:$A$70,0),MATCH(master!BN$1,player!$A$1:$P$1,0))</f>
        <v>23</v>
      </c>
      <c r="BO163">
        <f>INDEX(player!$A$1:$P$70,MATCH($BF163,player!$A$1:$A$70,0),MATCH(master!BO$1,player!$A$1:$P$1,0))</f>
        <v>31648</v>
      </c>
      <c r="BP163" t="str">
        <f>INDEX(player!$A$1:$P$70,MATCH($BF163,player!$A$1:$A$70,0),MATCH(master!BP$1,player!$A$1:$P$1,0))</f>
        <v>Tennessee</v>
      </c>
      <c r="BQ163">
        <f>INDEX(player!$A$1:$P$70,MATCH($BF163,player!$A$1:$A$70,0),MATCH(master!BQ$1,player!$A$1:$P$1,0))</f>
        <v>73</v>
      </c>
      <c r="BR163">
        <f>INDEX(player!$A$1:$P$70,MATCH($BF163,player!$A$1:$A$70,0),MATCH(master!BR$1,player!$A$1:$P$1,0))</f>
        <v>227</v>
      </c>
      <c r="BS163">
        <f>INDEX(player!$A$1:$P$70,MATCH($BF163,player!$A$1:$A$70,0),MATCH(master!BS$1,player!$A$1:$P$1,0))</f>
        <v>7</v>
      </c>
      <c r="BT163" t="str">
        <f>INDEX(player!$A$1:$P$70,MATCH($BF163,player!$A$1:$A$70,0),MATCH(master!BT$1,player!$A$1:$P$1,0))</f>
        <v>InjuredReserve</v>
      </c>
      <c r="BU163" t="s">
        <v>103</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1</v>
      </c>
      <c r="FF163">
        <v>0</v>
      </c>
      <c r="FG163">
        <v>0</v>
      </c>
      <c r="FH163">
        <v>0</v>
      </c>
      <c r="FI163">
        <v>0</v>
      </c>
      <c r="FJ163">
        <v>0</v>
      </c>
      <c r="FK163">
        <v>0</v>
      </c>
      <c r="FL163">
        <v>11</v>
      </c>
    </row>
    <row r="164" spans="1:168" x14ac:dyDescent="0.2">
      <c r="A164">
        <v>2015102502</v>
      </c>
      <c r="B164">
        <f>INDEX(game!$A$1:$Z$2,MATCH(master!$A164,game!$A$1:$A$2,0),MATCH(master!B$1,game!$A$1:$Z$1,0))</f>
        <v>42302.541666666664</v>
      </c>
      <c r="C164">
        <f>INDEX(game!$A$1:$Z$2,MATCH(master!$A164,game!$A$1:$A$2,0),MATCH(master!C$1,game!$A$1:$Z$1,0))</f>
        <v>7</v>
      </c>
      <c r="D164" t="str">
        <f>INDEX(game!$A$1:$Z$2,MATCH(master!$A164,game!$A$1:$A$2,0),MATCH(master!D$1,game!$A$1:$Z$1,0))</f>
        <v>Sunday</v>
      </c>
      <c r="E164">
        <f>INDEX(game!$A$1:$Z$2,MATCH(master!$A164,game!$A$1:$A$2,0),MATCH(master!E$1,game!$A$1:$Z$1,0))</f>
        <v>2015</v>
      </c>
      <c r="F164" t="str">
        <f>INDEX(game!$A$1:$Z$2,MATCH(master!$A164,game!$A$1:$A$2,0),MATCH(master!F$1,game!$A$1:$Z$1,0))</f>
        <v>Regular</v>
      </c>
      <c r="G164" t="b">
        <f>INDEX(game!$A$1:$Z$2,MATCH(master!$A164,game!$A$1:$A$2,0),MATCH(master!G$1,game!$A$1:$Z$1,0))</f>
        <v>1</v>
      </c>
      <c r="H164" t="str">
        <f>INDEX(game!$A$1:$Z$2,MATCH(master!$A164,game!$A$1:$A$2,0),MATCH(master!H$1,game!$A$1:$Z$1,0))</f>
        <v>MIA</v>
      </c>
      <c r="I164">
        <f>INDEX(game!$A$1:$Z$2,MATCH(master!$A164,game!$A$1:$A$2,0),MATCH(master!I$1,game!$A$1:$Z$1,0))</f>
        <v>44</v>
      </c>
      <c r="J164">
        <f>INDEX(game!$A$1:$Z$2,MATCH(master!$A164,game!$A$1:$A$2,0),MATCH(master!J$1,game!$A$1:$Z$1,0))</f>
        <v>21</v>
      </c>
      <c r="K164">
        <f>INDEX(game!$A$1:$Z$2,MATCH(master!$A164,game!$A$1:$A$2,0),MATCH(master!K$1,game!$A$1:$Z$1,0))</f>
        <v>20</v>
      </c>
      <c r="L164">
        <f>INDEX(game!$A$1:$Z$2,MATCH(master!$A164,game!$A$1:$A$2,0),MATCH(master!L$1,game!$A$1:$Z$1,0))</f>
        <v>0</v>
      </c>
      <c r="M164">
        <f>INDEX(game!$A$1:$Z$2,MATCH(master!$A164,game!$A$1:$A$2,0),MATCH(master!M$1,game!$A$1:$Z$1,0))</f>
        <v>3</v>
      </c>
      <c r="N164">
        <f>INDEX(game!$A$1:$Z$2,MATCH(master!$A164,game!$A$1:$A$2,0),MATCH(master!N$1,game!$A$1:$Z$1,0))</f>
        <v>0</v>
      </c>
      <c r="O164">
        <f>INDEX(game!$A$1:$Z$2,MATCH(master!$A164,game!$A$1:$A$2,0),MATCH(master!O$1,game!$A$1:$Z$1,0))</f>
        <v>3</v>
      </c>
      <c r="P164" t="str">
        <f>INDEX(game!$A$1:$Z$2,MATCH(master!$A164,game!$A$1:$A$2,0),MATCH(master!P$1,game!$A$1:$Z$1,0))</f>
        <v>HOU</v>
      </c>
      <c r="Q164">
        <f>INDEX(game!$A$1:$Z$2,MATCH(master!$A164,game!$A$1:$A$2,0),MATCH(master!Q$1,game!$A$1:$Z$1,0))</f>
        <v>26</v>
      </c>
      <c r="R164">
        <f>INDEX(game!$A$1:$Z$2,MATCH(master!$A164,game!$A$1:$A$2,0),MATCH(master!R$1,game!$A$1:$Z$1,0))</f>
        <v>0</v>
      </c>
      <c r="S164">
        <f>INDEX(game!$A$1:$Z$2,MATCH(master!$A164,game!$A$1:$A$2,0),MATCH(master!S$1,game!$A$1:$Z$1,0))</f>
        <v>0</v>
      </c>
      <c r="T164">
        <f>INDEX(game!$A$1:$Z$2,MATCH(master!$A164,game!$A$1:$A$2,0),MATCH(master!T$1,game!$A$1:$Z$1,0))</f>
        <v>13</v>
      </c>
      <c r="U164">
        <f>INDEX(game!$A$1:$Z$2,MATCH(master!$A164,game!$A$1:$A$2,0),MATCH(master!U$1,game!$A$1:$Z$1,0))</f>
        <v>13</v>
      </c>
      <c r="V164">
        <f>INDEX(game!$A$1:$Z$2,MATCH(master!$A164,game!$A$1:$A$2,0),MATCH(master!V$1,game!$A$1:$Z$1,0))</f>
        <v>0</v>
      </c>
      <c r="W164">
        <f>INDEX(game!$A$1:$Z$2,MATCH(master!$A164,game!$A$1:$A$2,0),MATCH(master!W$1,game!$A$1:$Z$1,0))</f>
        <v>0</v>
      </c>
      <c r="X164">
        <v>14</v>
      </c>
      <c r="Y164" t="str">
        <f>INDEX(drive!$A$1:$O$29,MATCH($X164,drive!$B$1:$B$29,0),MATCH(master!Y$1,drive!$A$1:$O$1,0))</f>
        <v>(-25)</v>
      </c>
      <c r="Z164" t="str">
        <f>INDEX(drive!$A$1:$O$29,MATCH($X164,drive!$B$1:$B$29,0),MATCH(master!Z$1,drive!$A$1:$O$1,0))</f>
        <v>(Q2,414)</v>
      </c>
      <c r="AA164">
        <f>INDEX(drive!$A$1:$O$29,MATCH($X164,drive!$B$1:$B$29,0),MATCH(master!AA$1,drive!$A$1:$O$1,0))</f>
        <v>-41</v>
      </c>
      <c r="AB164" t="str">
        <f>INDEX(drive!$A$1:$O$29,MATCH($X164,drive!$B$1:$B$29,0),MATCH(master!AB$1,drive!$A$1:$O$1,0))</f>
        <v>(Q2,690)</v>
      </c>
      <c r="AC164" t="str">
        <f>INDEX(drive!$A$1:$O$29,MATCH($X164,drive!$B$1:$B$29,0),MATCH(master!AC$1,drive!$A$1:$O$1,0))</f>
        <v>HOU</v>
      </c>
      <c r="AD164">
        <f>INDEX(drive!$A$1:$O$29,MATCH($X164,drive!$B$1:$B$29,0),MATCH(master!AD$1,drive!$A$1:$O$1,0))</f>
        <v>-276</v>
      </c>
      <c r="AE164">
        <f>INDEX(drive!$A$1:$O$29,MATCH($X164,drive!$B$1:$B$29,0),MATCH(master!AE$1,drive!$A$1:$O$1,0))</f>
        <v>5</v>
      </c>
      <c r="AF164" t="str">
        <f>INDEX(drive!$A$1:$O$29,MATCH($X164,drive!$B$1:$B$29,0),MATCH(master!AF$1,drive!$A$1:$O$1,0))</f>
        <v>Downs</v>
      </c>
      <c r="AG164">
        <f>INDEX(drive!$A$1:$O$29,MATCH($X164,drive!$B$1:$B$29,0),MATCH(master!AG$1,drive!$A$1:$O$1,0))</f>
        <v>5</v>
      </c>
      <c r="AH164">
        <f>INDEX(drive!$A$1:$O$29,MATCH($X164,drive!$B$1:$B$29,0),MATCH(master!AH$1,drive!$A$1:$O$1,0))</f>
        <v>61</v>
      </c>
      <c r="AI164">
        <f>INDEX(drive!$A$1:$O$29,MATCH($X164,drive!$B$1:$B$29,0),MATCH(master!AI$1,drive!$A$1:$O$1,0))</f>
        <v>18</v>
      </c>
      <c r="AJ164">
        <v>1823</v>
      </c>
      <c r="AK164" t="str">
        <f>INDEX(play!$A$1:$Z$195,MATCH(master!$AJ164,play!$C$1:$C$195,0),MATCH(master!AK$1,play!$A$1:$Z$1,0))</f>
        <v>HOU</v>
      </c>
      <c r="AL164" t="str">
        <f>INDEX(play!$A$1:$Z$195,MATCH(master!$AJ164,play!$C$1:$C$195,0),MATCH(master!AL$1,play!$A$1:$Z$1,0))</f>
        <v>(Q2,538)</v>
      </c>
      <c r="AM164">
        <f>INDEX(play!$A$1:$Z$195,MATCH(master!$AJ164,play!$C$1:$C$195,0),MATCH(master!AM$1,play!$A$1:$Z$1,0))</f>
        <v>-6</v>
      </c>
      <c r="AN164">
        <f>INDEX(play!$A$1:$Z$195,MATCH(master!$AJ164,play!$C$1:$C$195,0),MATCH(master!AN$1,play!$A$1:$Z$1,0))</f>
        <v>2</v>
      </c>
      <c r="AO164">
        <f>INDEX(play!$A$1:$Z$195,MATCH(master!$AJ164,play!$C$1:$C$195,0),MATCH(master!AO$1,play!$A$1:$Z$1,0))</f>
        <v>10</v>
      </c>
      <c r="AP164" t="str">
        <f>INDEX(play!$A$1:$Z$195,MATCH(master!$AJ164,play!$C$1:$C$195,0),MATCH(master!AP$1,play!$A$1:$Z$1,0))</f>
        <v>(6:02) (Shotgun) A.Foster left guard to MIA 33 for 11 yards (R.Jones).</v>
      </c>
      <c r="AQ164" t="str">
        <f>INDEX(play!$A$1:$Z$195,MATCH(master!$AJ164,play!$C$1:$C$195,0),MATCH(master!AQ$1,play!$A$1:$Z$1,0))</f>
        <v>NULL</v>
      </c>
      <c r="AR164">
        <f>INDEX(play!$A$1:$Z$195,MATCH(master!$AJ164,play!$C$1:$C$195,0),MATCH(master!AR$1,play!$A$1:$Z$1,0))</f>
        <v>1</v>
      </c>
      <c r="AS164">
        <f>INDEX(play!$A$1:$Z$195,MATCH(master!$AJ164,play!$C$1:$C$195,0),MATCH(master!AS$1,play!$A$1:$Z$1,0))</f>
        <v>0</v>
      </c>
      <c r="AT164">
        <f>INDEX(play!$A$1:$Z$195,MATCH(master!$AJ164,play!$C$1:$C$195,0),MATCH(master!AT$1,play!$A$1:$Z$1,0))</f>
        <v>0</v>
      </c>
      <c r="AU164">
        <f>INDEX(play!$A$1:$Z$195,MATCH(master!$AJ164,play!$C$1:$C$195,0),MATCH(master!AU$1,play!$A$1:$Z$1,0))</f>
        <v>0</v>
      </c>
      <c r="AV164">
        <f>INDEX(play!$A$1:$Z$195,MATCH(master!$AJ164,play!$C$1:$C$195,0),MATCH(master!AV$1,play!$A$1:$Z$1,0))</f>
        <v>0</v>
      </c>
      <c r="AW164">
        <f>INDEX(play!$A$1:$Z$195,MATCH(master!$AJ164,play!$C$1:$C$195,0),MATCH(master!AW$1,play!$A$1:$Z$1,0))</f>
        <v>0</v>
      </c>
      <c r="AX164">
        <f>INDEX(play!$A$1:$Z$195,MATCH(master!$AJ164,play!$C$1:$C$195,0),MATCH(master!AX$1,play!$A$1:$Z$1,0))</f>
        <v>0</v>
      </c>
      <c r="AY164">
        <f>INDEX(play!$A$1:$Z$195,MATCH(master!$AJ164,play!$C$1:$C$195,0),MATCH(master!AY$1,play!$A$1:$Z$1,0))</f>
        <v>0</v>
      </c>
      <c r="AZ164">
        <f>INDEX(play!$A$1:$Z$195,MATCH(master!$AJ164,play!$C$1:$C$195,0),MATCH(master!AZ$1,play!$A$1:$Z$1,0))</f>
        <v>1</v>
      </c>
      <c r="BA164">
        <f>INDEX(play!$A$1:$Z$195,MATCH(master!$AJ164,play!$C$1:$C$195,0),MATCH(master!BA$1,play!$A$1:$Z$1,0))</f>
        <v>0</v>
      </c>
      <c r="BB164">
        <f>INDEX(play!$A$1:$Z$195,MATCH(master!$AJ164,play!$C$1:$C$195,0),MATCH(master!BB$1,play!$A$1:$Z$1,0))</f>
        <v>0</v>
      </c>
      <c r="BC164">
        <f>INDEX(play!$A$1:$Z$195,MATCH(master!$AJ164,play!$C$1:$C$195,0),MATCH(master!BC$1,play!$A$1:$Z$1,0))</f>
        <v>0</v>
      </c>
      <c r="BD164">
        <f>INDEX(play!$A$1:$Z$195,MATCH(master!$AJ164,play!$C$1:$C$195,0),MATCH(master!BD$1,play!$A$1:$Z$1,0))</f>
        <v>0</v>
      </c>
      <c r="BE164">
        <f>INDEX(play!$A$1:$Z$195,MATCH(master!$AJ164,play!$C$1:$C$195,0),MATCH(master!BE$1,play!$A$1:$Z$1,0))</f>
        <v>0</v>
      </c>
      <c r="BF164" t="s">
        <v>148</v>
      </c>
      <c r="BG164" t="str">
        <f>INDEX(player!$A$1:$P$70,MATCH($BF164,player!$A$1:$A$70,0),MATCH(master!BG$1,player!$A$1:$P$1,0))</f>
        <v>Reshad Jones</v>
      </c>
      <c r="BH164" t="str">
        <f>INDEX(player!$A$1:$P$70,MATCH($BF164,player!$A$1:$A$70,0),MATCH(master!BH$1,player!$A$1:$P$1,0))</f>
        <v>Reshad</v>
      </c>
      <c r="BI164" t="str">
        <f>INDEX(player!$A$1:$P$70,MATCH($BF164,player!$A$1:$A$70,0),MATCH(master!BI$1,player!$A$1:$P$1,0))</f>
        <v>Jones</v>
      </c>
      <c r="BJ164" t="str">
        <f>INDEX(player!$A$1:$P$70,MATCH($BF164,player!$A$1:$A$70,0),MATCH(master!BJ$1,player!$A$1:$P$1,0))</f>
        <v>MIA</v>
      </c>
      <c r="BK164" t="str">
        <f>INDEX(player!$A$1:$P$70,MATCH($BF164,player!$A$1:$A$70,0),MATCH(master!BK$1,player!$A$1:$P$1,0))</f>
        <v>SS</v>
      </c>
      <c r="BL164">
        <f>INDEX(player!$A$1:$P$70,MATCH($BF164,player!$A$1:$A$70,0),MATCH(master!BL$1,player!$A$1:$P$1,0))</f>
        <v>496739</v>
      </c>
      <c r="BM164" t="str">
        <f>INDEX(player!$A$1:$P$70,MATCH($BF164,player!$A$1:$A$70,0),MATCH(master!BM$1,player!$A$1:$P$1,0))</f>
        <v>http://www.nfl.com/player/reshadjones/496739/profile</v>
      </c>
      <c r="BN164">
        <f>INDEX(player!$A$1:$P$70,MATCH($BF164,player!$A$1:$A$70,0),MATCH(master!BN$1,player!$A$1:$P$1,0))</f>
        <v>20</v>
      </c>
      <c r="BO164">
        <f>INDEX(player!$A$1:$P$70,MATCH($BF164,player!$A$1:$A$70,0),MATCH(master!BO$1,player!$A$1:$P$1,0))</f>
        <v>32198</v>
      </c>
      <c r="BP164" t="str">
        <f>INDEX(player!$A$1:$P$70,MATCH($BF164,player!$A$1:$A$70,0),MATCH(master!BP$1,player!$A$1:$P$1,0))</f>
        <v>Georgia</v>
      </c>
      <c r="BQ164">
        <f>INDEX(player!$A$1:$P$70,MATCH($BF164,player!$A$1:$A$70,0),MATCH(master!BQ$1,player!$A$1:$P$1,0))</f>
        <v>73</v>
      </c>
      <c r="BR164">
        <f>INDEX(player!$A$1:$P$70,MATCH($BF164,player!$A$1:$A$70,0),MATCH(master!BR$1,player!$A$1:$P$1,0))</f>
        <v>218</v>
      </c>
      <c r="BS164">
        <f>INDEX(player!$A$1:$P$70,MATCH($BF164,player!$A$1:$A$70,0),MATCH(master!BS$1,player!$A$1:$P$1,0))</f>
        <v>6</v>
      </c>
      <c r="BT164" t="str">
        <f>INDEX(player!$A$1:$P$70,MATCH($BF164,player!$A$1:$A$70,0),MATCH(master!BT$1,player!$A$1:$P$1,0))</f>
        <v>Active</v>
      </c>
      <c r="BU164" t="s">
        <v>105</v>
      </c>
      <c r="BV164">
        <v>0</v>
      </c>
      <c r="BW164">
        <v>0</v>
      </c>
      <c r="BX164">
        <v>0</v>
      </c>
      <c r="BY164">
        <v>0</v>
      </c>
      <c r="BZ164">
        <v>0</v>
      </c>
      <c r="CA164">
        <v>0</v>
      </c>
      <c r="CB164">
        <v>0</v>
      </c>
      <c r="CC164">
        <v>0</v>
      </c>
      <c r="CD164">
        <v>0</v>
      </c>
      <c r="CE164">
        <v>0</v>
      </c>
      <c r="CF164">
        <v>0</v>
      </c>
      <c r="CG164">
        <v>0</v>
      </c>
      <c r="CH164">
        <v>0</v>
      </c>
      <c r="CI164">
        <v>0</v>
      </c>
      <c r="CJ164">
        <v>0</v>
      </c>
      <c r="CK164">
        <v>0</v>
      </c>
      <c r="CL164">
        <v>0</v>
      </c>
      <c r="CM164">
        <v>1</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row>
    <row r="165" spans="1:168" x14ac:dyDescent="0.2">
      <c r="A165">
        <v>2015102502</v>
      </c>
      <c r="B165">
        <f>INDEX(game!$A$1:$Z$2,MATCH(master!$A165,game!$A$1:$A$2,0),MATCH(master!B$1,game!$A$1:$Z$1,0))</f>
        <v>42302.541666666664</v>
      </c>
      <c r="C165">
        <f>INDEX(game!$A$1:$Z$2,MATCH(master!$A165,game!$A$1:$A$2,0),MATCH(master!C$1,game!$A$1:$Z$1,0))</f>
        <v>7</v>
      </c>
      <c r="D165" t="str">
        <f>INDEX(game!$A$1:$Z$2,MATCH(master!$A165,game!$A$1:$A$2,0),MATCH(master!D$1,game!$A$1:$Z$1,0))</f>
        <v>Sunday</v>
      </c>
      <c r="E165">
        <f>INDEX(game!$A$1:$Z$2,MATCH(master!$A165,game!$A$1:$A$2,0),MATCH(master!E$1,game!$A$1:$Z$1,0))</f>
        <v>2015</v>
      </c>
      <c r="F165" t="str">
        <f>INDEX(game!$A$1:$Z$2,MATCH(master!$A165,game!$A$1:$A$2,0),MATCH(master!F$1,game!$A$1:$Z$1,0))</f>
        <v>Regular</v>
      </c>
      <c r="G165" t="b">
        <f>INDEX(game!$A$1:$Z$2,MATCH(master!$A165,game!$A$1:$A$2,0),MATCH(master!G$1,game!$A$1:$Z$1,0))</f>
        <v>1</v>
      </c>
      <c r="H165" t="str">
        <f>INDEX(game!$A$1:$Z$2,MATCH(master!$A165,game!$A$1:$A$2,0),MATCH(master!H$1,game!$A$1:$Z$1,0))</f>
        <v>MIA</v>
      </c>
      <c r="I165">
        <f>INDEX(game!$A$1:$Z$2,MATCH(master!$A165,game!$A$1:$A$2,0),MATCH(master!I$1,game!$A$1:$Z$1,0))</f>
        <v>44</v>
      </c>
      <c r="J165">
        <f>INDEX(game!$A$1:$Z$2,MATCH(master!$A165,game!$A$1:$A$2,0),MATCH(master!J$1,game!$A$1:$Z$1,0))</f>
        <v>21</v>
      </c>
      <c r="K165">
        <f>INDEX(game!$A$1:$Z$2,MATCH(master!$A165,game!$A$1:$A$2,0),MATCH(master!K$1,game!$A$1:$Z$1,0))</f>
        <v>20</v>
      </c>
      <c r="L165">
        <f>INDEX(game!$A$1:$Z$2,MATCH(master!$A165,game!$A$1:$A$2,0),MATCH(master!L$1,game!$A$1:$Z$1,0))</f>
        <v>0</v>
      </c>
      <c r="M165">
        <f>INDEX(game!$A$1:$Z$2,MATCH(master!$A165,game!$A$1:$A$2,0),MATCH(master!M$1,game!$A$1:$Z$1,0))</f>
        <v>3</v>
      </c>
      <c r="N165">
        <f>INDEX(game!$A$1:$Z$2,MATCH(master!$A165,game!$A$1:$A$2,0),MATCH(master!N$1,game!$A$1:$Z$1,0))</f>
        <v>0</v>
      </c>
      <c r="O165">
        <f>INDEX(game!$A$1:$Z$2,MATCH(master!$A165,game!$A$1:$A$2,0),MATCH(master!O$1,game!$A$1:$Z$1,0))</f>
        <v>3</v>
      </c>
      <c r="P165" t="str">
        <f>INDEX(game!$A$1:$Z$2,MATCH(master!$A165,game!$A$1:$A$2,0),MATCH(master!P$1,game!$A$1:$Z$1,0))</f>
        <v>HOU</v>
      </c>
      <c r="Q165">
        <f>INDEX(game!$A$1:$Z$2,MATCH(master!$A165,game!$A$1:$A$2,0),MATCH(master!Q$1,game!$A$1:$Z$1,0))</f>
        <v>26</v>
      </c>
      <c r="R165">
        <f>INDEX(game!$A$1:$Z$2,MATCH(master!$A165,game!$A$1:$A$2,0),MATCH(master!R$1,game!$A$1:$Z$1,0))</f>
        <v>0</v>
      </c>
      <c r="S165">
        <f>INDEX(game!$A$1:$Z$2,MATCH(master!$A165,game!$A$1:$A$2,0),MATCH(master!S$1,game!$A$1:$Z$1,0))</f>
        <v>0</v>
      </c>
      <c r="T165">
        <f>INDEX(game!$A$1:$Z$2,MATCH(master!$A165,game!$A$1:$A$2,0),MATCH(master!T$1,game!$A$1:$Z$1,0))</f>
        <v>13</v>
      </c>
      <c r="U165">
        <f>INDEX(game!$A$1:$Z$2,MATCH(master!$A165,game!$A$1:$A$2,0),MATCH(master!U$1,game!$A$1:$Z$1,0))</f>
        <v>13</v>
      </c>
      <c r="V165">
        <f>INDEX(game!$A$1:$Z$2,MATCH(master!$A165,game!$A$1:$A$2,0),MATCH(master!V$1,game!$A$1:$Z$1,0))</f>
        <v>0</v>
      </c>
      <c r="W165">
        <f>INDEX(game!$A$1:$Z$2,MATCH(master!$A165,game!$A$1:$A$2,0),MATCH(master!W$1,game!$A$1:$Z$1,0))</f>
        <v>0</v>
      </c>
      <c r="X165">
        <v>14</v>
      </c>
      <c r="Y165" t="str">
        <f>INDEX(drive!$A$1:$O$29,MATCH($X165,drive!$B$1:$B$29,0),MATCH(master!Y$1,drive!$A$1:$O$1,0))</f>
        <v>(-25)</v>
      </c>
      <c r="Z165" t="str">
        <f>INDEX(drive!$A$1:$O$29,MATCH($X165,drive!$B$1:$B$29,0),MATCH(master!Z$1,drive!$A$1:$O$1,0))</f>
        <v>(Q2,414)</v>
      </c>
      <c r="AA165">
        <f>INDEX(drive!$A$1:$O$29,MATCH($X165,drive!$B$1:$B$29,0),MATCH(master!AA$1,drive!$A$1:$O$1,0))</f>
        <v>-41</v>
      </c>
      <c r="AB165" t="str">
        <f>INDEX(drive!$A$1:$O$29,MATCH($X165,drive!$B$1:$B$29,0),MATCH(master!AB$1,drive!$A$1:$O$1,0))</f>
        <v>(Q2,690)</v>
      </c>
      <c r="AC165" t="str">
        <f>INDEX(drive!$A$1:$O$29,MATCH($X165,drive!$B$1:$B$29,0),MATCH(master!AC$1,drive!$A$1:$O$1,0))</f>
        <v>HOU</v>
      </c>
      <c r="AD165">
        <f>INDEX(drive!$A$1:$O$29,MATCH($X165,drive!$B$1:$B$29,0),MATCH(master!AD$1,drive!$A$1:$O$1,0))</f>
        <v>-276</v>
      </c>
      <c r="AE165">
        <f>INDEX(drive!$A$1:$O$29,MATCH($X165,drive!$B$1:$B$29,0),MATCH(master!AE$1,drive!$A$1:$O$1,0))</f>
        <v>5</v>
      </c>
      <c r="AF165" t="str">
        <f>INDEX(drive!$A$1:$O$29,MATCH($X165,drive!$B$1:$B$29,0),MATCH(master!AF$1,drive!$A$1:$O$1,0))</f>
        <v>Downs</v>
      </c>
      <c r="AG165">
        <f>INDEX(drive!$A$1:$O$29,MATCH($X165,drive!$B$1:$B$29,0),MATCH(master!AG$1,drive!$A$1:$O$1,0))</f>
        <v>5</v>
      </c>
      <c r="AH165">
        <f>INDEX(drive!$A$1:$O$29,MATCH($X165,drive!$B$1:$B$29,0),MATCH(master!AH$1,drive!$A$1:$O$1,0))</f>
        <v>61</v>
      </c>
      <c r="AI165">
        <f>INDEX(drive!$A$1:$O$29,MATCH($X165,drive!$B$1:$B$29,0),MATCH(master!AI$1,drive!$A$1:$O$1,0))</f>
        <v>18</v>
      </c>
      <c r="AJ165">
        <v>1845</v>
      </c>
      <c r="AK165" t="str">
        <f>INDEX(play!$A$1:$Z$195,MATCH(master!$AJ165,play!$C$1:$C$195,0),MATCH(master!AK$1,play!$A$1:$Z$1,0))</f>
        <v>HOU</v>
      </c>
      <c r="AL165" t="str">
        <f>INDEX(play!$A$1:$Z$195,MATCH(master!$AJ165,play!$C$1:$C$195,0),MATCH(master!AL$1,play!$A$1:$Z$1,0))</f>
        <v>(Q2,561)</v>
      </c>
      <c r="AM165">
        <f>INDEX(play!$A$1:$Z$195,MATCH(master!$AJ165,play!$C$1:$C$195,0),MATCH(master!AM$1,play!$A$1:$Z$1,0))</f>
        <v>-17</v>
      </c>
      <c r="AN165">
        <f>INDEX(play!$A$1:$Z$195,MATCH(master!$AJ165,play!$C$1:$C$195,0),MATCH(master!AN$1,play!$A$1:$Z$1,0))</f>
        <v>1</v>
      </c>
      <c r="AO165">
        <f>INDEX(play!$A$1:$Z$195,MATCH(master!$AJ165,play!$C$1:$C$195,0),MATCH(master!AO$1,play!$A$1:$Z$1,0))</f>
        <v>10</v>
      </c>
      <c r="AP165" t="str">
        <f>INDEX(play!$A$1:$Z$195,MATCH(master!$AJ165,play!$C$1:$C$195,0),MATCH(master!AP$1,play!$A$1:$Z$1,0))</f>
        <v>(5:39) (No Huddle) B.Hoyer pass incomplete short left to K.Mumphery.</v>
      </c>
      <c r="AQ165" t="str">
        <f>INDEX(play!$A$1:$Z$195,MATCH(master!$AJ165,play!$C$1:$C$195,0),MATCH(master!AQ$1,play!$A$1:$Z$1,0))</f>
        <v>NULL</v>
      </c>
      <c r="AR165">
        <f>INDEX(play!$A$1:$Z$195,MATCH(master!$AJ165,play!$C$1:$C$195,0),MATCH(master!AR$1,play!$A$1:$Z$1,0))</f>
        <v>0</v>
      </c>
      <c r="AS165">
        <f>INDEX(play!$A$1:$Z$195,MATCH(master!$AJ165,play!$C$1:$C$195,0),MATCH(master!AS$1,play!$A$1:$Z$1,0))</f>
        <v>0</v>
      </c>
      <c r="AT165">
        <f>INDEX(play!$A$1:$Z$195,MATCH(master!$AJ165,play!$C$1:$C$195,0),MATCH(master!AT$1,play!$A$1:$Z$1,0))</f>
        <v>0</v>
      </c>
      <c r="AU165">
        <f>INDEX(play!$A$1:$Z$195,MATCH(master!$AJ165,play!$C$1:$C$195,0),MATCH(master!AU$1,play!$A$1:$Z$1,0))</f>
        <v>0</v>
      </c>
      <c r="AV165">
        <f>INDEX(play!$A$1:$Z$195,MATCH(master!$AJ165,play!$C$1:$C$195,0),MATCH(master!AV$1,play!$A$1:$Z$1,0))</f>
        <v>0</v>
      </c>
      <c r="AW165">
        <f>INDEX(play!$A$1:$Z$195,MATCH(master!$AJ165,play!$C$1:$C$195,0),MATCH(master!AW$1,play!$A$1:$Z$1,0))</f>
        <v>0</v>
      </c>
      <c r="AX165">
        <f>INDEX(play!$A$1:$Z$195,MATCH(master!$AJ165,play!$C$1:$C$195,0),MATCH(master!AX$1,play!$A$1:$Z$1,0))</f>
        <v>0</v>
      </c>
      <c r="AY165">
        <f>INDEX(play!$A$1:$Z$195,MATCH(master!$AJ165,play!$C$1:$C$195,0),MATCH(master!AY$1,play!$A$1:$Z$1,0))</f>
        <v>0</v>
      </c>
      <c r="AZ165">
        <f>INDEX(play!$A$1:$Z$195,MATCH(master!$AJ165,play!$C$1:$C$195,0),MATCH(master!AZ$1,play!$A$1:$Z$1,0))</f>
        <v>0</v>
      </c>
      <c r="BA165">
        <f>INDEX(play!$A$1:$Z$195,MATCH(master!$AJ165,play!$C$1:$C$195,0),MATCH(master!BA$1,play!$A$1:$Z$1,0))</f>
        <v>0</v>
      </c>
      <c r="BB165">
        <f>INDEX(play!$A$1:$Z$195,MATCH(master!$AJ165,play!$C$1:$C$195,0),MATCH(master!BB$1,play!$A$1:$Z$1,0))</f>
        <v>0</v>
      </c>
      <c r="BC165">
        <f>INDEX(play!$A$1:$Z$195,MATCH(master!$AJ165,play!$C$1:$C$195,0),MATCH(master!BC$1,play!$A$1:$Z$1,0))</f>
        <v>0</v>
      </c>
      <c r="BD165">
        <f>INDEX(play!$A$1:$Z$195,MATCH(master!$AJ165,play!$C$1:$C$195,0),MATCH(master!BD$1,play!$A$1:$Z$1,0))</f>
        <v>0</v>
      </c>
      <c r="BE165">
        <f>INDEX(play!$A$1:$Z$195,MATCH(master!$AJ165,play!$C$1:$C$195,0),MATCH(master!BE$1,play!$A$1:$Z$1,0))</f>
        <v>0</v>
      </c>
      <c r="BF165" t="s">
        <v>107</v>
      </c>
      <c r="BG165" t="str">
        <f>INDEX(player!$A$1:$P$70,MATCH($BF165,player!$A$1:$A$70,0),MATCH(master!BG$1,player!$A$1:$P$1,0))</f>
        <v>Brian Hoyer</v>
      </c>
      <c r="BH165" t="str">
        <f>INDEX(player!$A$1:$P$70,MATCH($BF165,player!$A$1:$A$70,0),MATCH(master!BH$1,player!$A$1:$P$1,0))</f>
        <v>Brian</v>
      </c>
      <c r="BI165" t="str">
        <f>INDEX(player!$A$1:$P$70,MATCH($BF165,player!$A$1:$A$70,0),MATCH(master!BI$1,player!$A$1:$P$1,0))</f>
        <v>Hoyer</v>
      </c>
      <c r="BJ165" t="str">
        <f>INDEX(player!$A$1:$P$70,MATCH($BF165,player!$A$1:$A$70,0),MATCH(master!BJ$1,player!$A$1:$P$1,0))</f>
        <v>HOU</v>
      </c>
      <c r="BK165" t="str">
        <f>INDEX(player!$A$1:$P$70,MATCH($BF165,player!$A$1:$A$70,0),MATCH(master!BK$1,player!$A$1:$P$1,0))</f>
        <v>QB</v>
      </c>
      <c r="BL165">
        <f>INDEX(player!$A$1:$P$70,MATCH($BF165,player!$A$1:$A$70,0),MATCH(master!BL$1,player!$A$1:$P$1,0))</f>
        <v>81294</v>
      </c>
      <c r="BM165" t="str">
        <f>INDEX(player!$A$1:$P$70,MATCH($BF165,player!$A$1:$A$70,0),MATCH(master!BM$1,player!$A$1:$P$1,0))</f>
        <v>http://www.nfl.com/player/brianhoyer/81294/profile</v>
      </c>
      <c r="BN165">
        <f>INDEX(player!$A$1:$P$70,MATCH($BF165,player!$A$1:$A$70,0),MATCH(master!BN$1,player!$A$1:$P$1,0))</f>
        <v>7</v>
      </c>
      <c r="BO165">
        <f>INDEX(player!$A$1:$P$70,MATCH($BF165,player!$A$1:$A$70,0),MATCH(master!BO$1,player!$A$1:$P$1,0))</f>
        <v>31333</v>
      </c>
      <c r="BP165" t="str">
        <f>INDEX(player!$A$1:$P$70,MATCH($BF165,player!$A$1:$A$70,0),MATCH(master!BP$1,player!$A$1:$P$1,0))</f>
        <v>Michigan State</v>
      </c>
      <c r="BQ165">
        <f>INDEX(player!$A$1:$P$70,MATCH($BF165,player!$A$1:$A$70,0),MATCH(master!BQ$1,player!$A$1:$P$1,0))</f>
        <v>74</v>
      </c>
      <c r="BR165">
        <f>INDEX(player!$A$1:$P$70,MATCH($BF165,player!$A$1:$A$70,0),MATCH(master!BR$1,player!$A$1:$P$1,0))</f>
        <v>215</v>
      </c>
      <c r="BS165">
        <f>INDEX(player!$A$1:$P$70,MATCH($BF165,player!$A$1:$A$70,0),MATCH(master!BS$1,player!$A$1:$P$1,0))</f>
        <v>7</v>
      </c>
      <c r="BT165" t="str">
        <f>INDEX(player!$A$1:$P$70,MATCH($BF165,player!$A$1:$A$70,0),MATCH(master!BT$1,player!$A$1:$P$1,0))</f>
        <v>Active</v>
      </c>
      <c r="BU165" t="s">
        <v>103</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1</v>
      </c>
      <c r="DY165">
        <v>0</v>
      </c>
      <c r="DZ165">
        <v>0</v>
      </c>
      <c r="EA165">
        <v>1</v>
      </c>
      <c r="EB165">
        <v>7</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row>
    <row r="166" spans="1:168" x14ac:dyDescent="0.2">
      <c r="A166">
        <v>2015102502</v>
      </c>
      <c r="B166">
        <f>INDEX(game!$A$1:$Z$2,MATCH(master!$A166,game!$A$1:$A$2,0),MATCH(master!B$1,game!$A$1:$Z$1,0))</f>
        <v>42302.541666666664</v>
      </c>
      <c r="C166">
        <f>INDEX(game!$A$1:$Z$2,MATCH(master!$A166,game!$A$1:$A$2,0),MATCH(master!C$1,game!$A$1:$Z$1,0))</f>
        <v>7</v>
      </c>
      <c r="D166" t="str">
        <f>INDEX(game!$A$1:$Z$2,MATCH(master!$A166,game!$A$1:$A$2,0),MATCH(master!D$1,game!$A$1:$Z$1,0))</f>
        <v>Sunday</v>
      </c>
      <c r="E166">
        <f>INDEX(game!$A$1:$Z$2,MATCH(master!$A166,game!$A$1:$A$2,0),MATCH(master!E$1,game!$A$1:$Z$1,0))</f>
        <v>2015</v>
      </c>
      <c r="F166" t="str">
        <f>INDEX(game!$A$1:$Z$2,MATCH(master!$A166,game!$A$1:$A$2,0),MATCH(master!F$1,game!$A$1:$Z$1,0))</f>
        <v>Regular</v>
      </c>
      <c r="G166" t="b">
        <f>INDEX(game!$A$1:$Z$2,MATCH(master!$A166,game!$A$1:$A$2,0),MATCH(master!G$1,game!$A$1:$Z$1,0))</f>
        <v>1</v>
      </c>
      <c r="H166" t="str">
        <f>INDEX(game!$A$1:$Z$2,MATCH(master!$A166,game!$A$1:$A$2,0),MATCH(master!H$1,game!$A$1:$Z$1,0))</f>
        <v>MIA</v>
      </c>
      <c r="I166">
        <f>INDEX(game!$A$1:$Z$2,MATCH(master!$A166,game!$A$1:$A$2,0),MATCH(master!I$1,game!$A$1:$Z$1,0))</f>
        <v>44</v>
      </c>
      <c r="J166">
        <f>INDEX(game!$A$1:$Z$2,MATCH(master!$A166,game!$A$1:$A$2,0),MATCH(master!J$1,game!$A$1:$Z$1,0))</f>
        <v>21</v>
      </c>
      <c r="K166">
        <f>INDEX(game!$A$1:$Z$2,MATCH(master!$A166,game!$A$1:$A$2,0),MATCH(master!K$1,game!$A$1:$Z$1,0))</f>
        <v>20</v>
      </c>
      <c r="L166">
        <f>INDEX(game!$A$1:$Z$2,MATCH(master!$A166,game!$A$1:$A$2,0),MATCH(master!L$1,game!$A$1:$Z$1,0))</f>
        <v>0</v>
      </c>
      <c r="M166">
        <f>INDEX(game!$A$1:$Z$2,MATCH(master!$A166,game!$A$1:$A$2,0),MATCH(master!M$1,game!$A$1:$Z$1,0))</f>
        <v>3</v>
      </c>
      <c r="N166">
        <f>INDEX(game!$A$1:$Z$2,MATCH(master!$A166,game!$A$1:$A$2,0),MATCH(master!N$1,game!$A$1:$Z$1,0))</f>
        <v>0</v>
      </c>
      <c r="O166">
        <f>INDEX(game!$A$1:$Z$2,MATCH(master!$A166,game!$A$1:$A$2,0),MATCH(master!O$1,game!$A$1:$Z$1,0))</f>
        <v>3</v>
      </c>
      <c r="P166" t="str">
        <f>INDEX(game!$A$1:$Z$2,MATCH(master!$A166,game!$A$1:$A$2,0),MATCH(master!P$1,game!$A$1:$Z$1,0))</f>
        <v>HOU</v>
      </c>
      <c r="Q166">
        <f>INDEX(game!$A$1:$Z$2,MATCH(master!$A166,game!$A$1:$A$2,0),MATCH(master!Q$1,game!$A$1:$Z$1,0))</f>
        <v>26</v>
      </c>
      <c r="R166">
        <f>INDEX(game!$A$1:$Z$2,MATCH(master!$A166,game!$A$1:$A$2,0),MATCH(master!R$1,game!$A$1:$Z$1,0))</f>
        <v>0</v>
      </c>
      <c r="S166">
        <f>INDEX(game!$A$1:$Z$2,MATCH(master!$A166,game!$A$1:$A$2,0),MATCH(master!S$1,game!$A$1:$Z$1,0))</f>
        <v>0</v>
      </c>
      <c r="T166">
        <f>INDEX(game!$A$1:$Z$2,MATCH(master!$A166,game!$A$1:$A$2,0),MATCH(master!T$1,game!$A$1:$Z$1,0))</f>
        <v>13</v>
      </c>
      <c r="U166">
        <f>INDEX(game!$A$1:$Z$2,MATCH(master!$A166,game!$A$1:$A$2,0),MATCH(master!U$1,game!$A$1:$Z$1,0))</f>
        <v>13</v>
      </c>
      <c r="V166">
        <f>INDEX(game!$A$1:$Z$2,MATCH(master!$A166,game!$A$1:$A$2,0),MATCH(master!V$1,game!$A$1:$Z$1,0))</f>
        <v>0</v>
      </c>
      <c r="W166">
        <f>INDEX(game!$A$1:$Z$2,MATCH(master!$A166,game!$A$1:$A$2,0),MATCH(master!W$1,game!$A$1:$Z$1,0))</f>
        <v>0</v>
      </c>
      <c r="X166">
        <v>14</v>
      </c>
      <c r="Y166" t="str">
        <f>INDEX(drive!$A$1:$O$29,MATCH($X166,drive!$B$1:$B$29,0),MATCH(master!Y$1,drive!$A$1:$O$1,0))</f>
        <v>(-25)</v>
      </c>
      <c r="Z166" t="str">
        <f>INDEX(drive!$A$1:$O$29,MATCH($X166,drive!$B$1:$B$29,0),MATCH(master!Z$1,drive!$A$1:$O$1,0))</f>
        <v>(Q2,414)</v>
      </c>
      <c r="AA166">
        <f>INDEX(drive!$A$1:$O$29,MATCH($X166,drive!$B$1:$B$29,0),MATCH(master!AA$1,drive!$A$1:$O$1,0))</f>
        <v>-41</v>
      </c>
      <c r="AB166" t="str">
        <f>INDEX(drive!$A$1:$O$29,MATCH($X166,drive!$B$1:$B$29,0),MATCH(master!AB$1,drive!$A$1:$O$1,0))</f>
        <v>(Q2,690)</v>
      </c>
      <c r="AC166" t="str">
        <f>INDEX(drive!$A$1:$O$29,MATCH($X166,drive!$B$1:$B$29,0),MATCH(master!AC$1,drive!$A$1:$O$1,0))</f>
        <v>HOU</v>
      </c>
      <c r="AD166">
        <f>INDEX(drive!$A$1:$O$29,MATCH($X166,drive!$B$1:$B$29,0),MATCH(master!AD$1,drive!$A$1:$O$1,0))</f>
        <v>-276</v>
      </c>
      <c r="AE166">
        <f>INDEX(drive!$A$1:$O$29,MATCH($X166,drive!$B$1:$B$29,0),MATCH(master!AE$1,drive!$A$1:$O$1,0))</f>
        <v>5</v>
      </c>
      <c r="AF166" t="str">
        <f>INDEX(drive!$A$1:$O$29,MATCH($X166,drive!$B$1:$B$29,0),MATCH(master!AF$1,drive!$A$1:$O$1,0))</f>
        <v>Downs</v>
      </c>
      <c r="AG166">
        <f>INDEX(drive!$A$1:$O$29,MATCH($X166,drive!$B$1:$B$29,0),MATCH(master!AG$1,drive!$A$1:$O$1,0))</f>
        <v>5</v>
      </c>
      <c r="AH166">
        <f>INDEX(drive!$A$1:$O$29,MATCH($X166,drive!$B$1:$B$29,0),MATCH(master!AH$1,drive!$A$1:$O$1,0))</f>
        <v>61</v>
      </c>
      <c r="AI166">
        <f>INDEX(drive!$A$1:$O$29,MATCH($X166,drive!$B$1:$B$29,0),MATCH(master!AI$1,drive!$A$1:$O$1,0))</f>
        <v>18</v>
      </c>
      <c r="AJ166">
        <v>1845</v>
      </c>
      <c r="AK166" t="str">
        <f>INDEX(play!$A$1:$Z$195,MATCH(master!$AJ166,play!$C$1:$C$195,0),MATCH(master!AK$1,play!$A$1:$Z$1,0))</f>
        <v>HOU</v>
      </c>
      <c r="AL166" t="str">
        <f>INDEX(play!$A$1:$Z$195,MATCH(master!$AJ166,play!$C$1:$C$195,0),MATCH(master!AL$1,play!$A$1:$Z$1,0))</f>
        <v>(Q2,561)</v>
      </c>
      <c r="AM166">
        <f>INDEX(play!$A$1:$Z$195,MATCH(master!$AJ166,play!$C$1:$C$195,0),MATCH(master!AM$1,play!$A$1:$Z$1,0))</f>
        <v>-17</v>
      </c>
      <c r="AN166">
        <f>INDEX(play!$A$1:$Z$195,MATCH(master!$AJ166,play!$C$1:$C$195,0),MATCH(master!AN$1,play!$A$1:$Z$1,0))</f>
        <v>1</v>
      </c>
      <c r="AO166">
        <f>INDEX(play!$A$1:$Z$195,MATCH(master!$AJ166,play!$C$1:$C$195,0),MATCH(master!AO$1,play!$A$1:$Z$1,0))</f>
        <v>10</v>
      </c>
      <c r="AP166" t="str">
        <f>INDEX(play!$A$1:$Z$195,MATCH(master!$AJ166,play!$C$1:$C$195,0),MATCH(master!AP$1,play!$A$1:$Z$1,0))</f>
        <v>(5:39) (No Huddle) B.Hoyer pass incomplete short left to K.Mumphery.</v>
      </c>
      <c r="AQ166" t="str">
        <f>INDEX(play!$A$1:$Z$195,MATCH(master!$AJ166,play!$C$1:$C$195,0),MATCH(master!AQ$1,play!$A$1:$Z$1,0))</f>
        <v>NULL</v>
      </c>
      <c r="AR166">
        <f>INDEX(play!$A$1:$Z$195,MATCH(master!$AJ166,play!$C$1:$C$195,0),MATCH(master!AR$1,play!$A$1:$Z$1,0))</f>
        <v>0</v>
      </c>
      <c r="AS166">
        <f>INDEX(play!$A$1:$Z$195,MATCH(master!$AJ166,play!$C$1:$C$195,0),MATCH(master!AS$1,play!$A$1:$Z$1,0))</f>
        <v>0</v>
      </c>
      <c r="AT166">
        <f>INDEX(play!$A$1:$Z$195,MATCH(master!$AJ166,play!$C$1:$C$195,0),MATCH(master!AT$1,play!$A$1:$Z$1,0))</f>
        <v>0</v>
      </c>
      <c r="AU166">
        <f>INDEX(play!$A$1:$Z$195,MATCH(master!$AJ166,play!$C$1:$C$195,0),MATCH(master!AU$1,play!$A$1:$Z$1,0))</f>
        <v>0</v>
      </c>
      <c r="AV166">
        <f>INDEX(play!$A$1:$Z$195,MATCH(master!$AJ166,play!$C$1:$C$195,0),MATCH(master!AV$1,play!$A$1:$Z$1,0))</f>
        <v>0</v>
      </c>
      <c r="AW166">
        <f>INDEX(play!$A$1:$Z$195,MATCH(master!$AJ166,play!$C$1:$C$195,0),MATCH(master!AW$1,play!$A$1:$Z$1,0))</f>
        <v>0</v>
      </c>
      <c r="AX166">
        <f>INDEX(play!$A$1:$Z$195,MATCH(master!$AJ166,play!$C$1:$C$195,0),MATCH(master!AX$1,play!$A$1:$Z$1,0))</f>
        <v>0</v>
      </c>
      <c r="AY166">
        <f>INDEX(play!$A$1:$Z$195,MATCH(master!$AJ166,play!$C$1:$C$195,0),MATCH(master!AY$1,play!$A$1:$Z$1,0))</f>
        <v>0</v>
      </c>
      <c r="AZ166">
        <f>INDEX(play!$A$1:$Z$195,MATCH(master!$AJ166,play!$C$1:$C$195,0),MATCH(master!AZ$1,play!$A$1:$Z$1,0))</f>
        <v>0</v>
      </c>
      <c r="BA166">
        <f>INDEX(play!$A$1:$Z$195,MATCH(master!$AJ166,play!$C$1:$C$195,0),MATCH(master!BA$1,play!$A$1:$Z$1,0))</f>
        <v>0</v>
      </c>
      <c r="BB166">
        <f>INDEX(play!$A$1:$Z$195,MATCH(master!$AJ166,play!$C$1:$C$195,0),MATCH(master!BB$1,play!$A$1:$Z$1,0))</f>
        <v>0</v>
      </c>
      <c r="BC166">
        <f>INDEX(play!$A$1:$Z$195,MATCH(master!$AJ166,play!$C$1:$C$195,0),MATCH(master!BC$1,play!$A$1:$Z$1,0))</f>
        <v>0</v>
      </c>
      <c r="BD166">
        <f>INDEX(play!$A$1:$Z$195,MATCH(master!$AJ166,play!$C$1:$C$195,0),MATCH(master!BD$1,play!$A$1:$Z$1,0))</f>
        <v>0</v>
      </c>
      <c r="BE166">
        <f>INDEX(play!$A$1:$Z$195,MATCH(master!$AJ166,play!$C$1:$C$195,0),MATCH(master!BE$1,play!$A$1:$Z$1,0))</f>
        <v>0</v>
      </c>
      <c r="BF166" t="s">
        <v>102</v>
      </c>
      <c r="BG166" t="str">
        <f>INDEX(player!$A$1:$P$70,MATCH($BF166,player!$A$1:$A$70,0),MATCH(master!BG$1,player!$A$1:$P$1,0))</f>
        <v>Keith Mumphery</v>
      </c>
      <c r="BH166" t="str">
        <f>INDEX(player!$A$1:$P$70,MATCH($BF166,player!$A$1:$A$70,0),MATCH(master!BH$1,player!$A$1:$P$1,0))</f>
        <v>Keith</v>
      </c>
      <c r="BI166" t="str">
        <f>INDEX(player!$A$1:$P$70,MATCH($BF166,player!$A$1:$A$70,0),MATCH(master!BI$1,player!$A$1:$P$1,0))</f>
        <v>Mumphery</v>
      </c>
      <c r="BJ166" t="str">
        <f>INDEX(player!$A$1:$P$70,MATCH($BF166,player!$A$1:$A$70,0),MATCH(master!BJ$1,player!$A$1:$P$1,0))</f>
        <v>HOU</v>
      </c>
      <c r="BK166" t="str">
        <f>INDEX(player!$A$1:$P$70,MATCH($BF166,player!$A$1:$A$70,0),MATCH(master!BK$1,player!$A$1:$P$1,0))</f>
        <v>WR</v>
      </c>
      <c r="BL166">
        <f>INDEX(player!$A$1:$P$70,MATCH($BF166,player!$A$1:$A$70,0),MATCH(master!BL$1,player!$A$1:$P$1,0))</f>
        <v>2552420</v>
      </c>
      <c r="BM166" t="str">
        <f>INDEX(player!$A$1:$P$70,MATCH($BF166,player!$A$1:$A$70,0),MATCH(master!BM$1,player!$A$1:$P$1,0))</f>
        <v>http://www.nfl.com/player/keithmumphery/2552420/profile</v>
      </c>
      <c r="BN166">
        <f>INDEX(player!$A$1:$P$70,MATCH($BF166,player!$A$1:$A$70,0),MATCH(master!BN$1,player!$A$1:$P$1,0))</f>
        <v>12</v>
      </c>
      <c r="BO166">
        <f>INDEX(player!$A$1:$P$70,MATCH($BF166,player!$A$1:$A$70,0),MATCH(master!BO$1,player!$A$1:$P$1,0))</f>
        <v>33760</v>
      </c>
      <c r="BP166" t="str">
        <f>INDEX(player!$A$1:$P$70,MATCH($BF166,player!$A$1:$A$70,0),MATCH(master!BP$1,player!$A$1:$P$1,0))</f>
        <v>Michigan State</v>
      </c>
      <c r="BQ166">
        <f>INDEX(player!$A$1:$P$70,MATCH($BF166,player!$A$1:$A$70,0),MATCH(master!BQ$1,player!$A$1:$P$1,0))</f>
        <v>72</v>
      </c>
      <c r="BR166">
        <f>INDEX(player!$A$1:$P$70,MATCH($BF166,player!$A$1:$A$70,0),MATCH(master!BR$1,player!$A$1:$P$1,0))</f>
        <v>215</v>
      </c>
      <c r="BS166" t="str">
        <f>INDEX(player!$A$1:$P$70,MATCH($BF166,player!$A$1:$A$70,0),MATCH(master!BS$1,player!$A$1:$P$1,0))</f>
        <v>NULL</v>
      </c>
      <c r="BT166" t="str">
        <f>INDEX(player!$A$1:$P$70,MATCH($BF166,player!$A$1:$A$70,0),MATCH(master!BT$1,player!$A$1:$P$1,0))</f>
        <v>Active</v>
      </c>
      <c r="BU166" t="s">
        <v>103</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1</v>
      </c>
      <c r="EY166">
        <v>0</v>
      </c>
      <c r="EZ166">
        <v>0</v>
      </c>
      <c r="FA166">
        <v>0</v>
      </c>
      <c r="FB166">
        <v>0</v>
      </c>
      <c r="FC166">
        <v>0</v>
      </c>
      <c r="FD166">
        <v>0</v>
      </c>
      <c r="FE166">
        <v>0</v>
      </c>
      <c r="FF166">
        <v>0</v>
      </c>
      <c r="FG166">
        <v>0</v>
      </c>
      <c r="FH166">
        <v>0</v>
      </c>
      <c r="FI166">
        <v>0</v>
      </c>
      <c r="FJ166">
        <v>0</v>
      </c>
      <c r="FK166">
        <v>0</v>
      </c>
      <c r="FL166">
        <v>0</v>
      </c>
    </row>
    <row r="167" spans="1:168" x14ac:dyDescent="0.2">
      <c r="A167">
        <v>2015102502</v>
      </c>
      <c r="B167">
        <f>INDEX(game!$A$1:$Z$2,MATCH(master!$A167,game!$A$1:$A$2,0),MATCH(master!B$1,game!$A$1:$Z$1,0))</f>
        <v>42302.541666666664</v>
      </c>
      <c r="C167">
        <f>INDEX(game!$A$1:$Z$2,MATCH(master!$A167,game!$A$1:$A$2,0),MATCH(master!C$1,game!$A$1:$Z$1,0))</f>
        <v>7</v>
      </c>
      <c r="D167" t="str">
        <f>INDEX(game!$A$1:$Z$2,MATCH(master!$A167,game!$A$1:$A$2,0),MATCH(master!D$1,game!$A$1:$Z$1,0))</f>
        <v>Sunday</v>
      </c>
      <c r="E167">
        <f>INDEX(game!$A$1:$Z$2,MATCH(master!$A167,game!$A$1:$A$2,0),MATCH(master!E$1,game!$A$1:$Z$1,0))</f>
        <v>2015</v>
      </c>
      <c r="F167" t="str">
        <f>INDEX(game!$A$1:$Z$2,MATCH(master!$A167,game!$A$1:$A$2,0),MATCH(master!F$1,game!$A$1:$Z$1,0))</f>
        <v>Regular</v>
      </c>
      <c r="G167" t="b">
        <f>INDEX(game!$A$1:$Z$2,MATCH(master!$A167,game!$A$1:$A$2,0),MATCH(master!G$1,game!$A$1:$Z$1,0))</f>
        <v>1</v>
      </c>
      <c r="H167" t="str">
        <f>INDEX(game!$A$1:$Z$2,MATCH(master!$A167,game!$A$1:$A$2,0),MATCH(master!H$1,game!$A$1:$Z$1,0))</f>
        <v>MIA</v>
      </c>
      <c r="I167">
        <f>INDEX(game!$A$1:$Z$2,MATCH(master!$A167,game!$A$1:$A$2,0),MATCH(master!I$1,game!$A$1:$Z$1,0))</f>
        <v>44</v>
      </c>
      <c r="J167">
        <f>INDEX(game!$A$1:$Z$2,MATCH(master!$A167,game!$A$1:$A$2,0),MATCH(master!J$1,game!$A$1:$Z$1,0))</f>
        <v>21</v>
      </c>
      <c r="K167">
        <f>INDEX(game!$A$1:$Z$2,MATCH(master!$A167,game!$A$1:$A$2,0),MATCH(master!K$1,game!$A$1:$Z$1,0))</f>
        <v>20</v>
      </c>
      <c r="L167">
        <f>INDEX(game!$A$1:$Z$2,MATCH(master!$A167,game!$A$1:$A$2,0),MATCH(master!L$1,game!$A$1:$Z$1,0))</f>
        <v>0</v>
      </c>
      <c r="M167">
        <f>INDEX(game!$A$1:$Z$2,MATCH(master!$A167,game!$A$1:$A$2,0),MATCH(master!M$1,game!$A$1:$Z$1,0))</f>
        <v>3</v>
      </c>
      <c r="N167">
        <f>INDEX(game!$A$1:$Z$2,MATCH(master!$A167,game!$A$1:$A$2,0),MATCH(master!N$1,game!$A$1:$Z$1,0))</f>
        <v>0</v>
      </c>
      <c r="O167">
        <f>INDEX(game!$A$1:$Z$2,MATCH(master!$A167,game!$A$1:$A$2,0),MATCH(master!O$1,game!$A$1:$Z$1,0))</f>
        <v>3</v>
      </c>
      <c r="P167" t="str">
        <f>INDEX(game!$A$1:$Z$2,MATCH(master!$A167,game!$A$1:$A$2,0),MATCH(master!P$1,game!$A$1:$Z$1,0))</f>
        <v>HOU</v>
      </c>
      <c r="Q167">
        <f>INDEX(game!$A$1:$Z$2,MATCH(master!$A167,game!$A$1:$A$2,0),MATCH(master!Q$1,game!$A$1:$Z$1,0))</f>
        <v>26</v>
      </c>
      <c r="R167">
        <f>INDEX(game!$A$1:$Z$2,MATCH(master!$A167,game!$A$1:$A$2,0),MATCH(master!R$1,game!$A$1:$Z$1,0))</f>
        <v>0</v>
      </c>
      <c r="S167">
        <f>INDEX(game!$A$1:$Z$2,MATCH(master!$A167,game!$A$1:$A$2,0),MATCH(master!S$1,game!$A$1:$Z$1,0))</f>
        <v>0</v>
      </c>
      <c r="T167">
        <f>INDEX(game!$A$1:$Z$2,MATCH(master!$A167,game!$A$1:$A$2,0),MATCH(master!T$1,game!$A$1:$Z$1,0))</f>
        <v>13</v>
      </c>
      <c r="U167">
        <f>INDEX(game!$A$1:$Z$2,MATCH(master!$A167,game!$A$1:$A$2,0),MATCH(master!U$1,game!$A$1:$Z$1,0))</f>
        <v>13</v>
      </c>
      <c r="V167">
        <f>INDEX(game!$A$1:$Z$2,MATCH(master!$A167,game!$A$1:$A$2,0),MATCH(master!V$1,game!$A$1:$Z$1,0))</f>
        <v>0</v>
      </c>
      <c r="W167">
        <f>INDEX(game!$A$1:$Z$2,MATCH(master!$A167,game!$A$1:$A$2,0),MATCH(master!W$1,game!$A$1:$Z$1,0))</f>
        <v>0</v>
      </c>
      <c r="X167">
        <v>14</v>
      </c>
      <c r="Y167" t="str">
        <f>INDEX(drive!$A$1:$O$29,MATCH($X167,drive!$B$1:$B$29,0),MATCH(master!Y$1,drive!$A$1:$O$1,0))</f>
        <v>(-25)</v>
      </c>
      <c r="Z167" t="str">
        <f>INDEX(drive!$A$1:$O$29,MATCH($X167,drive!$B$1:$B$29,0),MATCH(master!Z$1,drive!$A$1:$O$1,0))</f>
        <v>(Q2,414)</v>
      </c>
      <c r="AA167">
        <f>INDEX(drive!$A$1:$O$29,MATCH($X167,drive!$B$1:$B$29,0),MATCH(master!AA$1,drive!$A$1:$O$1,0))</f>
        <v>-41</v>
      </c>
      <c r="AB167" t="str">
        <f>INDEX(drive!$A$1:$O$29,MATCH($X167,drive!$B$1:$B$29,0),MATCH(master!AB$1,drive!$A$1:$O$1,0))</f>
        <v>(Q2,690)</v>
      </c>
      <c r="AC167" t="str">
        <f>INDEX(drive!$A$1:$O$29,MATCH($X167,drive!$B$1:$B$29,0),MATCH(master!AC$1,drive!$A$1:$O$1,0))</f>
        <v>HOU</v>
      </c>
      <c r="AD167">
        <f>INDEX(drive!$A$1:$O$29,MATCH($X167,drive!$B$1:$B$29,0),MATCH(master!AD$1,drive!$A$1:$O$1,0))</f>
        <v>-276</v>
      </c>
      <c r="AE167">
        <f>INDEX(drive!$A$1:$O$29,MATCH($X167,drive!$B$1:$B$29,0),MATCH(master!AE$1,drive!$A$1:$O$1,0))</f>
        <v>5</v>
      </c>
      <c r="AF167" t="str">
        <f>INDEX(drive!$A$1:$O$29,MATCH($X167,drive!$B$1:$B$29,0),MATCH(master!AF$1,drive!$A$1:$O$1,0))</f>
        <v>Downs</v>
      </c>
      <c r="AG167">
        <f>INDEX(drive!$A$1:$O$29,MATCH($X167,drive!$B$1:$B$29,0),MATCH(master!AG$1,drive!$A$1:$O$1,0))</f>
        <v>5</v>
      </c>
      <c r="AH167">
        <f>INDEX(drive!$A$1:$O$29,MATCH($X167,drive!$B$1:$B$29,0),MATCH(master!AH$1,drive!$A$1:$O$1,0))</f>
        <v>61</v>
      </c>
      <c r="AI167">
        <f>INDEX(drive!$A$1:$O$29,MATCH($X167,drive!$B$1:$B$29,0),MATCH(master!AI$1,drive!$A$1:$O$1,0))</f>
        <v>18</v>
      </c>
      <c r="AJ167">
        <v>1867</v>
      </c>
      <c r="AK167" t="str">
        <f>INDEX(play!$A$1:$Z$195,MATCH(master!$AJ167,play!$C$1:$C$195,0),MATCH(master!AK$1,play!$A$1:$Z$1,0))</f>
        <v>HOU</v>
      </c>
      <c r="AL167" t="str">
        <f>INDEX(play!$A$1:$Z$195,MATCH(master!$AJ167,play!$C$1:$C$195,0),MATCH(master!AL$1,play!$A$1:$Z$1,0))</f>
        <v>(Q2,565)</v>
      </c>
      <c r="AM167">
        <f>INDEX(play!$A$1:$Z$195,MATCH(master!$AJ167,play!$C$1:$C$195,0),MATCH(master!AM$1,play!$A$1:$Z$1,0))</f>
        <v>-17</v>
      </c>
      <c r="AN167">
        <f>INDEX(play!$A$1:$Z$195,MATCH(master!$AJ167,play!$C$1:$C$195,0),MATCH(master!AN$1,play!$A$1:$Z$1,0))</f>
        <v>2</v>
      </c>
      <c r="AO167">
        <f>INDEX(play!$A$1:$Z$195,MATCH(master!$AJ167,play!$C$1:$C$195,0),MATCH(master!AO$1,play!$A$1:$Z$1,0))</f>
        <v>10</v>
      </c>
      <c r="AP167" t="str">
        <f>INDEX(play!$A$1:$Z$195,MATCH(master!$AJ167,play!$C$1:$C$195,0),MATCH(master!AP$1,play!$A$1:$Z$1,0))</f>
        <v>(5:35) C.Polk left tackle to MIA 31 for 2 yards (R.Jones).</v>
      </c>
      <c r="AQ167" t="str">
        <f>INDEX(play!$A$1:$Z$195,MATCH(master!$AJ167,play!$C$1:$C$195,0),MATCH(master!AQ$1,play!$A$1:$Z$1,0))</f>
        <v>NULL</v>
      </c>
      <c r="AR167">
        <f>INDEX(play!$A$1:$Z$195,MATCH(master!$AJ167,play!$C$1:$C$195,0),MATCH(master!AR$1,play!$A$1:$Z$1,0))</f>
        <v>0</v>
      </c>
      <c r="AS167">
        <f>INDEX(play!$A$1:$Z$195,MATCH(master!$AJ167,play!$C$1:$C$195,0),MATCH(master!AS$1,play!$A$1:$Z$1,0))</f>
        <v>0</v>
      </c>
      <c r="AT167">
        <f>INDEX(play!$A$1:$Z$195,MATCH(master!$AJ167,play!$C$1:$C$195,0),MATCH(master!AT$1,play!$A$1:$Z$1,0))</f>
        <v>0</v>
      </c>
      <c r="AU167">
        <f>INDEX(play!$A$1:$Z$195,MATCH(master!$AJ167,play!$C$1:$C$195,0),MATCH(master!AU$1,play!$A$1:$Z$1,0))</f>
        <v>0</v>
      </c>
      <c r="AV167">
        <f>INDEX(play!$A$1:$Z$195,MATCH(master!$AJ167,play!$C$1:$C$195,0),MATCH(master!AV$1,play!$A$1:$Z$1,0))</f>
        <v>0</v>
      </c>
      <c r="AW167">
        <f>INDEX(play!$A$1:$Z$195,MATCH(master!$AJ167,play!$C$1:$C$195,0),MATCH(master!AW$1,play!$A$1:$Z$1,0))</f>
        <v>0</v>
      </c>
      <c r="AX167">
        <f>INDEX(play!$A$1:$Z$195,MATCH(master!$AJ167,play!$C$1:$C$195,0),MATCH(master!AX$1,play!$A$1:$Z$1,0))</f>
        <v>0</v>
      </c>
      <c r="AY167">
        <f>INDEX(play!$A$1:$Z$195,MATCH(master!$AJ167,play!$C$1:$C$195,0),MATCH(master!AY$1,play!$A$1:$Z$1,0))</f>
        <v>0</v>
      </c>
      <c r="AZ167">
        <f>INDEX(play!$A$1:$Z$195,MATCH(master!$AJ167,play!$C$1:$C$195,0),MATCH(master!AZ$1,play!$A$1:$Z$1,0))</f>
        <v>0</v>
      </c>
      <c r="BA167">
        <f>INDEX(play!$A$1:$Z$195,MATCH(master!$AJ167,play!$C$1:$C$195,0),MATCH(master!BA$1,play!$A$1:$Z$1,0))</f>
        <v>0</v>
      </c>
      <c r="BB167">
        <f>INDEX(play!$A$1:$Z$195,MATCH(master!$AJ167,play!$C$1:$C$195,0),MATCH(master!BB$1,play!$A$1:$Z$1,0))</f>
        <v>0</v>
      </c>
      <c r="BC167">
        <f>INDEX(play!$A$1:$Z$195,MATCH(master!$AJ167,play!$C$1:$C$195,0),MATCH(master!BC$1,play!$A$1:$Z$1,0))</f>
        <v>0</v>
      </c>
      <c r="BD167">
        <f>INDEX(play!$A$1:$Z$195,MATCH(master!$AJ167,play!$C$1:$C$195,0),MATCH(master!BD$1,play!$A$1:$Z$1,0))</f>
        <v>0</v>
      </c>
      <c r="BE167">
        <f>INDEX(play!$A$1:$Z$195,MATCH(master!$AJ167,play!$C$1:$C$195,0),MATCH(master!BE$1,play!$A$1:$Z$1,0))</f>
        <v>0</v>
      </c>
      <c r="BF167" t="s">
        <v>148</v>
      </c>
      <c r="BG167" t="str">
        <f>INDEX(player!$A$1:$P$70,MATCH($BF167,player!$A$1:$A$70,0),MATCH(master!BG$1,player!$A$1:$P$1,0))</f>
        <v>Reshad Jones</v>
      </c>
      <c r="BH167" t="str">
        <f>INDEX(player!$A$1:$P$70,MATCH($BF167,player!$A$1:$A$70,0),MATCH(master!BH$1,player!$A$1:$P$1,0))</f>
        <v>Reshad</v>
      </c>
      <c r="BI167" t="str">
        <f>INDEX(player!$A$1:$P$70,MATCH($BF167,player!$A$1:$A$70,0),MATCH(master!BI$1,player!$A$1:$P$1,0))</f>
        <v>Jones</v>
      </c>
      <c r="BJ167" t="str">
        <f>INDEX(player!$A$1:$P$70,MATCH($BF167,player!$A$1:$A$70,0),MATCH(master!BJ$1,player!$A$1:$P$1,0))</f>
        <v>MIA</v>
      </c>
      <c r="BK167" t="str">
        <f>INDEX(player!$A$1:$P$70,MATCH($BF167,player!$A$1:$A$70,0),MATCH(master!BK$1,player!$A$1:$P$1,0))</f>
        <v>SS</v>
      </c>
      <c r="BL167">
        <f>INDEX(player!$A$1:$P$70,MATCH($BF167,player!$A$1:$A$70,0),MATCH(master!BL$1,player!$A$1:$P$1,0))</f>
        <v>496739</v>
      </c>
      <c r="BM167" t="str">
        <f>INDEX(player!$A$1:$P$70,MATCH($BF167,player!$A$1:$A$70,0),MATCH(master!BM$1,player!$A$1:$P$1,0))</f>
        <v>http://www.nfl.com/player/reshadjones/496739/profile</v>
      </c>
      <c r="BN167">
        <f>INDEX(player!$A$1:$P$70,MATCH($BF167,player!$A$1:$A$70,0),MATCH(master!BN$1,player!$A$1:$P$1,0))</f>
        <v>20</v>
      </c>
      <c r="BO167">
        <f>INDEX(player!$A$1:$P$70,MATCH($BF167,player!$A$1:$A$70,0),MATCH(master!BO$1,player!$A$1:$P$1,0))</f>
        <v>32198</v>
      </c>
      <c r="BP167" t="str">
        <f>INDEX(player!$A$1:$P$70,MATCH($BF167,player!$A$1:$A$70,0),MATCH(master!BP$1,player!$A$1:$P$1,0))</f>
        <v>Georgia</v>
      </c>
      <c r="BQ167">
        <f>INDEX(player!$A$1:$P$70,MATCH($BF167,player!$A$1:$A$70,0),MATCH(master!BQ$1,player!$A$1:$P$1,0))</f>
        <v>73</v>
      </c>
      <c r="BR167">
        <f>INDEX(player!$A$1:$P$70,MATCH($BF167,player!$A$1:$A$70,0),MATCH(master!BR$1,player!$A$1:$P$1,0))</f>
        <v>218</v>
      </c>
      <c r="BS167">
        <f>INDEX(player!$A$1:$P$70,MATCH($BF167,player!$A$1:$A$70,0),MATCH(master!BS$1,player!$A$1:$P$1,0))</f>
        <v>6</v>
      </c>
      <c r="BT167" t="str">
        <f>INDEX(player!$A$1:$P$70,MATCH($BF167,player!$A$1:$A$70,0),MATCH(master!BT$1,player!$A$1:$P$1,0))</f>
        <v>Active</v>
      </c>
      <c r="BU167" t="s">
        <v>105</v>
      </c>
      <c r="BV167">
        <v>0</v>
      </c>
      <c r="BW167">
        <v>0</v>
      </c>
      <c r="BX167">
        <v>0</v>
      </c>
      <c r="BY167">
        <v>0</v>
      </c>
      <c r="BZ167">
        <v>0</v>
      </c>
      <c r="CA167">
        <v>0</v>
      </c>
      <c r="CB167">
        <v>0</v>
      </c>
      <c r="CC167">
        <v>0</v>
      </c>
      <c r="CD167">
        <v>0</v>
      </c>
      <c r="CE167">
        <v>0</v>
      </c>
      <c r="CF167">
        <v>0</v>
      </c>
      <c r="CG167">
        <v>0</v>
      </c>
      <c r="CH167">
        <v>0</v>
      </c>
      <c r="CI167">
        <v>0</v>
      </c>
      <c r="CJ167">
        <v>0</v>
      </c>
      <c r="CK167">
        <v>0</v>
      </c>
      <c r="CL167">
        <v>0</v>
      </c>
      <c r="CM167">
        <v>1</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row>
    <row r="168" spans="1:168" x14ac:dyDescent="0.2">
      <c r="A168">
        <v>2015102502</v>
      </c>
      <c r="B168">
        <f>INDEX(game!$A$1:$Z$2,MATCH(master!$A168,game!$A$1:$A$2,0),MATCH(master!B$1,game!$A$1:$Z$1,0))</f>
        <v>42302.541666666664</v>
      </c>
      <c r="C168">
        <f>INDEX(game!$A$1:$Z$2,MATCH(master!$A168,game!$A$1:$A$2,0),MATCH(master!C$1,game!$A$1:$Z$1,0))</f>
        <v>7</v>
      </c>
      <c r="D168" t="str">
        <f>INDEX(game!$A$1:$Z$2,MATCH(master!$A168,game!$A$1:$A$2,0),MATCH(master!D$1,game!$A$1:$Z$1,0))</f>
        <v>Sunday</v>
      </c>
      <c r="E168">
        <f>INDEX(game!$A$1:$Z$2,MATCH(master!$A168,game!$A$1:$A$2,0),MATCH(master!E$1,game!$A$1:$Z$1,0))</f>
        <v>2015</v>
      </c>
      <c r="F168" t="str">
        <f>INDEX(game!$A$1:$Z$2,MATCH(master!$A168,game!$A$1:$A$2,0),MATCH(master!F$1,game!$A$1:$Z$1,0))</f>
        <v>Regular</v>
      </c>
      <c r="G168" t="b">
        <f>INDEX(game!$A$1:$Z$2,MATCH(master!$A168,game!$A$1:$A$2,0),MATCH(master!G$1,game!$A$1:$Z$1,0))</f>
        <v>1</v>
      </c>
      <c r="H168" t="str">
        <f>INDEX(game!$A$1:$Z$2,MATCH(master!$A168,game!$A$1:$A$2,0),MATCH(master!H$1,game!$A$1:$Z$1,0))</f>
        <v>MIA</v>
      </c>
      <c r="I168">
        <f>INDEX(game!$A$1:$Z$2,MATCH(master!$A168,game!$A$1:$A$2,0),MATCH(master!I$1,game!$A$1:$Z$1,0))</f>
        <v>44</v>
      </c>
      <c r="J168">
        <f>INDEX(game!$A$1:$Z$2,MATCH(master!$A168,game!$A$1:$A$2,0),MATCH(master!J$1,game!$A$1:$Z$1,0))</f>
        <v>21</v>
      </c>
      <c r="K168">
        <f>INDEX(game!$A$1:$Z$2,MATCH(master!$A168,game!$A$1:$A$2,0),MATCH(master!K$1,game!$A$1:$Z$1,0))</f>
        <v>20</v>
      </c>
      <c r="L168">
        <f>INDEX(game!$A$1:$Z$2,MATCH(master!$A168,game!$A$1:$A$2,0),MATCH(master!L$1,game!$A$1:$Z$1,0))</f>
        <v>0</v>
      </c>
      <c r="M168">
        <f>INDEX(game!$A$1:$Z$2,MATCH(master!$A168,game!$A$1:$A$2,0),MATCH(master!M$1,game!$A$1:$Z$1,0))</f>
        <v>3</v>
      </c>
      <c r="N168">
        <f>INDEX(game!$A$1:$Z$2,MATCH(master!$A168,game!$A$1:$A$2,0),MATCH(master!N$1,game!$A$1:$Z$1,0))</f>
        <v>0</v>
      </c>
      <c r="O168">
        <f>INDEX(game!$A$1:$Z$2,MATCH(master!$A168,game!$A$1:$A$2,0),MATCH(master!O$1,game!$A$1:$Z$1,0))</f>
        <v>3</v>
      </c>
      <c r="P168" t="str">
        <f>INDEX(game!$A$1:$Z$2,MATCH(master!$A168,game!$A$1:$A$2,0),MATCH(master!P$1,game!$A$1:$Z$1,0))</f>
        <v>HOU</v>
      </c>
      <c r="Q168">
        <f>INDEX(game!$A$1:$Z$2,MATCH(master!$A168,game!$A$1:$A$2,0),MATCH(master!Q$1,game!$A$1:$Z$1,0))</f>
        <v>26</v>
      </c>
      <c r="R168">
        <f>INDEX(game!$A$1:$Z$2,MATCH(master!$A168,game!$A$1:$A$2,0),MATCH(master!R$1,game!$A$1:$Z$1,0))</f>
        <v>0</v>
      </c>
      <c r="S168">
        <f>INDEX(game!$A$1:$Z$2,MATCH(master!$A168,game!$A$1:$A$2,0),MATCH(master!S$1,game!$A$1:$Z$1,0))</f>
        <v>0</v>
      </c>
      <c r="T168">
        <f>INDEX(game!$A$1:$Z$2,MATCH(master!$A168,game!$A$1:$A$2,0),MATCH(master!T$1,game!$A$1:$Z$1,0))</f>
        <v>13</v>
      </c>
      <c r="U168">
        <f>INDEX(game!$A$1:$Z$2,MATCH(master!$A168,game!$A$1:$A$2,0),MATCH(master!U$1,game!$A$1:$Z$1,0))</f>
        <v>13</v>
      </c>
      <c r="V168">
        <f>INDEX(game!$A$1:$Z$2,MATCH(master!$A168,game!$A$1:$A$2,0),MATCH(master!V$1,game!$A$1:$Z$1,0))</f>
        <v>0</v>
      </c>
      <c r="W168">
        <f>INDEX(game!$A$1:$Z$2,MATCH(master!$A168,game!$A$1:$A$2,0),MATCH(master!W$1,game!$A$1:$Z$1,0))</f>
        <v>0</v>
      </c>
      <c r="X168">
        <v>14</v>
      </c>
      <c r="Y168" t="str">
        <f>INDEX(drive!$A$1:$O$29,MATCH($X168,drive!$B$1:$B$29,0),MATCH(master!Y$1,drive!$A$1:$O$1,0))</f>
        <v>(-25)</v>
      </c>
      <c r="Z168" t="str">
        <f>INDEX(drive!$A$1:$O$29,MATCH($X168,drive!$B$1:$B$29,0),MATCH(master!Z$1,drive!$A$1:$O$1,0))</f>
        <v>(Q2,414)</v>
      </c>
      <c r="AA168">
        <f>INDEX(drive!$A$1:$O$29,MATCH($X168,drive!$B$1:$B$29,0),MATCH(master!AA$1,drive!$A$1:$O$1,0))</f>
        <v>-41</v>
      </c>
      <c r="AB168" t="str">
        <f>INDEX(drive!$A$1:$O$29,MATCH($X168,drive!$B$1:$B$29,0),MATCH(master!AB$1,drive!$A$1:$O$1,0))</f>
        <v>(Q2,690)</v>
      </c>
      <c r="AC168" t="str">
        <f>INDEX(drive!$A$1:$O$29,MATCH($X168,drive!$B$1:$B$29,0),MATCH(master!AC$1,drive!$A$1:$O$1,0))</f>
        <v>HOU</v>
      </c>
      <c r="AD168">
        <f>INDEX(drive!$A$1:$O$29,MATCH($X168,drive!$B$1:$B$29,0),MATCH(master!AD$1,drive!$A$1:$O$1,0))</f>
        <v>-276</v>
      </c>
      <c r="AE168">
        <f>INDEX(drive!$A$1:$O$29,MATCH($X168,drive!$B$1:$B$29,0),MATCH(master!AE$1,drive!$A$1:$O$1,0))</f>
        <v>5</v>
      </c>
      <c r="AF168" t="str">
        <f>INDEX(drive!$A$1:$O$29,MATCH($X168,drive!$B$1:$B$29,0),MATCH(master!AF$1,drive!$A$1:$O$1,0))</f>
        <v>Downs</v>
      </c>
      <c r="AG168">
        <f>INDEX(drive!$A$1:$O$29,MATCH($X168,drive!$B$1:$B$29,0),MATCH(master!AG$1,drive!$A$1:$O$1,0))</f>
        <v>5</v>
      </c>
      <c r="AH168">
        <f>INDEX(drive!$A$1:$O$29,MATCH($X168,drive!$B$1:$B$29,0),MATCH(master!AH$1,drive!$A$1:$O$1,0))</f>
        <v>61</v>
      </c>
      <c r="AI168">
        <f>INDEX(drive!$A$1:$O$29,MATCH($X168,drive!$B$1:$B$29,0),MATCH(master!AI$1,drive!$A$1:$O$1,0))</f>
        <v>18</v>
      </c>
      <c r="AJ168">
        <v>1867</v>
      </c>
      <c r="AK168" t="str">
        <f>INDEX(play!$A$1:$Z$195,MATCH(master!$AJ168,play!$C$1:$C$195,0),MATCH(master!AK$1,play!$A$1:$Z$1,0))</f>
        <v>HOU</v>
      </c>
      <c r="AL168" t="str">
        <f>INDEX(play!$A$1:$Z$195,MATCH(master!$AJ168,play!$C$1:$C$195,0),MATCH(master!AL$1,play!$A$1:$Z$1,0))</f>
        <v>(Q2,565)</v>
      </c>
      <c r="AM168">
        <f>INDEX(play!$A$1:$Z$195,MATCH(master!$AJ168,play!$C$1:$C$195,0),MATCH(master!AM$1,play!$A$1:$Z$1,0))</f>
        <v>-17</v>
      </c>
      <c r="AN168">
        <f>INDEX(play!$A$1:$Z$195,MATCH(master!$AJ168,play!$C$1:$C$195,0),MATCH(master!AN$1,play!$A$1:$Z$1,0))</f>
        <v>2</v>
      </c>
      <c r="AO168">
        <f>INDEX(play!$A$1:$Z$195,MATCH(master!$AJ168,play!$C$1:$C$195,0),MATCH(master!AO$1,play!$A$1:$Z$1,0))</f>
        <v>10</v>
      </c>
      <c r="AP168" t="str">
        <f>INDEX(play!$A$1:$Z$195,MATCH(master!$AJ168,play!$C$1:$C$195,0),MATCH(master!AP$1,play!$A$1:$Z$1,0))</f>
        <v>(5:35) C.Polk left tackle to MIA 31 for 2 yards (R.Jones).</v>
      </c>
      <c r="AQ168" t="str">
        <f>INDEX(play!$A$1:$Z$195,MATCH(master!$AJ168,play!$C$1:$C$195,0),MATCH(master!AQ$1,play!$A$1:$Z$1,0))</f>
        <v>NULL</v>
      </c>
      <c r="AR168">
        <f>INDEX(play!$A$1:$Z$195,MATCH(master!$AJ168,play!$C$1:$C$195,0),MATCH(master!AR$1,play!$A$1:$Z$1,0))</f>
        <v>0</v>
      </c>
      <c r="AS168">
        <f>INDEX(play!$A$1:$Z$195,MATCH(master!$AJ168,play!$C$1:$C$195,0),MATCH(master!AS$1,play!$A$1:$Z$1,0))</f>
        <v>0</v>
      </c>
      <c r="AT168">
        <f>INDEX(play!$A$1:$Z$195,MATCH(master!$AJ168,play!$C$1:$C$195,0),MATCH(master!AT$1,play!$A$1:$Z$1,0))</f>
        <v>0</v>
      </c>
      <c r="AU168">
        <f>INDEX(play!$A$1:$Z$195,MATCH(master!$AJ168,play!$C$1:$C$195,0),MATCH(master!AU$1,play!$A$1:$Z$1,0))</f>
        <v>0</v>
      </c>
      <c r="AV168">
        <f>INDEX(play!$A$1:$Z$195,MATCH(master!$AJ168,play!$C$1:$C$195,0),MATCH(master!AV$1,play!$A$1:$Z$1,0))</f>
        <v>0</v>
      </c>
      <c r="AW168">
        <f>INDEX(play!$A$1:$Z$195,MATCH(master!$AJ168,play!$C$1:$C$195,0),MATCH(master!AW$1,play!$A$1:$Z$1,0))</f>
        <v>0</v>
      </c>
      <c r="AX168">
        <f>INDEX(play!$A$1:$Z$195,MATCH(master!$AJ168,play!$C$1:$C$195,0),MATCH(master!AX$1,play!$A$1:$Z$1,0))</f>
        <v>0</v>
      </c>
      <c r="AY168">
        <f>INDEX(play!$A$1:$Z$195,MATCH(master!$AJ168,play!$C$1:$C$195,0),MATCH(master!AY$1,play!$A$1:$Z$1,0))</f>
        <v>0</v>
      </c>
      <c r="AZ168">
        <f>INDEX(play!$A$1:$Z$195,MATCH(master!$AJ168,play!$C$1:$C$195,0),MATCH(master!AZ$1,play!$A$1:$Z$1,0))</f>
        <v>0</v>
      </c>
      <c r="BA168">
        <f>INDEX(play!$A$1:$Z$195,MATCH(master!$AJ168,play!$C$1:$C$195,0),MATCH(master!BA$1,play!$A$1:$Z$1,0))</f>
        <v>0</v>
      </c>
      <c r="BB168">
        <f>INDEX(play!$A$1:$Z$195,MATCH(master!$AJ168,play!$C$1:$C$195,0),MATCH(master!BB$1,play!$A$1:$Z$1,0))</f>
        <v>0</v>
      </c>
      <c r="BC168">
        <f>INDEX(play!$A$1:$Z$195,MATCH(master!$AJ168,play!$C$1:$C$195,0),MATCH(master!BC$1,play!$A$1:$Z$1,0))</f>
        <v>0</v>
      </c>
      <c r="BD168">
        <f>INDEX(play!$A$1:$Z$195,MATCH(master!$AJ168,play!$C$1:$C$195,0),MATCH(master!BD$1,play!$A$1:$Z$1,0))</f>
        <v>0</v>
      </c>
      <c r="BE168">
        <f>INDEX(play!$A$1:$Z$195,MATCH(master!$AJ168,play!$C$1:$C$195,0),MATCH(master!BE$1,play!$A$1:$Z$1,0))</f>
        <v>0</v>
      </c>
      <c r="BF168" t="s">
        <v>134</v>
      </c>
      <c r="BG168" t="str">
        <f>INDEX(player!$A$1:$P$70,MATCH($BF168,player!$A$1:$A$70,0),MATCH(master!BG$1,player!$A$1:$P$1,0))</f>
        <v>Chris Polk</v>
      </c>
      <c r="BH168" t="str">
        <f>INDEX(player!$A$1:$P$70,MATCH($BF168,player!$A$1:$A$70,0),MATCH(master!BH$1,player!$A$1:$P$1,0))</f>
        <v>Chris</v>
      </c>
      <c r="BI168" t="str">
        <f>INDEX(player!$A$1:$P$70,MATCH($BF168,player!$A$1:$A$70,0),MATCH(master!BI$1,player!$A$1:$P$1,0))</f>
        <v>Polk</v>
      </c>
      <c r="BJ168" t="str">
        <f>INDEX(player!$A$1:$P$70,MATCH($BF168,player!$A$1:$A$70,0),MATCH(master!BJ$1,player!$A$1:$P$1,0))</f>
        <v>HOU</v>
      </c>
      <c r="BK168" t="str">
        <f>INDEX(player!$A$1:$P$70,MATCH($BF168,player!$A$1:$A$70,0),MATCH(master!BK$1,player!$A$1:$P$1,0))</f>
        <v>RB</v>
      </c>
      <c r="BL168">
        <f>INDEX(player!$A$1:$P$70,MATCH($BF168,player!$A$1:$A$70,0),MATCH(master!BL$1,player!$A$1:$P$1,0))</f>
        <v>2533037</v>
      </c>
      <c r="BM168" t="str">
        <f>INDEX(player!$A$1:$P$70,MATCH($BF168,player!$A$1:$A$70,0),MATCH(master!BM$1,player!$A$1:$P$1,0))</f>
        <v>http://www.nfl.com/player/chrispolk/2533037/profile</v>
      </c>
      <c r="BN168">
        <f>INDEX(player!$A$1:$P$70,MATCH($BF168,player!$A$1:$A$70,0),MATCH(master!BN$1,player!$A$1:$P$1,0))</f>
        <v>22</v>
      </c>
      <c r="BO168">
        <f>INDEX(player!$A$1:$P$70,MATCH($BF168,player!$A$1:$A$70,0),MATCH(master!BO$1,player!$A$1:$P$1,0))</f>
        <v>32858</v>
      </c>
      <c r="BP168" t="str">
        <f>INDEX(player!$A$1:$P$70,MATCH($BF168,player!$A$1:$A$70,0),MATCH(master!BP$1,player!$A$1:$P$1,0))</f>
        <v>Washington</v>
      </c>
      <c r="BQ168">
        <f>INDEX(player!$A$1:$P$70,MATCH($BF168,player!$A$1:$A$70,0),MATCH(master!BQ$1,player!$A$1:$P$1,0))</f>
        <v>71</v>
      </c>
      <c r="BR168">
        <f>INDEX(player!$A$1:$P$70,MATCH($BF168,player!$A$1:$A$70,0),MATCH(master!BR$1,player!$A$1:$P$1,0))</f>
        <v>222</v>
      </c>
      <c r="BS168">
        <f>INDEX(player!$A$1:$P$70,MATCH($BF168,player!$A$1:$A$70,0),MATCH(master!BS$1,player!$A$1:$P$1,0))</f>
        <v>4</v>
      </c>
      <c r="BT168" t="str">
        <f>INDEX(player!$A$1:$P$70,MATCH($BF168,player!$A$1:$A$70,0),MATCH(master!BT$1,player!$A$1:$P$1,0))</f>
        <v>Active</v>
      </c>
      <c r="BU168" t="s">
        <v>103</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1</v>
      </c>
      <c r="FF168">
        <v>0</v>
      </c>
      <c r="FG168">
        <v>0</v>
      </c>
      <c r="FH168">
        <v>0</v>
      </c>
      <c r="FI168">
        <v>0</v>
      </c>
      <c r="FJ168">
        <v>0</v>
      </c>
      <c r="FK168">
        <v>0</v>
      </c>
      <c r="FL168">
        <v>2</v>
      </c>
    </row>
    <row r="169" spans="1:168" x14ac:dyDescent="0.2">
      <c r="A169">
        <v>2015102502</v>
      </c>
      <c r="B169">
        <f>INDEX(game!$A$1:$Z$2,MATCH(master!$A169,game!$A$1:$A$2,0),MATCH(master!B$1,game!$A$1:$Z$1,0))</f>
        <v>42302.541666666664</v>
      </c>
      <c r="C169">
        <f>INDEX(game!$A$1:$Z$2,MATCH(master!$A169,game!$A$1:$A$2,0),MATCH(master!C$1,game!$A$1:$Z$1,0))</f>
        <v>7</v>
      </c>
      <c r="D169" t="str">
        <f>INDEX(game!$A$1:$Z$2,MATCH(master!$A169,game!$A$1:$A$2,0),MATCH(master!D$1,game!$A$1:$Z$1,0))</f>
        <v>Sunday</v>
      </c>
      <c r="E169">
        <f>INDEX(game!$A$1:$Z$2,MATCH(master!$A169,game!$A$1:$A$2,0),MATCH(master!E$1,game!$A$1:$Z$1,0))</f>
        <v>2015</v>
      </c>
      <c r="F169" t="str">
        <f>INDEX(game!$A$1:$Z$2,MATCH(master!$A169,game!$A$1:$A$2,0),MATCH(master!F$1,game!$A$1:$Z$1,0))</f>
        <v>Regular</v>
      </c>
      <c r="G169" t="b">
        <f>INDEX(game!$A$1:$Z$2,MATCH(master!$A169,game!$A$1:$A$2,0),MATCH(master!G$1,game!$A$1:$Z$1,0))</f>
        <v>1</v>
      </c>
      <c r="H169" t="str">
        <f>INDEX(game!$A$1:$Z$2,MATCH(master!$A169,game!$A$1:$A$2,0),MATCH(master!H$1,game!$A$1:$Z$1,0))</f>
        <v>MIA</v>
      </c>
      <c r="I169">
        <f>INDEX(game!$A$1:$Z$2,MATCH(master!$A169,game!$A$1:$A$2,0),MATCH(master!I$1,game!$A$1:$Z$1,0))</f>
        <v>44</v>
      </c>
      <c r="J169">
        <f>INDEX(game!$A$1:$Z$2,MATCH(master!$A169,game!$A$1:$A$2,0),MATCH(master!J$1,game!$A$1:$Z$1,0))</f>
        <v>21</v>
      </c>
      <c r="K169">
        <f>INDEX(game!$A$1:$Z$2,MATCH(master!$A169,game!$A$1:$A$2,0),MATCH(master!K$1,game!$A$1:$Z$1,0))</f>
        <v>20</v>
      </c>
      <c r="L169">
        <f>INDEX(game!$A$1:$Z$2,MATCH(master!$A169,game!$A$1:$A$2,0),MATCH(master!L$1,game!$A$1:$Z$1,0))</f>
        <v>0</v>
      </c>
      <c r="M169">
        <f>INDEX(game!$A$1:$Z$2,MATCH(master!$A169,game!$A$1:$A$2,0),MATCH(master!M$1,game!$A$1:$Z$1,0))</f>
        <v>3</v>
      </c>
      <c r="N169">
        <f>INDEX(game!$A$1:$Z$2,MATCH(master!$A169,game!$A$1:$A$2,0),MATCH(master!N$1,game!$A$1:$Z$1,0))</f>
        <v>0</v>
      </c>
      <c r="O169">
        <f>INDEX(game!$A$1:$Z$2,MATCH(master!$A169,game!$A$1:$A$2,0),MATCH(master!O$1,game!$A$1:$Z$1,0))</f>
        <v>3</v>
      </c>
      <c r="P169" t="str">
        <f>INDEX(game!$A$1:$Z$2,MATCH(master!$A169,game!$A$1:$A$2,0),MATCH(master!P$1,game!$A$1:$Z$1,0))</f>
        <v>HOU</v>
      </c>
      <c r="Q169">
        <f>INDEX(game!$A$1:$Z$2,MATCH(master!$A169,game!$A$1:$A$2,0),MATCH(master!Q$1,game!$A$1:$Z$1,0))</f>
        <v>26</v>
      </c>
      <c r="R169">
        <f>INDEX(game!$A$1:$Z$2,MATCH(master!$A169,game!$A$1:$A$2,0),MATCH(master!R$1,game!$A$1:$Z$1,0))</f>
        <v>0</v>
      </c>
      <c r="S169">
        <f>INDEX(game!$A$1:$Z$2,MATCH(master!$A169,game!$A$1:$A$2,0),MATCH(master!S$1,game!$A$1:$Z$1,0))</f>
        <v>0</v>
      </c>
      <c r="T169">
        <f>INDEX(game!$A$1:$Z$2,MATCH(master!$A169,game!$A$1:$A$2,0),MATCH(master!T$1,game!$A$1:$Z$1,0))</f>
        <v>13</v>
      </c>
      <c r="U169">
        <f>INDEX(game!$A$1:$Z$2,MATCH(master!$A169,game!$A$1:$A$2,0),MATCH(master!U$1,game!$A$1:$Z$1,0))</f>
        <v>13</v>
      </c>
      <c r="V169">
        <f>INDEX(game!$A$1:$Z$2,MATCH(master!$A169,game!$A$1:$A$2,0),MATCH(master!V$1,game!$A$1:$Z$1,0))</f>
        <v>0</v>
      </c>
      <c r="W169">
        <f>INDEX(game!$A$1:$Z$2,MATCH(master!$A169,game!$A$1:$A$2,0),MATCH(master!W$1,game!$A$1:$Z$1,0))</f>
        <v>0</v>
      </c>
      <c r="X169">
        <v>14</v>
      </c>
      <c r="Y169" t="str">
        <f>INDEX(drive!$A$1:$O$29,MATCH($X169,drive!$B$1:$B$29,0),MATCH(master!Y$1,drive!$A$1:$O$1,0))</f>
        <v>(-25)</v>
      </c>
      <c r="Z169" t="str">
        <f>INDEX(drive!$A$1:$O$29,MATCH($X169,drive!$B$1:$B$29,0),MATCH(master!Z$1,drive!$A$1:$O$1,0))</f>
        <v>(Q2,414)</v>
      </c>
      <c r="AA169">
        <f>INDEX(drive!$A$1:$O$29,MATCH($X169,drive!$B$1:$B$29,0),MATCH(master!AA$1,drive!$A$1:$O$1,0))</f>
        <v>-41</v>
      </c>
      <c r="AB169" t="str">
        <f>INDEX(drive!$A$1:$O$29,MATCH($X169,drive!$B$1:$B$29,0),MATCH(master!AB$1,drive!$A$1:$O$1,0))</f>
        <v>(Q2,690)</v>
      </c>
      <c r="AC169" t="str">
        <f>INDEX(drive!$A$1:$O$29,MATCH($X169,drive!$B$1:$B$29,0),MATCH(master!AC$1,drive!$A$1:$O$1,0))</f>
        <v>HOU</v>
      </c>
      <c r="AD169">
        <f>INDEX(drive!$A$1:$O$29,MATCH($X169,drive!$B$1:$B$29,0),MATCH(master!AD$1,drive!$A$1:$O$1,0))</f>
        <v>-276</v>
      </c>
      <c r="AE169">
        <f>INDEX(drive!$A$1:$O$29,MATCH($X169,drive!$B$1:$B$29,0),MATCH(master!AE$1,drive!$A$1:$O$1,0))</f>
        <v>5</v>
      </c>
      <c r="AF169" t="str">
        <f>INDEX(drive!$A$1:$O$29,MATCH($X169,drive!$B$1:$B$29,0),MATCH(master!AF$1,drive!$A$1:$O$1,0))</f>
        <v>Downs</v>
      </c>
      <c r="AG169">
        <f>INDEX(drive!$A$1:$O$29,MATCH($X169,drive!$B$1:$B$29,0),MATCH(master!AG$1,drive!$A$1:$O$1,0))</f>
        <v>5</v>
      </c>
      <c r="AH169">
        <f>INDEX(drive!$A$1:$O$29,MATCH($X169,drive!$B$1:$B$29,0),MATCH(master!AH$1,drive!$A$1:$O$1,0))</f>
        <v>61</v>
      </c>
      <c r="AI169">
        <f>INDEX(drive!$A$1:$O$29,MATCH($X169,drive!$B$1:$B$29,0),MATCH(master!AI$1,drive!$A$1:$O$1,0))</f>
        <v>18</v>
      </c>
      <c r="AJ169">
        <v>1888</v>
      </c>
      <c r="AK169" t="str">
        <f>INDEX(play!$A$1:$Z$195,MATCH(master!$AJ169,play!$C$1:$C$195,0),MATCH(master!AK$1,play!$A$1:$Z$1,0))</f>
        <v>HOU</v>
      </c>
      <c r="AL169" t="str">
        <f>INDEX(play!$A$1:$Z$195,MATCH(master!$AJ169,play!$C$1:$C$195,0),MATCH(master!AL$1,play!$A$1:$Z$1,0))</f>
        <v>(Q2,602)</v>
      </c>
      <c r="AM169">
        <f>INDEX(play!$A$1:$Z$195,MATCH(master!$AJ169,play!$C$1:$C$195,0),MATCH(master!AM$1,play!$A$1:$Z$1,0))</f>
        <v>-19</v>
      </c>
      <c r="AN169">
        <f>INDEX(play!$A$1:$Z$195,MATCH(master!$AJ169,play!$C$1:$C$195,0),MATCH(master!AN$1,play!$A$1:$Z$1,0))</f>
        <v>3</v>
      </c>
      <c r="AO169">
        <f>INDEX(play!$A$1:$Z$195,MATCH(master!$AJ169,play!$C$1:$C$195,0),MATCH(master!AO$1,play!$A$1:$Z$1,0))</f>
        <v>8</v>
      </c>
      <c r="AP169" t="str">
        <f>INDEX(play!$A$1:$Z$195,MATCH(master!$AJ169,play!$C$1:$C$195,0),MATCH(master!AP$1,play!$A$1:$Z$1,0))</f>
        <v>(4:58) (Shotgun) B.Hoyer pass short right to N.Washington to MIA 16 for 15 yards (R.Jones).</v>
      </c>
      <c r="AQ169" t="str">
        <f>INDEX(play!$A$1:$Z$195,MATCH(master!$AJ169,play!$C$1:$C$195,0),MATCH(master!AQ$1,play!$A$1:$Z$1,0))</f>
        <v>NULL</v>
      </c>
      <c r="AR169">
        <f>INDEX(play!$A$1:$Z$195,MATCH(master!$AJ169,play!$C$1:$C$195,0),MATCH(master!AR$1,play!$A$1:$Z$1,0))</f>
        <v>1</v>
      </c>
      <c r="AS169">
        <f>INDEX(play!$A$1:$Z$195,MATCH(master!$AJ169,play!$C$1:$C$195,0),MATCH(master!AS$1,play!$A$1:$Z$1,0))</f>
        <v>0</v>
      </c>
      <c r="AT169">
        <f>INDEX(play!$A$1:$Z$195,MATCH(master!$AJ169,play!$C$1:$C$195,0),MATCH(master!AT$1,play!$A$1:$Z$1,0))</f>
        <v>0</v>
      </c>
      <c r="AU169">
        <f>INDEX(play!$A$1:$Z$195,MATCH(master!$AJ169,play!$C$1:$C$195,0),MATCH(master!AU$1,play!$A$1:$Z$1,0))</f>
        <v>0</v>
      </c>
      <c r="AV169">
        <f>INDEX(play!$A$1:$Z$195,MATCH(master!$AJ169,play!$C$1:$C$195,0),MATCH(master!AV$1,play!$A$1:$Z$1,0))</f>
        <v>1</v>
      </c>
      <c r="AW169">
        <f>INDEX(play!$A$1:$Z$195,MATCH(master!$AJ169,play!$C$1:$C$195,0),MATCH(master!AW$1,play!$A$1:$Z$1,0))</f>
        <v>0</v>
      </c>
      <c r="AX169">
        <f>INDEX(play!$A$1:$Z$195,MATCH(master!$AJ169,play!$C$1:$C$195,0),MATCH(master!AX$1,play!$A$1:$Z$1,0))</f>
        <v>0</v>
      </c>
      <c r="AY169">
        <f>INDEX(play!$A$1:$Z$195,MATCH(master!$AJ169,play!$C$1:$C$195,0),MATCH(master!AY$1,play!$A$1:$Z$1,0))</f>
        <v>0</v>
      </c>
      <c r="AZ169">
        <f>INDEX(play!$A$1:$Z$195,MATCH(master!$AJ169,play!$C$1:$C$195,0),MATCH(master!AZ$1,play!$A$1:$Z$1,0))</f>
        <v>0</v>
      </c>
      <c r="BA169">
        <f>INDEX(play!$A$1:$Z$195,MATCH(master!$AJ169,play!$C$1:$C$195,0),MATCH(master!BA$1,play!$A$1:$Z$1,0))</f>
        <v>1</v>
      </c>
      <c r="BB169">
        <f>INDEX(play!$A$1:$Z$195,MATCH(master!$AJ169,play!$C$1:$C$195,0),MATCH(master!BB$1,play!$A$1:$Z$1,0))</f>
        <v>1</v>
      </c>
      <c r="BC169">
        <f>INDEX(play!$A$1:$Z$195,MATCH(master!$AJ169,play!$C$1:$C$195,0),MATCH(master!BC$1,play!$A$1:$Z$1,0))</f>
        <v>0</v>
      </c>
      <c r="BD169">
        <f>INDEX(play!$A$1:$Z$195,MATCH(master!$AJ169,play!$C$1:$C$195,0),MATCH(master!BD$1,play!$A$1:$Z$1,0))</f>
        <v>0</v>
      </c>
      <c r="BE169">
        <f>INDEX(play!$A$1:$Z$195,MATCH(master!$AJ169,play!$C$1:$C$195,0),MATCH(master!BE$1,play!$A$1:$Z$1,0))</f>
        <v>0</v>
      </c>
      <c r="BF169" t="s">
        <v>111</v>
      </c>
      <c r="BG169" t="str">
        <f>INDEX(player!$A$1:$P$70,MATCH($BF169,player!$A$1:$A$70,0),MATCH(master!BG$1,player!$A$1:$P$1,0))</f>
        <v>Nate Washington</v>
      </c>
      <c r="BH169" t="str">
        <f>INDEX(player!$A$1:$P$70,MATCH($BF169,player!$A$1:$A$70,0),MATCH(master!BH$1,player!$A$1:$P$1,0))</f>
        <v>Nate</v>
      </c>
      <c r="BI169" t="str">
        <f>INDEX(player!$A$1:$P$70,MATCH($BF169,player!$A$1:$A$70,0),MATCH(master!BI$1,player!$A$1:$P$1,0))</f>
        <v>Washington</v>
      </c>
      <c r="BJ169" t="str">
        <f>INDEX(player!$A$1:$P$70,MATCH($BF169,player!$A$1:$A$70,0),MATCH(master!BJ$1,player!$A$1:$P$1,0))</f>
        <v>HOU</v>
      </c>
      <c r="BK169" t="str">
        <f>INDEX(player!$A$1:$P$70,MATCH($BF169,player!$A$1:$A$70,0),MATCH(master!BK$1,player!$A$1:$P$1,0))</f>
        <v>WR</v>
      </c>
      <c r="BL169">
        <f>INDEX(player!$A$1:$P$70,MATCH($BF169,player!$A$1:$A$70,0),MATCH(master!BL$1,player!$A$1:$P$1,0))</f>
        <v>2506313</v>
      </c>
      <c r="BM169" t="str">
        <f>INDEX(player!$A$1:$P$70,MATCH($BF169,player!$A$1:$A$70,0),MATCH(master!BM$1,player!$A$1:$P$1,0))</f>
        <v>http://www.nfl.com/player/natewashington/2506313/profile</v>
      </c>
      <c r="BN169">
        <f>INDEX(player!$A$1:$P$70,MATCH($BF169,player!$A$1:$A$70,0),MATCH(master!BN$1,player!$A$1:$P$1,0))</f>
        <v>85</v>
      </c>
      <c r="BO169">
        <f>INDEX(player!$A$1:$P$70,MATCH($BF169,player!$A$1:$A$70,0),MATCH(master!BO$1,player!$A$1:$P$1,0))</f>
        <v>30556</v>
      </c>
      <c r="BP169" t="str">
        <f>INDEX(player!$A$1:$P$70,MATCH($BF169,player!$A$1:$A$70,0),MATCH(master!BP$1,player!$A$1:$P$1,0))</f>
        <v>Tiffin University</v>
      </c>
      <c r="BQ169">
        <f>INDEX(player!$A$1:$P$70,MATCH($BF169,player!$A$1:$A$70,0),MATCH(master!BQ$1,player!$A$1:$P$1,0))</f>
        <v>73</v>
      </c>
      <c r="BR169">
        <f>INDEX(player!$A$1:$P$70,MATCH($BF169,player!$A$1:$A$70,0),MATCH(master!BR$1,player!$A$1:$P$1,0))</f>
        <v>183</v>
      </c>
      <c r="BS169">
        <f>INDEX(player!$A$1:$P$70,MATCH($BF169,player!$A$1:$A$70,0),MATCH(master!BS$1,player!$A$1:$P$1,0))</f>
        <v>11</v>
      </c>
      <c r="BT169" t="str">
        <f>INDEX(player!$A$1:$P$70,MATCH($BF169,player!$A$1:$A$70,0),MATCH(master!BT$1,player!$A$1:$P$1,0))</f>
        <v>Active</v>
      </c>
      <c r="BU169" t="s">
        <v>103</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1</v>
      </c>
      <c r="EX169">
        <v>1</v>
      </c>
      <c r="EY169">
        <v>0</v>
      </c>
      <c r="EZ169">
        <v>0</v>
      </c>
      <c r="FA169">
        <v>0</v>
      </c>
      <c r="FB169">
        <v>0</v>
      </c>
      <c r="FC169">
        <v>8</v>
      </c>
      <c r="FD169">
        <v>15</v>
      </c>
      <c r="FE169">
        <v>0</v>
      </c>
      <c r="FF169">
        <v>0</v>
      </c>
      <c r="FG169">
        <v>0</v>
      </c>
      <c r="FH169">
        <v>0</v>
      </c>
      <c r="FI169">
        <v>0</v>
      </c>
      <c r="FJ169">
        <v>0</v>
      </c>
      <c r="FK169">
        <v>0</v>
      </c>
      <c r="FL169">
        <v>0</v>
      </c>
    </row>
    <row r="170" spans="1:168" x14ac:dyDescent="0.2">
      <c r="A170">
        <v>2015102502</v>
      </c>
      <c r="B170">
        <f>INDEX(game!$A$1:$Z$2,MATCH(master!$A170,game!$A$1:$A$2,0),MATCH(master!B$1,game!$A$1:$Z$1,0))</f>
        <v>42302.541666666664</v>
      </c>
      <c r="C170">
        <f>INDEX(game!$A$1:$Z$2,MATCH(master!$A170,game!$A$1:$A$2,0),MATCH(master!C$1,game!$A$1:$Z$1,0))</f>
        <v>7</v>
      </c>
      <c r="D170" t="str">
        <f>INDEX(game!$A$1:$Z$2,MATCH(master!$A170,game!$A$1:$A$2,0),MATCH(master!D$1,game!$A$1:$Z$1,0))</f>
        <v>Sunday</v>
      </c>
      <c r="E170">
        <f>INDEX(game!$A$1:$Z$2,MATCH(master!$A170,game!$A$1:$A$2,0),MATCH(master!E$1,game!$A$1:$Z$1,0))</f>
        <v>2015</v>
      </c>
      <c r="F170" t="str">
        <f>INDEX(game!$A$1:$Z$2,MATCH(master!$A170,game!$A$1:$A$2,0),MATCH(master!F$1,game!$A$1:$Z$1,0))</f>
        <v>Regular</v>
      </c>
      <c r="G170" t="b">
        <f>INDEX(game!$A$1:$Z$2,MATCH(master!$A170,game!$A$1:$A$2,0),MATCH(master!G$1,game!$A$1:$Z$1,0))</f>
        <v>1</v>
      </c>
      <c r="H170" t="str">
        <f>INDEX(game!$A$1:$Z$2,MATCH(master!$A170,game!$A$1:$A$2,0),MATCH(master!H$1,game!$A$1:$Z$1,0))</f>
        <v>MIA</v>
      </c>
      <c r="I170">
        <f>INDEX(game!$A$1:$Z$2,MATCH(master!$A170,game!$A$1:$A$2,0),MATCH(master!I$1,game!$A$1:$Z$1,0))</f>
        <v>44</v>
      </c>
      <c r="J170">
        <f>INDEX(game!$A$1:$Z$2,MATCH(master!$A170,game!$A$1:$A$2,0),MATCH(master!J$1,game!$A$1:$Z$1,0))</f>
        <v>21</v>
      </c>
      <c r="K170">
        <f>INDEX(game!$A$1:$Z$2,MATCH(master!$A170,game!$A$1:$A$2,0),MATCH(master!K$1,game!$A$1:$Z$1,0))</f>
        <v>20</v>
      </c>
      <c r="L170">
        <f>INDEX(game!$A$1:$Z$2,MATCH(master!$A170,game!$A$1:$A$2,0),MATCH(master!L$1,game!$A$1:$Z$1,0))</f>
        <v>0</v>
      </c>
      <c r="M170">
        <f>INDEX(game!$A$1:$Z$2,MATCH(master!$A170,game!$A$1:$A$2,0),MATCH(master!M$1,game!$A$1:$Z$1,0))</f>
        <v>3</v>
      </c>
      <c r="N170">
        <f>INDEX(game!$A$1:$Z$2,MATCH(master!$A170,game!$A$1:$A$2,0),MATCH(master!N$1,game!$A$1:$Z$1,0))</f>
        <v>0</v>
      </c>
      <c r="O170">
        <f>INDEX(game!$A$1:$Z$2,MATCH(master!$A170,game!$A$1:$A$2,0),MATCH(master!O$1,game!$A$1:$Z$1,0))</f>
        <v>3</v>
      </c>
      <c r="P170" t="str">
        <f>INDEX(game!$A$1:$Z$2,MATCH(master!$A170,game!$A$1:$A$2,0),MATCH(master!P$1,game!$A$1:$Z$1,0))</f>
        <v>HOU</v>
      </c>
      <c r="Q170">
        <f>INDEX(game!$A$1:$Z$2,MATCH(master!$A170,game!$A$1:$A$2,0),MATCH(master!Q$1,game!$A$1:$Z$1,0))</f>
        <v>26</v>
      </c>
      <c r="R170">
        <f>INDEX(game!$A$1:$Z$2,MATCH(master!$A170,game!$A$1:$A$2,0),MATCH(master!R$1,game!$A$1:$Z$1,0))</f>
        <v>0</v>
      </c>
      <c r="S170">
        <f>INDEX(game!$A$1:$Z$2,MATCH(master!$A170,game!$A$1:$A$2,0),MATCH(master!S$1,game!$A$1:$Z$1,0))</f>
        <v>0</v>
      </c>
      <c r="T170">
        <f>INDEX(game!$A$1:$Z$2,MATCH(master!$A170,game!$A$1:$A$2,0),MATCH(master!T$1,game!$A$1:$Z$1,0))</f>
        <v>13</v>
      </c>
      <c r="U170">
        <f>INDEX(game!$A$1:$Z$2,MATCH(master!$A170,game!$A$1:$A$2,0),MATCH(master!U$1,game!$A$1:$Z$1,0))</f>
        <v>13</v>
      </c>
      <c r="V170">
        <f>INDEX(game!$A$1:$Z$2,MATCH(master!$A170,game!$A$1:$A$2,0),MATCH(master!V$1,game!$A$1:$Z$1,0))</f>
        <v>0</v>
      </c>
      <c r="W170">
        <f>INDEX(game!$A$1:$Z$2,MATCH(master!$A170,game!$A$1:$A$2,0),MATCH(master!W$1,game!$A$1:$Z$1,0))</f>
        <v>0</v>
      </c>
      <c r="X170">
        <v>14</v>
      </c>
      <c r="Y170" t="str">
        <f>INDEX(drive!$A$1:$O$29,MATCH($X170,drive!$B$1:$B$29,0),MATCH(master!Y$1,drive!$A$1:$O$1,0))</f>
        <v>(-25)</v>
      </c>
      <c r="Z170" t="str">
        <f>INDEX(drive!$A$1:$O$29,MATCH($X170,drive!$B$1:$B$29,0),MATCH(master!Z$1,drive!$A$1:$O$1,0))</f>
        <v>(Q2,414)</v>
      </c>
      <c r="AA170">
        <f>INDEX(drive!$A$1:$O$29,MATCH($X170,drive!$B$1:$B$29,0),MATCH(master!AA$1,drive!$A$1:$O$1,0))</f>
        <v>-41</v>
      </c>
      <c r="AB170" t="str">
        <f>INDEX(drive!$A$1:$O$29,MATCH($X170,drive!$B$1:$B$29,0),MATCH(master!AB$1,drive!$A$1:$O$1,0))</f>
        <v>(Q2,690)</v>
      </c>
      <c r="AC170" t="str">
        <f>INDEX(drive!$A$1:$O$29,MATCH($X170,drive!$B$1:$B$29,0),MATCH(master!AC$1,drive!$A$1:$O$1,0))</f>
        <v>HOU</v>
      </c>
      <c r="AD170">
        <f>INDEX(drive!$A$1:$O$29,MATCH($X170,drive!$B$1:$B$29,0),MATCH(master!AD$1,drive!$A$1:$O$1,0))</f>
        <v>-276</v>
      </c>
      <c r="AE170">
        <f>INDEX(drive!$A$1:$O$29,MATCH($X170,drive!$B$1:$B$29,0),MATCH(master!AE$1,drive!$A$1:$O$1,0))</f>
        <v>5</v>
      </c>
      <c r="AF170" t="str">
        <f>INDEX(drive!$A$1:$O$29,MATCH($X170,drive!$B$1:$B$29,0),MATCH(master!AF$1,drive!$A$1:$O$1,0))</f>
        <v>Downs</v>
      </c>
      <c r="AG170">
        <f>INDEX(drive!$A$1:$O$29,MATCH($X170,drive!$B$1:$B$29,0),MATCH(master!AG$1,drive!$A$1:$O$1,0))</f>
        <v>5</v>
      </c>
      <c r="AH170">
        <f>INDEX(drive!$A$1:$O$29,MATCH($X170,drive!$B$1:$B$29,0),MATCH(master!AH$1,drive!$A$1:$O$1,0))</f>
        <v>61</v>
      </c>
      <c r="AI170">
        <f>INDEX(drive!$A$1:$O$29,MATCH($X170,drive!$B$1:$B$29,0),MATCH(master!AI$1,drive!$A$1:$O$1,0))</f>
        <v>18</v>
      </c>
      <c r="AJ170">
        <v>1888</v>
      </c>
      <c r="AK170" t="str">
        <f>INDEX(play!$A$1:$Z$195,MATCH(master!$AJ170,play!$C$1:$C$195,0),MATCH(master!AK$1,play!$A$1:$Z$1,0))</f>
        <v>HOU</v>
      </c>
      <c r="AL170" t="str">
        <f>INDEX(play!$A$1:$Z$195,MATCH(master!$AJ170,play!$C$1:$C$195,0),MATCH(master!AL$1,play!$A$1:$Z$1,0))</f>
        <v>(Q2,602)</v>
      </c>
      <c r="AM170">
        <f>INDEX(play!$A$1:$Z$195,MATCH(master!$AJ170,play!$C$1:$C$195,0),MATCH(master!AM$1,play!$A$1:$Z$1,0))</f>
        <v>-19</v>
      </c>
      <c r="AN170">
        <f>INDEX(play!$A$1:$Z$195,MATCH(master!$AJ170,play!$C$1:$C$195,0),MATCH(master!AN$1,play!$A$1:$Z$1,0))</f>
        <v>3</v>
      </c>
      <c r="AO170">
        <f>INDEX(play!$A$1:$Z$195,MATCH(master!$AJ170,play!$C$1:$C$195,0),MATCH(master!AO$1,play!$A$1:$Z$1,0))</f>
        <v>8</v>
      </c>
      <c r="AP170" t="str">
        <f>INDEX(play!$A$1:$Z$195,MATCH(master!$AJ170,play!$C$1:$C$195,0),MATCH(master!AP$1,play!$A$1:$Z$1,0))</f>
        <v>(4:58) (Shotgun) B.Hoyer pass short right to N.Washington to MIA 16 for 15 yards (R.Jones).</v>
      </c>
      <c r="AQ170" t="str">
        <f>INDEX(play!$A$1:$Z$195,MATCH(master!$AJ170,play!$C$1:$C$195,0),MATCH(master!AQ$1,play!$A$1:$Z$1,0))</f>
        <v>NULL</v>
      </c>
      <c r="AR170">
        <f>INDEX(play!$A$1:$Z$195,MATCH(master!$AJ170,play!$C$1:$C$195,0),MATCH(master!AR$1,play!$A$1:$Z$1,0))</f>
        <v>1</v>
      </c>
      <c r="AS170">
        <f>INDEX(play!$A$1:$Z$195,MATCH(master!$AJ170,play!$C$1:$C$195,0),MATCH(master!AS$1,play!$A$1:$Z$1,0))</f>
        <v>0</v>
      </c>
      <c r="AT170">
        <f>INDEX(play!$A$1:$Z$195,MATCH(master!$AJ170,play!$C$1:$C$195,0),MATCH(master!AT$1,play!$A$1:$Z$1,0))</f>
        <v>0</v>
      </c>
      <c r="AU170">
        <f>INDEX(play!$A$1:$Z$195,MATCH(master!$AJ170,play!$C$1:$C$195,0),MATCH(master!AU$1,play!$A$1:$Z$1,0))</f>
        <v>0</v>
      </c>
      <c r="AV170">
        <f>INDEX(play!$A$1:$Z$195,MATCH(master!$AJ170,play!$C$1:$C$195,0),MATCH(master!AV$1,play!$A$1:$Z$1,0))</f>
        <v>1</v>
      </c>
      <c r="AW170">
        <f>INDEX(play!$A$1:$Z$195,MATCH(master!$AJ170,play!$C$1:$C$195,0),MATCH(master!AW$1,play!$A$1:$Z$1,0))</f>
        <v>0</v>
      </c>
      <c r="AX170">
        <f>INDEX(play!$A$1:$Z$195,MATCH(master!$AJ170,play!$C$1:$C$195,0),MATCH(master!AX$1,play!$A$1:$Z$1,0))</f>
        <v>0</v>
      </c>
      <c r="AY170">
        <f>INDEX(play!$A$1:$Z$195,MATCH(master!$AJ170,play!$C$1:$C$195,0),MATCH(master!AY$1,play!$A$1:$Z$1,0))</f>
        <v>0</v>
      </c>
      <c r="AZ170">
        <f>INDEX(play!$A$1:$Z$195,MATCH(master!$AJ170,play!$C$1:$C$195,0),MATCH(master!AZ$1,play!$A$1:$Z$1,0))</f>
        <v>0</v>
      </c>
      <c r="BA170">
        <f>INDEX(play!$A$1:$Z$195,MATCH(master!$AJ170,play!$C$1:$C$195,0),MATCH(master!BA$1,play!$A$1:$Z$1,0))</f>
        <v>1</v>
      </c>
      <c r="BB170">
        <f>INDEX(play!$A$1:$Z$195,MATCH(master!$AJ170,play!$C$1:$C$195,0),MATCH(master!BB$1,play!$A$1:$Z$1,0))</f>
        <v>1</v>
      </c>
      <c r="BC170">
        <f>INDEX(play!$A$1:$Z$195,MATCH(master!$AJ170,play!$C$1:$C$195,0),MATCH(master!BC$1,play!$A$1:$Z$1,0))</f>
        <v>0</v>
      </c>
      <c r="BD170">
        <f>INDEX(play!$A$1:$Z$195,MATCH(master!$AJ170,play!$C$1:$C$195,0),MATCH(master!BD$1,play!$A$1:$Z$1,0))</f>
        <v>0</v>
      </c>
      <c r="BE170">
        <f>INDEX(play!$A$1:$Z$195,MATCH(master!$AJ170,play!$C$1:$C$195,0),MATCH(master!BE$1,play!$A$1:$Z$1,0))</f>
        <v>0</v>
      </c>
      <c r="BF170" t="s">
        <v>107</v>
      </c>
      <c r="BG170" t="str">
        <f>INDEX(player!$A$1:$P$70,MATCH($BF170,player!$A$1:$A$70,0),MATCH(master!BG$1,player!$A$1:$P$1,0))</f>
        <v>Brian Hoyer</v>
      </c>
      <c r="BH170" t="str">
        <f>INDEX(player!$A$1:$P$70,MATCH($BF170,player!$A$1:$A$70,0),MATCH(master!BH$1,player!$A$1:$P$1,0))</f>
        <v>Brian</v>
      </c>
      <c r="BI170" t="str">
        <f>INDEX(player!$A$1:$P$70,MATCH($BF170,player!$A$1:$A$70,0),MATCH(master!BI$1,player!$A$1:$P$1,0))</f>
        <v>Hoyer</v>
      </c>
      <c r="BJ170" t="str">
        <f>INDEX(player!$A$1:$P$70,MATCH($BF170,player!$A$1:$A$70,0),MATCH(master!BJ$1,player!$A$1:$P$1,0))</f>
        <v>HOU</v>
      </c>
      <c r="BK170" t="str">
        <f>INDEX(player!$A$1:$P$70,MATCH($BF170,player!$A$1:$A$70,0),MATCH(master!BK$1,player!$A$1:$P$1,0))</f>
        <v>QB</v>
      </c>
      <c r="BL170">
        <f>INDEX(player!$A$1:$P$70,MATCH($BF170,player!$A$1:$A$70,0),MATCH(master!BL$1,player!$A$1:$P$1,0))</f>
        <v>81294</v>
      </c>
      <c r="BM170" t="str">
        <f>INDEX(player!$A$1:$P$70,MATCH($BF170,player!$A$1:$A$70,0),MATCH(master!BM$1,player!$A$1:$P$1,0))</f>
        <v>http://www.nfl.com/player/brianhoyer/81294/profile</v>
      </c>
      <c r="BN170">
        <f>INDEX(player!$A$1:$P$70,MATCH($BF170,player!$A$1:$A$70,0),MATCH(master!BN$1,player!$A$1:$P$1,0))</f>
        <v>7</v>
      </c>
      <c r="BO170">
        <f>INDEX(player!$A$1:$P$70,MATCH($BF170,player!$A$1:$A$70,0),MATCH(master!BO$1,player!$A$1:$P$1,0))</f>
        <v>31333</v>
      </c>
      <c r="BP170" t="str">
        <f>INDEX(player!$A$1:$P$70,MATCH($BF170,player!$A$1:$A$70,0),MATCH(master!BP$1,player!$A$1:$P$1,0))</f>
        <v>Michigan State</v>
      </c>
      <c r="BQ170">
        <f>INDEX(player!$A$1:$P$70,MATCH($BF170,player!$A$1:$A$70,0),MATCH(master!BQ$1,player!$A$1:$P$1,0))</f>
        <v>74</v>
      </c>
      <c r="BR170">
        <f>INDEX(player!$A$1:$P$70,MATCH($BF170,player!$A$1:$A$70,0),MATCH(master!BR$1,player!$A$1:$P$1,0))</f>
        <v>215</v>
      </c>
      <c r="BS170">
        <f>INDEX(player!$A$1:$P$70,MATCH($BF170,player!$A$1:$A$70,0),MATCH(master!BS$1,player!$A$1:$P$1,0))</f>
        <v>7</v>
      </c>
      <c r="BT170" t="str">
        <f>INDEX(player!$A$1:$P$70,MATCH($BF170,player!$A$1:$A$70,0),MATCH(master!BT$1,player!$A$1:$P$1,0))</f>
        <v>Active</v>
      </c>
      <c r="BU170" t="s">
        <v>103</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1</v>
      </c>
      <c r="DY170">
        <v>1</v>
      </c>
      <c r="DZ170">
        <v>7</v>
      </c>
      <c r="EA170">
        <v>0</v>
      </c>
      <c r="EB170">
        <v>0</v>
      </c>
      <c r="EC170">
        <v>0</v>
      </c>
      <c r="ED170">
        <v>0</v>
      </c>
      <c r="EE170">
        <v>0</v>
      </c>
      <c r="EF170">
        <v>0</v>
      </c>
      <c r="EG170">
        <v>0</v>
      </c>
      <c r="EH170">
        <v>0</v>
      </c>
      <c r="EI170">
        <v>0</v>
      </c>
      <c r="EJ170">
        <v>15</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row>
    <row r="171" spans="1:168" x14ac:dyDescent="0.2">
      <c r="A171">
        <v>2015102502</v>
      </c>
      <c r="B171">
        <f>INDEX(game!$A$1:$Z$2,MATCH(master!$A171,game!$A$1:$A$2,0),MATCH(master!B$1,game!$A$1:$Z$1,0))</f>
        <v>42302.541666666664</v>
      </c>
      <c r="C171">
        <f>INDEX(game!$A$1:$Z$2,MATCH(master!$A171,game!$A$1:$A$2,0),MATCH(master!C$1,game!$A$1:$Z$1,0))</f>
        <v>7</v>
      </c>
      <c r="D171" t="str">
        <f>INDEX(game!$A$1:$Z$2,MATCH(master!$A171,game!$A$1:$A$2,0),MATCH(master!D$1,game!$A$1:$Z$1,0))</f>
        <v>Sunday</v>
      </c>
      <c r="E171">
        <f>INDEX(game!$A$1:$Z$2,MATCH(master!$A171,game!$A$1:$A$2,0),MATCH(master!E$1,game!$A$1:$Z$1,0))</f>
        <v>2015</v>
      </c>
      <c r="F171" t="str">
        <f>INDEX(game!$A$1:$Z$2,MATCH(master!$A171,game!$A$1:$A$2,0),MATCH(master!F$1,game!$A$1:$Z$1,0))</f>
        <v>Regular</v>
      </c>
      <c r="G171" t="b">
        <f>INDEX(game!$A$1:$Z$2,MATCH(master!$A171,game!$A$1:$A$2,0),MATCH(master!G$1,game!$A$1:$Z$1,0))</f>
        <v>1</v>
      </c>
      <c r="H171" t="str">
        <f>INDEX(game!$A$1:$Z$2,MATCH(master!$A171,game!$A$1:$A$2,0),MATCH(master!H$1,game!$A$1:$Z$1,0))</f>
        <v>MIA</v>
      </c>
      <c r="I171">
        <f>INDEX(game!$A$1:$Z$2,MATCH(master!$A171,game!$A$1:$A$2,0),MATCH(master!I$1,game!$A$1:$Z$1,0))</f>
        <v>44</v>
      </c>
      <c r="J171">
        <f>INDEX(game!$A$1:$Z$2,MATCH(master!$A171,game!$A$1:$A$2,0),MATCH(master!J$1,game!$A$1:$Z$1,0))</f>
        <v>21</v>
      </c>
      <c r="K171">
        <f>INDEX(game!$A$1:$Z$2,MATCH(master!$A171,game!$A$1:$A$2,0),MATCH(master!K$1,game!$A$1:$Z$1,0))</f>
        <v>20</v>
      </c>
      <c r="L171">
        <f>INDEX(game!$A$1:$Z$2,MATCH(master!$A171,game!$A$1:$A$2,0),MATCH(master!L$1,game!$A$1:$Z$1,0))</f>
        <v>0</v>
      </c>
      <c r="M171">
        <f>INDEX(game!$A$1:$Z$2,MATCH(master!$A171,game!$A$1:$A$2,0),MATCH(master!M$1,game!$A$1:$Z$1,0))</f>
        <v>3</v>
      </c>
      <c r="N171">
        <f>INDEX(game!$A$1:$Z$2,MATCH(master!$A171,game!$A$1:$A$2,0),MATCH(master!N$1,game!$A$1:$Z$1,0))</f>
        <v>0</v>
      </c>
      <c r="O171">
        <f>INDEX(game!$A$1:$Z$2,MATCH(master!$A171,game!$A$1:$A$2,0),MATCH(master!O$1,game!$A$1:$Z$1,0))</f>
        <v>3</v>
      </c>
      <c r="P171" t="str">
        <f>INDEX(game!$A$1:$Z$2,MATCH(master!$A171,game!$A$1:$A$2,0),MATCH(master!P$1,game!$A$1:$Z$1,0))</f>
        <v>HOU</v>
      </c>
      <c r="Q171">
        <f>INDEX(game!$A$1:$Z$2,MATCH(master!$A171,game!$A$1:$A$2,0),MATCH(master!Q$1,game!$A$1:$Z$1,0))</f>
        <v>26</v>
      </c>
      <c r="R171">
        <f>INDEX(game!$A$1:$Z$2,MATCH(master!$A171,game!$A$1:$A$2,0),MATCH(master!R$1,game!$A$1:$Z$1,0))</f>
        <v>0</v>
      </c>
      <c r="S171">
        <f>INDEX(game!$A$1:$Z$2,MATCH(master!$A171,game!$A$1:$A$2,0),MATCH(master!S$1,game!$A$1:$Z$1,0))</f>
        <v>0</v>
      </c>
      <c r="T171">
        <f>INDEX(game!$A$1:$Z$2,MATCH(master!$A171,game!$A$1:$A$2,0),MATCH(master!T$1,game!$A$1:$Z$1,0))</f>
        <v>13</v>
      </c>
      <c r="U171">
        <f>INDEX(game!$A$1:$Z$2,MATCH(master!$A171,game!$A$1:$A$2,0),MATCH(master!U$1,game!$A$1:$Z$1,0))</f>
        <v>13</v>
      </c>
      <c r="V171">
        <f>INDEX(game!$A$1:$Z$2,MATCH(master!$A171,game!$A$1:$A$2,0),MATCH(master!V$1,game!$A$1:$Z$1,0))</f>
        <v>0</v>
      </c>
      <c r="W171">
        <f>INDEX(game!$A$1:$Z$2,MATCH(master!$A171,game!$A$1:$A$2,0),MATCH(master!W$1,game!$A$1:$Z$1,0))</f>
        <v>0</v>
      </c>
      <c r="X171">
        <v>14</v>
      </c>
      <c r="Y171" t="str">
        <f>INDEX(drive!$A$1:$O$29,MATCH($X171,drive!$B$1:$B$29,0),MATCH(master!Y$1,drive!$A$1:$O$1,0))</f>
        <v>(-25)</v>
      </c>
      <c r="Z171" t="str">
        <f>INDEX(drive!$A$1:$O$29,MATCH($X171,drive!$B$1:$B$29,0),MATCH(master!Z$1,drive!$A$1:$O$1,0))</f>
        <v>(Q2,414)</v>
      </c>
      <c r="AA171">
        <f>INDEX(drive!$A$1:$O$29,MATCH($X171,drive!$B$1:$B$29,0),MATCH(master!AA$1,drive!$A$1:$O$1,0))</f>
        <v>-41</v>
      </c>
      <c r="AB171" t="str">
        <f>INDEX(drive!$A$1:$O$29,MATCH($X171,drive!$B$1:$B$29,0),MATCH(master!AB$1,drive!$A$1:$O$1,0))</f>
        <v>(Q2,690)</v>
      </c>
      <c r="AC171" t="str">
        <f>INDEX(drive!$A$1:$O$29,MATCH($X171,drive!$B$1:$B$29,0),MATCH(master!AC$1,drive!$A$1:$O$1,0))</f>
        <v>HOU</v>
      </c>
      <c r="AD171">
        <f>INDEX(drive!$A$1:$O$29,MATCH($X171,drive!$B$1:$B$29,0),MATCH(master!AD$1,drive!$A$1:$O$1,0))</f>
        <v>-276</v>
      </c>
      <c r="AE171">
        <f>INDEX(drive!$A$1:$O$29,MATCH($X171,drive!$B$1:$B$29,0),MATCH(master!AE$1,drive!$A$1:$O$1,0))</f>
        <v>5</v>
      </c>
      <c r="AF171" t="str">
        <f>INDEX(drive!$A$1:$O$29,MATCH($X171,drive!$B$1:$B$29,0),MATCH(master!AF$1,drive!$A$1:$O$1,0))</f>
        <v>Downs</v>
      </c>
      <c r="AG171">
        <f>INDEX(drive!$A$1:$O$29,MATCH($X171,drive!$B$1:$B$29,0),MATCH(master!AG$1,drive!$A$1:$O$1,0))</f>
        <v>5</v>
      </c>
      <c r="AH171">
        <f>INDEX(drive!$A$1:$O$29,MATCH($X171,drive!$B$1:$B$29,0),MATCH(master!AH$1,drive!$A$1:$O$1,0))</f>
        <v>61</v>
      </c>
      <c r="AI171">
        <f>INDEX(drive!$A$1:$O$29,MATCH($X171,drive!$B$1:$B$29,0),MATCH(master!AI$1,drive!$A$1:$O$1,0))</f>
        <v>18</v>
      </c>
      <c r="AJ171">
        <v>1888</v>
      </c>
      <c r="AK171" t="str">
        <f>INDEX(play!$A$1:$Z$195,MATCH(master!$AJ171,play!$C$1:$C$195,0),MATCH(master!AK$1,play!$A$1:$Z$1,0))</f>
        <v>HOU</v>
      </c>
      <c r="AL171" t="str">
        <f>INDEX(play!$A$1:$Z$195,MATCH(master!$AJ171,play!$C$1:$C$195,0),MATCH(master!AL$1,play!$A$1:$Z$1,0))</f>
        <v>(Q2,602)</v>
      </c>
      <c r="AM171">
        <f>INDEX(play!$A$1:$Z$195,MATCH(master!$AJ171,play!$C$1:$C$195,0),MATCH(master!AM$1,play!$A$1:$Z$1,0))</f>
        <v>-19</v>
      </c>
      <c r="AN171">
        <f>INDEX(play!$A$1:$Z$195,MATCH(master!$AJ171,play!$C$1:$C$195,0),MATCH(master!AN$1,play!$A$1:$Z$1,0))</f>
        <v>3</v>
      </c>
      <c r="AO171">
        <f>INDEX(play!$A$1:$Z$195,MATCH(master!$AJ171,play!$C$1:$C$195,0),MATCH(master!AO$1,play!$A$1:$Z$1,0))</f>
        <v>8</v>
      </c>
      <c r="AP171" t="str">
        <f>INDEX(play!$A$1:$Z$195,MATCH(master!$AJ171,play!$C$1:$C$195,0),MATCH(master!AP$1,play!$A$1:$Z$1,0))</f>
        <v>(4:58) (Shotgun) B.Hoyer pass short right to N.Washington to MIA 16 for 15 yards (R.Jones).</v>
      </c>
      <c r="AQ171" t="str">
        <f>INDEX(play!$A$1:$Z$195,MATCH(master!$AJ171,play!$C$1:$C$195,0),MATCH(master!AQ$1,play!$A$1:$Z$1,0))</f>
        <v>NULL</v>
      </c>
      <c r="AR171">
        <f>INDEX(play!$A$1:$Z$195,MATCH(master!$AJ171,play!$C$1:$C$195,0),MATCH(master!AR$1,play!$A$1:$Z$1,0))</f>
        <v>1</v>
      </c>
      <c r="AS171">
        <f>INDEX(play!$A$1:$Z$195,MATCH(master!$AJ171,play!$C$1:$C$195,0),MATCH(master!AS$1,play!$A$1:$Z$1,0))</f>
        <v>0</v>
      </c>
      <c r="AT171">
        <f>INDEX(play!$A$1:$Z$195,MATCH(master!$AJ171,play!$C$1:$C$195,0),MATCH(master!AT$1,play!$A$1:$Z$1,0))</f>
        <v>0</v>
      </c>
      <c r="AU171">
        <f>INDEX(play!$A$1:$Z$195,MATCH(master!$AJ171,play!$C$1:$C$195,0),MATCH(master!AU$1,play!$A$1:$Z$1,0))</f>
        <v>0</v>
      </c>
      <c r="AV171">
        <f>INDEX(play!$A$1:$Z$195,MATCH(master!$AJ171,play!$C$1:$C$195,0),MATCH(master!AV$1,play!$A$1:$Z$1,0))</f>
        <v>1</v>
      </c>
      <c r="AW171">
        <f>INDEX(play!$A$1:$Z$195,MATCH(master!$AJ171,play!$C$1:$C$195,0),MATCH(master!AW$1,play!$A$1:$Z$1,0))</f>
        <v>0</v>
      </c>
      <c r="AX171">
        <f>INDEX(play!$A$1:$Z$195,MATCH(master!$AJ171,play!$C$1:$C$195,0),MATCH(master!AX$1,play!$A$1:$Z$1,0))</f>
        <v>0</v>
      </c>
      <c r="AY171">
        <f>INDEX(play!$A$1:$Z$195,MATCH(master!$AJ171,play!$C$1:$C$195,0),MATCH(master!AY$1,play!$A$1:$Z$1,0))</f>
        <v>0</v>
      </c>
      <c r="AZ171">
        <f>INDEX(play!$A$1:$Z$195,MATCH(master!$AJ171,play!$C$1:$C$195,0),MATCH(master!AZ$1,play!$A$1:$Z$1,0))</f>
        <v>0</v>
      </c>
      <c r="BA171">
        <f>INDEX(play!$A$1:$Z$195,MATCH(master!$AJ171,play!$C$1:$C$195,0),MATCH(master!BA$1,play!$A$1:$Z$1,0))</f>
        <v>1</v>
      </c>
      <c r="BB171">
        <f>INDEX(play!$A$1:$Z$195,MATCH(master!$AJ171,play!$C$1:$C$195,0),MATCH(master!BB$1,play!$A$1:$Z$1,0))</f>
        <v>1</v>
      </c>
      <c r="BC171">
        <f>INDEX(play!$A$1:$Z$195,MATCH(master!$AJ171,play!$C$1:$C$195,0),MATCH(master!BC$1,play!$A$1:$Z$1,0))</f>
        <v>0</v>
      </c>
      <c r="BD171">
        <f>INDEX(play!$A$1:$Z$195,MATCH(master!$AJ171,play!$C$1:$C$195,0),MATCH(master!BD$1,play!$A$1:$Z$1,0))</f>
        <v>0</v>
      </c>
      <c r="BE171">
        <f>INDEX(play!$A$1:$Z$195,MATCH(master!$AJ171,play!$C$1:$C$195,0),MATCH(master!BE$1,play!$A$1:$Z$1,0))</f>
        <v>0</v>
      </c>
      <c r="BF171" t="s">
        <v>148</v>
      </c>
      <c r="BG171" t="str">
        <f>INDEX(player!$A$1:$P$70,MATCH($BF171,player!$A$1:$A$70,0),MATCH(master!BG$1,player!$A$1:$P$1,0))</f>
        <v>Reshad Jones</v>
      </c>
      <c r="BH171" t="str">
        <f>INDEX(player!$A$1:$P$70,MATCH($BF171,player!$A$1:$A$70,0),MATCH(master!BH$1,player!$A$1:$P$1,0))</f>
        <v>Reshad</v>
      </c>
      <c r="BI171" t="str">
        <f>INDEX(player!$A$1:$P$70,MATCH($BF171,player!$A$1:$A$70,0),MATCH(master!BI$1,player!$A$1:$P$1,0))</f>
        <v>Jones</v>
      </c>
      <c r="BJ171" t="str">
        <f>INDEX(player!$A$1:$P$70,MATCH($BF171,player!$A$1:$A$70,0),MATCH(master!BJ$1,player!$A$1:$P$1,0))</f>
        <v>MIA</v>
      </c>
      <c r="BK171" t="str">
        <f>INDEX(player!$A$1:$P$70,MATCH($BF171,player!$A$1:$A$70,0),MATCH(master!BK$1,player!$A$1:$P$1,0))</f>
        <v>SS</v>
      </c>
      <c r="BL171">
        <f>INDEX(player!$A$1:$P$70,MATCH($BF171,player!$A$1:$A$70,0),MATCH(master!BL$1,player!$A$1:$P$1,0))</f>
        <v>496739</v>
      </c>
      <c r="BM171" t="str">
        <f>INDEX(player!$A$1:$P$70,MATCH($BF171,player!$A$1:$A$70,0),MATCH(master!BM$1,player!$A$1:$P$1,0))</f>
        <v>http://www.nfl.com/player/reshadjones/496739/profile</v>
      </c>
      <c r="BN171">
        <f>INDEX(player!$A$1:$P$70,MATCH($BF171,player!$A$1:$A$70,0),MATCH(master!BN$1,player!$A$1:$P$1,0))</f>
        <v>20</v>
      </c>
      <c r="BO171">
        <f>INDEX(player!$A$1:$P$70,MATCH($BF171,player!$A$1:$A$70,0),MATCH(master!BO$1,player!$A$1:$P$1,0))</f>
        <v>32198</v>
      </c>
      <c r="BP171" t="str">
        <f>INDEX(player!$A$1:$P$70,MATCH($BF171,player!$A$1:$A$70,0),MATCH(master!BP$1,player!$A$1:$P$1,0))</f>
        <v>Georgia</v>
      </c>
      <c r="BQ171">
        <f>INDEX(player!$A$1:$P$70,MATCH($BF171,player!$A$1:$A$70,0),MATCH(master!BQ$1,player!$A$1:$P$1,0))</f>
        <v>73</v>
      </c>
      <c r="BR171">
        <f>INDEX(player!$A$1:$P$70,MATCH($BF171,player!$A$1:$A$70,0),MATCH(master!BR$1,player!$A$1:$P$1,0))</f>
        <v>218</v>
      </c>
      <c r="BS171">
        <f>INDEX(player!$A$1:$P$70,MATCH($BF171,player!$A$1:$A$70,0),MATCH(master!BS$1,player!$A$1:$P$1,0))</f>
        <v>6</v>
      </c>
      <c r="BT171" t="str">
        <f>INDEX(player!$A$1:$P$70,MATCH($BF171,player!$A$1:$A$70,0),MATCH(master!BT$1,player!$A$1:$P$1,0))</f>
        <v>Active</v>
      </c>
      <c r="BU171" t="s">
        <v>105</v>
      </c>
      <c r="BV171">
        <v>0</v>
      </c>
      <c r="BW171">
        <v>0</v>
      </c>
      <c r="BX171">
        <v>0</v>
      </c>
      <c r="BY171">
        <v>0</v>
      </c>
      <c r="BZ171">
        <v>0</v>
      </c>
      <c r="CA171">
        <v>0</v>
      </c>
      <c r="CB171">
        <v>0</v>
      </c>
      <c r="CC171">
        <v>0</v>
      </c>
      <c r="CD171">
        <v>0</v>
      </c>
      <c r="CE171">
        <v>0</v>
      </c>
      <c r="CF171">
        <v>0</v>
      </c>
      <c r="CG171">
        <v>0</v>
      </c>
      <c r="CH171">
        <v>0</v>
      </c>
      <c r="CI171">
        <v>0</v>
      </c>
      <c r="CJ171">
        <v>0</v>
      </c>
      <c r="CK171">
        <v>0</v>
      </c>
      <c r="CL171">
        <v>0</v>
      </c>
      <c r="CM171">
        <v>1</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row>
    <row r="172" spans="1:168" x14ac:dyDescent="0.2">
      <c r="A172">
        <v>2015102502</v>
      </c>
      <c r="B172">
        <f>INDEX(game!$A$1:$Z$2,MATCH(master!$A172,game!$A$1:$A$2,0),MATCH(master!B$1,game!$A$1:$Z$1,0))</f>
        <v>42302.541666666664</v>
      </c>
      <c r="C172">
        <f>INDEX(game!$A$1:$Z$2,MATCH(master!$A172,game!$A$1:$A$2,0),MATCH(master!C$1,game!$A$1:$Z$1,0))</f>
        <v>7</v>
      </c>
      <c r="D172" t="str">
        <f>INDEX(game!$A$1:$Z$2,MATCH(master!$A172,game!$A$1:$A$2,0),MATCH(master!D$1,game!$A$1:$Z$1,0))</f>
        <v>Sunday</v>
      </c>
      <c r="E172">
        <f>INDEX(game!$A$1:$Z$2,MATCH(master!$A172,game!$A$1:$A$2,0),MATCH(master!E$1,game!$A$1:$Z$1,0))</f>
        <v>2015</v>
      </c>
      <c r="F172" t="str">
        <f>INDEX(game!$A$1:$Z$2,MATCH(master!$A172,game!$A$1:$A$2,0),MATCH(master!F$1,game!$A$1:$Z$1,0))</f>
        <v>Regular</v>
      </c>
      <c r="G172" t="b">
        <f>INDEX(game!$A$1:$Z$2,MATCH(master!$A172,game!$A$1:$A$2,0),MATCH(master!G$1,game!$A$1:$Z$1,0))</f>
        <v>1</v>
      </c>
      <c r="H172" t="str">
        <f>INDEX(game!$A$1:$Z$2,MATCH(master!$A172,game!$A$1:$A$2,0),MATCH(master!H$1,game!$A$1:$Z$1,0))</f>
        <v>MIA</v>
      </c>
      <c r="I172">
        <f>INDEX(game!$A$1:$Z$2,MATCH(master!$A172,game!$A$1:$A$2,0),MATCH(master!I$1,game!$A$1:$Z$1,0))</f>
        <v>44</v>
      </c>
      <c r="J172">
        <f>INDEX(game!$A$1:$Z$2,MATCH(master!$A172,game!$A$1:$A$2,0),MATCH(master!J$1,game!$A$1:$Z$1,0))</f>
        <v>21</v>
      </c>
      <c r="K172">
        <f>INDEX(game!$A$1:$Z$2,MATCH(master!$A172,game!$A$1:$A$2,0),MATCH(master!K$1,game!$A$1:$Z$1,0))</f>
        <v>20</v>
      </c>
      <c r="L172">
        <f>INDEX(game!$A$1:$Z$2,MATCH(master!$A172,game!$A$1:$A$2,0),MATCH(master!L$1,game!$A$1:$Z$1,0))</f>
        <v>0</v>
      </c>
      <c r="M172">
        <f>INDEX(game!$A$1:$Z$2,MATCH(master!$A172,game!$A$1:$A$2,0),MATCH(master!M$1,game!$A$1:$Z$1,0))</f>
        <v>3</v>
      </c>
      <c r="N172">
        <f>INDEX(game!$A$1:$Z$2,MATCH(master!$A172,game!$A$1:$A$2,0),MATCH(master!N$1,game!$A$1:$Z$1,0))</f>
        <v>0</v>
      </c>
      <c r="O172">
        <f>INDEX(game!$A$1:$Z$2,MATCH(master!$A172,game!$A$1:$A$2,0),MATCH(master!O$1,game!$A$1:$Z$1,0))</f>
        <v>3</v>
      </c>
      <c r="P172" t="str">
        <f>INDEX(game!$A$1:$Z$2,MATCH(master!$A172,game!$A$1:$A$2,0),MATCH(master!P$1,game!$A$1:$Z$1,0))</f>
        <v>HOU</v>
      </c>
      <c r="Q172">
        <f>INDEX(game!$A$1:$Z$2,MATCH(master!$A172,game!$A$1:$A$2,0),MATCH(master!Q$1,game!$A$1:$Z$1,0))</f>
        <v>26</v>
      </c>
      <c r="R172">
        <f>INDEX(game!$A$1:$Z$2,MATCH(master!$A172,game!$A$1:$A$2,0),MATCH(master!R$1,game!$A$1:$Z$1,0))</f>
        <v>0</v>
      </c>
      <c r="S172">
        <f>INDEX(game!$A$1:$Z$2,MATCH(master!$A172,game!$A$1:$A$2,0),MATCH(master!S$1,game!$A$1:$Z$1,0))</f>
        <v>0</v>
      </c>
      <c r="T172">
        <f>INDEX(game!$A$1:$Z$2,MATCH(master!$A172,game!$A$1:$A$2,0),MATCH(master!T$1,game!$A$1:$Z$1,0))</f>
        <v>13</v>
      </c>
      <c r="U172">
        <f>INDEX(game!$A$1:$Z$2,MATCH(master!$A172,game!$A$1:$A$2,0),MATCH(master!U$1,game!$A$1:$Z$1,0))</f>
        <v>13</v>
      </c>
      <c r="V172">
        <f>INDEX(game!$A$1:$Z$2,MATCH(master!$A172,game!$A$1:$A$2,0),MATCH(master!V$1,game!$A$1:$Z$1,0))</f>
        <v>0</v>
      </c>
      <c r="W172">
        <f>INDEX(game!$A$1:$Z$2,MATCH(master!$A172,game!$A$1:$A$2,0),MATCH(master!W$1,game!$A$1:$Z$1,0))</f>
        <v>0</v>
      </c>
      <c r="X172">
        <v>14</v>
      </c>
      <c r="Y172" t="str">
        <f>INDEX(drive!$A$1:$O$29,MATCH($X172,drive!$B$1:$B$29,0),MATCH(master!Y$1,drive!$A$1:$O$1,0))</f>
        <v>(-25)</v>
      </c>
      <c r="Z172" t="str">
        <f>INDEX(drive!$A$1:$O$29,MATCH($X172,drive!$B$1:$B$29,0),MATCH(master!Z$1,drive!$A$1:$O$1,0))</f>
        <v>(Q2,414)</v>
      </c>
      <c r="AA172">
        <f>INDEX(drive!$A$1:$O$29,MATCH($X172,drive!$B$1:$B$29,0),MATCH(master!AA$1,drive!$A$1:$O$1,0))</f>
        <v>-41</v>
      </c>
      <c r="AB172" t="str">
        <f>INDEX(drive!$A$1:$O$29,MATCH($X172,drive!$B$1:$B$29,0),MATCH(master!AB$1,drive!$A$1:$O$1,0))</f>
        <v>(Q2,690)</v>
      </c>
      <c r="AC172" t="str">
        <f>INDEX(drive!$A$1:$O$29,MATCH($X172,drive!$B$1:$B$29,0),MATCH(master!AC$1,drive!$A$1:$O$1,0))</f>
        <v>HOU</v>
      </c>
      <c r="AD172">
        <f>INDEX(drive!$A$1:$O$29,MATCH($X172,drive!$B$1:$B$29,0),MATCH(master!AD$1,drive!$A$1:$O$1,0))</f>
        <v>-276</v>
      </c>
      <c r="AE172">
        <f>INDEX(drive!$A$1:$O$29,MATCH($X172,drive!$B$1:$B$29,0),MATCH(master!AE$1,drive!$A$1:$O$1,0))</f>
        <v>5</v>
      </c>
      <c r="AF172" t="str">
        <f>INDEX(drive!$A$1:$O$29,MATCH($X172,drive!$B$1:$B$29,0),MATCH(master!AF$1,drive!$A$1:$O$1,0))</f>
        <v>Downs</v>
      </c>
      <c r="AG172">
        <f>INDEX(drive!$A$1:$O$29,MATCH($X172,drive!$B$1:$B$29,0),MATCH(master!AG$1,drive!$A$1:$O$1,0))</f>
        <v>5</v>
      </c>
      <c r="AH172">
        <f>INDEX(drive!$A$1:$O$29,MATCH($X172,drive!$B$1:$B$29,0),MATCH(master!AH$1,drive!$A$1:$O$1,0))</f>
        <v>61</v>
      </c>
      <c r="AI172">
        <f>INDEX(drive!$A$1:$O$29,MATCH($X172,drive!$B$1:$B$29,0),MATCH(master!AI$1,drive!$A$1:$O$1,0))</f>
        <v>18</v>
      </c>
      <c r="AJ172">
        <v>1912</v>
      </c>
      <c r="AK172" t="str">
        <f>INDEX(play!$A$1:$Z$195,MATCH(master!$AJ172,play!$C$1:$C$195,0),MATCH(master!AK$1,play!$A$1:$Z$1,0))</f>
        <v>HOU</v>
      </c>
      <c r="AL172" t="str">
        <f>INDEX(play!$A$1:$Z$195,MATCH(master!$AJ172,play!$C$1:$C$195,0),MATCH(master!AL$1,play!$A$1:$Z$1,0))</f>
        <v>(Q2,637)</v>
      </c>
      <c r="AM172">
        <f>INDEX(play!$A$1:$Z$195,MATCH(master!$AJ172,play!$C$1:$C$195,0),MATCH(master!AM$1,play!$A$1:$Z$1,0))</f>
        <v>-34</v>
      </c>
      <c r="AN172">
        <f>INDEX(play!$A$1:$Z$195,MATCH(master!$AJ172,play!$C$1:$C$195,0),MATCH(master!AN$1,play!$A$1:$Z$1,0))</f>
        <v>1</v>
      </c>
      <c r="AO172">
        <f>INDEX(play!$A$1:$Z$195,MATCH(master!$AJ172,play!$C$1:$C$195,0),MATCH(master!AO$1,play!$A$1:$Z$1,0))</f>
        <v>10</v>
      </c>
      <c r="AP172" t="str">
        <f>INDEX(play!$A$1:$Z$195,MATCH(master!$AJ172,play!$C$1:$C$195,0),MATCH(master!AP$1,play!$A$1:$Z$1,0))</f>
        <v>(4:23) (No Huddle) B.Hoyer pass incomplete short middle to G.Graham (Bo.McCain).</v>
      </c>
      <c r="AQ172" t="str">
        <f>INDEX(play!$A$1:$Z$195,MATCH(master!$AJ172,play!$C$1:$C$195,0),MATCH(master!AQ$1,play!$A$1:$Z$1,0))</f>
        <v>NULL</v>
      </c>
      <c r="AR172">
        <f>INDEX(play!$A$1:$Z$195,MATCH(master!$AJ172,play!$C$1:$C$195,0),MATCH(master!AR$1,play!$A$1:$Z$1,0))</f>
        <v>0</v>
      </c>
      <c r="AS172">
        <f>INDEX(play!$A$1:$Z$195,MATCH(master!$AJ172,play!$C$1:$C$195,0),MATCH(master!AS$1,play!$A$1:$Z$1,0))</f>
        <v>0</v>
      </c>
      <c r="AT172">
        <f>INDEX(play!$A$1:$Z$195,MATCH(master!$AJ172,play!$C$1:$C$195,0),MATCH(master!AT$1,play!$A$1:$Z$1,0))</f>
        <v>0</v>
      </c>
      <c r="AU172">
        <f>INDEX(play!$A$1:$Z$195,MATCH(master!$AJ172,play!$C$1:$C$195,0),MATCH(master!AU$1,play!$A$1:$Z$1,0))</f>
        <v>0</v>
      </c>
      <c r="AV172">
        <f>INDEX(play!$A$1:$Z$195,MATCH(master!$AJ172,play!$C$1:$C$195,0),MATCH(master!AV$1,play!$A$1:$Z$1,0))</f>
        <v>0</v>
      </c>
      <c r="AW172">
        <f>INDEX(play!$A$1:$Z$195,MATCH(master!$AJ172,play!$C$1:$C$195,0),MATCH(master!AW$1,play!$A$1:$Z$1,0))</f>
        <v>0</v>
      </c>
      <c r="AX172">
        <f>INDEX(play!$A$1:$Z$195,MATCH(master!$AJ172,play!$C$1:$C$195,0),MATCH(master!AX$1,play!$A$1:$Z$1,0))</f>
        <v>0</v>
      </c>
      <c r="AY172">
        <f>INDEX(play!$A$1:$Z$195,MATCH(master!$AJ172,play!$C$1:$C$195,0),MATCH(master!AY$1,play!$A$1:$Z$1,0))</f>
        <v>0</v>
      </c>
      <c r="AZ172">
        <f>INDEX(play!$A$1:$Z$195,MATCH(master!$AJ172,play!$C$1:$C$195,0),MATCH(master!AZ$1,play!$A$1:$Z$1,0))</f>
        <v>0</v>
      </c>
      <c r="BA172">
        <f>INDEX(play!$A$1:$Z$195,MATCH(master!$AJ172,play!$C$1:$C$195,0),MATCH(master!BA$1,play!$A$1:$Z$1,0))</f>
        <v>0</v>
      </c>
      <c r="BB172">
        <f>INDEX(play!$A$1:$Z$195,MATCH(master!$AJ172,play!$C$1:$C$195,0),MATCH(master!BB$1,play!$A$1:$Z$1,0))</f>
        <v>0</v>
      </c>
      <c r="BC172">
        <f>INDEX(play!$A$1:$Z$195,MATCH(master!$AJ172,play!$C$1:$C$195,0),MATCH(master!BC$1,play!$A$1:$Z$1,0))</f>
        <v>0</v>
      </c>
      <c r="BD172">
        <f>INDEX(play!$A$1:$Z$195,MATCH(master!$AJ172,play!$C$1:$C$195,0),MATCH(master!BD$1,play!$A$1:$Z$1,0))</f>
        <v>0</v>
      </c>
      <c r="BE172">
        <f>INDEX(play!$A$1:$Z$195,MATCH(master!$AJ172,play!$C$1:$C$195,0),MATCH(master!BE$1,play!$A$1:$Z$1,0))</f>
        <v>0</v>
      </c>
      <c r="BF172" t="s">
        <v>107</v>
      </c>
      <c r="BG172" t="str">
        <f>INDEX(player!$A$1:$P$70,MATCH($BF172,player!$A$1:$A$70,0),MATCH(master!BG$1,player!$A$1:$P$1,0))</f>
        <v>Brian Hoyer</v>
      </c>
      <c r="BH172" t="str">
        <f>INDEX(player!$A$1:$P$70,MATCH($BF172,player!$A$1:$A$70,0),MATCH(master!BH$1,player!$A$1:$P$1,0))</f>
        <v>Brian</v>
      </c>
      <c r="BI172" t="str">
        <f>INDEX(player!$A$1:$P$70,MATCH($BF172,player!$A$1:$A$70,0),MATCH(master!BI$1,player!$A$1:$P$1,0))</f>
        <v>Hoyer</v>
      </c>
      <c r="BJ172" t="str">
        <f>INDEX(player!$A$1:$P$70,MATCH($BF172,player!$A$1:$A$70,0),MATCH(master!BJ$1,player!$A$1:$P$1,0))</f>
        <v>HOU</v>
      </c>
      <c r="BK172" t="str">
        <f>INDEX(player!$A$1:$P$70,MATCH($BF172,player!$A$1:$A$70,0),MATCH(master!BK$1,player!$A$1:$P$1,0))</f>
        <v>QB</v>
      </c>
      <c r="BL172">
        <f>INDEX(player!$A$1:$P$70,MATCH($BF172,player!$A$1:$A$70,0),MATCH(master!BL$1,player!$A$1:$P$1,0))</f>
        <v>81294</v>
      </c>
      <c r="BM172" t="str">
        <f>INDEX(player!$A$1:$P$70,MATCH($BF172,player!$A$1:$A$70,0),MATCH(master!BM$1,player!$A$1:$P$1,0))</f>
        <v>http://www.nfl.com/player/brianhoyer/81294/profile</v>
      </c>
      <c r="BN172">
        <f>INDEX(player!$A$1:$P$70,MATCH($BF172,player!$A$1:$A$70,0),MATCH(master!BN$1,player!$A$1:$P$1,0))</f>
        <v>7</v>
      </c>
      <c r="BO172">
        <f>INDEX(player!$A$1:$P$70,MATCH($BF172,player!$A$1:$A$70,0),MATCH(master!BO$1,player!$A$1:$P$1,0))</f>
        <v>31333</v>
      </c>
      <c r="BP172" t="str">
        <f>INDEX(player!$A$1:$P$70,MATCH($BF172,player!$A$1:$A$70,0),MATCH(master!BP$1,player!$A$1:$P$1,0))</f>
        <v>Michigan State</v>
      </c>
      <c r="BQ172">
        <f>INDEX(player!$A$1:$P$70,MATCH($BF172,player!$A$1:$A$70,0),MATCH(master!BQ$1,player!$A$1:$P$1,0))</f>
        <v>74</v>
      </c>
      <c r="BR172">
        <f>INDEX(player!$A$1:$P$70,MATCH($BF172,player!$A$1:$A$70,0),MATCH(master!BR$1,player!$A$1:$P$1,0))</f>
        <v>215</v>
      </c>
      <c r="BS172">
        <f>INDEX(player!$A$1:$P$70,MATCH($BF172,player!$A$1:$A$70,0),MATCH(master!BS$1,player!$A$1:$P$1,0))</f>
        <v>7</v>
      </c>
      <c r="BT172" t="str">
        <f>INDEX(player!$A$1:$P$70,MATCH($BF172,player!$A$1:$A$70,0),MATCH(master!BT$1,player!$A$1:$P$1,0))</f>
        <v>Active</v>
      </c>
      <c r="BU172" t="s">
        <v>103</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1</v>
      </c>
      <c r="DY172">
        <v>0</v>
      </c>
      <c r="DZ172">
        <v>0</v>
      </c>
      <c r="EA172">
        <v>1</v>
      </c>
      <c r="EB172">
        <v>2</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row>
    <row r="173" spans="1:168" x14ac:dyDescent="0.2">
      <c r="A173">
        <v>2015102502</v>
      </c>
      <c r="B173">
        <f>INDEX(game!$A$1:$Z$2,MATCH(master!$A173,game!$A$1:$A$2,0),MATCH(master!B$1,game!$A$1:$Z$1,0))</f>
        <v>42302.541666666664</v>
      </c>
      <c r="C173">
        <f>INDEX(game!$A$1:$Z$2,MATCH(master!$A173,game!$A$1:$A$2,0),MATCH(master!C$1,game!$A$1:$Z$1,0))</f>
        <v>7</v>
      </c>
      <c r="D173" t="str">
        <f>INDEX(game!$A$1:$Z$2,MATCH(master!$A173,game!$A$1:$A$2,0),MATCH(master!D$1,game!$A$1:$Z$1,0))</f>
        <v>Sunday</v>
      </c>
      <c r="E173">
        <f>INDEX(game!$A$1:$Z$2,MATCH(master!$A173,game!$A$1:$A$2,0),MATCH(master!E$1,game!$A$1:$Z$1,0))</f>
        <v>2015</v>
      </c>
      <c r="F173" t="str">
        <f>INDEX(game!$A$1:$Z$2,MATCH(master!$A173,game!$A$1:$A$2,0),MATCH(master!F$1,game!$A$1:$Z$1,0))</f>
        <v>Regular</v>
      </c>
      <c r="G173" t="b">
        <f>INDEX(game!$A$1:$Z$2,MATCH(master!$A173,game!$A$1:$A$2,0),MATCH(master!G$1,game!$A$1:$Z$1,0))</f>
        <v>1</v>
      </c>
      <c r="H173" t="str">
        <f>INDEX(game!$A$1:$Z$2,MATCH(master!$A173,game!$A$1:$A$2,0),MATCH(master!H$1,game!$A$1:$Z$1,0))</f>
        <v>MIA</v>
      </c>
      <c r="I173">
        <f>INDEX(game!$A$1:$Z$2,MATCH(master!$A173,game!$A$1:$A$2,0),MATCH(master!I$1,game!$A$1:$Z$1,0))</f>
        <v>44</v>
      </c>
      <c r="J173">
        <f>INDEX(game!$A$1:$Z$2,MATCH(master!$A173,game!$A$1:$A$2,0),MATCH(master!J$1,game!$A$1:$Z$1,0))</f>
        <v>21</v>
      </c>
      <c r="K173">
        <f>INDEX(game!$A$1:$Z$2,MATCH(master!$A173,game!$A$1:$A$2,0),MATCH(master!K$1,game!$A$1:$Z$1,0))</f>
        <v>20</v>
      </c>
      <c r="L173">
        <f>INDEX(game!$A$1:$Z$2,MATCH(master!$A173,game!$A$1:$A$2,0),MATCH(master!L$1,game!$A$1:$Z$1,0))</f>
        <v>0</v>
      </c>
      <c r="M173">
        <f>INDEX(game!$A$1:$Z$2,MATCH(master!$A173,game!$A$1:$A$2,0),MATCH(master!M$1,game!$A$1:$Z$1,0))</f>
        <v>3</v>
      </c>
      <c r="N173">
        <f>INDEX(game!$A$1:$Z$2,MATCH(master!$A173,game!$A$1:$A$2,0),MATCH(master!N$1,game!$A$1:$Z$1,0))</f>
        <v>0</v>
      </c>
      <c r="O173">
        <f>INDEX(game!$A$1:$Z$2,MATCH(master!$A173,game!$A$1:$A$2,0),MATCH(master!O$1,game!$A$1:$Z$1,0))</f>
        <v>3</v>
      </c>
      <c r="P173" t="str">
        <f>INDEX(game!$A$1:$Z$2,MATCH(master!$A173,game!$A$1:$A$2,0),MATCH(master!P$1,game!$A$1:$Z$1,0))</f>
        <v>HOU</v>
      </c>
      <c r="Q173">
        <f>INDEX(game!$A$1:$Z$2,MATCH(master!$A173,game!$A$1:$A$2,0),MATCH(master!Q$1,game!$A$1:$Z$1,0))</f>
        <v>26</v>
      </c>
      <c r="R173">
        <f>INDEX(game!$A$1:$Z$2,MATCH(master!$A173,game!$A$1:$A$2,0),MATCH(master!R$1,game!$A$1:$Z$1,0))</f>
        <v>0</v>
      </c>
      <c r="S173">
        <f>INDEX(game!$A$1:$Z$2,MATCH(master!$A173,game!$A$1:$A$2,0),MATCH(master!S$1,game!$A$1:$Z$1,0))</f>
        <v>0</v>
      </c>
      <c r="T173">
        <f>INDEX(game!$A$1:$Z$2,MATCH(master!$A173,game!$A$1:$A$2,0),MATCH(master!T$1,game!$A$1:$Z$1,0))</f>
        <v>13</v>
      </c>
      <c r="U173">
        <f>INDEX(game!$A$1:$Z$2,MATCH(master!$A173,game!$A$1:$A$2,0),MATCH(master!U$1,game!$A$1:$Z$1,0))</f>
        <v>13</v>
      </c>
      <c r="V173">
        <f>INDEX(game!$A$1:$Z$2,MATCH(master!$A173,game!$A$1:$A$2,0),MATCH(master!V$1,game!$A$1:$Z$1,0))</f>
        <v>0</v>
      </c>
      <c r="W173">
        <f>INDEX(game!$A$1:$Z$2,MATCH(master!$A173,game!$A$1:$A$2,0),MATCH(master!W$1,game!$A$1:$Z$1,0))</f>
        <v>0</v>
      </c>
      <c r="X173">
        <v>14</v>
      </c>
      <c r="Y173" t="str">
        <f>INDEX(drive!$A$1:$O$29,MATCH($X173,drive!$B$1:$B$29,0),MATCH(master!Y$1,drive!$A$1:$O$1,0))</f>
        <v>(-25)</v>
      </c>
      <c r="Z173" t="str">
        <f>INDEX(drive!$A$1:$O$29,MATCH($X173,drive!$B$1:$B$29,0),MATCH(master!Z$1,drive!$A$1:$O$1,0))</f>
        <v>(Q2,414)</v>
      </c>
      <c r="AA173">
        <f>INDEX(drive!$A$1:$O$29,MATCH($X173,drive!$B$1:$B$29,0),MATCH(master!AA$1,drive!$A$1:$O$1,0))</f>
        <v>-41</v>
      </c>
      <c r="AB173" t="str">
        <f>INDEX(drive!$A$1:$O$29,MATCH($X173,drive!$B$1:$B$29,0),MATCH(master!AB$1,drive!$A$1:$O$1,0))</f>
        <v>(Q2,690)</v>
      </c>
      <c r="AC173" t="str">
        <f>INDEX(drive!$A$1:$O$29,MATCH($X173,drive!$B$1:$B$29,0),MATCH(master!AC$1,drive!$A$1:$O$1,0))</f>
        <v>HOU</v>
      </c>
      <c r="AD173">
        <f>INDEX(drive!$A$1:$O$29,MATCH($X173,drive!$B$1:$B$29,0),MATCH(master!AD$1,drive!$A$1:$O$1,0))</f>
        <v>-276</v>
      </c>
      <c r="AE173">
        <f>INDEX(drive!$A$1:$O$29,MATCH($X173,drive!$B$1:$B$29,0),MATCH(master!AE$1,drive!$A$1:$O$1,0))</f>
        <v>5</v>
      </c>
      <c r="AF173" t="str">
        <f>INDEX(drive!$A$1:$O$29,MATCH($X173,drive!$B$1:$B$29,0),MATCH(master!AF$1,drive!$A$1:$O$1,0))</f>
        <v>Downs</v>
      </c>
      <c r="AG173">
        <f>INDEX(drive!$A$1:$O$29,MATCH($X173,drive!$B$1:$B$29,0),MATCH(master!AG$1,drive!$A$1:$O$1,0))</f>
        <v>5</v>
      </c>
      <c r="AH173">
        <f>INDEX(drive!$A$1:$O$29,MATCH($X173,drive!$B$1:$B$29,0),MATCH(master!AH$1,drive!$A$1:$O$1,0))</f>
        <v>61</v>
      </c>
      <c r="AI173">
        <f>INDEX(drive!$A$1:$O$29,MATCH($X173,drive!$B$1:$B$29,0),MATCH(master!AI$1,drive!$A$1:$O$1,0))</f>
        <v>18</v>
      </c>
      <c r="AJ173">
        <v>1912</v>
      </c>
      <c r="AK173" t="str">
        <f>INDEX(play!$A$1:$Z$195,MATCH(master!$AJ173,play!$C$1:$C$195,0),MATCH(master!AK$1,play!$A$1:$Z$1,0))</f>
        <v>HOU</v>
      </c>
      <c r="AL173" t="str">
        <f>INDEX(play!$A$1:$Z$195,MATCH(master!$AJ173,play!$C$1:$C$195,0),MATCH(master!AL$1,play!$A$1:$Z$1,0))</f>
        <v>(Q2,637)</v>
      </c>
      <c r="AM173">
        <f>INDEX(play!$A$1:$Z$195,MATCH(master!$AJ173,play!$C$1:$C$195,0),MATCH(master!AM$1,play!$A$1:$Z$1,0))</f>
        <v>-34</v>
      </c>
      <c r="AN173">
        <f>INDEX(play!$A$1:$Z$195,MATCH(master!$AJ173,play!$C$1:$C$195,0),MATCH(master!AN$1,play!$A$1:$Z$1,0))</f>
        <v>1</v>
      </c>
      <c r="AO173">
        <f>INDEX(play!$A$1:$Z$195,MATCH(master!$AJ173,play!$C$1:$C$195,0),MATCH(master!AO$1,play!$A$1:$Z$1,0))</f>
        <v>10</v>
      </c>
      <c r="AP173" t="str">
        <f>INDEX(play!$A$1:$Z$195,MATCH(master!$AJ173,play!$C$1:$C$195,0),MATCH(master!AP$1,play!$A$1:$Z$1,0))</f>
        <v>(4:23) (No Huddle) B.Hoyer pass incomplete short middle to G.Graham (Bo.McCain).</v>
      </c>
      <c r="AQ173" t="str">
        <f>INDEX(play!$A$1:$Z$195,MATCH(master!$AJ173,play!$C$1:$C$195,0),MATCH(master!AQ$1,play!$A$1:$Z$1,0))</f>
        <v>NULL</v>
      </c>
      <c r="AR173">
        <f>INDEX(play!$A$1:$Z$195,MATCH(master!$AJ173,play!$C$1:$C$195,0),MATCH(master!AR$1,play!$A$1:$Z$1,0))</f>
        <v>0</v>
      </c>
      <c r="AS173">
        <f>INDEX(play!$A$1:$Z$195,MATCH(master!$AJ173,play!$C$1:$C$195,0),MATCH(master!AS$1,play!$A$1:$Z$1,0))</f>
        <v>0</v>
      </c>
      <c r="AT173">
        <f>INDEX(play!$A$1:$Z$195,MATCH(master!$AJ173,play!$C$1:$C$195,0),MATCH(master!AT$1,play!$A$1:$Z$1,0))</f>
        <v>0</v>
      </c>
      <c r="AU173">
        <f>INDEX(play!$A$1:$Z$195,MATCH(master!$AJ173,play!$C$1:$C$195,0),MATCH(master!AU$1,play!$A$1:$Z$1,0))</f>
        <v>0</v>
      </c>
      <c r="AV173">
        <f>INDEX(play!$A$1:$Z$195,MATCH(master!$AJ173,play!$C$1:$C$195,0),MATCH(master!AV$1,play!$A$1:$Z$1,0))</f>
        <v>0</v>
      </c>
      <c r="AW173">
        <f>INDEX(play!$A$1:$Z$195,MATCH(master!$AJ173,play!$C$1:$C$195,0),MATCH(master!AW$1,play!$A$1:$Z$1,0))</f>
        <v>0</v>
      </c>
      <c r="AX173">
        <f>INDEX(play!$A$1:$Z$195,MATCH(master!$AJ173,play!$C$1:$C$195,0),MATCH(master!AX$1,play!$A$1:$Z$1,0))</f>
        <v>0</v>
      </c>
      <c r="AY173">
        <f>INDEX(play!$A$1:$Z$195,MATCH(master!$AJ173,play!$C$1:$C$195,0),MATCH(master!AY$1,play!$A$1:$Z$1,0))</f>
        <v>0</v>
      </c>
      <c r="AZ173">
        <f>INDEX(play!$A$1:$Z$195,MATCH(master!$AJ173,play!$C$1:$C$195,0),MATCH(master!AZ$1,play!$A$1:$Z$1,0))</f>
        <v>0</v>
      </c>
      <c r="BA173">
        <f>INDEX(play!$A$1:$Z$195,MATCH(master!$AJ173,play!$C$1:$C$195,0),MATCH(master!BA$1,play!$A$1:$Z$1,0))</f>
        <v>0</v>
      </c>
      <c r="BB173">
        <f>INDEX(play!$A$1:$Z$195,MATCH(master!$AJ173,play!$C$1:$C$195,0),MATCH(master!BB$1,play!$A$1:$Z$1,0))</f>
        <v>0</v>
      </c>
      <c r="BC173">
        <f>INDEX(play!$A$1:$Z$195,MATCH(master!$AJ173,play!$C$1:$C$195,0),MATCH(master!BC$1,play!$A$1:$Z$1,0))</f>
        <v>0</v>
      </c>
      <c r="BD173">
        <f>INDEX(play!$A$1:$Z$195,MATCH(master!$AJ173,play!$C$1:$C$195,0),MATCH(master!BD$1,play!$A$1:$Z$1,0))</f>
        <v>0</v>
      </c>
      <c r="BE173">
        <f>INDEX(play!$A$1:$Z$195,MATCH(master!$AJ173,play!$C$1:$C$195,0),MATCH(master!BE$1,play!$A$1:$Z$1,0))</f>
        <v>0</v>
      </c>
      <c r="BF173" t="s">
        <v>140</v>
      </c>
      <c r="BG173" t="str">
        <f>INDEX(player!$A$1:$P$70,MATCH($BF173,player!$A$1:$A$70,0),MATCH(master!BG$1,player!$A$1:$P$1,0))</f>
        <v>Garrett Graham</v>
      </c>
      <c r="BH173" t="str">
        <f>INDEX(player!$A$1:$P$70,MATCH($BF173,player!$A$1:$A$70,0),MATCH(master!BH$1,player!$A$1:$P$1,0))</f>
        <v>Garrett</v>
      </c>
      <c r="BI173" t="str">
        <f>INDEX(player!$A$1:$P$70,MATCH($BF173,player!$A$1:$A$70,0),MATCH(master!BI$1,player!$A$1:$P$1,0))</f>
        <v>Graham</v>
      </c>
      <c r="BJ173" t="str">
        <f>INDEX(player!$A$1:$P$70,MATCH($BF173,player!$A$1:$A$70,0),MATCH(master!BJ$1,player!$A$1:$P$1,0))</f>
        <v>HOU</v>
      </c>
      <c r="BK173" t="str">
        <f>INDEX(player!$A$1:$P$70,MATCH($BF173,player!$A$1:$A$70,0),MATCH(master!BK$1,player!$A$1:$P$1,0))</f>
        <v>TE</v>
      </c>
      <c r="BL173">
        <f>INDEX(player!$A$1:$P$70,MATCH($BF173,player!$A$1:$A$70,0),MATCH(master!BL$1,player!$A$1:$P$1,0))</f>
        <v>497234</v>
      </c>
      <c r="BM173" t="str">
        <f>INDEX(player!$A$1:$P$70,MATCH($BF173,player!$A$1:$A$70,0),MATCH(master!BM$1,player!$A$1:$P$1,0))</f>
        <v>http://www.nfl.com/player/garrettgraham/497234/profile</v>
      </c>
      <c r="BN173">
        <f>INDEX(player!$A$1:$P$70,MATCH($BF173,player!$A$1:$A$70,0),MATCH(master!BN$1,player!$A$1:$P$1,0))</f>
        <v>88</v>
      </c>
      <c r="BO173">
        <f>INDEX(player!$A$1:$P$70,MATCH($BF173,player!$A$1:$A$70,0),MATCH(master!BO$1,player!$A$1:$P$1,0))</f>
        <v>31628</v>
      </c>
      <c r="BP173" t="str">
        <f>INDEX(player!$A$1:$P$70,MATCH($BF173,player!$A$1:$A$70,0),MATCH(master!BP$1,player!$A$1:$P$1,0))</f>
        <v>Wisconsin</v>
      </c>
      <c r="BQ173">
        <f>INDEX(player!$A$1:$P$70,MATCH($BF173,player!$A$1:$A$70,0),MATCH(master!BQ$1,player!$A$1:$P$1,0))</f>
        <v>75</v>
      </c>
      <c r="BR173">
        <f>INDEX(player!$A$1:$P$70,MATCH($BF173,player!$A$1:$A$70,0),MATCH(master!BR$1,player!$A$1:$P$1,0))</f>
        <v>243</v>
      </c>
      <c r="BS173">
        <f>INDEX(player!$A$1:$P$70,MATCH($BF173,player!$A$1:$A$70,0),MATCH(master!BS$1,player!$A$1:$P$1,0))</f>
        <v>6</v>
      </c>
      <c r="BT173" t="str">
        <f>INDEX(player!$A$1:$P$70,MATCH($BF173,player!$A$1:$A$70,0),MATCH(master!BT$1,player!$A$1:$P$1,0))</f>
        <v>Active</v>
      </c>
      <c r="BU173" t="s">
        <v>103</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1</v>
      </c>
      <c r="EY173">
        <v>0</v>
      </c>
      <c r="EZ173">
        <v>0</v>
      </c>
      <c r="FA173">
        <v>0</v>
      </c>
      <c r="FB173">
        <v>0</v>
      </c>
      <c r="FC173">
        <v>0</v>
      </c>
      <c r="FD173">
        <v>0</v>
      </c>
      <c r="FE173">
        <v>0</v>
      </c>
      <c r="FF173">
        <v>0</v>
      </c>
      <c r="FG173">
        <v>0</v>
      </c>
      <c r="FH173">
        <v>0</v>
      </c>
      <c r="FI173">
        <v>0</v>
      </c>
      <c r="FJ173">
        <v>0</v>
      </c>
      <c r="FK173">
        <v>0</v>
      </c>
      <c r="FL173">
        <v>0</v>
      </c>
    </row>
    <row r="174" spans="1:168" x14ac:dyDescent="0.2">
      <c r="A174">
        <v>2015102502</v>
      </c>
      <c r="B174">
        <f>INDEX(game!$A$1:$Z$2,MATCH(master!$A174,game!$A$1:$A$2,0),MATCH(master!B$1,game!$A$1:$Z$1,0))</f>
        <v>42302.541666666664</v>
      </c>
      <c r="C174">
        <f>INDEX(game!$A$1:$Z$2,MATCH(master!$A174,game!$A$1:$A$2,0),MATCH(master!C$1,game!$A$1:$Z$1,0))</f>
        <v>7</v>
      </c>
      <c r="D174" t="str">
        <f>INDEX(game!$A$1:$Z$2,MATCH(master!$A174,game!$A$1:$A$2,0),MATCH(master!D$1,game!$A$1:$Z$1,0))</f>
        <v>Sunday</v>
      </c>
      <c r="E174">
        <f>INDEX(game!$A$1:$Z$2,MATCH(master!$A174,game!$A$1:$A$2,0),MATCH(master!E$1,game!$A$1:$Z$1,0))</f>
        <v>2015</v>
      </c>
      <c r="F174" t="str">
        <f>INDEX(game!$A$1:$Z$2,MATCH(master!$A174,game!$A$1:$A$2,0),MATCH(master!F$1,game!$A$1:$Z$1,0))</f>
        <v>Regular</v>
      </c>
      <c r="G174" t="b">
        <f>INDEX(game!$A$1:$Z$2,MATCH(master!$A174,game!$A$1:$A$2,0),MATCH(master!G$1,game!$A$1:$Z$1,0))</f>
        <v>1</v>
      </c>
      <c r="H174" t="str">
        <f>INDEX(game!$A$1:$Z$2,MATCH(master!$A174,game!$A$1:$A$2,0),MATCH(master!H$1,game!$A$1:$Z$1,0))</f>
        <v>MIA</v>
      </c>
      <c r="I174">
        <f>INDEX(game!$A$1:$Z$2,MATCH(master!$A174,game!$A$1:$A$2,0),MATCH(master!I$1,game!$A$1:$Z$1,0))</f>
        <v>44</v>
      </c>
      <c r="J174">
        <f>INDEX(game!$A$1:$Z$2,MATCH(master!$A174,game!$A$1:$A$2,0),MATCH(master!J$1,game!$A$1:$Z$1,0))</f>
        <v>21</v>
      </c>
      <c r="K174">
        <f>INDEX(game!$A$1:$Z$2,MATCH(master!$A174,game!$A$1:$A$2,0),MATCH(master!K$1,game!$A$1:$Z$1,0))</f>
        <v>20</v>
      </c>
      <c r="L174">
        <f>INDEX(game!$A$1:$Z$2,MATCH(master!$A174,game!$A$1:$A$2,0),MATCH(master!L$1,game!$A$1:$Z$1,0))</f>
        <v>0</v>
      </c>
      <c r="M174">
        <f>INDEX(game!$A$1:$Z$2,MATCH(master!$A174,game!$A$1:$A$2,0),MATCH(master!M$1,game!$A$1:$Z$1,0))</f>
        <v>3</v>
      </c>
      <c r="N174">
        <f>INDEX(game!$A$1:$Z$2,MATCH(master!$A174,game!$A$1:$A$2,0),MATCH(master!N$1,game!$A$1:$Z$1,0))</f>
        <v>0</v>
      </c>
      <c r="O174">
        <f>INDEX(game!$A$1:$Z$2,MATCH(master!$A174,game!$A$1:$A$2,0),MATCH(master!O$1,game!$A$1:$Z$1,0))</f>
        <v>3</v>
      </c>
      <c r="P174" t="str">
        <f>INDEX(game!$A$1:$Z$2,MATCH(master!$A174,game!$A$1:$A$2,0),MATCH(master!P$1,game!$A$1:$Z$1,0))</f>
        <v>HOU</v>
      </c>
      <c r="Q174">
        <f>INDEX(game!$A$1:$Z$2,MATCH(master!$A174,game!$A$1:$A$2,0),MATCH(master!Q$1,game!$A$1:$Z$1,0))</f>
        <v>26</v>
      </c>
      <c r="R174">
        <f>INDEX(game!$A$1:$Z$2,MATCH(master!$A174,game!$A$1:$A$2,0),MATCH(master!R$1,game!$A$1:$Z$1,0))</f>
        <v>0</v>
      </c>
      <c r="S174">
        <f>INDEX(game!$A$1:$Z$2,MATCH(master!$A174,game!$A$1:$A$2,0),MATCH(master!S$1,game!$A$1:$Z$1,0))</f>
        <v>0</v>
      </c>
      <c r="T174">
        <f>INDEX(game!$A$1:$Z$2,MATCH(master!$A174,game!$A$1:$A$2,0),MATCH(master!T$1,game!$A$1:$Z$1,0))</f>
        <v>13</v>
      </c>
      <c r="U174">
        <f>INDEX(game!$A$1:$Z$2,MATCH(master!$A174,game!$A$1:$A$2,0),MATCH(master!U$1,game!$A$1:$Z$1,0))</f>
        <v>13</v>
      </c>
      <c r="V174">
        <f>INDEX(game!$A$1:$Z$2,MATCH(master!$A174,game!$A$1:$A$2,0),MATCH(master!V$1,game!$A$1:$Z$1,0))</f>
        <v>0</v>
      </c>
      <c r="W174">
        <f>INDEX(game!$A$1:$Z$2,MATCH(master!$A174,game!$A$1:$A$2,0),MATCH(master!W$1,game!$A$1:$Z$1,0))</f>
        <v>0</v>
      </c>
      <c r="X174">
        <v>14</v>
      </c>
      <c r="Y174" t="str">
        <f>INDEX(drive!$A$1:$O$29,MATCH($X174,drive!$B$1:$B$29,0),MATCH(master!Y$1,drive!$A$1:$O$1,0))</f>
        <v>(-25)</v>
      </c>
      <c r="Z174" t="str">
        <f>INDEX(drive!$A$1:$O$29,MATCH($X174,drive!$B$1:$B$29,0),MATCH(master!Z$1,drive!$A$1:$O$1,0))</f>
        <v>(Q2,414)</v>
      </c>
      <c r="AA174">
        <f>INDEX(drive!$A$1:$O$29,MATCH($X174,drive!$B$1:$B$29,0),MATCH(master!AA$1,drive!$A$1:$O$1,0))</f>
        <v>-41</v>
      </c>
      <c r="AB174" t="str">
        <f>INDEX(drive!$A$1:$O$29,MATCH($X174,drive!$B$1:$B$29,0),MATCH(master!AB$1,drive!$A$1:$O$1,0))</f>
        <v>(Q2,690)</v>
      </c>
      <c r="AC174" t="str">
        <f>INDEX(drive!$A$1:$O$29,MATCH($X174,drive!$B$1:$B$29,0),MATCH(master!AC$1,drive!$A$1:$O$1,0))</f>
        <v>HOU</v>
      </c>
      <c r="AD174">
        <f>INDEX(drive!$A$1:$O$29,MATCH($X174,drive!$B$1:$B$29,0),MATCH(master!AD$1,drive!$A$1:$O$1,0))</f>
        <v>-276</v>
      </c>
      <c r="AE174">
        <f>INDEX(drive!$A$1:$O$29,MATCH($X174,drive!$B$1:$B$29,0),MATCH(master!AE$1,drive!$A$1:$O$1,0))</f>
        <v>5</v>
      </c>
      <c r="AF174" t="str">
        <f>INDEX(drive!$A$1:$O$29,MATCH($X174,drive!$B$1:$B$29,0),MATCH(master!AF$1,drive!$A$1:$O$1,0))</f>
        <v>Downs</v>
      </c>
      <c r="AG174">
        <f>INDEX(drive!$A$1:$O$29,MATCH($X174,drive!$B$1:$B$29,0),MATCH(master!AG$1,drive!$A$1:$O$1,0))</f>
        <v>5</v>
      </c>
      <c r="AH174">
        <f>INDEX(drive!$A$1:$O$29,MATCH($X174,drive!$B$1:$B$29,0),MATCH(master!AH$1,drive!$A$1:$O$1,0))</f>
        <v>61</v>
      </c>
      <c r="AI174">
        <f>INDEX(drive!$A$1:$O$29,MATCH($X174,drive!$B$1:$B$29,0),MATCH(master!AI$1,drive!$A$1:$O$1,0))</f>
        <v>18</v>
      </c>
      <c r="AJ174">
        <v>1912</v>
      </c>
      <c r="AK174" t="str">
        <f>INDEX(play!$A$1:$Z$195,MATCH(master!$AJ174,play!$C$1:$C$195,0),MATCH(master!AK$1,play!$A$1:$Z$1,0))</f>
        <v>HOU</v>
      </c>
      <c r="AL174" t="str">
        <f>INDEX(play!$A$1:$Z$195,MATCH(master!$AJ174,play!$C$1:$C$195,0),MATCH(master!AL$1,play!$A$1:$Z$1,0))</f>
        <v>(Q2,637)</v>
      </c>
      <c r="AM174">
        <f>INDEX(play!$A$1:$Z$195,MATCH(master!$AJ174,play!$C$1:$C$195,0),MATCH(master!AM$1,play!$A$1:$Z$1,0))</f>
        <v>-34</v>
      </c>
      <c r="AN174">
        <f>INDEX(play!$A$1:$Z$195,MATCH(master!$AJ174,play!$C$1:$C$195,0),MATCH(master!AN$1,play!$A$1:$Z$1,0))</f>
        <v>1</v>
      </c>
      <c r="AO174">
        <f>INDEX(play!$A$1:$Z$195,MATCH(master!$AJ174,play!$C$1:$C$195,0),MATCH(master!AO$1,play!$A$1:$Z$1,0))</f>
        <v>10</v>
      </c>
      <c r="AP174" t="str">
        <f>INDEX(play!$A$1:$Z$195,MATCH(master!$AJ174,play!$C$1:$C$195,0),MATCH(master!AP$1,play!$A$1:$Z$1,0))</f>
        <v>(4:23) (No Huddle) B.Hoyer pass incomplete short middle to G.Graham (Bo.McCain).</v>
      </c>
      <c r="AQ174" t="str">
        <f>INDEX(play!$A$1:$Z$195,MATCH(master!$AJ174,play!$C$1:$C$195,0),MATCH(master!AQ$1,play!$A$1:$Z$1,0))</f>
        <v>NULL</v>
      </c>
      <c r="AR174">
        <f>INDEX(play!$A$1:$Z$195,MATCH(master!$AJ174,play!$C$1:$C$195,0),MATCH(master!AR$1,play!$A$1:$Z$1,0))</f>
        <v>0</v>
      </c>
      <c r="AS174">
        <f>INDEX(play!$A$1:$Z$195,MATCH(master!$AJ174,play!$C$1:$C$195,0),MATCH(master!AS$1,play!$A$1:$Z$1,0))</f>
        <v>0</v>
      </c>
      <c r="AT174">
        <f>INDEX(play!$A$1:$Z$195,MATCH(master!$AJ174,play!$C$1:$C$195,0),MATCH(master!AT$1,play!$A$1:$Z$1,0))</f>
        <v>0</v>
      </c>
      <c r="AU174">
        <f>INDEX(play!$A$1:$Z$195,MATCH(master!$AJ174,play!$C$1:$C$195,0),MATCH(master!AU$1,play!$A$1:$Z$1,0))</f>
        <v>0</v>
      </c>
      <c r="AV174">
        <f>INDEX(play!$A$1:$Z$195,MATCH(master!$AJ174,play!$C$1:$C$195,0),MATCH(master!AV$1,play!$A$1:$Z$1,0))</f>
        <v>0</v>
      </c>
      <c r="AW174">
        <f>INDEX(play!$A$1:$Z$195,MATCH(master!$AJ174,play!$C$1:$C$195,0),MATCH(master!AW$1,play!$A$1:$Z$1,0))</f>
        <v>0</v>
      </c>
      <c r="AX174">
        <f>INDEX(play!$A$1:$Z$195,MATCH(master!$AJ174,play!$C$1:$C$195,0),MATCH(master!AX$1,play!$A$1:$Z$1,0))</f>
        <v>0</v>
      </c>
      <c r="AY174">
        <f>INDEX(play!$A$1:$Z$195,MATCH(master!$AJ174,play!$C$1:$C$195,0),MATCH(master!AY$1,play!$A$1:$Z$1,0))</f>
        <v>0</v>
      </c>
      <c r="AZ174">
        <f>INDEX(play!$A$1:$Z$195,MATCH(master!$AJ174,play!$C$1:$C$195,0),MATCH(master!AZ$1,play!$A$1:$Z$1,0))</f>
        <v>0</v>
      </c>
      <c r="BA174">
        <f>INDEX(play!$A$1:$Z$195,MATCH(master!$AJ174,play!$C$1:$C$195,0),MATCH(master!BA$1,play!$A$1:$Z$1,0))</f>
        <v>0</v>
      </c>
      <c r="BB174">
        <f>INDEX(play!$A$1:$Z$195,MATCH(master!$AJ174,play!$C$1:$C$195,0),MATCH(master!BB$1,play!$A$1:$Z$1,0))</f>
        <v>0</v>
      </c>
      <c r="BC174">
        <f>INDEX(play!$A$1:$Z$195,MATCH(master!$AJ174,play!$C$1:$C$195,0),MATCH(master!BC$1,play!$A$1:$Z$1,0))</f>
        <v>0</v>
      </c>
      <c r="BD174">
        <f>INDEX(play!$A$1:$Z$195,MATCH(master!$AJ174,play!$C$1:$C$195,0),MATCH(master!BD$1,play!$A$1:$Z$1,0))</f>
        <v>0</v>
      </c>
      <c r="BE174">
        <f>INDEX(play!$A$1:$Z$195,MATCH(master!$AJ174,play!$C$1:$C$195,0),MATCH(master!BE$1,play!$A$1:$Z$1,0))</f>
        <v>0</v>
      </c>
      <c r="BF174" t="s">
        <v>149</v>
      </c>
      <c r="BG174" t="str">
        <f>INDEX(player!$A$1:$P$70,MATCH($BF174,player!$A$1:$A$70,0),MATCH(master!BG$1,player!$A$1:$P$1,0))</f>
        <v>Bobby McCain</v>
      </c>
      <c r="BH174" t="str">
        <f>INDEX(player!$A$1:$P$70,MATCH($BF174,player!$A$1:$A$70,0),MATCH(master!BH$1,player!$A$1:$P$1,0))</f>
        <v>Bobby</v>
      </c>
      <c r="BI174" t="str">
        <f>INDEX(player!$A$1:$P$70,MATCH($BF174,player!$A$1:$A$70,0),MATCH(master!BI$1,player!$A$1:$P$1,0))</f>
        <v>McCain</v>
      </c>
      <c r="BJ174" t="str">
        <f>INDEX(player!$A$1:$P$70,MATCH($BF174,player!$A$1:$A$70,0),MATCH(master!BJ$1,player!$A$1:$P$1,0))</f>
        <v>MIA</v>
      </c>
      <c r="BK174" t="str">
        <f>INDEX(player!$A$1:$P$70,MATCH($BF174,player!$A$1:$A$70,0),MATCH(master!BK$1,player!$A$1:$P$1,0))</f>
        <v>CB</v>
      </c>
      <c r="BL174">
        <f>INDEX(player!$A$1:$P$70,MATCH($BF174,player!$A$1:$A$70,0),MATCH(master!BL$1,player!$A$1:$P$1,0))</f>
        <v>2552434</v>
      </c>
      <c r="BM174" t="str">
        <f>INDEX(player!$A$1:$P$70,MATCH($BF174,player!$A$1:$A$70,0),MATCH(master!BM$1,player!$A$1:$P$1,0))</f>
        <v>http://www.nfl.com/player/bobbymccain/2552434/profile</v>
      </c>
      <c r="BN174">
        <f>INDEX(player!$A$1:$P$70,MATCH($BF174,player!$A$1:$A$70,0),MATCH(master!BN$1,player!$A$1:$P$1,0))</f>
        <v>28</v>
      </c>
      <c r="BO174">
        <f>INDEX(player!$A$1:$P$70,MATCH($BF174,player!$A$1:$A$70,0),MATCH(master!BO$1,player!$A$1:$P$1,0))</f>
        <v>34199</v>
      </c>
      <c r="BP174" t="str">
        <f>INDEX(player!$A$1:$P$70,MATCH($BF174,player!$A$1:$A$70,0),MATCH(master!BP$1,player!$A$1:$P$1,0))</f>
        <v>Memphis</v>
      </c>
      <c r="BQ174">
        <f>INDEX(player!$A$1:$P$70,MATCH($BF174,player!$A$1:$A$70,0),MATCH(master!BQ$1,player!$A$1:$P$1,0))</f>
        <v>69</v>
      </c>
      <c r="BR174">
        <f>INDEX(player!$A$1:$P$70,MATCH($BF174,player!$A$1:$A$70,0),MATCH(master!BR$1,player!$A$1:$P$1,0))</f>
        <v>196</v>
      </c>
      <c r="BS174" t="str">
        <f>INDEX(player!$A$1:$P$70,MATCH($BF174,player!$A$1:$A$70,0),MATCH(master!BS$1,player!$A$1:$P$1,0))</f>
        <v>NULL</v>
      </c>
      <c r="BT174" t="str">
        <f>INDEX(player!$A$1:$P$70,MATCH($BF174,player!$A$1:$A$70,0),MATCH(master!BT$1,player!$A$1:$P$1,0))</f>
        <v>Active</v>
      </c>
      <c r="BU174" t="s">
        <v>105</v>
      </c>
      <c r="BV174">
        <v>0</v>
      </c>
      <c r="BW174">
        <v>0</v>
      </c>
      <c r="BX174">
        <v>0</v>
      </c>
      <c r="BY174">
        <v>0</v>
      </c>
      <c r="BZ174">
        <v>0</v>
      </c>
      <c r="CA174">
        <v>0</v>
      </c>
      <c r="CB174">
        <v>0</v>
      </c>
      <c r="CC174">
        <v>0</v>
      </c>
      <c r="CD174">
        <v>0</v>
      </c>
      <c r="CE174">
        <v>0</v>
      </c>
      <c r="CF174">
        <v>0</v>
      </c>
      <c r="CG174">
        <v>1</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row>
    <row r="175" spans="1:168" x14ac:dyDescent="0.2">
      <c r="A175">
        <v>2015102502</v>
      </c>
      <c r="B175">
        <f>INDEX(game!$A$1:$Z$2,MATCH(master!$A175,game!$A$1:$A$2,0),MATCH(master!B$1,game!$A$1:$Z$1,0))</f>
        <v>42302.541666666664</v>
      </c>
      <c r="C175">
        <f>INDEX(game!$A$1:$Z$2,MATCH(master!$A175,game!$A$1:$A$2,0),MATCH(master!C$1,game!$A$1:$Z$1,0))</f>
        <v>7</v>
      </c>
      <c r="D175" t="str">
        <f>INDEX(game!$A$1:$Z$2,MATCH(master!$A175,game!$A$1:$A$2,0),MATCH(master!D$1,game!$A$1:$Z$1,0))</f>
        <v>Sunday</v>
      </c>
      <c r="E175">
        <f>INDEX(game!$A$1:$Z$2,MATCH(master!$A175,game!$A$1:$A$2,0),MATCH(master!E$1,game!$A$1:$Z$1,0))</f>
        <v>2015</v>
      </c>
      <c r="F175" t="str">
        <f>INDEX(game!$A$1:$Z$2,MATCH(master!$A175,game!$A$1:$A$2,0),MATCH(master!F$1,game!$A$1:$Z$1,0))</f>
        <v>Regular</v>
      </c>
      <c r="G175" t="b">
        <f>INDEX(game!$A$1:$Z$2,MATCH(master!$A175,game!$A$1:$A$2,0),MATCH(master!G$1,game!$A$1:$Z$1,0))</f>
        <v>1</v>
      </c>
      <c r="H175" t="str">
        <f>INDEX(game!$A$1:$Z$2,MATCH(master!$A175,game!$A$1:$A$2,0),MATCH(master!H$1,game!$A$1:$Z$1,0))</f>
        <v>MIA</v>
      </c>
      <c r="I175">
        <f>INDEX(game!$A$1:$Z$2,MATCH(master!$A175,game!$A$1:$A$2,0),MATCH(master!I$1,game!$A$1:$Z$1,0))</f>
        <v>44</v>
      </c>
      <c r="J175">
        <f>INDEX(game!$A$1:$Z$2,MATCH(master!$A175,game!$A$1:$A$2,0),MATCH(master!J$1,game!$A$1:$Z$1,0))</f>
        <v>21</v>
      </c>
      <c r="K175">
        <f>INDEX(game!$A$1:$Z$2,MATCH(master!$A175,game!$A$1:$A$2,0),MATCH(master!K$1,game!$A$1:$Z$1,0))</f>
        <v>20</v>
      </c>
      <c r="L175">
        <f>INDEX(game!$A$1:$Z$2,MATCH(master!$A175,game!$A$1:$A$2,0),MATCH(master!L$1,game!$A$1:$Z$1,0))</f>
        <v>0</v>
      </c>
      <c r="M175">
        <f>INDEX(game!$A$1:$Z$2,MATCH(master!$A175,game!$A$1:$A$2,0),MATCH(master!M$1,game!$A$1:$Z$1,0))</f>
        <v>3</v>
      </c>
      <c r="N175">
        <f>INDEX(game!$A$1:$Z$2,MATCH(master!$A175,game!$A$1:$A$2,0),MATCH(master!N$1,game!$A$1:$Z$1,0))</f>
        <v>0</v>
      </c>
      <c r="O175">
        <f>INDEX(game!$A$1:$Z$2,MATCH(master!$A175,game!$A$1:$A$2,0),MATCH(master!O$1,game!$A$1:$Z$1,0))</f>
        <v>3</v>
      </c>
      <c r="P175" t="str">
        <f>INDEX(game!$A$1:$Z$2,MATCH(master!$A175,game!$A$1:$A$2,0),MATCH(master!P$1,game!$A$1:$Z$1,0))</f>
        <v>HOU</v>
      </c>
      <c r="Q175">
        <f>INDEX(game!$A$1:$Z$2,MATCH(master!$A175,game!$A$1:$A$2,0),MATCH(master!Q$1,game!$A$1:$Z$1,0))</f>
        <v>26</v>
      </c>
      <c r="R175">
        <f>INDEX(game!$A$1:$Z$2,MATCH(master!$A175,game!$A$1:$A$2,0),MATCH(master!R$1,game!$A$1:$Z$1,0))</f>
        <v>0</v>
      </c>
      <c r="S175">
        <f>INDEX(game!$A$1:$Z$2,MATCH(master!$A175,game!$A$1:$A$2,0),MATCH(master!S$1,game!$A$1:$Z$1,0))</f>
        <v>0</v>
      </c>
      <c r="T175">
        <f>INDEX(game!$A$1:$Z$2,MATCH(master!$A175,game!$A$1:$A$2,0),MATCH(master!T$1,game!$A$1:$Z$1,0))</f>
        <v>13</v>
      </c>
      <c r="U175">
        <f>INDEX(game!$A$1:$Z$2,MATCH(master!$A175,game!$A$1:$A$2,0),MATCH(master!U$1,game!$A$1:$Z$1,0))</f>
        <v>13</v>
      </c>
      <c r="V175">
        <f>INDEX(game!$A$1:$Z$2,MATCH(master!$A175,game!$A$1:$A$2,0),MATCH(master!V$1,game!$A$1:$Z$1,0))</f>
        <v>0</v>
      </c>
      <c r="W175">
        <f>INDEX(game!$A$1:$Z$2,MATCH(master!$A175,game!$A$1:$A$2,0),MATCH(master!W$1,game!$A$1:$Z$1,0))</f>
        <v>0</v>
      </c>
      <c r="X175">
        <v>14</v>
      </c>
      <c r="Y175" t="str">
        <f>INDEX(drive!$A$1:$O$29,MATCH($X175,drive!$B$1:$B$29,0),MATCH(master!Y$1,drive!$A$1:$O$1,0))</f>
        <v>(-25)</v>
      </c>
      <c r="Z175" t="str">
        <f>INDEX(drive!$A$1:$O$29,MATCH($X175,drive!$B$1:$B$29,0),MATCH(master!Z$1,drive!$A$1:$O$1,0))</f>
        <v>(Q2,414)</v>
      </c>
      <c r="AA175">
        <f>INDEX(drive!$A$1:$O$29,MATCH($X175,drive!$B$1:$B$29,0),MATCH(master!AA$1,drive!$A$1:$O$1,0))</f>
        <v>-41</v>
      </c>
      <c r="AB175" t="str">
        <f>INDEX(drive!$A$1:$O$29,MATCH($X175,drive!$B$1:$B$29,0),MATCH(master!AB$1,drive!$A$1:$O$1,0))</f>
        <v>(Q2,690)</v>
      </c>
      <c r="AC175" t="str">
        <f>INDEX(drive!$A$1:$O$29,MATCH($X175,drive!$B$1:$B$29,0),MATCH(master!AC$1,drive!$A$1:$O$1,0))</f>
        <v>HOU</v>
      </c>
      <c r="AD175">
        <f>INDEX(drive!$A$1:$O$29,MATCH($X175,drive!$B$1:$B$29,0),MATCH(master!AD$1,drive!$A$1:$O$1,0))</f>
        <v>-276</v>
      </c>
      <c r="AE175">
        <f>INDEX(drive!$A$1:$O$29,MATCH($X175,drive!$B$1:$B$29,0),MATCH(master!AE$1,drive!$A$1:$O$1,0))</f>
        <v>5</v>
      </c>
      <c r="AF175" t="str">
        <f>INDEX(drive!$A$1:$O$29,MATCH($X175,drive!$B$1:$B$29,0),MATCH(master!AF$1,drive!$A$1:$O$1,0))</f>
        <v>Downs</v>
      </c>
      <c r="AG175">
        <f>INDEX(drive!$A$1:$O$29,MATCH($X175,drive!$B$1:$B$29,0),MATCH(master!AG$1,drive!$A$1:$O$1,0))</f>
        <v>5</v>
      </c>
      <c r="AH175">
        <f>INDEX(drive!$A$1:$O$29,MATCH($X175,drive!$B$1:$B$29,0),MATCH(master!AH$1,drive!$A$1:$O$1,0))</f>
        <v>61</v>
      </c>
      <c r="AI175">
        <f>INDEX(drive!$A$1:$O$29,MATCH($X175,drive!$B$1:$B$29,0),MATCH(master!AI$1,drive!$A$1:$O$1,0))</f>
        <v>18</v>
      </c>
      <c r="AJ175">
        <v>1934</v>
      </c>
      <c r="AK175" t="str">
        <f>INDEX(play!$A$1:$Z$195,MATCH(master!$AJ175,play!$C$1:$C$195,0),MATCH(master!AK$1,play!$A$1:$Z$1,0))</f>
        <v>HOU</v>
      </c>
      <c r="AL175" t="str">
        <f>INDEX(play!$A$1:$Z$195,MATCH(master!$AJ175,play!$C$1:$C$195,0),MATCH(master!AL$1,play!$A$1:$Z$1,0))</f>
        <v>(Q2,643)</v>
      </c>
      <c r="AM175">
        <f>INDEX(play!$A$1:$Z$195,MATCH(master!$AJ175,play!$C$1:$C$195,0),MATCH(master!AM$1,play!$A$1:$Z$1,0))</f>
        <v>-34</v>
      </c>
      <c r="AN175">
        <f>INDEX(play!$A$1:$Z$195,MATCH(master!$AJ175,play!$C$1:$C$195,0),MATCH(master!AN$1,play!$A$1:$Z$1,0))</f>
        <v>2</v>
      </c>
      <c r="AO175">
        <f>INDEX(play!$A$1:$Z$195,MATCH(master!$AJ175,play!$C$1:$C$195,0),MATCH(master!AO$1,play!$A$1:$Z$1,0))</f>
        <v>10</v>
      </c>
      <c r="AP175" t="str">
        <f>INDEX(play!$A$1:$Z$195,MATCH(master!$AJ175,play!$C$1:$C$195,0),MATCH(master!AP$1,play!$A$1:$Z$1,0))</f>
        <v>(4:17) (Shotgun) B.Hoyer pass incomplete short middle to G.Graham (R.Jones).</v>
      </c>
      <c r="AQ175" t="str">
        <f>INDEX(play!$A$1:$Z$195,MATCH(master!$AJ175,play!$C$1:$C$195,0),MATCH(master!AQ$1,play!$A$1:$Z$1,0))</f>
        <v>NULL</v>
      </c>
      <c r="AR175">
        <f>INDEX(play!$A$1:$Z$195,MATCH(master!$AJ175,play!$C$1:$C$195,0),MATCH(master!AR$1,play!$A$1:$Z$1,0))</f>
        <v>0</v>
      </c>
      <c r="AS175">
        <f>INDEX(play!$A$1:$Z$195,MATCH(master!$AJ175,play!$C$1:$C$195,0),MATCH(master!AS$1,play!$A$1:$Z$1,0))</f>
        <v>0</v>
      </c>
      <c r="AT175">
        <f>INDEX(play!$A$1:$Z$195,MATCH(master!$AJ175,play!$C$1:$C$195,0),MATCH(master!AT$1,play!$A$1:$Z$1,0))</f>
        <v>0</v>
      </c>
      <c r="AU175">
        <f>INDEX(play!$A$1:$Z$195,MATCH(master!$AJ175,play!$C$1:$C$195,0),MATCH(master!AU$1,play!$A$1:$Z$1,0))</f>
        <v>0</v>
      </c>
      <c r="AV175">
        <f>INDEX(play!$A$1:$Z$195,MATCH(master!$AJ175,play!$C$1:$C$195,0),MATCH(master!AV$1,play!$A$1:$Z$1,0))</f>
        <v>0</v>
      </c>
      <c r="AW175">
        <f>INDEX(play!$A$1:$Z$195,MATCH(master!$AJ175,play!$C$1:$C$195,0),MATCH(master!AW$1,play!$A$1:$Z$1,0))</f>
        <v>0</v>
      </c>
      <c r="AX175">
        <f>INDEX(play!$A$1:$Z$195,MATCH(master!$AJ175,play!$C$1:$C$195,0),MATCH(master!AX$1,play!$A$1:$Z$1,0))</f>
        <v>0</v>
      </c>
      <c r="AY175">
        <f>INDEX(play!$A$1:$Z$195,MATCH(master!$AJ175,play!$C$1:$C$195,0),MATCH(master!AY$1,play!$A$1:$Z$1,0))</f>
        <v>0</v>
      </c>
      <c r="AZ175">
        <f>INDEX(play!$A$1:$Z$195,MATCH(master!$AJ175,play!$C$1:$C$195,0),MATCH(master!AZ$1,play!$A$1:$Z$1,0))</f>
        <v>0</v>
      </c>
      <c r="BA175">
        <f>INDEX(play!$A$1:$Z$195,MATCH(master!$AJ175,play!$C$1:$C$195,0),MATCH(master!BA$1,play!$A$1:$Z$1,0))</f>
        <v>0</v>
      </c>
      <c r="BB175">
        <f>INDEX(play!$A$1:$Z$195,MATCH(master!$AJ175,play!$C$1:$C$195,0),MATCH(master!BB$1,play!$A$1:$Z$1,0))</f>
        <v>0</v>
      </c>
      <c r="BC175">
        <f>INDEX(play!$A$1:$Z$195,MATCH(master!$AJ175,play!$C$1:$C$195,0),MATCH(master!BC$1,play!$A$1:$Z$1,0))</f>
        <v>0</v>
      </c>
      <c r="BD175">
        <f>INDEX(play!$A$1:$Z$195,MATCH(master!$AJ175,play!$C$1:$C$195,0),MATCH(master!BD$1,play!$A$1:$Z$1,0))</f>
        <v>0</v>
      </c>
      <c r="BE175">
        <f>INDEX(play!$A$1:$Z$195,MATCH(master!$AJ175,play!$C$1:$C$195,0),MATCH(master!BE$1,play!$A$1:$Z$1,0))</f>
        <v>0</v>
      </c>
      <c r="BF175" t="s">
        <v>107</v>
      </c>
      <c r="BG175" t="str">
        <f>INDEX(player!$A$1:$P$70,MATCH($BF175,player!$A$1:$A$70,0),MATCH(master!BG$1,player!$A$1:$P$1,0))</f>
        <v>Brian Hoyer</v>
      </c>
      <c r="BH175" t="str">
        <f>INDEX(player!$A$1:$P$70,MATCH($BF175,player!$A$1:$A$70,0),MATCH(master!BH$1,player!$A$1:$P$1,0))</f>
        <v>Brian</v>
      </c>
      <c r="BI175" t="str">
        <f>INDEX(player!$A$1:$P$70,MATCH($BF175,player!$A$1:$A$70,0),MATCH(master!BI$1,player!$A$1:$P$1,0))</f>
        <v>Hoyer</v>
      </c>
      <c r="BJ175" t="str">
        <f>INDEX(player!$A$1:$P$70,MATCH($BF175,player!$A$1:$A$70,0),MATCH(master!BJ$1,player!$A$1:$P$1,0))</f>
        <v>HOU</v>
      </c>
      <c r="BK175" t="str">
        <f>INDEX(player!$A$1:$P$70,MATCH($BF175,player!$A$1:$A$70,0),MATCH(master!BK$1,player!$A$1:$P$1,0))</f>
        <v>QB</v>
      </c>
      <c r="BL175">
        <f>INDEX(player!$A$1:$P$70,MATCH($BF175,player!$A$1:$A$70,0),MATCH(master!BL$1,player!$A$1:$P$1,0))</f>
        <v>81294</v>
      </c>
      <c r="BM175" t="str">
        <f>INDEX(player!$A$1:$P$70,MATCH($BF175,player!$A$1:$A$70,0),MATCH(master!BM$1,player!$A$1:$P$1,0))</f>
        <v>http://www.nfl.com/player/brianhoyer/81294/profile</v>
      </c>
      <c r="BN175">
        <f>INDEX(player!$A$1:$P$70,MATCH($BF175,player!$A$1:$A$70,0),MATCH(master!BN$1,player!$A$1:$P$1,0))</f>
        <v>7</v>
      </c>
      <c r="BO175">
        <f>INDEX(player!$A$1:$P$70,MATCH($BF175,player!$A$1:$A$70,0),MATCH(master!BO$1,player!$A$1:$P$1,0))</f>
        <v>31333</v>
      </c>
      <c r="BP175" t="str">
        <f>INDEX(player!$A$1:$P$70,MATCH($BF175,player!$A$1:$A$70,0),MATCH(master!BP$1,player!$A$1:$P$1,0))</f>
        <v>Michigan State</v>
      </c>
      <c r="BQ175">
        <f>INDEX(player!$A$1:$P$70,MATCH($BF175,player!$A$1:$A$70,0),MATCH(master!BQ$1,player!$A$1:$P$1,0))</f>
        <v>74</v>
      </c>
      <c r="BR175">
        <f>INDEX(player!$A$1:$P$70,MATCH($BF175,player!$A$1:$A$70,0),MATCH(master!BR$1,player!$A$1:$P$1,0))</f>
        <v>215</v>
      </c>
      <c r="BS175">
        <f>INDEX(player!$A$1:$P$70,MATCH($BF175,player!$A$1:$A$70,0),MATCH(master!BS$1,player!$A$1:$P$1,0))</f>
        <v>7</v>
      </c>
      <c r="BT175" t="str">
        <f>INDEX(player!$A$1:$P$70,MATCH($BF175,player!$A$1:$A$70,0),MATCH(master!BT$1,player!$A$1:$P$1,0))</f>
        <v>Active</v>
      </c>
      <c r="BU175" t="s">
        <v>103</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1</v>
      </c>
      <c r="DY175">
        <v>0</v>
      </c>
      <c r="DZ175">
        <v>0</v>
      </c>
      <c r="EA175">
        <v>1</v>
      </c>
      <c r="EB175">
        <v>14</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row>
    <row r="176" spans="1:168" x14ac:dyDescent="0.2">
      <c r="A176">
        <v>2015102502</v>
      </c>
      <c r="B176">
        <f>INDEX(game!$A$1:$Z$2,MATCH(master!$A176,game!$A$1:$A$2,0),MATCH(master!B$1,game!$A$1:$Z$1,0))</f>
        <v>42302.541666666664</v>
      </c>
      <c r="C176">
        <f>INDEX(game!$A$1:$Z$2,MATCH(master!$A176,game!$A$1:$A$2,0),MATCH(master!C$1,game!$A$1:$Z$1,0))</f>
        <v>7</v>
      </c>
      <c r="D176" t="str">
        <f>INDEX(game!$A$1:$Z$2,MATCH(master!$A176,game!$A$1:$A$2,0),MATCH(master!D$1,game!$A$1:$Z$1,0))</f>
        <v>Sunday</v>
      </c>
      <c r="E176">
        <f>INDEX(game!$A$1:$Z$2,MATCH(master!$A176,game!$A$1:$A$2,0),MATCH(master!E$1,game!$A$1:$Z$1,0))</f>
        <v>2015</v>
      </c>
      <c r="F176" t="str">
        <f>INDEX(game!$A$1:$Z$2,MATCH(master!$A176,game!$A$1:$A$2,0),MATCH(master!F$1,game!$A$1:$Z$1,0))</f>
        <v>Regular</v>
      </c>
      <c r="G176" t="b">
        <f>INDEX(game!$A$1:$Z$2,MATCH(master!$A176,game!$A$1:$A$2,0),MATCH(master!G$1,game!$A$1:$Z$1,0))</f>
        <v>1</v>
      </c>
      <c r="H176" t="str">
        <f>INDEX(game!$A$1:$Z$2,MATCH(master!$A176,game!$A$1:$A$2,0),MATCH(master!H$1,game!$A$1:$Z$1,0))</f>
        <v>MIA</v>
      </c>
      <c r="I176">
        <f>INDEX(game!$A$1:$Z$2,MATCH(master!$A176,game!$A$1:$A$2,0),MATCH(master!I$1,game!$A$1:$Z$1,0))</f>
        <v>44</v>
      </c>
      <c r="J176">
        <f>INDEX(game!$A$1:$Z$2,MATCH(master!$A176,game!$A$1:$A$2,0),MATCH(master!J$1,game!$A$1:$Z$1,0))</f>
        <v>21</v>
      </c>
      <c r="K176">
        <f>INDEX(game!$A$1:$Z$2,MATCH(master!$A176,game!$A$1:$A$2,0),MATCH(master!K$1,game!$A$1:$Z$1,0))</f>
        <v>20</v>
      </c>
      <c r="L176">
        <f>INDEX(game!$A$1:$Z$2,MATCH(master!$A176,game!$A$1:$A$2,0),MATCH(master!L$1,game!$A$1:$Z$1,0))</f>
        <v>0</v>
      </c>
      <c r="M176">
        <f>INDEX(game!$A$1:$Z$2,MATCH(master!$A176,game!$A$1:$A$2,0),MATCH(master!M$1,game!$A$1:$Z$1,0))</f>
        <v>3</v>
      </c>
      <c r="N176">
        <f>INDEX(game!$A$1:$Z$2,MATCH(master!$A176,game!$A$1:$A$2,0),MATCH(master!N$1,game!$A$1:$Z$1,0))</f>
        <v>0</v>
      </c>
      <c r="O176">
        <f>INDEX(game!$A$1:$Z$2,MATCH(master!$A176,game!$A$1:$A$2,0),MATCH(master!O$1,game!$A$1:$Z$1,0))</f>
        <v>3</v>
      </c>
      <c r="P176" t="str">
        <f>INDEX(game!$A$1:$Z$2,MATCH(master!$A176,game!$A$1:$A$2,0),MATCH(master!P$1,game!$A$1:$Z$1,0))</f>
        <v>HOU</v>
      </c>
      <c r="Q176">
        <f>INDEX(game!$A$1:$Z$2,MATCH(master!$A176,game!$A$1:$A$2,0),MATCH(master!Q$1,game!$A$1:$Z$1,0))</f>
        <v>26</v>
      </c>
      <c r="R176">
        <f>INDEX(game!$A$1:$Z$2,MATCH(master!$A176,game!$A$1:$A$2,0),MATCH(master!R$1,game!$A$1:$Z$1,0))</f>
        <v>0</v>
      </c>
      <c r="S176">
        <f>INDEX(game!$A$1:$Z$2,MATCH(master!$A176,game!$A$1:$A$2,0),MATCH(master!S$1,game!$A$1:$Z$1,0))</f>
        <v>0</v>
      </c>
      <c r="T176">
        <f>INDEX(game!$A$1:$Z$2,MATCH(master!$A176,game!$A$1:$A$2,0),MATCH(master!T$1,game!$A$1:$Z$1,0))</f>
        <v>13</v>
      </c>
      <c r="U176">
        <f>INDEX(game!$A$1:$Z$2,MATCH(master!$A176,game!$A$1:$A$2,0),MATCH(master!U$1,game!$A$1:$Z$1,0))</f>
        <v>13</v>
      </c>
      <c r="V176">
        <f>INDEX(game!$A$1:$Z$2,MATCH(master!$A176,game!$A$1:$A$2,0),MATCH(master!V$1,game!$A$1:$Z$1,0))</f>
        <v>0</v>
      </c>
      <c r="W176">
        <f>INDEX(game!$A$1:$Z$2,MATCH(master!$A176,game!$A$1:$A$2,0),MATCH(master!W$1,game!$A$1:$Z$1,0))</f>
        <v>0</v>
      </c>
      <c r="X176">
        <v>14</v>
      </c>
      <c r="Y176" t="str">
        <f>INDEX(drive!$A$1:$O$29,MATCH($X176,drive!$B$1:$B$29,0),MATCH(master!Y$1,drive!$A$1:$O$1,0))</f>
        <v>(-25)</v>
      </c>
      <c r="Z176" t="str">
        <f>INDEX(drive!$A$1:$O$29,MATCH($X176,drive!$B$1:$B$29,0),MATCH(master!Z$1,drive!$A$1:$O$1,0))</f>
        <v>(Q2,414)</v>
      </c>
      <c r="AA176">
        <f>INDEX(drive!$A$1:$O$29,MATCH($X176,drive!$B$1:$B$29,0),MATCH(master!AA$1,drive!$A$1:$O$1,0))</f>
        <v>-41</v>
      </c>
      <c r="AB176" t="str">
        <f>INDEX(drive!$A$1:$O$29,MATCH($X176,drive!$B$1:$B$29,0),MATCH(master!AB$1,drive!$A$1:$O$1,0))</f>
        <v>(Q2,690)</v>
      </c>
      <c r="AC176" t="str">
        <f>INDEX(drive!$A$1:$O$29,MATCH($X176,drive!$B$1:$B$29,0),MATCH(master!AC$1,drive!$A$1:$O$1,0))</f>
        <v>HOU</v>
      </c>
      <c r="AD176">
        <f>INDEX(drive!$A$1:$O$29,MATCH($X176,drive!$B$1:$B$29,0),MATCH(master!AD$1,drive!$A$1:$O$1,0))</f>
        <v>-276</v>
      </c>
      <c r="AE176">
        <f>INDEX(drive!$A$1:$O$29,MATCH($X176,drive!$B$1:$B$29,0),MATCH(master!AE$1,drive!$A$1:$O$1,0))</f>
        <v>5</v>
      </c>
      <c r="AF176" t="str">
        <f>INDEX(drive!$A$1:$O$29,MATCH($X176,drive!$B$1:$B$29,0),MATCH(master!AF$1,drive!$A$1:$O$1,0))</f>
        <v>Downs</v>
      </c>
      <c r="AG176">
        <f>INDEX(drive!$A$1:$O$29,MATCH($X176,drive!$B$1:$B$29,0),MATCH(master!AG$1,drive!$A$1:$O$1,0))</f>
        <v>5</v>
      </c>
      <c r="AH176">
        <f>INDEX(drive!$A$1:$O$29,MATCH($X176,drive!$B$1:$B$29,0),MATCH(master!AH$1,drive!$A$1:$O$1,0))</f>
        <v>61</v>
      </c>
      <c r="AI176">
        <f>INDEX(drive!$A$1:$O$29,MATCH($X176,drive!$B$1:$B$29,0),MATCH(master!AI$1,drive!$A$1:$O$1,0))</f>
        <v>18</v>
      </c>
      <c r="AJ176">
        <v>1934</v>
      </c>
      <c r="AK176" t="str">
        <f>INDEX(play!$A$1:$Z$195,MATCH(master!$AJ176,play!$C$1:$C$195,0),MATCH(master!AK$1,play!$A$1:$Z$1,0))</f>
        <v>HOU</v>
      </c>
      <c r="AL176" t="str">
        <f>INDEX(play!$A$1:$Z$195,MATCH(master!$AJ176,play!$C$1:$C$195,0),MATCH(master!AL$1,play!$A$1:$Z$1,0))</f>
        <v>(Q2,643)</v>
      </c>
      <c r="AM176">
        <f>INDEX(play!$A$1:$Z$195,MATCH(master!$AJ176,play!$C$1:$C$195,0),MATCH(master!AM$1,play!$A$1:$Z$1,0))</f>
        <v>-34</v>
      </c>
      <c r="AN176">
        <f>INDEX(play!$A$1:$Z$195,MATCH(master!$AJ176,play!$C$1:$C$195,0),MATCH(master!AN$1,play!$A$1:$Z$1,0))</f>
        <v>2</v>
      </c>
      <c r="AO176">
        <f>INDEX(play!$A$1:$Z$195,MATCH(master!$AJ176,play!$C$1:$C$195,0),MATCH(master!AO$1,play!$A$1:$Z$1,0))</f>
        <v>10</v>
      </c>
      <c r="AP176" t="str">
        <f>INDEX(play!$A$1:$Z$195,MATCH(master!$AJ176,play!$C$1:$C$195,0),MATCH(master!AP$1,play!$A$1:$Z$1,0))</f>
        <v>(4:17) (Shotgun) B.Hoyer pass incomplete short middle to G.Graham (R.Jones).</v>
      </c>
      <c r="AQ176" t="str">
        <f>INDEX(play!$A$1:$Z$195,MATCH(master!$AJ176,play!$C$1:$C$195,0),MATCH(master!AQ$1,play!$A$1:$Z$1,0))</f>
        <v>NULL</v>
      </c>
      <c r="AR176">
        <f>INDEX(play!$A$1:$Z$195,MATCH(master!$AJ176,play!$C$1:$C$195,0),MATCH(master!AR$1,play!$A$1:$Z$1,0))</f>
        <v>0</v>
      </c>
      <c r="AS176">
        <f>INDEX(play!$A$1:$Z$195,MATCH(master!$AJ176,play!$C$1:$C$195,0),MATCH(master!AS$1,play!$A$1:$Z$1,0))</f>
        <v>0</v>
      </c>
      <c r="AT176">
        <f>INDEX(play!$A$1:$Z$195,MATCH(master!$AJ176,play!$C$1:$C$195,0),MATCH(master!AT$1,play!$A$1:$Z$1,0))</f>
        <v>0</v>
      </c>
      <c r="AU176">
        <f>INDEX(play!$A$1:$Z$195,MATCH(master!$AJ176,play!$C$1:$C$195,0),MATCH(master!AU$1,play!$A$1:$Z$1,0))</f>
        <v>0</v>
      </c>
      <c r="AV176">
        <f>INDEX(play!$A$1:$Z$195,MATCH(master!$AJ176,play!$C$1:$C$195,0),MATCH(master!AV$1,play!$A$1:$Z$1,0))</f>
        <v>0</v>
      </c>
      <c r="AW176">
        <f>INDEX(play!$A$1:$Z$195,MATCH(master!$AJ176,play!$C$1:$C$195,0),MATCH(master!AW$1,play!$A$1:$Z$1,0))</f>
        <v>0</v>
      </c>
      <c r="AX176">
        <f>INDEX(play!$A$1:$Z$195,MATCH(master!$AJ176,play!$C$1:$C$195,0),MATCH(master!AX$1,play!$A$1:$Z$1,0))</f>
        <v>0</v>
      </c>
      <c r="AY176">
        <f>INDEX(play!$A$1:$Z$195,MATCH(master!$AJ176,play!$C$1:$C$195,0),MATCH(master!AY$1,play!$A$1:$Z$1,0))</f>
        <v>0</v>
      </c>
      <c r="AZ176">
        <f>INDEX(play!$A$1:$Z$195,MATCH(master!$AJ176,play!$C$1:$C$195,0),MATCH(master!AZ$1,play!$A$1:$Z$1,0))</f>
        <v>0</v>
      </c>
      <c r="BA176">
        <f>INDEX(play!$A$1:$Z$195,MATCH(master!$AJ176,play!$C$1:$C$195,0),MATCH(master!BA$1,play!$A$1:$Z$1,0))</f>
        <v>0</v>
      </c>
      <c r="BB176">
        <f>INDEX(play!$A$1:$Z$195,MATCH(master!$AJ176,play!$C$1:$C$195,0),MATCH(master!BB$1,play!$A$1:$Z$1,0))</f>
        <v>0</v>
      </c>
      <c r="BC176">
        <f>INDEX(play!$A$1:$Z$195,MATCH(master!$AJ176,play!$C$1:$C$195,0),MATCH(master!BC$1,play!$A$1:$Z$1,0))</f>
        <v>0</v>
      </c>
      <c r="BD176">
        <f>INDEX(play!$A$1:$Z$195,MATCH(master!$AJ176,play!$C$1:$C$195,0),MATCH(master!BD$1,play!$A$1:$Z$1,0))</f>
        <v>0</v>
      </c>
      <c r="BE176">
        <f>INDEX(play!$A$1:$Z$195,MATCH(master!$AJ176,play!$C$1:$C$195,0),MATCH(master!BE$1,play!$A$1:$Z$1,0))</f>
        <v>0</v>
      </c>
      <c r="BF176" t="s">
        <v>140</v>
      </c>
      <c r="BG176" t="str">
        <f>INDEX(player!$A$1:$P$70,MATCH($BF176,player!$A$1:$A$70,0),MATCH(master!BG$1,player!$A$1:$P$1,0))</f>
        <v>Garrett Graham</v>
      </c>
      <c r="BH176" t="str">
        <f>INDEX(player!$A$1:$P$70,MATCH($BF176,player!$A$1:$A$70,0),MATCH(master!BH$1,player!$A$1:$P$1,0))</f>
        <v>Garrett</v>
      </c>
      <c r="BI176" t="str">
        <f>INDEX(player!$A$1:$P$70,MATCH($BF176,player!$A$1:$A$70,0),MATCH(master!BI$1,player!$A$1:$P$1,0))</f>
        <v>Graham</v>
      </c>
      <c r="BJ176" t="str">
        <f>INDEX(player!$A$1:$P$70,MATCH($BF176,player!$A$1:$A$70,0),MATCH(master!BJ$1,player!$A$1:$P$1,0))</f>
        <v>HOU</v>
      </c>
      <c r="BK176" t="str">
        <f>INDEX(player!$A$1:$P$70,MATCH($BF176,player!$A$1:$A$70,0),MATCH(master!BK$1,player!$A$1:$P$1,0))</f>
        <v>TE</v>
      </c>
      <c r="BL176">
        <f>INDEX(player!$A$1:$P$70,MATCH($BF176,player!$A$1:$A$70,0),MATCH(master!BL$1,player!$A$1:$P$1,0))</f>
        <v>497234</v>
      </c>
      <c r="BM176" t="str">
        <f>INDEX(player!$A$1:$P$70,MATCH($BF176,player!$A$1:$A$70,0),MATCH(master!BM$1,player!$A$1:$P$1,0))</f>
        <v>http://www.nfl.com/player/garrettgraham/497234/profile</v>
      </c>
      <c r="BN176">
        <f>INDEX(player!$A$1:$P$70,MATCH($BF176,player!$A$1:$A$70,0),MATCH(master!BN$1,player!$A$1:$P$1,0))</f>
        <v>88</v>
      </c>
      <c r="BO176">
        <f>INDEX(player!$A$1:$P$70,MATCH($BF176,player!$A$1:$A$70,0),MATCH(master!BO$1,player!$A$1:$P$1,0))</f>
        <v>31628</v>
      </c>
      <c r="BP176" t="str">
        <f>INDEX(player!$A$1:$P$70,MATCH($BF176,player!$A$1:$A$70,0),MATCH(master!BP$1,player!$A$1:$P$1,0))</f>
        <v>Wisconsin</v>
      </c>
      <c r="BQ176">
        <f>INDEX(player!$A$1:$P$70,MATCH($BF176,player!$A$1:$A$70,0),MATCH(master!BQ$1,player!$A$1:$P$1,0))</f>
        <v>75</v>
      </c>
      <c r="BR176">
        <f>INDEX(player!$A$1:$P$70,MATCH($BF176,player!$A$1:$A$70,0),MATCH(master!BR$1,player!$A$1:$P$1,0))</f>
        <v>243</v>
      </c>
      <c r="BS176">
        <f>INDEX(player!$A$1:$P$70,MATCH($BF176,player!$A$1:$A$70,0),MATCH(master!BS$1,player!$A$1:$P$1,0))</f>
        <v>6</v>
      </c>
      <c r="BT176" t="str">
        <f>INDEX(player!$A$1:$P$70,MATCH($BF176,player!$A$1:$A$70,0),MATCH(master!BT$1,player!$A$1:$P$1,0))</f>
        <v>Active</v>
      </c>
      <c r="BU176" t="s">
        <v>103</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1</v>
      </c>
      <c r="EY176">
        <v>0</v>
      </c>
      <c r="EZ176">
        <v>0</v>
      </c>
      <c r="FA176">
        <v>0</v>
      </c>
      <c r="FB176">
        <v>0</v>
      </c>
      <c r="FC176">
        <v>0</v>
      </c>
      <c r="FD176">
        <v>0</v>
      </c>
      <c r="FE176">
        <v>0</v>
      </c>
      <c r="FF176">
        <v>0</v>
      </c>
      <c r="FG176">
        <v>0</v>
      </c>
      <c r="FH176">
        <v>0</v>
      </c>
      <c r="FI176">
        <v>0</v>
      </c>
      <c r="FJ176">
        <v>0</v>
      </c>
      <c r="FK176">
        <v>0</v>
      </c>
      <c r="FL176">
        <v>0</v>
      </c>
    </row>
    <row r="177" spans="1:168" x14ac:dyDescent="0.2">
      <c r="A177">
        <v>2015102502</v>
      </c>
      <c r="B177">
        <f>INDEX(game!$A$1:$Z$2,MATCH(master!$A177,game!$A$1:$A$2,0),MATCH(master!B$1,game!$A$1:$Z$1,0))</f>
        <v>42302.541666666664</v>
      </c>
      <c r="C177">
        <f>INDEX(game!$A$1:$Z$2,MATCH(master!$A177,game!$A$1:$A$2,0),MATCH(master!C$1,game!$A$1:$Z$1,0))</f>
        <v>7</v>
      </c>
      <c r="D177" t="str">
        <f>INDEX(game!$A$1:$Z$2,MATCH(master!$A177,game!$A$1:$A$2,0),MATCH(master!D$1,game!$A$1:$Z$1,0))</f>
        <v>Sunday</v>
      </c>
      <c r="E177">
        <f>INDEX(game!$A$1:$Z$2,MATCH(master!$A177,game!$A$1:$A$2,0),MATCH(master!E$1,game!$A$1:$Z$1,0))</f>
        <v>2015</v>
      </c>
      <c r="F177" t="str">
        <f>INDEX(game!$A$1:$Z$2,MATCH(master!$A177,game!$A$1:$A$2,0),MATCH(master!F$1,game!$A$1:$Z$1,0))</f>
        <v>Regular</v>
      </c>
      <c r="G177" t="b">
        <f>INDEX(game!$A$1:$Z$2,MATCH(master!$A177,game!$A$1:$A$2,0),MATCH(master!G$1,game!$A$1:$Z$1,0))</f>
        <v>1</v>
      </c>
      <c r="H177" t="str">
        <f>INDEX(game!$A$1:$Z$2,MATCH(master!$A177,game!$A$1:$A$2,0),MATCH(master!H$1,game!$A$1:$Z$1,0))</f>
        <v>MIA</v>
      </c>
      <c r="I177">
        <f>INDEX(game!$A$1:$Z$2,MATCH(master!$A177,game!$A$1:$A$2,0),MATCH(master!I$1,game!$A$1:$Z$1,0))</f>
        <v>44</v>
      </c>
      <c r="J177">
        <f>INDEX(game!$A$1:$Z$2,MATCH(master!$A177,game!$A$1:$A$2,0),MATCH(master!J$1,game!$A$1:$Z$1,0))</f>
        <v>21</v>
      </c>
      <c r="K177">
        <f>INDEX(game!$A$1:$Z$2,MATCH(master!$A177,game!$A$1:$A$2,0),MATCH(master!K$1,game!$A$1:$Z$1,0))</f>
        <v>20</v>
      </c>
      <c r="L177">
        <f>INDEX(game!$A$1:$Z$2,MATCH(master!$A177,game!$A$1:$A$2,0),MATCH(master!L$1,game!$A$1:$Z$1,0))</f>
        <v>0</v>
      </c>
      <c r="M177">
        <f>INDEX(game!$A$1:$Z$2,MATCH(master!$A177,game!$A$1:$A$2,0),MATCH(master!M$1,game!$A$1:$Z$1,0))</f>
        <v>3</v>
      </c>
      <c r="N177">
        <f>INDEX(game!$A$1:$Z$2,MATCH(master!$A177,game!$A$1:$A$2,0),MATCH(master!N$1,game!$A$1:$Z$1,0))</f>
        <v>0</v>
      </c>
      <c r="O177">
        <f>INDEX(game!$A$1:$Z$2,MATCH(master!$A177,game!$A$1:$A$2,0),MATCH(master!O$1,game!$A$1:$Z$1,0))</f>
        <v>3</v>
      </c>
      <c r="P177" t="str">
        <f>INDEX(game!$A$1:$Z$2,MATCH(master!$A177,game!$A$1:$A$2,0),MATCH(master!P$1,game!$A$1:$Z$1,0))</f>
        <v>HOU</v>
      </c>
      <c r="Q177">
        <f>INDEX(game!$A$1:$Z$2,MATCH(master!$A177,game!$A$1:$A$2,0),MATCH(master!Q$1,game!$A$1:$Z$1,0))</f>
        <v>26</v>
      </c>
      <c r="R177">
        <f>INDEX(game!$A$1:$Z$2,MATCH(master!$A177,game!$A$1:$A$2,0),MATCH(master!R$1,game!$A$1:$Z$1,0))</f>
        <v>0</v>
      </c>
      <c r="S177">
        <f>INDEX(game!$A$1:$Z$2,MATCH(master!$A177,game!$A$1:$A$2,0),MATCH(master!S$1,game!$A$1:$Z$1,0))</f>
        <v>0</v>
      </c>
      <c r="T177">
        <f>INDEX(game!$A$1:$Z$2,MATCH(master!$A177,game!$A$1:$A$2,0),MATCH(master!T$1,game!$A$1:$Z$1,0))</f>
        <v>13</v>
      </c>
      <c r="U177">
        <f>INDEX(game!$A$1:$Z$2,MATCH(master!$A177,game!$A$1:$A$2,0),MATCH(master!U$1,game!$A$1:$Z$1,0))</f>
        <v>13</v>
      </c>
      <c r="V177">
        <f>INDEX(game!$A$1:$Z$2,MATCH(master!$A177,game!$A$1:$A$2,0),MATCH(master!V$1,game!$A$1:$Z$1,0))</f>
        <v>0</v>
      </c>
      <c r="W177">
        <f>INDEX(game!$A$1:$Z$2,MATCH(master!$A177,game!$A$1:$A$2,0),MATCH(master!W$1,game!$A$1:$Z$1,0))</f>
        <v>0</v>
      </c>
      <c r="X177">
        <v>14</v>
      </c>
      <c r="Y177" t="str">
        <f>INDEX(drive!$A$1:$O$29,MATCH($X177,drive!$B$1:$B$29,0),MATCH(master!Y$1,drive!$A$1:$O$1,0))</f>
        <v>(-25)</v>
      </c>
      <c r="Z177" t="str">
        <f>INDEX(drive!$A$1:$O$29,MATCH($X177,drive!$B$1:$B$29,0),MATCH(master!Z$1,drive!$A$1:$O$1,0))</f>
        <v>(Q2,414)</v>
      </c>
      <c r="AA177">
        <f>INDEX(drive!$A$1:$O$29,MATCH($X177,drive!$B$1:$B$29,0),MATCH(master!AA$1,drive!$A$1:$O$1,0))</f>
        <v>-41</v>
      </c>
      <c r="AB177" t="str">
        <f>INDEX(drive!$A$1:$O$29,MATCH($X177,drive!$B$1:$B$29,0),MATCH(master!AB$1,drive!$A$1:$O$1,0))</f>
        <v>(Q2,690)</v>
      </c>
      <c r="AC177" t="str">
        <f>INDEX(drive!$A$1:$O$29,MATCH($X177,drive!$B$1:$B$29,0),MATCH(master!AC$1,drive!$A$1:$O$1,0))</f>
        <v>HOU</v>
      </c>
      <c r="AD177">
        <f>INDEX(drive!$A$1:$O$29,MATCH($X177,drive!$B$1:$B$29,0),MATCH(master!AD$1,drive!$A$1:$O$1,0))</f>
        <v>-276</v>
      </c>
      <c r="AE177">
        <f>INDEX(drive!$A$1:$O$29,MATCH($X177,drive!$B$1:$B$29,0),MATCH(master!AE$1,drive!$A$1:$O$1,0))</f>
        <v>5</v>
      </c>
      <c r="AF177" t="str">
        <f>INDEX(drive!$A$1:$O$29,MATCH($X177,drive!$B$1:$B$29,0),MATCH(master!AF$1,drive!$A$1:$O$1,0))</f>
        <v>Downs</v>
      </c>
      <c r="AG177">
        <f>INDEX(drive!$A$1:$O$29,MATCH($X177,drive!$B$1:$B$29,0),MATCH(master!AG$1,drive!$A$1:$O$1,0))</f>
        <v>5</v>
      </c>
      <c r="AH177">
        <f>INDEX(drive!$A$1:$O$29,MATCH($X177,drive!$B$1:$B$29,0),MATCH(master!AH$1,drive!$A$1:$O$1,0))</f>
        <v>61</v>
      </c>
      <c r="AI177">
        <f>INDEX(drive!$A$1:$O$29,MATCH($X177,drive!$B$1:$B$29,0),MATCH(master!AI$1,drive!$A$1:$O$1,0))</f>
        <v>18</v>
      </c>
      <c r="AJ177">
        <v>1934</v>
      </c>
      <c r="AK177" t="str">
        <f>INDEX(play!$A$1:$Z$195,MATCH(master!$AJ177,play!$C$1:$C$195,0),MATCH(master!AK$1,play!$A$1:$Z$1,0))</f>
        <v>HOU</v>
      </c>
      <c r="AL177" t="str">
        <f>INDEX(play!$A$1:$Z$195,MATCH(master!$AJ177,play!$C$1:$C$195,0),MATCH(master!AL$1,play!$A$1:$Z$1,0))</f>
        <v>(Q2,643)</v>
      </c>
      <c r="AM177">
        <f>INDEX(play!$A$1:$Z$195,MATCH(master!$AJ177,play!$C$1:$C$195,0),MATCH(master!AM$1,play!$A$1:$Z$1,0))</f>
        <v>-34</v>
      </c>
      <c r="AN177">
        <f>INDEX(play!$A$1:$Z$195,MATCH(master!$AJ177,play!$C$1:$C$195,0),MATCH(master!AN$1,play!$A$1:$Z$1,0))</f>
        <v>2</v>
      </c>
      <c r="AO177">
        <f>INDEX(play!$A$1:$Z$195,MATCH(master!$AJ177,play!$C$1:$C$195,0),MATCH(master!AO$1,play!$A$1:$Z$1,0))</f>
        <v>10</v>
      </c>
      <c r="AP177" t="str">
        <f>INDEX(play!$A$1:$Z$195,MATCH(master!$AJ177,play!$C$1:$C$195,0),MATCH(master!AP$1,play!$A$1:$Z$1,0))</f>
        <v>(4:17) (Shotgun) B.Hoyer pass incomplete short middle to G.Graham (R.Jones).</v>
      </c>
      <c r="AQ177" t="str">
        <f>INDEX(play!$A$1:$Z$195,MATCH(master!$AJ177,play!$C$1:$C$195,0),MATCH(master!AQ$1,play!$A$1:$Z$1,0))</f>
        <v>NULL</v>
      </c>
      <c r="AR177">
        <f>INDEX(play!$A$1:$Z$195,MATCH(master!$AJ177,play!$C$1:$C$195,0),MATCH(master!AR$1,play!$A$1:$Z$1,0))</f>
        <v>0</v>
      </c>
      <c r="AS177">
        <f>INDEX(play!$A$1:$Z$195,MATCH(master!$AJ177,play!$C$1:$C$195,0),MATCH(master!AS$1,play!$A$1:$Z$1,0))</f>
        <v>0</v>
      </c>
      <c r="AT177">
        <f>INDEX(play!$A$1:$Z$195,MATCH(master!$AJ177,play!$C$1:$C$195,0),MATCH(master!AT$1,play!$A$1:$Z$1,0))</f>
        <v>0</v>
      </c>
      <c r="AU177">
        <f>INDEX(play!$A$1:$Z$195,MATCH(master!$AJ177,play!$C$1:$C$195,0),MATCH(master!AU$1,play!$A$1:$Z$1,0))</f>
        <v>0</v>
      </c>
      <c r="AV177">
        <f>INDEX(play!$A$1:$Z$195,MATCH(master!$AJ177,play!$C$1:$C$195,0),MATCH(master!AV$1,play!$A$1:$Z$1,0))</f>
        <v>0</v>
      </c>
      <c r="AW177">
        <f>INDEX(play!$A$1:$Z$195,MATCH(master!$AJ177,play!$C$1:$C$195,0),MATCH(master!AW$1,play!$A$1:$Z$1,0))</f>
        <v>0</v>
      </c>
      <c r="AX177">
        <f>INDEX(play!$A$1:$Z$195,MATCH(master!$AJ177,play!$C$1:$C$195,0),MATCH(master!AX$1,play!$A$1:$Z$1,0))</f>
        <v>0</v>
      </c>
      <c r="AY177">
        <f>INDEX(play!$A$1:$Z$195,MATCH(master!$AJ177,play!$C$1:$C$195,0),MATCH(master!AY$1,play!$A$1:$Z$1,0))</f>
        <v>0</v>
      </c>
      <c r="AZ177">
        <f>INDEX(play!$A$1:$Z$195,MATCH(master!$AJ177,play!$C$1:$C$195,0),MATCH(master!AZ$1,play!$A$1:$Z$1,0))</f>
        <v>0</v>
      </c>
      <c r="BA177">
        <f>INDEX(play!$A$1:$Z$195,MATCH(master!$AJ177,play!$C$1:$C$195,0),MATCH(master!BA$1,play!$A$1:$Z$1,0))</f>
        <v>0</v>
      </c>
      <c r="BB177">
        <f>INDEX(play!$A$1:$Z$195,MATCH(master!$AJ177,play!$C$1:$C$195,0),MATCH(master!BB$1,play!$A$1:$Z$1,0))</f>
        <v>0</v>
      </c>
      <c r="BC177">
        <f>INDEX(play!$A$1:$Z$195,MATCH(master!$AJ177,play!$C$1:$C$195,0),MATCH(master!BC$1,play!$A$1:$Z$1,0))</f>
        <v>0</v>
      </c>
      <c r="BD177">
        <f>INDEX(play!$A$1:$Z$195,MATCH(master!$AJ177,play!$C$1:$C$195,0),MATCH(master!BD$1,play!$A$1:$Z$1,0))</f>
        <v>0</v>
      </c>
      <c r="BE177">
        <f>INDEX(play!$A$1:$Z$195,MATCH(master!$AJ177,play!$C$1:$C$195,0),MATCH(master!BE$1,play!$A$1:$Z$1,0))</f>
        <v>0</v>
      </c>
      <c r="BF177" t="s">
        <v>148</v>
      </c>
      <c r="BG177" t="str">
        <f>INDEX(player!$A$1:$P$70,MATCH($BF177,player!$A$1:$A$70,0),MATCH(master!BG$1,player!$A$1:$P$1,0))</f>
        <v>Reshad Jones</v>
      </c>
      <c r="BH177" t="str">
        <f>INDEX(player!$A$1:$P$70,MATCH($BF177,player!$A$1:$A$70,0),MATCH(master!BH$1,player!$A$1:$P$1,0))</f>
        <v>Reshad</v>
      </c>
      <c r="BI177" t="str">
        <f>INDEX(player!$A$1:$P$70,MATCH($BF177,player!$A$1:$A$70,0),MATCH(master!BI$1,player!$A$1:$P$1,0))</f>
        <v>Jones</v>
      </c>
      <c r="BJ177" t="str">
        <f>INDEX(player!$A$1:$P$70,MATCH($BF177,player!$A$1:$A$70,0),MATCH(master!BJ$1,player!$A$1:$P$1,0))</f>
        <v>MIA</v>
      </c>
      <c r="BK177" t="str">
        <f>INDEX(player!$A$1:$P$70,MATCH($BF177,player!$A$1:$A$70,0),MATCH(master!BK$1,player!$A$1:$P$1,0))</f>
        <v>SS</v>
      </c>
      <c r="BL177">
        <f>INDEX(player!$A$1:$P$70,MATCH($BF177,player!$A$1:$A$70,0),MATCH(master!BL$1,player!$A$1:$P$1,0))</f>
        <v>496739</v>
      </c>
      <c r="BM177" t="str">
        <f>INDEX(player!$A$1:$P$70,MATCH($BF177,player!$A$1:$A$70,0),MATCH(master!BM$1,player!$A$1:$P$1,0))</f>
        <v>http://www.nfl.com/player/reshadjones/496739/profile</v>
      </c>
      <c r="BN177">
        <f>INDEX(player!$A$1:$P$70,MATCH($BF177,player!$A$1:$A$70,0),MATCH(master!BN$1,player!$A$1:$P$1,0))</f>
        <v>20</v>
      </c>
      <c r="BO177">
        <f>INDEX(player!$A$1:$P$70,MATCH($BF177,player!$A$1:$A$70,0),MATCH(master!BO$1,player!$A$1:$P$1,0))</f>
        <v>32198</v>
      </c>
      <c r="BP177" t="str">
        <f>INDEX(player!$A$1:$P$70,MATCH($BF177,player!$A$1:$A$70,0),MATCH(master!BP$1,player!$A$1:$P$1,0))</f>
        <v>Georgia</v>
      </c>
      <c r="BQ177">
        <f>INDEX(player!$A$1:$P$70,MATCH($BF177,player!$A$1:$A$70,0),MATCH(master!BQ$1,player!$A$1:$P$1,0))</f>
        <v>73</v>
      </c>
      <c r="BR177">
        <f>INDEX(player!$A$1:$P$70,MATCH($BF177,player!$A$1:$A$70,0),MATCH(master!BR$1,player!$A$1:$P$1,0))</f>
        <v>218</v>
      </c>
      <c r="BS177">
        <f>INDEX(player!$A$1:$P$70,MATCH($BF177,player!$A$1:$A$70,0),MATCH(master!BS$1,player!$A$1:$P$1,0))</f>
        <v>6</v>
      </c>
      <c r="BT177" t="str">
        <f>INDEX(player!$A$1:$P$70,MATCH($BF177,player!$A$1:$A$70,0),MATCH(master!BT$1,player!$A$1:$P$1,0))</f>
        <v>Active</v>
      </c>
      <c r="BU177" t="s">
        <v>105</v>
      </c>
      <c r="BV177">
        <v>0</v>
      </c>
      <c r="BW177">
        <v>0</v>
      </c>
      <c r="BX177">
        <v>0</v>
      </c>
      <c r="BY177">
        <v>0</v>
      </c>
      <c r="BZ177">
        <v>0</v>
      </c>
      <c r="CA177">
        <v>0</v>
      </c>
      <c r="CB177">
        <v>0</v>
      </c>
      <c r="CC177">
        <v>0</v>
      </c>
      <c r="CD177">
        <v>0</v>
      </c>
      <c r="CE177">
        <v>0</v>
      </c>
      <c r="CF177">
        <v>0</v>
      </c>
      <c r="CG177">
        <v>1</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row>
    <row r="178" spans="1:168" x14ac:dyDescent="0.2">
      <c r="A178">
        <v>2015102502</v>
      </c>
      <c r="B178">
        <f>INDEX(game!$A$1:$Z$2,MATCH(master!$A178,game!$A$1:$A$2,0),MATCH(master!B$1,game!$A$1:$Z$1,0))</f>
        <v>42302.541666666664</v>
      </c>
      <c r="C178">
        <f>INDEX(game!$A$1:$Z$2,MATCH(master!$A178,game!$A$1:$A$2,0),MATCH(master!C$1,game!$A$1:$Z$1,0))</f>
        <v>7</v>
      </c>
      <c r="D178" t="str">
        <f>INDEX(game!$A$1:$Z$2,MATCH(master!$A178,game!$A$1:$A$2,0),MATCH(master!D$1,game!$A$1:$Z$1,0))</f>
        <v>Sunday</v>
      </c>
      <c r="E178">
        <f>INDEX(game!$A$1:$Z$2,MATCH(master!$A178,game!$A$1:$A$2,0),MATCH(master!E$1,game!$A$1:$Z$1,0))</f>
        <v>2015</v>
      </c>
      <c r="F178" t="str">
        <f>INDEX(game!$A$1:$Z$2,MATCH(master!$A178,game!$A$1:$A$2,0),MATCH(master!F$1,game!$A$1:$Z$1,0))</f>
        <v>Regular</v>
      </c>
      <c r="G178" t="b">
        <f>INDEX(game!$A$1:$Z$2,MATCH(master!$A178,game!$A$1:$A$2,0),MATCH(master!G$1,game!$A$1:$Z$1,0))</f>
        <v>1</v>
      </c>
      <c r="H178" t="str">
        <f>INDEX(game!$A$1:$Z$2,MATCH(master!$A178,game!$A$1:$A$2,0),MATCH(master!H$1,game!$A$1:$Z$1,0))</f>
        <v>MIA</v>
      </c>
      <c r="I178">
        <f>INDEX(game!$A$1:$Z$2,MATCH(master!$A178,game!$A$1:$A$2,0),MATCH(master!I$1,game!$A$1:$Z$1,0))</f>
        <v>44</v>
      </c>
      <c r="J178">
        <f>INDEX(game!$A$1:$Z$2,MATCH(master!$A178,game!$A$1:$A$2,0),MATCH(master!J$1,game!$A$1:$Z$1,0))</f>
        <v>21</v>
      </c>
      <c r="K178">
        <f>INDEX(game!$A$1:$Z$2,MATCH(master!$A178,game!$A$1:$A$2,0),MATCH(master!K$1,game!$A$1:$Z$1,0))</f>
        <v>20</v>
      </c>
      <c r="L178">
        <f>INDEX(game!$A$1:$Z$2,MATCH(master!$A178,game!$A$1:$A$2,0),MATCH(master!L$1,game!$A$1:$Z$1,0))</f>
        <v>0</v>
      </c>
      <c r="M178">
        <f>INDEX(game!$A$1:$Z$2,MATCH(master!$A178,game!$A$1:$A$2,0),MATCH(master!M$1,game!$A$1:$Z$1,0))</f>
        <v>3</v>
      </c>
      <c r="N178">
        <f>INDEX(game!$A$1:$Z$2,MATCH(master!$A178,game!$A$1:$A$2,0),MATCH(master!N$1,game!$A$1:$Z$1,0))</f>
        <v>0</v>
      </c>
      <c r="O178">
        <f>INDEX(game!$A$1:$Z$2,MATCH(master!$A178,game!$A$1:$A$2,0),MATCH(master!O$1,game!$A$1:$Z$1,0))</f>
        <v>3</v>
      </c>
      <c r="P178" t="str">
        <f>INDEX(game!$A$1:$Z$2,MATCH(master!$A178,game!$A$1:$A$2,0),MATCH(master!P$1,game!$A$1:$Z$1,0))</f>
        <v>HOU</v>
      </c>
      <c r="Q178">
        <f>INDEX(game!$A$1:$Z$2,MATCH(master!$A178,game!$A$1:$A$2,0),MATCH(master!Q$1,game!$A$1:$Z$1,0))</f>
        <v>26</v>
      </c>
      <c r="R178">
        <f>INDEX(game!$A$1:$Z$2,MATCH(master!$A178,game!$A$1:$A$2,0),MATCH(master!R$1,game!$A$1:$Z$1,0))</f>
        <v>0</v>
      </c>
      <c r="S178">
        <f>INDEX(game!$A$1:$Z$2,MATCH(master!$A178,game!$A$1:$A$2,0),MATCH(master!S$1,game!$A$1:$Z$1,0))</f>
        <v>0</v>
      </c>
      <c r="T178">
        <f>INDEX(game!$A$1:$Z$2,MATCH(master!$A178,game!$A$1:$A$2,0),MATCH(master!T$1,game!$A$1:$Z$1,0))</f>
        <v>13</v>
      </c>
      <c r="U178">
        <f>INDEX(game!$A$1:$Z$2,MATCH(master!$A178,game!$A$1:$A$2,0),MATCH(master!U$1,game!$A$1:$Z$1,0))</f>
        <v>13</v>
      </c>
      <c r="V178">
        <f>INDEX(game!$A$1:$Z$2,MATCH(master!$A178,game!$A$1:$A$2,0),MATCH(master!V$1,game!$A$1:$Z$1,0))</f>
        <v>0</v>
      </c>
      <c r="W178">
        <f>INDEX(game!$A$1:$Z$2,MATCH(master!$A178,game!$A$1:$A$2,0),MATCH(master!W$1,game!$A$1:$Z$1,0))</f>
        <v>0</v>
      </c>
      <c r="X178">
        <v>14</v>
      </c>
      <c r="Y178" t="str">
        <f>INDEX(drive!$A$1:$O$29,MATCH($X178,drive!$B$1:$B$29,0),MATCH(master!Y$1,drive!$A$1:$O$1,0))</f>
        <v>(-25)</v>
      </c>
      <c r="Z178" t="str">
        <f>INDEX(drive!$A$1:$O$29,MATCH($X178,drive!$B$1:$B$29,0),MATCH(master!Z$1,drive!$A$1:$O$1,0))</f>
        <v>(Q2,414)</v>
      </c>
      <c r="AA178">
        <f>INDEX(drive!$A$1:$O$29,MATCH($X178,drive!$B$1:$B$29,0),MATCH(master!AA$1,drive!$A$1:$O$1,0))</f>
        <v>-41</v>
      </c>
      <c r="AB178" t="str">
        <f>INDEX(drive!$A$1:$O$29,MATCH($X178,drive!$B$1:$B$29,0),MATCH(master!AB$1,drive!$A$1:$O$1,0))</f>
        <v>(Q2,690)</v>
      </c>
      <c r="AC178" t="str">
        <f>INDEX(drive!$A$1:$O$29,MATCH($X178,drive!$B$1:$B$29,0),MATCH(master!AC$1,drive!$A$1:$O$1,0))</f>
        <v>HOU</v>
      </c>
      <c r="AD178">
        <f>INDEX(drive!$A$1:$O$29,MATCH($X178,drive!$B$1:$B$29,0),MATCH(master!AD$1,drive!$A$1:$O$1,0))</f>
        <v>-276</v>
      </c>
      <c r="AE178">
        <f>INDEX(drive!$A$1:$O$29,MATCH($X178,drive!$B$1:$B$29,0),MATCH(master!AE$1,drive!$A$1:$O$1,0))</f>
        <v>5</v>
      </c>
      <c r="AF178" t="str">
        <f>INDEX(drive!$A$1:$O$29,MATCH($X178,drive!$B$1:$B$29,0),MATCH(master!AF$1,drive!$A$1:$O$1,0))</f>
        <v>Downs</v>
      </c>
      <c r="AG178">
        <f>INDEX(drive!$A$1:$O$29,MATCH($X178,drive!$B$1:$B$29,0),MATCH(master!AG$1,drive!$A$1:$O$1,0))</f>
        <v>5</v>
      </c>
      <c r="AH178">
        <f>INDEX(drive!$A$1:$O$29,MATCH($X178,drive!$B$1:$B$29,0),MATCH(master!AH$1,drive!$A$1:$O$1,0))</f>
        <v>61</v>
      </c>
      <c r="AI178">
        <f>INDEX(drive!$A$1:$O$29,MATCH($X178,drive!$B$1:$B$29,0),MATCH(master!AI$1,drive!$A$1:$O$1,0))</f>
        <v>18</v>
      </c>
      <c r="AJ178">
        <v>1956</v>
      </c>
      <c r="AK178" t="str">
        <f>INDEX(play!$A$1:$Z$195,MATCH(master!$AJ178,play!$C$1:$C$195,0),MATCH(master!AK$1,play!$A$1:$Z$1,0))</f>
        <v>HOU</v>
      </c>
      <c r="AL178" t="str">
        <f>INDEX(play!$A$1:$Z$195,MATCH(master!$AJ178,play!$C$1:$C$195,0),MATCH(master!AL$1,play!$A$1:$Z$1,0))</f>
        <v>(Q2,647)</v>
      </c>
      <c r="AM178">
        <f>INDEX(play!$A$1:$Z$195,MATCH(master!$AJ178,play!$C$1:$C$195,0),MATCH(master!AM$1,play!$A$1:$Z$1,0))</f>
        <v>-34</v>
      </c>
      <c r="AN178">
        <f>INDEX(play!$A$1:$Z$195,MATCH(master!$AJ178,play!$C$1:$C$195,0),MATCH(master!AN$1,play!$A$1:$Z$1,0))</f>
        <v>3</v>
      </c>
      <c r="AO178">
        <f>INDEX(play!$A$1:$Z$195,MATCH(master!$AJ178,play!$C$1:$C$195,0),MATCH(master!AO$1,play!$A$1:$Z$1,0))</f>
        <v>10</v>
      </c>
      <c r="AP178" t="str">
        <f>INDEX(play!$A$1:$Z$195,MATCH(master!$AJ178,play!$C$1:$C$195,0),MATCH(master!AP$1,play!$A$1:$Z$1,0))</f>
        <v>(4:13) (Shotgun) B.Hoyer sacked at MIA 28 for -12 yards. PENALTY on MIA-O.Vernon, Defensive Offside, 5 yards, enforced at MIA 16 - No Play.</v>
      </c>
      <c r="AQ178" t="str">
        <f>INDEX(play!$A$1:$Z$195,MATCH(master!$AJ178,play!$C$1:$C$195,0),MATCH(master!AQ$1,play!$A$1:$Z$1,0))</f>
        <v>PENALTY</v>
      </c>
      <c r="AR178">
        <f>INDEX(play!$A$1:$Z$195,MATCH(master!$AJ178,play!$C$1:$C$195,0),MATCH(master!AR$1,play!$A$1:$Z$1,0))</f>
        <v>0</v>
      </c>
      <c r="AS178">
        <f>INDEX(play!$A$1:$Z$195,MATCH(master!$AJ178,play!$C$1:$C$195,0),MATCH(master!AS$1,play!$A$1:$Z$1,0))</f>
        <v>0</v>
      </c>
      <c r="AT178">
        <f>INDEX(play!$A$1:$Z$195,MATCH(master!$AJ178,play!$C$1:$C$195,0),MATCH(master!AT$1,play!$A$1:$Z$1,0))</f>
        <v>0</v>
      </c>
      <c r="AU178">
        <f>INDEX(play!$A$1:$Z$195,MATCH(master!$AJ178,play!$C$1:$C$195,0),MATCH(master!AU$1,play!$A$1:$Z$1,0))</f>
        <v>0</v>
      </c>
      <c r="AV178">
        <f>INDEX(play!$A$1:$Z$195,MATCH(master!$AJ178,play!$C$1:$C$195,0),MATCH(master!AV$1,play!$A$1:$Z$1,0))</f>
        <v>0</v>
      </c>
      <c r="AW178">
        <f>INDEX(play!$A$1:$Z$195,MATCH(master!$AJ178,play!$C$1:$C$195,0),MATCH(master!AW$1,play!$A$1:$Z$1,0))</f>
        <v>1</v>
      </c>
      <c r="AX178">
        <f>INDEX(play!$A$1:$Z$195,MATCH(master!$AJ178,play!$C$1:$C$195,0),MATCH(master!AX$1,play!$A$1:$Z$1,0))</f>
        <v>0</v>
      </c>
      <c r="AY178">
        <f>INDEX(play!$A$1:$Z$195,MATCH(master!$AJ178,play!$C$1:$C$195,0),MATCH(master!AY$1,play!$A$1:$Z$1,0))</f>
        <v>5</v>
      </c>
      <c r="AZ178">
        <f>INDEX(play!$A$1:$Z$195,MATCH(master!$AJ178,play!$C$1:$C$195,0),MATCH(master!AZ$1,play!$A$1:$Z$1,0))</f>
        <v>0</v>
      </c>
      <c r="BA178">
        <f>INDEX(play!$A$1:$Z$195,MATCH(master!$AJ178,play!$C$1:$C$195,0),MATCH(master!BA$1,play!$A$1:$Z$1,0))</f>
        <v>0</v>
      </c>
      <c r="BB178">
        <f>INDEX(play!$A$1:$Z$195,MATCH(master!$AJ178,play!$C$1:$C$195,0),MATCH(master!BB$1,play!$A$1:$Z$1,0))</f>
        <v>0</v>
      </c>
      <c r="BC178">
        <f>INDEX(play!$A$1:$Z$195,MATCH(master!$AJ178,play!$C$1:$C$195,0),MATCH(master!BC$1,play!$A$1:$Z$1,0))</f>
        <v>0</v>
      </c>
      <c r="BD178">
        <f>INDEX(play!$A$1:$Z$195,MATCH(master!$AJ178,play!$C$1:$C$195,0),MATCH(master!BD$1,play!$A$1:$Z$1,0))</f>
        <v>0</v>
      </c>
      <c r="BE178">
        <f>INDEX(play!$A$1:$Z$195,MATCH(master!$AJ178,play!$C$1:$C$195,0),MATCH(master!BE$1,play!$A$1:$Z$1,0))</f>
        <v>0</v>
      </c>
      <c r="BF178" t="s">
        <v>151</v>
      </c>
      <c r="BG178" t="str">
        <f>INDEX(player!$A$1:$P$70,MATCH($BF178,player!$A$1:$A$70,0),MATCH(master!BG$1,player!$A$1:$P$1,0))</f>
        <v>Olivier Vernon</v>
      </c>
      <c r="BH178" t="str">
        <f>INDEX(player!$A$1:$P$70,MATCH($BF178,player!$A$1:$A$70,0),MATCH(master!BH$1,player!$A$1:$P$1,0))</f>
        <v>Olivier</v>
      </c>
      <c r="BI178" t="str">
        <f>INDEX(player!$A$1:$P$70,MATCH($BF178,player!$A$1:$A$70,0),MATCH(master!BI$1,player!$A$1:$P$1,0))</f>
        <v>Vernon</v>
      </c>
      <c r="BJ178" t="str">
        <f>INDEX(player!$A$1:$P$70,MATCH($BF178,player!$A$1:$A$70,0),MATCH(master!BJ$1,player!$A$1:$P$1,0))</f>
        <v>MIA</v>
      </c>
      <c r="BK178" t="str">
        <f>INDEX(player!$A$1:$P$70,MATCH($BF178,player!$A$1:$A$70,0),MATCH(master!BK$1,player!$A$1:$P$1,0))</f>
        <v>DE</v>
      </c>
      <c r="BL178">
        <f>INDEX(player!$A$1:$P$70,MATCH($BF178,player!$A$1:$A$70,0),MATCH(master!BL$1,player!$A$1:$P$1,0))</f>
        <v>2533534</v>
      </c>
      <c r="BM178" t="str">
        <f>INDEX(player!$A$1:$P$70,MATCH($BF178,player!$A$1:$A$70,0),MATCH(master!BM$1,player!$A$1:$P$1,0))</f>
        <v>http://www.nfl.com/player/oliviervernon/2533534/profile</v>
      </c>
      <c r="BN178">
        <f>INDEX(player!$A$1:$P$70,MATCH($BF178,player!$A$1:$A$70,0),MATCH(master!BN$1,player!$A$1:$P$1,0))</f>
        <v>50</v>
      </c>
      <c r="BO178">
        <f>INDEX(player!$A$1:$P$70,MATCH($BF178,player!$A$1:$A$70,0),MATCH(master!BO$1,player!$A$1:$P$1,0))</f>
        <v>33153</v>
      </c>
      <c r="BP178" t="str">
        <f>INDEX(player!$A$1:$P$70,MATCH($BF178,player!$A$1:$A$70,0),MATCH(master!BP$1,player!$A$1:$P$1,0))</f>
        <v>Miami (Fla.)</v>
      </c>
      <c r="BQ178">
        <f>INDEX(player!$A$1:$P$70,MATCH($BF178,player!$A$1:$A$70,0),MATCH(master!BQ$1,player!$A$1:$P$1,0))</f>
        <v>74</v>
      </c>
      <c r="BR178">
        <f>INDEX(player!$A$1:$P$70,MATCH($BF178,player!$A$1:$A$70,0),MATCH(master!BR$1,player!$A$1:$P$1,0))</f>
        <v>275</v>
      </c>
      <c r="BS178">
        <f>INDEX(player!$A$1:$P$70,MATCH($BF178,player!$A$1:$A$70,0),MATCH(master!BS$1,player!$A$1:$P$1,0))</f>
        <v>4</v>
      </c>
      <c r="BT178" t="str">
        <f>INDEX(player!$A$1:$P$70,MATCH($BF178,player!$A$1:$A$70,0),MATCH(master!BT$1,player!$A$1:$P$1,0))</f>
        <v>Active</v>
      </c>
      <c r="BU178" t="s">
        <v>105</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row>
    <row r="179" spans="1:168" x14ac:dyDescent="0.2">
      <c r="A179">
        <v>2015102502</v>
      </c>
      <c r="B179">
        <f>INDEX(game!$A$1:$Z$2,MATCH(master!$A179,game!$A$1:$A$2,0),MATCH(master!B$1,game!$A$1:$Z$1,0))</f>
        <v>42302.541666666664</v>
      </c>
      <c r="C179">
        <f>INDEX(game!$A$1:$Z$2,MATCH(master!$A179,game!$A$1:$A$2,0),MATCH(master!C$1,game!$A$1:$Z$1,0))</f>
        <v>7</v>
      </c>
      <c r="D179" t="str">
        <f>INDEX(game!$A$1:$Z$2,MATCH(master!$A179,game!$A$1:$A$2,0),MATCH(master!D$1,game!$A$1:$Z$1,0))</f>
        <v>Sunday</v>
      </c>
      <c r="E179">
        <f>INDEX(game!$A$1:$Z$2,MATCH(master!$A179,game!$A$1:$A$2,0),MATCH(master!E$1,game!$A$1:$Z$1,0))</f>
        <v>2015</v>
      </c>
      <c r="F179" t="str">
        <f>INDEX(game!$A$1:$Z$2,MATCH(master!$A179,game!$A$1:$A$2,0),MATCH(master!F$1,game!$A$1:$Z$1,0))</f>
        <v>Regular</v>
      </c>
      <c r="G179" t="b">
        <f>INDEX(game!$A$1:$Z$2,MATCH(master!$A179,game!$A$1:$A$2,0),MATCH(master!G$1,game!$A$1:$Z$1,0))</f>
        <v>1</v>
      </c>
      <c r="H179" t="str">
        <f>INDEX(game!$A$1:$Z$2,MATCH(master!$A179,game!$A$1:$A$2,0),MATCH(master!H$1,game!$A$1:$Z$1,0))</f>
        <v>MIA</v>
      </c>
      <c r="I179">
        <f>INDEX(game!$A$1:$Z$2,MATCH(master!$A179,game!$A$1:$A$2,0),MATCH(master!I$1,game!$A$1:$Z$1,0))</f>
        <v>44</v>
      </c>
      <c r="J179">
        <f>INDEX(game!$A$1:$Z$2,MATCH(master!$A179,game!$A$1:$A$2,0),MATCH(master!J$1,game!$A$1:$Z$1,0))</f>
        <v>21</v>
      </c>
      <c r="K179">
        <f>INDEX(game!$A$1:$Z$2,MATCH(master!$A179,game!$A$1:$A$2,0),MATCH(master!K$1,game!$A$1:$Z$1,0))</f>
        <v>20</v>
      </c>
      <c r="L179">
        <f>INDEX(game!$A$1:$Z$2,MATCH(master!$A179,game!$A$1:$A$2,0),MATCH(master!L$1,game!$A$1:$Z$1,0))</f>
        <v>0</v>
      </c>
      <c r="M179">
        <f>INDEX(game!$A$1:$Z$2,MATCH(master!$A179,game!$A$1:$A$2,0),MATCH(master!M$1,game!$A$1:$Z$1,0))</f>
        <v>3</v>
      </c>
      <c r="N179">
        <f>INDEX(game!$A$1:$Z$2,MATCH(master!$A179,game!$A$1:$A$2,0),MATCH(master!N$1,game!$A$1:$Z$1,0))</f>
        <v>0</v>
      </c>
      <c r="O179">
        <f>INDEX(game!$A$1:$Z$2,MATCH(master!$A179,game!$A$1:$A$2,0),MATCH(master!O$1,game!$A$1:$Z$1,0))</f>
        <v>3</v>
      </c>
      <c r="P179" t="str">
        <f>INDEX(game!$A$1:$Z$2,MATCH(master!$A179,game!$A$1:$A$2,0),MATCH(master!P$1,game!$A$1:$Z$1,0))</f>
        <v>HOU</v>
      </c>
      <c r="Q179">
        <f>INDEX(game!$A$1:$Z$2,MATCH(master!$A179,game!$A$1:$A$2,0),MATCH(master!Q$1,game!$A$1:$Z$1,0))</f>
        <v>26</v>
      </c>
      <c r="R179">
        <f>INDEX(game!$A$1:$Z$2,MATCH(master!$A179,game!$A$1:$A$2,0),MATCH(master!R$1,game!$A$1:$Z$1,0))</f>
        <v>0</v>
      </c>
      <c r="S179">
        <f>INDEX(game!$A$1:$Z$2,MATCH(master!$A179,game!$A$1:$A$2,0),MATCH(master!S$1,game!$A$1:$Z$1,0))</f>
        <v>0</v>
      </c>
      <c r="T179">
        <f>INDEX(game!$A$1:$Z$2,MATCH(master!$A179,game!$A$1:$A$2,0),MATCH(master!T$1,game!$A$1:$Z$1,0))</f>
        <v>13</v>
      </c>
      <c r="U179">
        <f>INDEX(game!$A$1:$Z$2,MATCH(master!$A179,game!$A$1:$A$2,0),MATCH(master!U$1,game!$A$1:$Z$1,0))</f>
        <v>13</v>
      </c>
      <c r="V179">
        <f>INDEX(game!$A$1:$Z$2,MATCH(master!$A179,game!$A$1:$A$2,0),MATCH(master!V$1,game!$A$1:$Z$1,0))</f>
        <v>0</v>
      </c>
      <c r="W179">
        <f>INDEX(game!$A$1:$Z$2,MATCH(master!$A179,game!$A$1:$A$2,0),MATCH(master!W$1,game!$A$1:$Z$1,0))</f>
        <v>0</v>
      </c>
      <c r="X179">
        <v>14</v>
      </c>
      <c r="Y179" t="str">
        <f>INDEX(drive!$A$1:$O$29,MATCH($X179,drive!$B$1:$B$29,0),MATCH(master!Y$1,drive!$A$1:$O$1,0))</f>
        <v>(-25)</v>
      </c>
      <c r="Z179" t="str">
        <f>INDEX(drive!$A$1:$O$29,MATCH($X179,drive!$B$1:$B$29,0),MATCH(master!Z$1,drive!$A$1:$O$1,0))</f>
        <v>(Q2,414)</v>
      </c>
      <c r="AA179">
        <f>INDEX(drive!$A$1:$O$29,MATCH($X179,drive!$B$1:$B$29,0),MATCH(master!AA$1,drive!$A$1:$O$1,0))</f>
        <v>-41</v>
      </c>
      <c r="AB179" t="str">
        <f>INDEX(drive!$A$1:$O$29,MATCH($X179,drive!$B$1:$B$29,0),MATCH(master!AB$1,drive!$A$1:$O$1,0))</f>
        <v>(Q2,690)</v>
      </c>
      <c r="AC179" t="str">
        <f>INDEX(drive!$A$1:$O$29,MATCH($X179,drive!$B$1:$B$29,0),MATCH(master!AC$1,drive!$A$1:$O$1,0))</f>
        <v>HOU</v>
      </c>
      <c r="AD179">
        <f>INDEX(drive!$A$1:$O$29,MATCH($X179,drive!$B$1:$B$29,0),MATCH(master!AD$1,drive!$A$1:$O$1,0))</f>
        <v>-276</v>
      </c>
      <c r="AE179">
        <f>INDEX(drive!$A$1:$O$29,MATCH($X179,drive!$B$1:$B$29,0),MATCH(master!AE$1,drive!$A$1:$O$1,0))</f>
        <v>5</v>
      </c>
      <c r="AF179" t="str">
        <f>INDEX(drive!$A$1:$O$29,MATCH($X179,drive!$B$1:$B$29,0),MATCH(master!AF$1,drive!$A$1:$O$1,0))</f>
        <v>Downs</v>
      </c>
      <c r="AG179">
        <f>INDEX(drive!$A$1:$O$29,MATCH($X179,drive!$B$1:$B$29,0),MATCH(master!AG$1,drive!$A$1:$O$1,0))</f>
        <v>5</v>
      </c>
      <c r="AH179">
        <f>INDEX(drive!$A$1:$O$29,MATCH($X179,drive!$B$1:$B$29,0),MATCH(master!AH$1,drive!$A$1:$O$1,0))</f>
        <v>61</v>
      </c>
      <c r="AI179">
        <f>INDEX(drive!$A$1:$O$29,MATCH($X179,drive!$B$1:$B$29,0),MATCH(master!AI$1,drive!$A$1:$O$1,0))</f>
        <v>18</v>
      </c>
      <c r="AJ179">
        <v>1986</v>
      </c>
      <c r="AK179" t="str">
        <f>INDEX(play!$A$1:$Z$195,MATCH(master!$AJ179,play!$C$1:$C$195,0),MATCH(master!AK$1,play!$A$1:$Z$1,0))</f>
        <v>HOU</v>
      </c>
      <c r="AL179" t="str">
        <f>INDEX(play!$A$1:$Z$195,MATCH(master!$AJ179,play!$C$1:$C$195,0),MATCH(master!AL$1,play!$A$1:$Z$1,0))</f>
        <v>(Q2,664)</v>
      </c>
      <c r="AM179">
        <f>INDEX(play!$A$1:$Z$195,MATCH(master!$AJ179,play!$C$1:$C$195,0),MATCH(master!AM$1,play!$A$1:$Z$1,0))</f>
        <v>-39</v>
      </c>
      <c r="AN179">
        <f>INDEX(play!$A$1:$Z$195,MATCH(master!$AJ179,play!$C$1:$C$195,0),MATCH(master!AN$1,play!$A$1:$Z$1,0))</f>
        <v>3</v>
      </c>
      <c r="AO179">
        <f>INDEX(play!$A$1:$Z$195,MATCH(master!$AJ179,play!$C$1:$C$195,0),MATCH(master!AO$1,play!$A$1:$Z$1,0))</f>
        <v>5</v>
      </c>
      <c r="AP179" t="str">
        <f>INDEX(play!$A$1:$Z$195,MATCH(master!$AJ179,play!$C$1:$C$195,0),MATCH(master!AP$1,play!$A$1:$Z$1,0))</f>
        <v>(3:56) (Shotgun) A.Foster left guard to MIA 9 for 2 yards (N.Suh; C.Mosley).</v>
      </c>
      <c r="AQ179" t="str">
        <f>INDEX(play!$A$1:$Z$195,MATCH(master!$AJ179,play!$C$1:$C$195,0),MATCH(master!AQ$1,play!$A$1:$Z$1,0))</f>
        <v>NULL</v>
      </c>
      <c r="AR179">
        <f>INDEX(play!$A$1:$Z$195,MATCH(master!$AJ179,play!$C$1:$C$195,0),MATCH(master!AR$1,play!$A$1:$Z$1,0))</f>
        <v>0</v>
      </c>
      <c r="AS179">
        <f>INDEX(play!$A$1:$Z$195,MATCH(master!$AJ179,play!$C$1:$C$195,0),MATCH(master!AS$1,play!$A$1:$Z$1,0))</f>
        <v>0</v>
      </c>
      <c r="AT179">
        <f>INDEX(play!$A$1:$Z$195,MATCH(master!$AJ179,play!$C$1:$C$195,0),MATCH(master!AT$1,play!$A$1:$Z$1,0))</f>
        <v>0</v>
      </c>
      <c r="AU179">
        <f>INDEX(play!$A$1:$Z$195,MATCH(master!$AJ179,play!$C$1:$C$195,0),MATCH(master!AU$1,play!$A$1:$Z$1,0))</f>
        <v>0</v>
      </c>
      <c r="AV179">
        <f>INDEX(play!$A$1:$Z$195,MATCH(master!$AJ179,play!$C$1:$C$195,0),MATCH(master!AV$1,play!$A$1:$Z$1,0))</f>
        <v>0</v>
      </c>
      <c r="AW179">
        <f>INDEX(play!$A$1:$Z$195,MATCH(master!$AJ179,play!$C$1:$C$195,0),MATCH(master!AW$1,play!$A$1:$Z$1,0))</f>
        <v>0</v>
      </c>
      <c r="AX179">
        <f>INDEX(play!$A$1:$Z$195,MATCH(master!$AJ179,play!$C$1:$C$195,0),MATCH(master!AX$1,play!$A$1:$Z$1,0))</f>
        <v>0</v>
      </c>
      <c r="AY179">
        <f>INDEX(play!$A$1:$Z$195,MATCH(master!$AJ179,play!$C$1:$C$195,0),MATCH(master!AY$1,play!$A$1:$Z$1,0))</f>
        <v>0</v>
      </c>
      <c r="AZ179">
        <f>INDEX(play!$A$1:$Z$195,MATCH(master!$AJ179,play!$C$1:$C$195,0),MATCH(master!AZ$1,play!$A$1:$Z$1,0))</f>
        <v>0</v>
      </c>
      <c r="BA179">
        <f>INDEX(play!$A$1:$Z$195,MATCH(master!$AJ179,play!$C$1:$C$195,0),MATCH(master!BA$1,play!$A$1:$Z$1,0))</f>
        <v>1</v>
      </c>
      <c r="BB179">
        <f>INDEX(play!$A$1:$Z$195,MATCH(master!$AJ179,play!$C$1:$C$195,0),MATCH(master!BB$1,play!$A$1:$Z$1,0))</f>
        <v>0</v>
      </c>
      <c r="BC179">
        <f>INDEX(play!$A$1:$Z$195,MATCH(master!$AJ179,play!$C$1:$C$195,0),MATCH(master!BC$1,play!$A$1:$Z$1,0))</f>
        <v>1</v>
      </c>
      <c r="BD179">
        <f>INDEX(play!$A$1:$Z$195,MATCH(master!$AJ179,play!$C$1:$C$195,0),MATCH(master!BD$1,play!$A$1:$Z$1,0))</f>
        <v>0</v>
      </c>
      <c r="BE179">
        <f>INDEX(play!$A$1:$Z$195,MATCH(master!$AJ179,play!$C$1:$C$195,0),MATCH(master!BE$1,play!$A$1:$Z$1,0))</f>
        <v>0</v>
      </c>
      <c r="BF179" t="s">
        <v>152</v>
      </c>
      <c r="BG179" t="str">
        <f>INDEX(player!$A$1:$P$70,MATCH($BF179,player!$A$1:$A$70,0),MATCH(master!BG$1,player!$A$1:$P$1,0))</f>
        <v>C.J. Mosley</v>
      </c>
      <c r="BH179" t="str">
        <f>INDEX(player!$A$1:$P$70,MATCH($BF179,player!$A$1:$A$70,0),MATCH(master!BH$1,player!$A$1:$P$1,0))</f>
        <v>C.J.</v>
      </c>
      <c r="BI179" t="str">
        <f>INDEX(player!$A$1:$P$70,MATCH($BF179,player!$A$1:$A$70,0),MATCH(master!BI$1,player!$A$1:$P$1,0))</f>
        <v>Mosley</v>
      </c>
      <c r="BJ179" t="str">
        <f>INDEX(player!$A$1:$P$70,MATCH($BF179,player!$A$1:$A$70,0),MATCH(master!BJ$1,player!$A$1:$P$1,0))</f>
        <v>UNK</v>
      </c>
      <c r="BK179" t="str">
        <f>INDEX(player!$A$1:$P$70,MATCH($BF179,player!$A$1:$A$70,0),MATCH(master!BK$1,player!$A$1:$P$1,0))</f>
        <v>UNK</v>
      </c>
      <c r="BL179">
        <f>INDEX(player!$A$1:$P$70,MATCH($BF179,player!$A$1:$A$70,0),MATCH(master!BL$1,player!$A$1:$P$1,0))</f>
        <v>2506526</v>
      </c>
      <c r="BM179" t="str">
        <f>INDEX(player!$A$1:$P$70,MATCH($BF179,player!$A$1:$A$70,0),MATCH(master!BM$1,player!$A$1:$P$1,0))</f>
        <v>http://www.nfl.com/player/c.j.mosley/2506526/profile</v>
      </c>
      <c r="BN179">
        <f>INDEX(player!$A$1:$P$70,MATCH($BF179,player!$A$1:$A$70,0),MATCH(master!BN$1,player!$A$1:$P$1,0))</f>
        <v>94</v>
      </c>
      <c r="BO179">
        <f>INDEX(player!$A$1:$P$70,MATCH($BF179,player!$A$1:$A$70,0),MATCH(master!BO$1,player!$A$1:$P$1,0))</f>
        <v>30534</v>
      </c>
      <c r="BP179" t="str">
        <f>INDEX(player!$A$1:$P$70,MATCH($BF179,player!$A$1:$A$70,0),MATCH(master!BP$1,player!$A$1:$P$1,0))</f>
        <v>Missouri</v>
      </c>
      <c r="BQ179">
        <f>INDEX(player!$A$1:$P$70,MATCH($BF179,player!$A$1:$A$70,0),MATCH(master!BQ$1,player!$A$1:$P$1,0))</f>
        <v>74</v>
      </c>
      <c r="BR179">
        <f>INDEX(player!$A$1:$P$70,MATCH($BF179,player!$A$1:$A$70,0),MATCH(master!BR$1,player!$A$1:$P$1,0))</f>
        <v>315</v>
      </c>
      <c r="BS179">
        <f>INDEX(player!$A$1:$P$70,MATCH($BF179,player!$A$1:$A$70,0),MATCH(master!BS$1,player!$A$1:$P$1,0))</f>
        <v>11</v>
      </c>
      <c r="BT179" t="str">
        <f>INDEX(player!$A$1:$P$70,MATCH($BF179,player!$A$1:$A$70,0),MATCH(master!BT$1,player!$A$1:$P$1,0))</f>
        <v>Unknown</v>
      </c>
      <c r="BU179" t="s">
        <v>105</v>
      </c>
      <c r="BV179">
        <v>1</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row>
    <row r="180" spans="1:168" x14ac:dyDescent="0.2">
      <c r="A180">
        <v>2015102502</v>
      </c>
      <c r="B180">
        <f>INDEX(game!$A$1:$Z$2,MATCH(master!$A180,game!$A$1:$A$2,0),MATCH(master!B$1,game!$A$1:$Z$1,0))</f>
        <v>42302.541666666664</v>
      </c>
      <c r="C180">
        <f>INDEX(game!$A$1:$Z$2,MATCH(master!$A180,game!$A$1:$A$2,0),MATCH(master!C$1,game!$A$1:$Z$1,0))</f>
        <v>7</v>
      </c>
      <c r="D180" t="str">
        <f>INDEX(game!$A$1:$Z$2,MATCH(master!$A180,game!$A$1:$A$2,0),MATCH(master!D$1,game!$A$1:$Z$1,0))</f>
        <v>Sunday</v>
      </c>
      <c r="E180">
        <f>INDEX(game!$A$1:$Z$2,MATCH(master!$A180,game!$A$1:$A$2,0),MATCH(master!E$1,game!$A$1:$Z$1,0))</f>
        <v>2015</v>
      </c>
      <c r="F180" t="str">
        <f>INDEX(game!$A$1:$Z$2,MATCH(master!$A180,game!$A$1:$A$2,0),MATCH(master!F$1,game!$A$1:$Z$1,0))</f>
        <v>Regular</v>
      </c>
      <c r="G180" t="b">
        <f>INDEX(game!$A$1:$Z$2,MATCH(master!$A180,game!$A$1:$A$2,0),MATCH(master!G$1,game!$A$1:$Z$1,0))</f>
        <v>1</v>
      </c>
      <c r="H180" t="str">
        <f>INDEX(game!$A$1:$Z$2,MATCH(master!$A180,game!$A$1:$A$2,0),MATCH(master!H$1,game!$A$1:$Z$1,0))</f>
        <v>MIA</v>
      </c>
      <c r="I180">
        <f>INDEX(game!$A$1:$Z$2,MATCH(master!$A180,game!$A$1:$A$2,0),MATCH(master!I$1,game!$A$1:$Z$1,0))</f>
        <v>44</v>
      </c>
      <c r="J180">
        <f>INDEX(game!$A$1:$Z$2,MATCH(master!$A180,game!$A$1:$A$2,0),MATCH(master!J$1,game!$A$1:$Z$1,0))</f>
        <v>21</v>
      </c>
      <c r="K180">
        <f>INDEX(game!$A$1:$Z$2,MATCH(master!$A180,game!$A$1:$A$2,0),MATCH(master!K$1,game!$A$1:$Z$1,0))</f>
        <v>20</v>
      </c>
      <c r="L180">
        <f>INDEX(game!$A$1:$Z$2,MATCH(master!$A180,game!$A$1:$A$2,0),MATCH(master!L$1,game!$A$1:$Z$1,0))</f>
        <v>0</v>
      </c>
      <c r="M180">
        <f>INDEX(game!$A$1:$Z$2,MATCH(master!$A180,game!$A$1:$A$2,0),MATCH(master!M$1,game!$A$1:$Z$1,0))</f>
        <v>3</v>
      </c>
      <c r="N180">
        <f>INDEX(game!$A$1:$Z$2,MATCH(master!$A180,game!$A$1:$A$2,0),MATCH(master!N$1,game!$A$1:$Z$1,0))</f>
        <v>0</v>
      </c>
      <c r="O180">
        <f>INDEX(game!$A$1:$Z$2,MATCH(master!$A180,game!$A$1:$A$2,0),MATCH(master!O$1,game!$A$1:$Z$1,0))</f>
        <v>3</v>
      </c>
      <c r="P180" t="str">
        <f>INDEX(game!$A$1:$Z$2,MATCH(master!$A180,game!$A$1:$A$2,0),MATCH(master!P$1,game!$A$1:$Z$1,0))</f>
        <v>HOU</v>
      </c>
      <c r="Q180">
        <f>INDEX(game!$A$1:$Z$2,MATCH(master!$A180,game!$A$1:$A$2,0),MATCH(master!Q$1,game!$A$1:$Z$1,0))</f>
        <v>26</v>
      </c>
      <c r="R180">
        <f>INDEX(game!$A$1:$Z$2,MATCH(master!$A180,game!$A$1:$A$2,0),MATCH(master!R$1,game!$A$1:$Z$1,0))</f>
        <v>0</v>
      </c>
      <c r="S180">
        <f>INDEX(game!$A$1:$Z$2,MATCH(master!$A180,game!$A$1:$A$2,0),MATCH(master!S$1,game!$A$1:$Z$1,0))</f>
        <v>0</v>
      </c>
      <c r="T180">
        <f>INDEX(game!$A$1:$Z$2,MATCH(master!$A180,game!$A$1:$A$2,0),MATCH(master!T$1,game!$A$1:$Z$1,0))</f>
        <v>13</v>
      </c>
      <c r="U180">
        <f>INDEX(game!$A$1:$Z$2,MATCH(master!$A180,game!$A$1:$A$2,0),MATCH(master!U$1,game!$A$1:$Z$1,0))</f>
        <v>13</v>
      </c>
      <c r="V180">
        <f>INDEX(game!$A$1:$Z$2,MATCH(master!$A180,game!$A$1:$A$2,0),MATCH(master!V$1,game!$A$1:$Z$1,0))</f>
        <v>0</v>
      </c>
      <c r="W180">
        <f>INDEX(game!$A$1:$Z$2,MATCH(master!$A180,game!$A$1:$A$2,0),MATCH(master!W$1,game!$A$1:$Z$1,0))</f>
        <v>0</v>
      </c>
      <c r="X180">
        <v>14</v>
      </c>
      <c r="Y180" t="str">
        <f>INDEX(drive!$A$1:$O$29,MATCH($X180,drive!$B$1:$B$29,0),MATCH(master!Y$1,drive!$A$1:$O$1,0))</f>
        <v>(-25)</v>
      </c>
      <c r="Z180" t="str">
        <f>INDEX(drive!$A$1:$O$29,MATCH($X180,drive!$B$1:$B$29,0),MATCH(master!Z$1,drive!$A$1:$O$1,0))</f>
        <v>(Q2,414)</v>
      </c>
      <c r="AA180">
        <f>INDEX(drive!$A$1:$O$29,MATCH($X180,drive!$B$1:$B$29,0),MATCH(master!AA$1,drive!$A$1:$O$1,0))</f>
        <v>-41</v>
      </c>
      <c r="AB180" t="str">
        <f>INDEX(drive!$A$1:$O$29,MATCH($X180,drive!$B$1:$B$29,0),MATCH(master!AB$1,drive!$A$1:$O$1,0))</f>
        <v>(Q2,690)</v>
      </c>
      <c r="AC180" t="str">
        <f>INDEX(drive!$A$1:$O$29,MATCH($X180,drive!$B$1:$B$29,0),MATCH(master!AC$1,drive!$A$1:$O$1,0))</f>
        <v>HOU</v>
      </c>
      <c r="AD180">
        <f>INDEX(drive!$A$1:$O$29,MATCH($X180,drive!$B$1:$B$29,0),MATCH(master!AD$1,drive!$A$1:$O$1,0))</f>
        <v>-276</v>
      </c>
      <c r="AE180">
        <f>INDEX(drive!$A$1:$O$29,MATCH($X180,drive!$B$1:$B$29,0),MATCH(master!AE$1,drive!$A$1:$O$1,0))</f>
        <v>5</v>
      </c>
      <c r="AF180" t="str">
        <f>INDEX(drive!$A$1:$O$29,MATCH($X180,drive!$B$1:$B$29,0),MATCH(master!AF$1,drive!$A$1:$O$1,0))</f>
        <v>Downs</v>
      </c>
      <c r="AG180">
        <f>INDEX(drive!$A$1:$O$29,MATCH($X180,drive!$B$1:$B$29,0),MATCH(master!AG$1,drive!$A$1:$O$1,0))</f>
        <v>5</v>
      </c>
      <c r="AH180">
        <f>INDEX(drive!$A$1:$O$29,MATCH($X180,drive!$B$1:$B$29,0),MATCH(master!AH$1,drive!$A$1:$O$1,0))</f>
        <v>61</v>
      </c>
      <c r="AI180">
        <f>INDEX(drive!$A$1:$O$29,MATCH($X180,drive!$B$1:$B$29,0),MATCH(master!AI$1,drive!$A$1:$O$1,0))</f>
        <v>18</v>
      </c>
      <c r="AJ180">
        <v>1986</v>
      </c>
      <c r="AK180" t="str">
        <f>INDEX(play!$A$1:$Z$195,MATCH(master!$AJ180,play!$C$1:$C$195,0),MATCH(master!AK$1,play!$A$1:$Z$1,0))</f>
        <v>HOU</v>
      </c>
      <c r="AL180" t="str">
        <f>INDEX(play!$A$1:$Z$195,MATCH(master!$AJ180,play!$C$1:$C$195,0),MATCH(master!AL$1,play!$A$1:$Z$1,0))</f>
        <v>(Q2,664)</v>
      </c>
      <c r="AM180">
        <f>INDEX(play!$A$1:$Z$195,MATCH(master!$AJ180,play!$C$1:$C$195,0),MATCH(master!AM$1,play!$A$1:$Z$1,0))</f>
        <v>-39</v>
      </c>
      <c r="AN180">
        <f>INDEX(play!$A$1:$Z$195,MATCH(master!$AJ180,play!$C$1:$C$195,0),MATCH(master!AN$1,play!$A$1:$Z$1,0))</f>
        <v>3</v>
      </c>
      <c r="AO180">
        <f>INDEX(play!$A$1:$Z$195,MATCH(master!$AJ180,play!$C$1:$C$195,0),MATCH(master!AO$1,play!$A$1:$Z$1,0))</f>
        <v>5</v>
      </c>
      <c r="AP180" t="str">
        <f>INDEX(play!$A$1:$Z$195,MATCH(master!$AJ180,play!$C$1:$C$195,0),MATCH(master!AP$1,play!$A$1:$Z$1,0))</f>
        <v>(3:56) (Shotgun) A.Foster left guard to MIA 9 for 2 yards (N.Suh; C.Mosley).</v>
      </c>
      <c r="AQ180" t="str">
        <f>INDEX(play!$A$1:$Z$195,MATCH(master!$AJ180,play!$C$1:$C$195,0),MATCH(master!AQ$1,play!$A$1:$Z$1,0))</f>
        <v>NULL</v>
      </c>
      <c r="AR180">
        <f>INDEX(play!$A$1:$Z$195,MATCH(master!$AJ180,play!$C$1:$C$195,0),MATCH(master!AR$1,play!$A$1:$Z$1,0))</f>
        <v>0</v>
      </c>
      <c r="AS180">
        <f>INDEX(play!$A$1:$Z$195,MATCH(master!$AJ180,play!$C$1:$C$195,0),MATCH(master!AS$1,play!$A$1:$Z$1,0))</f>
        <v>0</v>
      </c>
      <c r="AT180">
        <f>INDEX(play!$A$1:$Z$195,MATCH(master!$AJ180,play!$C$1:$C$195,0),MATCH(master!AT$1,play!$A$1:$Z$1,0))</f>
        <v>0</v>
      </c>
      <c r="AU180">
        <f>INDEX(play!$A$1:$Z$195,MATCH(master!$AJ180,play!$C$1:$C$195,0),MATCH(master!AU$1,play!$A$1:$Z$1,0))</f>
        <v>0</v>
      </c>
      <c r="AV180">
        <f>INDEX(play!$A$1:$Z$195,MATCH(master!$AJ180,play!$C$1:$C$195,0),MATCH(master!AV$1,play!$A$1:$Z$1,0))</f>
        <v>0</v>
      </c>
      <c r="AW180">
        <f>INDEX(play!$A$1:$Z$195,MATCH(master!$AJ180,play!$C$1:$C$195,0),MATCH(master!AW$1,play!$A$1:$Z$1,0))</f>
        <v>0</v>
      </c>
      <c r="AX180">
        <f>INDEX(play!$A$1:$Z$195,MATCH(master!$AJ180,play!$C$1:$C$195,0),MATCH(master!AX$1,play!$A$1:$Z$1,0))</f>
        <v>0</v>
      </c>
      <c r="AY180">
        <f>INDEX(play!$A$1:$Z$195,MATCH(master!$AJ180,play!$C$1:$C$195,0),MATCH(master!AY$1,play!$A$1:$Z$1,0))</f>
        <v>0</v>
      </c>
      <c r="AZ180">
        <f>INDEX(play!$A$1:$Z$195,MATCH(master!$AJ180,play!$C$1:$C$195,0),MATCH(master!AZ$1,play!$A$1:$Z$1,0))</f>
        <v>0</v>
      </c>
      <c r="BA180">
        <f>INDEX(play!$A$1:$Z$195,MATCH(master!$AJ180,play!$C$1:$C$195,0),MATCH(master!BA$1,play!$A$1:$Z$1,0))</f>
        <v>1</v>
      </c>
      <c r="BB180">
        <f>INDEX(play!$A$1:$Z$195,MATCH(master!$AJ180,play!$C$1:$C$195,0),MATCH(master!BB$1,play!$A$1:$Z$1,0))</f>
        <v>0</v>
      </c>
      <c r="BC180">
        <f>INDEX(play!$A$1:$Z$195,MATCH(master!$AJ180,play!$C$1:$C$195,0),MATCH(master!BC$1,play!$A$1:$Z$1,0))</f>
        <v>1</v>
      </c>
      <c r="BD180">
        <f>INDEX(play!$A$1:$Z$195,MATCH(master!$AJ180,play!$C$1:$C$195,0),MATCH(master!BD$1,play!$A$1:$Z$1,0))</f>
        <v>0</v>
      </c>
      <c r="BE180">
        <f>INDEX(play!$A$1:$Z$195,MATCH(master!$AJ180,play!$C$1:$C$195,0),MATCH(master!BE$1,play!$A$1:$Z$1,0))</f>
        <v>0</v>
      </c>
      <c r="BF180" t="s">
        <v>109</v>
      </c>
      <c r="BG180" t="str">
        <f>INDEX(player!$A$1:$P$70,MATCH($BF180,player!$A$1:$A$70,0),MATCH(master!BG$1,player!$A$1:$P$1,0))</f>
        <v>Arian Foster</v>
      </c>
      <c r="BH180" t="str">
        <f>INDEX(player!$A$1:$P$70,MATCH($BF180,player!$A$1:$A$70,0),MATCH(master!BH$1,player!$A$1:$P$1,0))</f>
        <v>Arian</v>
      </c>
      <c r="BI180" t="str">
        <f>INDEX(player!$A$1:$P$70,MATCH($BF180,player!$A$1:$A$70,0),MATCH(master!BI$1,player!$A$1:$P$1,0))</f>
        <v>Foster</v>
      </c>
      <c r="BJ180" t="str">
        <f>INDEX(player!$A$1:$P$70,MATCH($BF180,player!$A$1:$A$70,0),MATCH(master!BJ$1,player!$A$1:$P$1,0))</f>
        <v>HOU</v>
      </c>
      <c r="BK180" t="str">
        <f>INDEX(player!$A$1:$P$70,MATCH($BF180,player!$A$1:$A$70,0),MATCH(master!BK$1,player!$A$1:$P$1,0))</f>
        <v>RB</v>
      </c>
      <c r="BL180">
        <f>INDEX(player!$A$1:$P$70,MATCH($BF180,player!$A$1:$A$70,0),MATCH(master!BL$1,player!$A$1:$P$1,0))</f>
        <v>79555</v>
      </c>
      <c r="BM180" t="str">
        <f>INDEX(player!$A$1:$P$70,MATCH($BF180,player!$A$1:$A$70,0),MATCH(master!BM$1,player!$A$1:$P$1,0))</f>
        <v>http://www.nfl.com/player/arianfoster/79555/profile</v>
      </c>
      <c r="BN180">
        <f>INDEX(player!$A$1:$P$70,MATCH($BF180,player!$A$1:$A$70,0),MATCH(master!BN$1,player!$A$1:$P$1,0))</f>
        <v>23</v>
      </c>
      <c r="BO180">
        <f>INDEX(player!$A$1:$P$70,MATCH($BF180,player!$A$1:$A$70,0),MATCH(master!BO$1,player!$A$1:$P$1,0))</f>
        <v>31648</v>
      </c>
      <c r="BP180" t="str">
        <f>INDEX(player!$A$1:$P$70,MATCH($BF180,player!$A$1:$A$70,0),MATCH(master!BP$1,player!$A$1:$P$1,0))</f>
        <v>Tennessee</v>
      </c>
      <c r="BQ180">
        <f>INDEX(player!$A$1:$P$70,MATCH($BF180,player!$A$1:$A$70,0),MATCH(master!BQ$1,player!$A$1:$P$1,0))</f>
        <v>73</v>
      </c>
      <c r="BR180">
        <f>INDEX(player!$A$1:$P$70,MATCH($BF180,player!$A$1:$A$70,0),MATCH(master!BR$1,player!$A$1:$P$1,0))</f>
        <v>227</v>
      </c>
      <c r="BS180">
        <f>INDEX(player!$A$1:$P$70,MATCH($BF180,player!$A$1:$A$70,0),MATCH(master!BS$1,player!$A$1:$P$1,0))</f>
        <v>7</v>
      </c>
      <c r="BT180" t="str">
        <f>INDEX(player!$A$1:$P$70,MATCH($BF180,player!$A$1:$A$70,0),MATCH(master!BT$1,player!$A$1:$P$1,0))</f>
        <v>InjuredReserve</v>
      </c>
      <c r="BU180" t="s">
        <v>103</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1</v>
      </c>
      <c r="FF180">
        <v>0</v>
      </c>
      <c r="FG180">
        <v>0</v>
      </c>
      <c r="FH180">
        <v>0</v>
      </c>
      <c r="FI180">
        <v>0</v>
      </c>
      <c r="FJ180">
        <v>0</v>
      </c>
      <c r="FK180">
        <v>0</v>
      </c>
      <c r="FL180">
        <v>2</v>
      </c>
    </row>
    <row r="181" spans="1:168" x14ac:dyDescent="0.2">
      <c r="A181">
        <v>2015102502</v>
      </c>
      <c r="B181">
        <f>INDEX(game!$A$1:$Z$2,MATCH(master!$A181,game!$A$1:$A$2,0),MATCH(master!B$1,game!$A$1:$Z$1,0))</f>
        <v>42302.541666666664</v>
      </c>
      <c r="C181">
        <f>INDEX(game!$A$1:$Z$2,MATCH(master!$A181,game!$A$1:$A$2,0),MATCH(master!C$1,game!$A$1:$Z$1,0))</f>
        <v>7</v>
      </c>
      <c r="D181" t="str">
        <f>INDEX(game!$A$1:$Z$2,MATCH(master!$A181,game!$A$1:$A$2,0),MATCH(master!D$1,game!$A$1:$Z$1,0))</f>
        <v>Sunday</v>
      </c>
      <c r="E181">
        <f>INDEX(game!$A$1:$Z$2,MATCH(master!$A181,game!$A$1:$A$2,0),MATCH(master!E$1,game!$A$1:$Z$1,0))</f>
        <v>2015</v>
      </c>
      <c r="F181" t="str">
        <f>INDEX(game!$A$1:$Z$2,MATCH(master!$A181,game!$A$1:$A$2,0),MATCH(master!F$1,game!$A$1:$Z$1,0))</f>
        <v>Regular</v>
      </c>
      <c r="G181" t="b">
        <f>INDEX(game!$A$1:$Z$2,MATCH(master!$A181,game!$A$1:$A$2,0),MATCH(master!G$1,game!$A$1:$Z$1,0))</f>
        <v>1</v>
      </c>
      <c r="H181" t="str">
        <f>INDEX(game!$A$1:$Z$2,MATCH(master!$A181,game!$A$1:$A$2,0),MATCH(master!H$1,game!$A$1:$Z$1,0))</f>
        <v>MIA</v>
      </c>
      <c r="I181">
        <f>INDEX(game!$A$1:$Z$2,MATCH(master!$A181,game!$A$1:$A$2,0),MATCH(master!I$1,game!$A$1:$Z$1,0))</f>
        <v>44</v>
      </c>
      <c r="J181">
        <f>INDEX(game!$A$1:$Z$2,MATCH(master!$A181,game!$A$1:$A$2,0),MATCH(master!J$1,game!$A$1:$Z$1,0))</f>
        <v>21</v>
      </c>
      <c r="K181">
        <f>INDEX(game!$A$1:$Z$2,MATCH(master!$A181,game!$A$1:$A$2,0),MATCH(master!K$1,game!$A$1:$Z$1,0))</f>
        <v>20</v>
      </c>
      <c r="L181">
        <f>INDEX(game!$A$1:$Z$2,MATCH(master!$A181,game!$A$1:$A$2,0),MATCH(master!L$1,game!$A$1:$Z$1,0))</f>
        <v>0</v>
      </c>
      <c r="M181">
        <f>INDEX(game!$A$1:$Z$2,MATCH(master!$A181,game!$A$1:$A$2,0),MATCH(master!M$1,game!$A$1:$Z$1,0))</f>
        <v>3</v>
      </c>
      <c r="N181">
        <f>INDEX(game!$A$1:$Z$2,MATCH(master!$A181,game!$A$1:$A$2,0),MATCH(master!N$1,game!$A$1:$Z$1,0))</f>
        <v>0</v>
      </c>
      <c r="O181">
        <f>INDEX(game!$A$1:$Z$2,MATCH(master!$A181,game!$A$1:$A$2,0),MATCH(master!O$1,game!$A$1:$Z$1,0))</f>
        <v>3</v>
      </c>
      <c r="P181" t="str">
        <f>INDEX(game!$A$1:$Z$2,MATCH(master!$A181,game!$A$1:$A$2,0),MATCH(master!P$1,game!$A$1:$Z$1,0))</f>
        <v>HOU</v>
      </c>
      <c r="Q181">
        <f>INDEX(game!$A$1:$Z$2,MATCH(master!$A181,game!$A$1:$A$2,0),MATCH(master!Q$1,game!$A$1:$Z$1,0))</f>
        <v>26</v>
      </c>
      <c r="R181">
        <f>INDEX(game!$A$1:$Z$2,MATCH(master!$A181,game!$A$1:$A$2,0),MATCH(master!R$1,game!$A$1:$Z$1,0))</f>
        <v>0</v>
      </c>
      <c r="S181">
        <f>INDEX(game!$A$1:$Z$2,MATCH(master!$A181,game!$A$1:$A$2,0),MATCH(master!S$1,game!$A$1:$Z$1,0))</f>
        <v>0</v>
      </c>
      <c r="T181">
        <f>INDEX(game!$A$1:$Z$2,MATCH(master!$A181,game!$A$1:$A$2,0),MATCH(master!T$1,game!$A$1:$Z$1,0))</f>
        <v>13</v>
      </c>
      <c r="U181">
        <f>INDEX(game!$A$1:$Z$2,MATCH(master!$A181,game!$A$1:$A$2,0),MATCH(master!U$1,game!$A$1:$Z$1,0))</f>
        <v>13</v>
      </c>
      <c r="V181">
        <f>INDEX(game!$A$1:$Z$2,MATCH(master!$A181,game!$A$1:$A$2,0),MATCH(master!V$1,game!$A$1:$Z$1,0))</f>
        <v>0</v>
      </c>
      <c r="W181">
        <f>INDEX(game!$A$1:$Z$2,MATCH(master!$A181,game!$A$1:$A$2,0),MATCH(master!W$1,game!$A$1:$Z$1,0))</f>
        <v>0</v>
      </c>
      <c r="X181">
        <v>14</v>
      </c>
      <c r="Y181" t="str">
        <f>INDEX(drive!$A$1:$O$29,MATCH($X181,drive!$B$1:$B$29,0),MATCH(master!Y$1,drive!$A$1:$O$1,0))</f>
        <v>(-25)</v>
      </c>
      <c r="Z181" t="str">
        <f>INDEX(drive!$A$1:$O$29,MATCH($X181,drive!$B$1:$B$29,0),MATCH(master!Z$1,drive!$A$1:$O$1,0))</f>
        <v>(Q2,414)</v>
      </c>
      <c r="AA181">
        <f>INDEX(drive!$A$1:$O$29,MATCH($X181,drive!$B$1:$B$29,0),MATCH(master!AA$1,drive!$A$1:$O$1,0))</f>
        <v>-41</v>
      </c>
      <c r="AB181" t="str">
        <f>INDEX(drive!$A$1:$O$29,MATCH($X181,drive!$B$1:$B$29,0),MATCH(master!AB$1,drive!$A$1:$O$1,0))</f>
        <v>(Q2,690)</v>
      </c>
      <c r="AC181" t="str">
        <f>INDEX(drive!$A$1:$O$29,MATCH($X181,drive!$B$1:$B$29,0),MATCH(master!AC$1,drive!$A$1:$O$1,0))</f>
        <v>HOU</v>
      </c>
      <c r="AD181">
        <f>INDEX(drive!$A$1:$O$29,MATCH($X181,drive!$B$1:$B$29,0),MATCH(master!AD$1,drive!$A$1:$O$1,0))</f>
        <v>-276</v>
      </c>
      <c r="AE181">
        <f>INDEX(drive!$A$1:$O$29,MATCH($X181,drive!$B$1:$B$29,0),MATCH(master!AE$1,drive!$A$1:$O$1,0))</f>
        <v>5</v>
      </c>
      <c r="AF181" t="str">
        <f>INDEX(drive!$A$1:$O$29,MATCH($X181,drive!$B$1:$B$29,0),MATCH(master!AF$1,drive!$A$1:$O$1,0))</f>
        <v>Downs</v>
      </c>
      <c r="AG181">
        <f>INDEX(drive!$A$1:$O$29,MATCH($X181,drive!$B$1:$B$29,0),MATCH(master!AG$1,drive!$A$1:$O$1,0))</f>
        <v>5</v>
      </c>
      <c r="AH181">
        <f>INDEX(drive!$A$1:$O$29,MATCH($X181,drive!$B$1:$B$29,0),MATCH(master!AH$1,drive!$A$1:$O$1,0))</f>
        <v>61</v>
      </c>
      <c r="AI181">
        <f>INDEX(drive!$A$1:$O$29,MATCH($X181,drive!$B$1:$B$29,0),MATCH(master!AI$1,drive!$A$1:$O$1,0))</f>
        <v>18</v>
      </c>
      <c r="AJ181">
        <v>1986</v>
      </c>
      <c r="AK181" t="str">
        <f>INDEX(play!$A$1:$Z$195,MATCH(master!$AJ181,play!$C$1:$C$195,0),MATCH(master!AK$1,play!$A$1:$Z$1,0))</f>
        <v>HOU</v>
      </c>
      <c r="AL181" t="str">
        <f>INDEX(play!$A$1:$Z$195,MATCH(master!$AJ181,play!$C$1:$C$195,0),MATCH(master!AL$1,play!$A$1:$Z$1,0))</f>
        <v>(Q2,664)</v>
      </c>
      <c r="AM181">
        <f>INDEX(play!$A$1:$Z$195,MATCH(master!$AJ181,play!$C$1:$C$195,0),MATCH(master!AM$1,play!$A$1:$Z$1,0))</f>
        <v>-39</v>
      </c>
      <c r="AN181">
        <f>INDEX(play!$A$1:$Z$195,MATCH(master!$AJ181,play!$C$1:$C$195,0),MATCH(master!AN$1,play!$A$1:$Z$1,0))</f>
        <v>3</v>
      </c>
      <c r="AO181">
        <f>INDEX(play!$A$1:$Z$195,MATCH(master!$AJ181,play!$C$1:$C$195,0),MATCH(master!AO$1,play!$A$1:$Z$1,0))</f>
        <v>5</v>
      </c>
      <c r="AP181" t="str">
        <f>INDEX(play!$A$1:$Z$195,MATCH(master!$AJ181,play!$C$1:$C$195,0),MATCH(master!AP$1,play!$A$1:$Z$1,0))</f>
        <v>(3:56) (Shotgun) A.Foster left guard to MIA 9 for 2 yards (N.Suh; C.Mosley).</v>
      </c>
      <c r="AQ181" t="str">
        <f>INDEX(play!$A$1:$Z$195,MATCH(master!$AJ181,play!$C$1:$C$195,0),MATCH(master!AQ$1,play!$A$1:$Z$1,0))</f>
        <v>NULL</v>
      </c>
      <c r="AR181">
        <f>INDEX(play!$A$1:$Z$195,MATCH(master!$AJ181,play!$C$1:$C$195,0),MATCH(master!AR$1,play!$A$1:$Z$1,0))</f>
        <v>0</v>
      </c>
      <c r="AS181">
        <f>INDEX(play!$A$1:$Z$195,MATCH(master!$AJ181,play!$C$1:$C$195,0),MATCH(master!AS$1,play!$A$1:$Z$1,0))</f>
        <v>0</v>
      </c>
      <c r="AT181">
        <f>INDEX(play!$A$1:$Z$195,MATCH(master!$AJ181,play!$C$1:$C$195,0),MATCH(master!AT$1,play!$A$1:$Z$1,0))</f>
        <v>0</v>
      </c>
      <c r="AU181">
        <f>INDEX(play!$A$1:$Z$195,MATCH(master!$AJ181,play!$C$1:$C$195,0),MATCH(master!AU$1,play!$A$1:$Z$1,0))</f>
        <v>0</v>
      </c>
      <c r="AV181">
        <f>INDEX(play!$A$1:$Z$195,MATCH(master!$AJ181,play!$C$1:$C$195,0),MATCH(master!AV$1,play!$A$1:$Z$1,0))</f>
        <v>0</v>
      </c>
      <c r="AW181">
        <f>INDEX(play!$A$1:$Z$195,MATCH(master!$AJ181,play!$C$1:$C$195,0),MATCH(master!AW$1,play!$A$1:$Z$1,0))</f>
        <v>0</v>
      </c>
      <c r="AX181">
        <f>INDEX(play!$A$1:$Z$195,MATCH(master!$AJ181,play!$C$1:$C$195,0),MATCH(master!AX$1,play!$A$1:$Z$1,0))</f>
        <v>0</v>
      </c>
      <c r="AY181">
        <f>INDEX(play!$A$1:$Z$195,MATCH(master!$AJ181,play!$C$1:$C$195,0),MATCH(master!AY$1,play!$A$1:$Z$1,0))</f>
        <v>0</v>
      </c>
      <c r="AZ181">
        <f>INDEX(play!$A$1:$Z$195,MATCH(master!$AJ181,play!$C$1:$C$195,0),MATCH(master!AZ$1,play!$A$1:$Z$1,0))</f>
        <v>0</v>
      </c>
      <c r="BA181">
        <f>INDEX(play!$A$1:$Z$195,MATCH(master!$AJ181,play!$C$1:$C$195,0),MATCH(master!BA$1,play!$A$1:$Z$1,0))</f>
        <v>1</v>
      </c>
      <c r="BB181">
        <f>INDEX(play!$A$1:$Z$195,MATCH(master!$AJ181,play!$C$1:$C$195,0),MATCH(master!BB$1,play!$A$1:$Z$1,0))</f>
        <v>0</v>
      </c>
      <c r="BC181">
        <f>INDEX(play!$A$1:$Z$195,MATCH(master!$AJ181,play!$C$1:$C$195,0),MATCH(master!BC$1,play!$A$1:$Z$1,0))</f>
        <v>1</v>
      </c>
      <c r="BD181">
        <f>INDEX(play!$A$1:$Z$195,MATCH(master!$AJ181,play!$C$1:$C$195,0),MATCH(master!BD$1,play!$A$1:$Z$1,0))</f>
        <v>0</v>
      </c>
      <c r="BE181">
        <f>INDEX(play!$A$1:$Z$195,MATCH(master!$AJ181,play!$C$1:$C$195,0),MATCH(master!BE$1,play!$A$1:$Z$1,0))</f>
        <v>0</v>
      </c>
      <c r="BF181" t="s">
        <v>136</v>
      </c>
      <c r="BG181" t="str">
        <f>INDEX(player!$A$1:$P$70,MATCH($BF181,player!$A$1:$A$70,0),MATCH(master!BG$1,player!$A$1:$P$1,0))</f>
        <v>Ndamukong Suh</v>
      </c>
      <c r="BH181" t="str">
        <f>INDEX(player!$A$1:$P$70,MATCH($BF181,player!$A$1:$A$70,0),MATCH(master!BH$1,player!$A$1:$P$1,0))</f>
        <v>Ndamukong</v>
      </c>
      <c r="BI181" t="str">
        <f>INDEX(player!$A$1:$P$70,MATCH($BF181,player!$A$1:$A$70,0),MATCH(master!BI$1,player!$A$1:$P$1,0))</f>
        <v>Suh</v>
      </c>
      <c r="BJ181" t="str">
        <f>INDEX(player!$A$1:$P$70,MATCH($BF181,player!$A$1:$A$70,0),MATCH(master!BJ$1,player!$A$1:$P$1,0))</f>
        <v>MIA</v>
      </c>
      <c r="BK181" t="str">
        <f>INDEX(player!$A$1:$P$70,MATCH($BF181,player!$A$1:$A$70,0),MATCH(master!BK$1,player!$A$1:$P$1,0))</f>
        <v>DT</v>
      </c>
      <c r="BL181">
        <f>INDEX(player!$A$1:$P$70,MATCH($BF181,player!$A$1:$A$70,0),MATCH(master!BL$1,player!$A$1:$P$1,0))</f>
        <v>496861</v>
      </c>
      <c r="BM181" t="str">
        <f>INDEX(player!$A$1:$P$70,MATCH($BF181,player!$A$1:$A$70,0),MATCH(master!BM$1,player!$A$1:$P$1,0))</f>
        <v>http://www.nfl.com/player/ndamukongsuh/496861/profile</v>
      </c>
      <c r="BN181">
        <f>INDEX(player!$A$1:$P$70,MATCH($BF181,player!$A$1:$A$70,0),MATCH(master!BN$1,player!$A$1:$P$1,0))</f>
        <v>93</v>
      </c>
      <c r="BO181">
        <f>INDEX(player!$A$1:$P$70,MATCH($BF181,player!$A$1:$A$70,0),MATCH(master!BO$1,player!$A$1:$P$1,0))</f>
        <v>31783</v>
      </c>
      <c r="BP181" t="str">
        <f>INDEX(player!$A$1:$P$70,MATCH($BF181,player!$A$1:$A$70,0),MATCH(master!BP$1,player!$A$1:$P$1,0))</f>
        <v>Nebraska</v>
      </c>
      <c r="BQ181">
        <f>INDEX(player!$A$1:$P$70,MATCH($BF181,player!$A$1:$A$70,0),MATCH(master!BQ$1,player!$A$1:$P$1,0))</f>
        <v>76</v>
      </c>
      <c r="BR181">
        <f>INDEX(player!$A$1:$P$70,MATCH($BF181,player!$A$1:$A$70,0),MATCH(master!BR$1,player!$A$1:$P$1,0))</f>
        <v>320</v>
      </c>
      <c r="BS181">
        <f>INDEX(player!$A$1:$P$70,MATCH($BF181,player!$A$1:$A$70,0),MATCH(master!BS$1,player!$A$1:$P$1,0))</f>
        <v>6</v>
      </c>
      <c r="BT181" t="str">
        <f>INDEX(player!$A$1:$P$70,MATCH($BF181,player!$A$1:$A$70,0),MATCH(master!BT$1,player!$A$1:$P$1,0))</f>
        <v>Active</v>
      </c>
      <c r="BU181" t="s">
        <v>105</v>
      </c>
      <c r="BV181">
        <v>1</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row>
    <row r="182" spans="1:168" x14ac:dyDescent="0.2">
      <c r="A182">
        <v>2015102502</v>
      </c>
      <c r="B182">
        <f>INDEX(game!$A$1:$Z$2,MATCH(master!$A182,game!$A$1:$A$2,0),MATCH(master!B$1,game!$A$1:$Z$1,0))</f>
        <v>42302.541666666664</v>
      </c>
      <c r="C182">
        <f>INDEX(game!$A$1:$Z$2,MATCH(master!$A182,game!$A$1:$A$2,0),MATCH(master!C$1,game!$A$1:$Z$1,0))</f>
        <v>7</v>
      </c>
      <c r="D182" t="str">
        <f>INDEX(game!$A$1:$Z$2,MATCH(master!$A182,game!$A$1:$A$2,0),MATCH(master!D$1,game!$A$1:$Z$1,0))</f>
        <v>Sunday</v>
      </c>
      <c r="E182">
        <f>INDEX(game!$A$1:$Z$2,MATCH(master!$A182,game!$A$1:$A$2,0),MATCH(master!E$1,game!$A$1:$Z$1,0))</f>
        <v>2015</v>
      </c>
      <c r="F182" t="str">
        <f>INDEX(game!$A$1:$Z$2,MATCH(master!$A182,game!$A$1:$A$2,0),MATCH(master!F$1,game!$A$1:$Z$1,0))</f>
        <v>Regular</v>
      </c>
      <c r="G182" t="b">
        <f>INDEX(game!$A$1:$Z$2,MATCH(master!$A182,game!$A$1:$A$2,0),MATCH(master!G$1,game!$A$1:$Z$1,0))</f>
        <v>1</v>
      </c>
      <c r="H182" t="str">
        <f>INDEX(game!$A$1:$Z$2,MATCH(master!$A182,game!$A$1:$A$2,0),MATCH(master!H$1,game!$A$1:$Z$1,0))</f>
        <v>MIA</v>
      </c>
      <c r="I182">
        <f>INDEX(game!$A$1:$Z$2,MATCH(master!$A182,game!$A$1:$A$2,0),MATCH(master!I$1,game!$A$1:$Z$1,0))</f>
        <v>44</v>
      </c>
      <c r="J182">
        <f>INDEX(game!$A$1:$Z$2,MATCH(master!$A182,game!$A$1:$A$2,0),MATCH(master!J$1,game!$A$1:$Z$1,0))</f>
        <v>21</v>
      </c>
      <c r="K182">
        <f>INDEX(game!$A$1:$Z$2,MATCH(master!$A182,game!$A$1:$A$2,0),MATCH(master!K$1,game!$A$1:$Z$1,0))</f>
        <v>20</v>
      </c>
      <c r="L182">
        <f>INDEX(game!$A$1:$Z$2,MATCH(master!$A182,game!$A$1:$A$2,0),MATCH(master!L$1,game!$A$1:$Z$1,0))</f>
        <v>0</v>
      </c>
      <c r="M182">
        <f>INDEX(game!$A$1:$Z$2,MATCH(master!$A182,game!$A$1:$A$2,0),MATCH(master!M$1,game!$A$1:$Z$1,0))</f>
        <v>3</v>
      </c>
      <c r="N182">
        <f>INDEX(game!$A$1:$Z$2,MATCH(master!$A182,game!$A$1:$A$2,0),MATCH(master!N$1,game!$A$1:$Z$1,0))</f>
        <v>0</v>
      </c>
      <c r="O182">
        <f>INDEX(game!$A$1:$Z$2,MATCH(master!$A182,game!$A$1:$A$2,0),MATCH(master!O$1,game!$A$1:$Z$1,0))</f>
        <v>3</v>
      </c>
      <c r="P182" t="str">
        <f>INDEX(game!$A$1:$Z$2,MATCH(master!$A182,game!$A$1:$A$2,0),MATCH(master!P$1,game!$A$1:$Z$1,0))</f>
        <v>HOU</v>
      </c>
      <c r="Q182">
        <f>INDEX(game!$A$1:$Z$2,MATCH(master!$A182,game!$A$1:$A$2,0),MATCH(master!Q$1,game!$A$1:$Z$1,0))</f>
        <v>26</v>
      </c>
      <c r="R182">
        <f>INDEX(game!$A$1:$Z$2,MATCH(master!$A182,game!$A$1:$A$2,0),MATCH(master!R$1,game!$A$1:$Z$1,0))</f>
        <v>0</v>
      </c>
      <c r="S182">
        <f>INDEX(game!$A$1:$Z$2,MATCH(master!$A182,game!$A$1:$A$2,0),MATCH(master!S$1,game!$A$1:$Z$1,0))</f>
        <v>0</v>
      </c>
      <c r="T182">
        <f>INDEX(game!$A$1:$Z$2,MATCH(master!$A182,game!$A$1:$A$2,0),MATCH(master!T$1,game!$A$1:$Z$1,0))</f>
        <v>13</v>
      </c>
      <c r="U182">
        <f>INDEX(game!$A$1:$Z$2,MATCH(master!$A182,game!$A$1:$A$2,0),MATCH(master!U$1,game!$A$1:$Z$1,0))</f>
        <v>13</v>
      </c>
      <c r="V182">
        <f>INDEX(game!$A$1:$Z$2,MATCH(master!$A182,game!$A$1:$A$2,0),MATCH(master!V$1,game!$A$1:$Z$1,0))</f>
        <v>0</v>
      </c>
      <c r="W182">
        <f>INDEX(game!$A$1:$Z$2,MATCH(master!$A182,game!$A$1:$A$2,0),MATCH(master!W$1,game!$A$1:$Z$1,0))</f>
        <v>0</v>
      </c>
      <c r="X182">
        <v>14</v>
      </c>
      <c r="Y182" t="str">
        <f>INDEX(drive!$A$1:$O$29,MATCH($X182,drive!$B$1:$B$29,0),MATCH(master!Y$1,drive!$A$1:$O$1,0))</f>
        <v>(-25)</v>
      </c>
      <c r="Z182" t="str">
        <f>INDEX(drive!$A$1:$O$29,MATCH($X182,drive!$B$1:$B$29,0),MATCH(master!Z$1,drive!$A$1:$O$1,0))</f>
        <v>(Q2,414)</v>
      </c>
      <c r="AA182">
        <f>INDEX(drive!$A$1:$O$29,MATCH($X182,drive!$B$1:$B$29,0),MATCH(master!AA$1,drive!$A$1:$O$1,0))</f>
        <v>-41</v>
      </c>
      <c r="AB182" t="str">
        <f>INDEX(drive!$A$1:$O$29,MATCH($X182,drive!$B$1:$B$29,0),MATCH(master!AB$1,drive!$A$1:$O$1,0))</f>
        <v>(Q2,690)</v>
      </c>
      <c r="AC182" t="str">
        <f>INDEX(drive!$A$1:$O$29,MATCH($X182,drive!$B$1:$B$29,0),MATCH(master!AC$1,drive!$A$1:$O$1,0))</f>
        <v>HOU</v>
      </c>
      <c r="AD182">
        <f>INDEX(drive!$A$1:$O$29,MATCH($X182,drive!$B$1:$B$29,0),MATCH(master!AD$1,drive!$A$1:$O$1,0))</f>
        <v>-276</v>
      </c>
      <c r="AE182">
        <f>INDEX(drive!$A$1:$O$29,MATCH($X182,drive!$B$1:$B$29,0),MATCH(master!AE$1,drive!$A$1:$O$1,0))</f>
        <v>5</v>
      </c>
      <c r="AF182" t="str">
        <f>INDEX(drive!$A$1:$O$29,MATCH($X182,drive!$B$1:$B$29,0),MATCH(master!AF$1,drive!$A$1:$O$1,0))</f>
        <v>Downs</v>
      </c>
      <c r="AG182">
        <f>INDEX(drive!$A$1:$O$29,MATCH($X182,drive!$B$1:$B$29,0),MATCH(master!AG$1,drive!$A$1:$O$1,0))</f>
        <v>5</v>
      </c>
      <c r="AH182">
        <f>INDEX(drive!$A$1:$O$29,MATCH($X182,drive!$B$1:$B$29,0),MATCH(master!AH$1,drive!$A$1:$O$1,0))</f>
        <v>61</v>
      </c>
      <c r="AI182">
        <f>INDEX(drive!$A$1:$O$29,MATCH($X182,drive!$B$1:$B$29,0),MATCH(master!AI$1,drive!$A$1:$O$1,0))</f>
        <v>18</v>
      </c>
      <c r="AJ182">
        <v>2041</v>
      </c>
      <c r="AK182" t="str">
        <f>INDEX(play!$A$1:$Z$195,MATCH(master!$AJ182,play!$C$1:$C$195,0),MATCH(master!AK$1,play!$A$1:$Z$1,0))</f>
        <v>HOU</v>
      </c>
      <c r="AL182" t="str">
        <f>INDEX(play!$A$1:$Z$195,MATCH(master!$AJ182,play!$C$1:$C$195,0),MATCH(master!AL$1,play!$A$1:$Z$1,0))</f>
        <v>(Q2,687)</v>
      </c>
      <c r="AM182">
        <f>INDEX(play!$A$1:$Z$195,MATCH(master!$AJ182,play!$C$1:$C$195,0),MATCH(master!AM$1,play!$A$1:$Z$1,0))</f>
        <v>-41</v>
      </c>
      <c r="AN182">
        <f>INDEX(play!$A$1:$Z$195,MATCH(master!$AJ182,play!$C$1:$C$195,0),MATCH(master!AN$1,play!$A$1:$Z$1,0))</f>
        <v>4</v>
      </c>
      <c r="AO182">
        <f>INDEX(play!$A$1:$Z$195,MATCH(master!$AJ182,play!$C$1:$C$195,0),MATCH(master!AO$1,play!$A$1:$Z$1,0))</f>
        <v>3</v>
      </c>
      <c r="AP182" t="str">
        <f>INDEX(play!$A$1:$Z$195,MATCH(master!$AJ182,play!$C$1:$C$195,0),MATCH(master!AP$1,play!$A$1:$Z$1,0))</f>
        <v>(3:33) (Shotgun) B.Hoyer pass incomplete short left to J.Grimes (Bo.McCain).</v>
      </c>
      <c r="AQ182" t="str">
        <f>INDEX(play!$A$1:$Z$195,MATCH(master!$AJ182,play!$C$1:$C$195,0),MATCH(master!AQ$1,play!$A$1:$Z$1,0))</f>
        <v>NULL</v>
      </c>
      <c r="AR182">
        <f>INDEX(play!$A$1:$Z$195,MATCH(master!$AJ182,play!$C$1:$C$195,0),MATCH(master!AR$1,play!$A$1:$Z$1,0))</f>
        <v>0</v>
      </c>
      <c r="AS182">
        <f>INDEX(play!$A$1:$Z$195,MATCH(master!$AJ182,play!$C$1:$C$195,0),MATCH(master!AS$1,play!$A$1:$Z$1,0))</f>
        <v>1</v>
      </c>
      <c r="AT182">
        <f>INDEX(play!$A$1:$Z$195,MATCH(master!$AJ182,play!$C$1:$C$195,0),MATCH(master!AT$1,play!$A$1:$Z$1,0))</f>
        <v>0</v>
      </c>
      <c r="AU182">
        <f>INDEX(play!$A$1:$Z$195,MATCH(master!$AJ182,play!$C$1:$C$195,0),MATCH(master!AU$1,play!$A$1:$Z$1,0))</f>
        <v>1</v>
      </c>
      <c r="AV182">
        <f>INDEX(play!$A$1:$Z$195,MATCH(master!$AJ182,play!$C$1:$C$195,0),MATCH(master!AV$1,play!$A$1:$Z$1,0))</f>
        <v>0</v>
      </c>
      <c r="AW182">
        <f>INDEX(play!$A$1:$Z$195,MATCH(master!$AJ182,play!$C$1:$C$195,0),MATCH(master!AW$1,play!$A$1:$Z$1,0))</f>
        <v>0</v>
      </c>
      <c r="AX182">
        <f>INDEX(play!$A$1:$Z$195,MATCH(master!$AJ182,play!$C$1:$C$195,0),MATCH(master!AX$1,play!$A$1:$Z$1,0))</f>
        <v>0</v>
      </c>
      <c r="AY182">
        <f>INDEX(play!$A$1:$Z$195,MATCH(master!$AJ182,play!$C$1:$C$195,0),MATCH(master!AY$1,play!$A$1:$Z$1,0))</f>
        <v>0</v>
      </c>
      <c r="AZ182">
        <f>INDEX(play!$A$1:$Z$195,MATCH(master!$AJ182,play!$C$1:$C$195,0),MATCH(master!AZ$1,play!$A$1:$Z$1,0))</f>
        <v>0</v>
      </c>
      <c r="BA182">
        <f>INDEX(play!$A$1:$Z$195,MATCH(master!$AJ182,play!$C$1:$C$195,0),MATCH(master!BA$1,play!$A$1:$Z$1,0))</f>
        <v>0</v>
      </c>
      <c r="BB182">
        <f>INDEX(play!$A$1:$Z$195,MATCH(master!$AJ182,play!$C$1:$C$195,0),MATCH(master!BB$1,play!$A$1:$Z$1,0))</f>
        <v>0</v>
      </c>
      <c r="BC182">
        <f>INDEX(play!$A$1:$Z$195,MATCH(master!$AJ182,play!$C$1:$C$195,0),MATCH(master!BC$1,play!$A$1:$Z$1,0))</f>
        <v>0</v>
      </c>
      <c r="BD182">
        <f>INDEX(play!$A$1:$Z$195,MATCH(master!$AJ182,play!$C$1:$C$195,0),MATCH(master!BD$1,play!$A$1:$Z$1,0))</f>
        <v>0</v>
      </c>
      <c r="BE182">
        <f>INDEX(play!$A$1:$Z$195,MATCH(master!$AJ182,play!$C$1:$C$195,0),MATCH(master!BE$1,play!$A$1:$Z$1,0))</f>
        <v>0</v>
      </c>
      <c r="BF182" t="s">
        <v>107</v>
      </c>
      <c r="BG182" t="str">
        <f>INDEX(player!$A$1:$P$70,MATCH($BF182,player!$A$1:$A$70,0),MATCH(master!BG$1,player!$A$1:$P$1,0))</f>
        <v>Brian Hoyer</v>
      </c>
      <c r="BH182" t="str">
        <f>INDEX(player!$A$1:$P$70,MATCH($BF182,player!$A$1:$A$70,0),MATCH(master!BH$1,player!$A$1:$P$1,0))</f>
        <v>Brian</v>
      </c>
      <c r="BI182" t="str">
        <f>INDEX(player!$A$1:$P$70,MATCH($BF182,player!$A$1:$A$70,0),MATCH(master!BI$1,player!$A$1:$P$1,0))</f>
        <v>Hoyer</v>
      </c>
      <c r="BJ182" t="str">
        <f>INDEX(player!$A$1:$P$70,MATCH($BF182,player!$A$1:$A$70,0),MATCH(master!BJ$1,player!$A$1:$P$1,0))</f>
        <v>HOU</v>
      </c>
      <c r="BK182" t="str">
        <f>INDEX(player!$A$1:$P$70,MATCH($BF182,player!$A$1:$A$70,0),MATCH(master!BK$1,player!$A$1:$P$1,0))</f>
        <v>QB</v>
      </c>
      <c r="BL182">
        <f>INDEX(player!$A$1:$P$70,MATCH($BF182,player!$A$1:$A$70,0),MATCH(master!BL$1,player!$A$1:$P$1,0))</f>
        <v>81294</v>
      </c>
      <c r="BM182" t="str">
        <f>INDEX(player!$A$1:$P$70,MATCH($BF182,player!$A$1:$A$70,0),MATCH(master!BM$1,player!$A$1:$P$1,0))</f>
        <v>http://www.nfl.com/player/brianhoyer/81294/profile</v>
      </c>
      <c r="BN182">
        <f>INDEX(player!$A$1:$P$70,MATCH($BF182,player!$A$1:$A$70,0),MATCH(master!BN$1,player!$A$1:$P$1,0))</f>
        <v>7</v>
      </c>
      <c r="BO182">
        <f>INDEX(player!$A$1:$P$70,MATCH($BF182,player!$A$1:$A$70,0),MATCH(master!BO$1,player!$A$1:$P$1,0))</f>
        <v>31333</v>
      </c>
      <c r="BP182" t="str">
        <f>INDEX(player!$A$1:$P$70,MATCH($BF182,player!$A$1:$A$70,0),MATCH(master!BP$1,player!$A$1:$P$1,0))</f>
        <v>Michigan State</v>
      </c>
      <c r="BQ182">
        <f>INDEX(player!$A$1:$P$70,MATCH($BF182,player!$A$1:$A$70,0),MATCH(master!BQ$1,player!$A$1:$P$1,0))</f>
        <v>74</v>
      </c>
      <c r="BR182">
        <f>INDEX(player!$A$1:$P$70,MATCH($BF182,player!$A$1:$A$70,0),MATCH(master!BR$1,player!$A$1:$P$1,0))</f>
        <v>215</v>
      </c>
      <c r="BS182">
        <f>INDEX(player!$A$1:$P$70,MATCH($BF182,player!$A$1:$A$70,0),MATCH(master!BS$1,player!$A$1:$P$1,0))</f>
        <v>7</v>
      </c>
      <c r="BT182" t="str">
        <f>INDEX(player!$A$1:$P$70,MATCH($BF182,player!$A$1:$A$70,0),MATCH(master!BT$1,player!$A$1:$P$1,0))</f>
        <v>Active</v>
      </c>
      <c r="BU182" t="s">
        <v>103</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1</v>
      </c>
      <c r="DY182">
        <v>0</v>
      </c>
      <c r="DZ182">
        <v>0</v>
      </c>
      <c r="EA182">
        <v>1</v>
      </c>
      <c r="EB182">
        <v>9</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row>
    <row r="183" spans="1:168" x14ac:dyDescent="0.2">
      <c r="A183">
        <v>2015102502</v>
      </c>
      <c r="B183">
        <f>INDEX(game!$A$1:$Z$2,MATCH(master!$A183,game!$A$1:$A$2,0),MATCH(master!B$1,game!$A$1:$Z$1,0))</f>
        <v>42302.541666666664</v>
      </c>
      <c r="C183">
        <f>INDEX(game!$A$1:$Z$2,MATCH(master!$A183,game!$A$1:$A$2,0),MATCH(master!C$1,game!$A$1:$Z$1,0))</f>
        <v>7</v>
      </c>
      <c r="D183" t="str">
        <f>INDEX(game!$A$1:$Z$2,MATCH(master!$A183,game!$A$1:$A$2,0),MATCH(master!D$1,game!$A$1:$Z$1,0))</f>
        <v>Sunday</v>
      </c>
      <c r="E183">
        <f>INDEX(game!$A$1:$Z$2,MATCH(master!$A183,game!$A$1:$A$2,0),MATCH(master!E$1,game!$A$1:$Z$1,0))</f>
        <v>2015</v>
      </c>
      <c r="F183" t="str">
        <f>INDEX(game!$A$1:$Z$2,MATCH(master!$A183,game!$A$1:$A$2,0),MATCH(master!F$1,game!$A$1:$Z$1,0))</f>
        <v>Regular</v>
      </c>
      <c r="G183" t="b">
        <f>INDEX(game!$A$1:$Z$2,MATCH(master!$A183,game!$A$1:$A$2,0),MATCH(master!G$1,game!$A$1:$Z$1,0))</f>
        <v>1</v>
      </c>
      <c r="H183" t="str">
        <f>INDEX(game!$A$1:$Z$2,MATCH(master!$A183,game!$A$1:$A$2,0),MATCH(master!H$1,game!$A$1:$Z$1,0))</f>
        <v>MIA</v>
      </c>
      <c r="I183">
        <f>INDEX(game!$A$1:$Z$2,MATCH(master!$A183,game!$A$1:$A$2,0),MATCH(master!I$1,game!$A$1:$Z$1,0))</f>
        <v>44</v>
      </c>
      <c r="J183">
        <f>INDEX(game!$A$1:$Z$2,MATCH(master!$A183,game!$A$1:$A$2,0),MATCH(master!J$1,game!$A$1:$Z$1,0))</f>
        <v>21</v>
      </c>
      <c r="K183">
        <f>INDEX(game!$A$1:$Z$2,MATCH(master!$A183,game!$A$1:$A$2,0),MATCH(master!K$1,game!$A$1:$Z$1,0))</f>
        <v>20</v>
      </c>
      <c r="L183">
        <f>INDEX(game!$A$1:$Z$2,MATCH(master!$A183,game!$A$1:$A$2,0),MATCH(master!L$1,game!$A$1:$Z$1,0))</f>
        <v>0</v>
      </c>
      <c r="M183">
        <f>INDEX(game!$A$1:$Z$2,MATCH(master!$A183,game!$A$1:$A$2,0),MATCH(master!M$1,game!$A$1:$Z$1,0))</f>
        <v>3</v>
      </c>
      <c r="N183">
        <f>INDEX(game!$A$1:$Z$2,MATCH(master!$A183,game!$A$1:$A$2,0),MATCH(master!N$1,game!$A$1:$Z$1,0))</f>
        <v>0</v>
      </c>
      <c r="O183">
        <f>INDEX(game!$A$1:$Z$2,MATCH(master!$A183,game!$A$1:$A$2,0),MATCH(master!O$1,game!$A$1:$Z$1,0))</f>
        <v>3</v>
      </c>
      <c r="P183" t="str">
        <f>INDEX(game!$A$1:$Z$2,MATCH(master!$A183,game!$A$1:$A$2,0),MATCH(master!P$1,game!$A$1:$Z$1,0))</f>
        <v>HOU</v>
      </c>
      <c r="Q183">
        <f>INDEX(game!$A$1:$Z$2,MATCH(master!$A183,game!$A$1:$A$2,0),MATCH(master!Q$1,game!$A$1:$Z$1,0))</f>
        <v>26</v>
      </c>
      <c r="R183">
        <f>INDEX(game!$A$1:$Z$2,MATCH(master!$A183,game!$A$1:$A$2,0),MATCH(master!R$1,game!$A$1:$Z$1,0))</f>
        <v>0</v>
      </c>
      <c r="S183">
        <f>INDEX(game!$A$1:$Z$2,MATCH(master!$A183,game!$A$1:$A$2,0),MATCH(master!S$1,game!$A$1:$Z$1,0))</f>
        <v>0</v>
      </c>
      <c r="T183">
        <f>INDEX(game!$A$1:$Z$2,MATCH(master!$A183,game!$A$1:$A$2,0),MATCH(master!T$1,game!$A$1:$Z$1,0))</f>
        <v>13</v>
      </c>
      <c r="U183">
        <f>INDEX(game!$A$1:$Z$2,MATCH(master!$A183,game!$A$1:$A$2,0),MATCH(master!U$1,game!$A$1:$Z$1,0))</f>
        <v>13</v>
      </c>
      <c r="V183">
        <f>INDEX(game!$A$1:$Z$2,MATCH(master!$A183,game!$A$1:$A$2,0),MATCH(master!V$1,game!$A$1:$Z$1,0))</f>
        <v>0</v>
      </c>
      <c r="W183">
        <f>INDEX(game!$A$1:$Z$2,MATCH(master!$A183,game!$A$1:$A$2,0),MATCH(master!W$1,game!$A$1:$Z$1,0))</f>
        <v>0</v>
      </c>
      <c r="X183">
        <v>14</v>
      </c>
      <c r="Y183" t="str">
        <f>INDEX(drive!$A$1:$O$29,MATCH($X183,drive!$B$1:$B$29,0),MATCH(master!Y$1,drive!$A$1:$O$1,0))</f>
        <v>(-25)</v>
      </c>
      <c r="Z183" t="str">
        <f>INDEX(drive!$A$1:$O$29,MATCH($X183,drive!$B$1:$B$29,0),MATCH(master!Z$1,drive!$A$1:$O$1,0))</f>
        <v>(Q2,414)</v>
      </c>
      <c r="AA183">
        <f>INDEX(drive!$A$1:$O$29,MATCH($X183,drive!$B$1:$B$29,0),MATCH(master!AA$1,drive!$A$1:$O$1,0))</f>
        <v>-41</v>
      </c>
      <c r="AB183" t="str">
        <f>INDEX(drive!$A$1:$O$29,MATCH($X183,drive!$B$1:$B$29,0),MATCH(master!AB$1,drive!$A$1:$O$1,0))</f>
        <v>(Q2,690)</v>
      </c>
      <c r="AC183" t="str">
        <f>INDEX(drive!$A$1:$O$29,MATCH($X183,drive!$B$1:$B$29,0),MATCH(master!AC$1,drive!$A$1:$O$1,0))</f>
        <v>HOU</v>
      </c>
      <c r="AD183">
        <f>INDEX(drive!$A$1:$O$29,MATCH($X183,drive!$B$1:$B$29,0),MATCH(master!AD$1,drive!$A$1:$O$1,0))</f>
        <v>-276</v>
      </c>
      <c r="AE183">
        <f>INDEX(drive!$A$1:$O$29,MATCH($X183,drive!$B$1:$B$29,0),MATCH(master!AE$1,drive!$A$1:$O$1,0))</f>
        <v>5</v>
      </c>
      <c r="AF183" t="str">
        <f>INDEX(drive!$A$1:$O$29,MATCH($X183,drive!$B$1:$B$29,0),MATCH(master!AF$1,drive!$A$1:$O$1,0))</f>
        <v>Downs</v>
      </c>
      <c r="AG183">
        <f>INDEX(drive!$A$1:$O$29,MATCH($X183,drive!$B$1:$B$29,0),MATCH(master!AG$1,drive!$A$1:$O$1,0))</f>
        <v>5</v>
      </c>
      <c r="AH183">
        <f>INDEX(drive!$A$1:$O$29,MATCH($X183,drive!$B$1:$B$29,0),MATCH(master!AH$1,drive!$A$1:$O$1,0))</f>
        <v>61</v>
      </c>
      <c r="AI183">
        <f>INDEX(drive!$A$1:$O$29,MATCH($X183,drive!$B$1:$B$29,0),MATCH(master!AI$1,drive!$A$1:$O$1,0))</f>
        <v>18</v>
      </c>
      <c r="AJ183">
        <v>2041</v>
      </c>
      <c r="AK183" t="str">
        <f>INDEX(play!$A$1:$Z$195,MATCH(master!$AJ183,play!$C$1:$C$195,0),MATCH(master!AK$1,play!$A$1:$Z$1,0))</f>
        <v>HOU</v>
      </c>
      <c r="AL183" t="str">
        <f>INDEX(play!$A$1:$Z$195,MATCH(master!$AJ183,play!$C$1:$C$195,0),MATCH(master!AL$1,play!$A$1:$Z$1,0))</f>
        <v>(Q2,687)</v>
      </c>
      <c r="AM183">
        <f>INDEX(play!$A$1:$Z$195,MATCH(master!$AJ183,play!$C$1:$C$195,0),MATCH(master!AM$1,play!$A$1:$Z$1,0))</f>
        <v>-41</v>
      </c>
      <c r="AN183">
        <f>INDEX(play!$A$1:$Z$195,MATCH(master!$AJ183,play!$C$1:$C$195,0),MATCH(master!AN$1,play!$A$1:$Z$1,0))</f>
        <v>4</v>
      </c>
      <c r="AO183">
        <f>INDEX(play!$A$1:$Z$195,MATCH(master!$AJ183,play!$C$1:$C$195,0),MATCH(master!AO$1,play!$A$1:$Z$1,0))</f>
        <v>3</v>
      </c>
      <c r="AP183" t="str">
        <f>INDEX(play!$A$1:$Z$195,MATCH(master!$AJ183,play!$C$1:$C$195,0),MATCH(master!AP$1,play!$A$1:$Z$1,0))</f>
        <v>(3:33) (Shotgun) B.Hoyer pass incomplete short left to J.Grimes (Bo.McCain).</v>
      </c>
      <c r="AQ183" t="str">
        <f>INDEX(play!$A$1:$Z$195,MATCH(master!$AJ183,play!$C$1:$C$195,0),MATCH(master!AQ$1,play!$A$1:$Z$1,0))</f>
        <v>NULL</v>
      </c>
      <c r="AR183">
        <f>INDEX(play!$A$1:$Z$195,MATCH(master!$AJ183,play!$C$1:$C$195,0),MATCH(master!AR$1,play!$A$1:$Z$1,0))</f>
        <v>0</v>
      </c>
      <c r="AS183">
        <f>INDEX(play!$A$1:$Z$195,MATCH(master!$AJ183,play!$C$1:$C$195,0),MATCH(master!AS$1,play!$A$1:$Z$1,0))</f>
        <v>1</v>
      </c>
      <c r="AT183">
        <f>INDEX(play!$A$1:$Z$195,MATCH(master!$AJ183,play!$C$1:$C$195,0),MATCH(master!AT$1,play!$A$1:$Z$1,0))</f>
        <v>0</v>
      </c>
      <c r="AU183">
        <f>INDEX(play!$A$1:$Z$195,MATCH(master!$AJ183,play!$C$1:$C$195,0),MATCH(master!AU$1,play!$A$1:$Z$1,0))</f>
        <v>1</v>
      </c>
      <c r="AV183">
        <f>INDEX(play!$A$1:$Z$195,MATCH(master!$AJ183,play!$C$1:$C$195,0),MATCH(master!AV$1,play!$A$1:$Z$1,0))</f>
        <v>0</v>
      </c>
      <c r="AW183">
        <f>INDEX(play!$A$1:$Z$195,MATCH(master!$AJ183,play!$C$1:$C$195,0),MATCH(master!AW$1,play!$A$1:$Z$1,0))</f>
        <v>0</v>
      </c>
      <c r="AX183">
        <f>INDEX(play!$A$1:$Z$195,MATCH(master!$AJ183,play!$C$1:$C$195,0),MATCH(master!AX$1,play!$A$1:$Z$1,0))</f>
        <v>0</v>
      </c>
      <c r="AY183">
        <f>INDEX(play!$A$1:$Z$195,MATCH(master!$AJ183,play!$C$1:$C$195,0),MATCH(master!AY$1,play!$A$1:$Z$1,0))</f>
        <v>0</v>
      </c>
      <c r="AZ183">
        <f>INDEX(play!$A$1:$Z$195,MATCH(master!$AJ183,play!$C$1:$C$195,0),MATCH(master!AZ$1,play!$A$1:$Z$1,0))</f>
        <v>0</v>
      </c>
      <c r="BA183">
        <f>INDEX(play!$A$1:$Z$195,MATCH(master!$AJ183,play!$C$1:$C$195,0),MATCH(master!BA$1,play!$A$1:$Z$1,0))</f>
        <v>0</v>
      </c>
      <c r="BB183">
        <f>INDEX(play!$A$1:$Z$195,MATCH(master!$AJ183,play!$C$1:$C$195,0),MATCH(master!BB$1,play!$A$1:$Z$1,0))</f>
        <v>0</v>
      </c>
      <c r="BC183">
        <f>INDEX(play!$A$1:$Z$195,MATCH(master!$AJ183,play!$C$1:$C$195,0),MATCH(master!BC$1,play!$A$1:$Z$1,0))</f>
        <v>0</v>
      </c>
      <c r="BD183">
        <f>INDEX(play!$A$1:$Z$195,MATCH(master!$AJ183,play!$C$1:$C$195,0),MATCH(master!BD$1,play!$A$1:$Z$1,0))</f>
        <v>0</v>
      </c>
      <c r="BE183">
        <f>INDEX(play!$A$1:$Z$195,MATCH(master!$AJ183,play!$C$1:$C$195,0),MATCH(master!BE$1,play!$A$1:$Z$1,0))</f>
        <v>0</v>
      </c>
      <c r="BF183" t="s">
        <v>153</v>
      </c>
      <c r="BG183" t="str">
        <f>INDEX(player!$A$1:$P$70,MATCH($BF183,player!$A$1:$A$70,0),MATCH(master!BG$1,player!$A$1:$P$1,0))</f>
        <v>Jonathan Grimes</v>
      </c>
      <c r="BH183" t="str">
        <f>INDEX(player!$A$1:$P$70,MATCH($BF183,player!$A$1:$A$70,0),MATCH(master!BH$1,player!$A$1:$P$1,0))</f>
        <v>Jonathan</v>
      </c>
      <c r="BI183" t="str">
        <f>INDEX(player!$A$1:$P$70,MATCH($BF183,player!$A$1:$A$70,0),MATCH(master!BI$1,player!$A$1:$P$1,0))</f>
        <v>Grimes</v>
      </c>
      <c r="BJ183" t="str">
        <f>INDEX(player!$A$1:$P$70,MATCH($BF183,player!$A$1:$A$70,0),MATCH(master!BJ$1,player!$A$1:$P$1,0))</f>
        <v>HOU</v>
      </c>
      <c r="BK183" t="str">
        <f>INDEX(player!$A$1:$P$70,MATCH($BF183,player!$A$1:$A$70,0),MATCH(master!BK$1,player!$A$1:$P$1,0))</f>
        <v>RB</v>
      </c>
      <c r="BL183">
        <f>INDEX(player!$A$1:$P$70,MATCH($BF183,player!$A$1:$A$70,0),MATCH(master!BL$1,player!$A$1:$P$1,0))</f>
        <v>2534770</v>
      </c>
      <c r="BM183" t="str">
        <f>INDEX(player!$A$1:$P$70,MATCH($BF183,player!$A$1:$A$70,0),MATCH(master!BM$1,player!$A$1:$P$1,0))</f>
        <v>http://www.nfl.com/player/jonathangrimes/2534770/profile</v>
      </c>
      <c r="BN183">
        <f>INDEX(player!$A$1:$P$70,MATCH($BF183,player!$A$1:$A$70,0),MATCH(master!BN$1,player!$A$1:$P$1,0))</f>
        <v>41</v>
      </c>
      <c r="BO183">
        <f>INDEX(player!$A$1:$P$70,MATCH($BF183,player!$A$1:$A$70,0),MATCH(master!BO$1,player!$A$1:$P$1,0))</f>
        <v>32863</v>
      </c>
      <c r="BP183" t="str">
        <f>INDEX(player!$A$1:$P$70,MATCH($BF183,player!$A$1:$A$70,0),MATCH(master!BP$1,player!$A$1:$P$1,0))</f>
        <v>William &amp; Mary</v>
      </c>
      <c r="BQ183">
        <f>INDEX(player!$A$1:$P$70,MATCH($BF183,player!$A$1:$A$70,0),MATCH(master!BQ$1,player!$A$1:$P$1,0))</f>
        <v>70</v>
      </c>
      <c r="BR183">
        <f>INDEX(player!$A$1:$P$70,MATCH($BF183,player!$A$1:$A$70,0),MATCH(master!BR$1,player!$A$1:$P$1,0))</f>
        <v>209</v>
      </c>
      <c r="BS183">
        <f>INDEX(player!$A$1:$P$70,MATCH($BF183,player!$A$1:$A$70,0),MATCH(master!BS$1,player!$A$1:$P$1,0))</f>
        <v>3</v>
      </c>
      <c r="BT183" t="str">
        <f>INDEX(player!$A$1:$P$70,MATCH($BF183,player!$A$1:$A$70,0),MATCH(master!BT$1,player!$A$1:$P$1,0))</f>
        <v>Active</v>
      </c>
      <c r="BU183" t="s">
        <v>103</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1</v>
      </c>
      <c r="EY183">
        <v>0</v>
      </c>
      <c r="EZ183">
        <v>0</v>
      </c>
      <c r="FA183">
        <v>0</v>
      </c>
      <c r="FB183">
        <v>0</v>
      </c>
      <c r="FC183">
        <v>0</v>
      </c>
      <c r="FD183">
        <v>0</v>
      </c>
      <c r="FE183">
        <v>0</v>
      </c>
      <c r="FF183">
        <v>0</v>
      </c>
      <c r="FG183">
        <v>0</v>
      </c>
      <c r="FH183">
        <v>0</v>
      </c>
      <c r="FI183">
        <v>0</v>
      </c>
      <c r="FJ183">
        <v>0</v>
      </c>
      <c r="FK183">
        <v>0</v>
      </c>
      <c r="FL183">
        <v>0</v>
      </c>
    </row>
    <row r="184" spans="1:168" x14ac:dyDescent="0.2">
      <c r="A184">
        <v>2015102502</v>
      </c>
      <c r="B184">
        <f>INDEX(game!$A$1:$Z$2,MATCH(master!$A184,game!$A$1:$A$2,0),MATCH(master!B$1,game!$A$1:$Z$1,0))</f>
        <v>42302.541666666664</v>
      </c>
      <c r="C184">
        <f>INDEX(game!$A$1:$Z$2,MATCH(master!$A184,game!$A$1:$A$2,0),MATCH(master!C$1,game!$A$1:$Z$1,0))</f>
        <v>7</v>
      </c>
      <c r="D184" t="str">
        <f>INDEX(game!$A$1:$Z$2,MATCH(master!$A184,game!$A$1:$A$2,0),MATCH(master!D$1,game!$A$1:$Z$1,0))</f>
        <v>Sunday</v>
      </c>
      <c r="E184">
        <f>INDEX(game!$A$1:$Z$2,MATCH(master!$A184,game!$A$1:$A$2,0),MATCH(master!E$1,game!$A$1:$Z$1,0))</f>
        <v>2015</v>
      </c>
      <c r="F184" t="str">
        <f>INDEX(game!$A$1:$Z$2,MATCH(master!$A184,game!$A$1:$A$2,0),MATCH(master!F$1,game!$A$1:$Z$1,0))</f>
        <v>Regular</v>
      </c>
      <c r="G184" t="b">
        <f>INDEX(game!$A$1:$Z$2,MATCH(master!$A184,game!$A$1:$A$2,0),MATCH(master!G$1,game!$A$1:$Z$1,0))</f>
        <v>1</v>
      </c>
      <c r="H184" t="str">
        <f>INDEX(game!$A$1:$Z$2,MATCH(master!$A184,game!$A$1:$A$2,0),MATCH(master!H$1,game!$A$1:$Z$1,0))</f>
        <v>MIA</v>
      </c>
      <c r="I184">
        <f>INDEX(game!$A$1:$Z$2,MATCH(master!$A184,game!$A$1:$A$2,0),MATCH(master!I$1,game!$A$1:$Z$1,0))</f>
        <v>44</v>
      </c>
      <c r="J184">
        <f>INDEX(game!$A$1:$Z$2,MATCH(master!$A184,game!$A$1:$A$2,0),MATCH(master!J$1,game!$A$1:$Z$1,0))</f>
        <v>21</v>
      </c>
      <c r="K184">
        <f>INDEX(game!$A$1:$Z$2,MATCH(master!$A184,game!$A$1:$A$2,0),MATCH(master!K$1,game!$A$1:$Z$1,0))</f>
        <v>20</v>
      </c>
      <c r="L184">
        <f>INDEX(game!$A$1:$Z$2,MATCH(master!$A184,game!$A$1:$A$2,0),MATCH(master!L$1,game!$A$1:$Z$1,0))</f>
        <v>0</v>
      </c>
      <c r="M184">
        <f>INDEX(game!$A$1:$Z$2,MATCH(master!$A184,game!$A$1:$A$2,0),MATCH(master!M$1,game!$A$1:$Z$1,0))</f>
        <v>3</v>
      </c>
      <c r="N184">
        <f>INDEX(game!$A$1:$Z$2,MATCH(master!$A184,game!$A$1:$A$2,0),MATCH(master!N$1,game!$A$1:$Z$1,0))</f>
        <v>0</v>
      </c>
      <c r="O184">
        <f>INDEX(game!$A$1:$Z$2,MATCH(master!$A184,game!$A$1:$A$2,0),MATCH(master!O$1,game!$A$1:$Z$1,0))</f>
        <v>3</v>
      </c>
      <c r="P184" t="str">
        <f>INDEX(game!$A$1:$Z$2,MATCH(master!$A184,game!$A$1:$A$2,0),MATCH(master!P$1,game!$A$1:$Z$1,0))</f>
        <v>HOU</v>
      </c>
      <c r="Q184">
        <f>INDEX(game!$A$1:$Z$2,MATCH(master!$A184,game!$A$1:$A$2,0),MATCH(master!Q$1,game!$A$1:$Z$1,0))</f>
        <v>26</v>
      </c>
      <c r="R184">
        <f>INDEX(game!$A$1:$Z$2,MATCH(master!$A184,game!$A$1:$A$2,0),MATCH(master!R$1,game!$A$1:$Z$1,0))</f>
        <v>0</v>
      </c>
      <c r="S184">
        <f>INDEX(game!$A$1:$Z$2,MATCH(master!$A184,game!$A$1:$A$2,0),MATCH(master!S$1,game!$A$1:$Z$1,0))</f>
        <v>0</v>
      </c>
      <c r="T184">
        <f>INDEX(game!$A$1:$Z$2,MATCH(master!$A184,game!$A$1:$A$2,0),MATCH(master!T$1,game!$A$1:$Z$1,0))</f>
        <v>13</v>
      </c>
      <c r="U184">
        <f>INDEX(game!$A$1:$Z$2,MATCH(master!$A184,game!$A$1:$A$2,0),MATCH(master!U$1,game!$A$1:$Z$1,0))</f>
        <v>13</v>
      </c>
      <c r="V184">
        <f>INDEX(game!$A$1:$Z$2,MATCH(master!$A184,game!$A$1:$A$2,0),MATCH(master!V$1,game!$A$1:$Z$1,0))</f>
        <v>0</v>
      </c>
      <c r="W184">
        <f>INDEX(game!$A$1:$Z$2,MATCH(master!$A184,game!$A$1:$A$2,0),MATCH(master!W$1,game!$A$1:$Z$1,0))</f>
        <v>0</v>
      </c>
      <c r="X184">
        <v>14</v>
      </c>
      <c r="Y184" t="str">
        <f>INDEX(drive!$A$1:$O$29,MATCH($X184,drive!$B$1:$B$29,0),MATCH(master!Y$1,drive!$A$1:$O$1,0))</f>
        <v>(-25)</v>
      </c>
      <c r="Z184" t="str">
        <f>INDEX(drive!$A$1:$O$29,MATCH($X184,drive!$B$1:$B$29,0),MATCH(master!Z$1,drive!$A$1:$O$1,0))</f>
        <v>(Q2,414)</v>
      </c>
      <c r="AA184">
        <f>INDEX(drive!$A$1:$O$29,MATCH($X184,drive!$B$1:$B$29,0),MATCH(master!AA$1,drive!$A$1:$O$1,0))</f>
        <v>-41</v>
      </c>
      <c r="AB184" t="str">
        <f>INDEX(drive!$A$1:$O$29,MATCH($X184,drive!$B$1:$B$29,0),MATCH(master!AB$1,drive!$A$1:$O$1,0))</f>
        <v>(Q2,690)</v>
      </c>
      <c r="AC184" t="str">
        <f>INDEX(drive!$A$1:$O$29,MATCH($X184,drive!$B$1:$B$29,0),MATCH(master!AC$1,drive!$A$1:$O$1,0))</f>
        <v>HOU</v>
      </c>
      <c r="AD184">
        <f>INDEX(drive!$A$1:$O$29,MATCH($X184,drive!$B$1:$B$29,0),MATCH(master!AD$1,drive!$A$1:$O$1,0))</f>
        <v>-276</v>
      </c>
      <c r="AE184">
        <f>INDEX(drive!$A$1:$O$29,MATCH($X184,drive!$B$1:$B$29,0),MATCH(master!AE$1,drive!$A$1:$O$1,0))</f>
        <v>5</v>
      </c>
      <c r="AF184" t="str">
        <f>INDEX(drive!$A$1:$O$29,MATCH($X184,drive!$B$1:$B$29,0),MATCH(master!AF$1,drive!$A$1:$O$1,0))</f>
        <v>Downs</v>
      </c>
      <c r="AG184">
        <f>INDEX(drive!$A$1:$O$29,MATCH($X184,drive!$B$1:$B$29,0),MATCH(master!AG$1,drive!$A$1:$O$1,0))</f>
        <v>5</v>
      </c>
      <c r="AH184">
        <f>INDEX(drive!$A$1:$O$29,MATCH($X184,drive!$B$1:$B$29,0),MATCH(master!AH$1,drive!$A$1:$O$1,0))</f>
        <v>61</v>
      </c>
      <c r="AI184">
        <f>INDEX(drive!$A$1:$O$29,MATCH($X184,drive!$B$1:$B$29,0),MATCH(master!AI$1,drive!$A$1:$O$1,0))</f>
        <v>18</v>
      </c>
      <c r="AJ184">
        <v>2041</v>
      </c>
      <c r="AK184" t="str">
        <f>INDEX(play!$A$1:$Z$195,MATCH(master!$AJ184,play!$C$1:$C$195,0),MATCH(master!AK$1,play!$A$1:$Z$1,0))</f>
        <v>HOU</v>
      </c>
      <c r="AL184" t="str">
        <f>INDEX(play!$A$1:$Z$195,MATCH(master!$AJ184,play!$C$1:$C$195,0),MATCH(master!AL$1,play!$A$1:$Z$1,0))</f>
        <v>(Q2,687)</v>
      </c>
      <c r="AM184">
        <f>INDEX(play!$A$1:$Z$195,MATCH(master!$AJ184,play!$C$1:$C$195,0),MATCH(master!AM$1,play!$A$1:$Z$1,0))</f>
        <v>-41</v>
      </c>
      <c r="AN184">
        <f>INDEX(play!$A$1:$Z$195,MATCH(master!$AJ184,play!$C$1:$C$195,0),MATCH(master!AN$1,play!$A$1:$Z$1,0))</f>
        <v>4</v>
      </c>
      <c r="AO184">
        <f>INDEX(play!$A$1:$Z$195,MATCH(master!$AJ184,play!$C$1:$C$195,0),MATCH(master!AO$1,play!$A$1:$Z$1,0))</f>
        <v>3</v>
      </c>
      <c r="AP184" t="str">
        <f>INDEX(play!$A$1:$Z$195,MATCH(master!$AJ184,play!$C$1:$C$195,0),MATCH(master!AP$1,play!$A$1:$Z$1,0))</f>
        <v>(3:33) (Shotgun) B.Hoyer pass incomplete short left to J.Grimes (Bo.McCain).</v>
      </c>
      <c r="AQ184" t="str">
        <f>INDEX(play!$A$1:$Z$195,MATCH(master!$AJ184,play!$C$1:$C$195,0),MATCH(master!AQ$1,play!$A$1:$Z$1,0))</f>
        <v>NULL</v>
      </c>
      <c r="AR184">
        <f>INDEX(play!$A$1:$Z$195,MATCH(master!$AJ184,play!$C$1:$C$195,0),MATCH(master!AR$1,play!$A$1:$Z$1,0))</f>
        <v>0</v>
      </c>
      <c r="AS184">
        <f>INDEX(play!$A$1:$Z$195,MATCH(master!$AJ184,play!$C$1:$C$195,0),MATCH(master!AS$1,play!$A$1:$Z$1,0))</f>
        <v>1</v>
      </c>
      <c r="AT184">
        <f>INDEX(play!$A$1:$Z$195,MATCH(master!$AJ184,play!$C$1:$C$195,0),MATCH(master!AT$1,play!$A$1:$Z$1,0))</f>
        <v>0</v>
      </c>
      <c r="AU184">
        <f>INDEX(play!$A$1:$Z$195,MATCH(master!$AJ184,play!$C$1:$C$195,0),MATCH(master!AU$1,play!$A$1:$Z$1,0))</f>
        <v>1</v>
      </c>
      <c r="AV184">
        <f>INDEX(play!$A$1:$Z$195,MATCH(master!$AJ184,play!$C$1:$C$195,0),MATCH(master!AV$1,play!$A$1:$Z$1,0))</f>
        <v>0</v>
      </c>
      <c r="AW184">
        <f>INDEX(play!$A$1:$Z$195,MATCH(master!$AJ184,play!$C$1:$C$195,0),MATCH(master!AW$1,play!$A$1:$Z$1,0))</f>
        <v>0</v>
      </c>
      <c r="AX184">
        <f>INDEX(play!$A$1:$Z$195,MATCH(master!$AJ184,play!$C$1:$C$195,0),MATCH(master!AX$1,play!$A$1:$Z$1,0))</f>
        <v>0</v>
      </c>
      <c r="AY184">
        <f>INDEX(play!$A$1:$Z$195,MATCH(master!$AJ184,play!$C$1:$C$195,0),MATCH(master!AY$1,play!$A$1:$Z$1,0))</f>
        <v>0</v>
      </c>
      <c r="AZ184">
        <f>INDEX(play!$A$1:$Z$195,MATCH(master!$AJ184,play!$C$1:$C$195,0),MATCH(master!AZ$1,play!$A$1:$Z$1,0))</f>
        <v>0</v>
      </c>
      <c r="BA184">
        <f>INDEX(play!$A$1:$Z$195,MATCH(master!$AJ184,play!$C$1:$C$195,0),MATCH(master!BA$1,play!$A$1:$Z$1,0))</f>
        <v>0</v>
      </c>
      <c r="BB184">
        <f>INDEX(play!$A$1:$Z$195,MATCH(master!$AJ184,play!$C$1:$C$195,0),MATCH(master!BB$1,play!$A$1:$Z$1,0))</f>
        <v>0</v>
      </c>
      <c r="BC184">
        <f>INDEX(play!$A$1:$Z$195,MATCH(master!$AJ184,play!$C$1:$C$195,0),MATCH(master!BC$1,play!$A$1:$Z$1,0))</f>
        <v>0</v>
      </c>
      <c r="BD184">
        <f>INDEX(play!$A$1:$Z$195,MATCH(master!$AJ184,play!$C$1:$C$195,0),MATCH(master!BD$1,play!$A$1:$Z$1,0))</f>
        <v>0</v>
      </c>
      <c r="BE184">
        <f>INDEX(play!$A$1:$Z$195,MATCH(master!$AJ184,play!$C$1:$C$195,0),MATCH(master!BE$1,play!$A$1:$Z$1,0))</f>
        <v>0</v>
      </c>
      <c r="BF184" t="s">
        <v>149</v>
      </c>
      <c r="BG184" t="str">
        <f>INDEX(player!$A$1:$P$70,MATCH($BF184,player!$A$1:$A$70,0),MATCH(master!BG$1,player!$A$1:$P$1,0))</f>
        <v>Bobby McCain</v>
      </c>
      <c r="BH184" t="str">
        <f>INDEX(player!$A$1:$P$70,MATCH($BF184,player!$A$1:$A$70,0),MATCH(master!BH$1,player!$A$1:$P$1,0))</f>
        <v>Bobby</v>
      </c>
      <c r="BI184" t="str">
        <f>INDEX(player!$A$1:$P$70,MATCH($BF184,player!$A$1:$A$70,0),MATCH(master!BI$1,player!$A$1:$P$1,0))</f>
        <v>McCain</v>
      </c>
      <c r="BJ184" t="str">
        <f>INDEX(player!$A$1:$P$70,MATCH($BF184,player!$A$1:$A$70,0),MATCH(master!BJ$1,player!$A$1:$P$1,0))</f>
        <v>MIA</v>
      </c>
      <c r="BK184" t="str">
        <f>INDEX(player!$A$1:$P$70,MATCH($BF184,player!$A$1:$A$70,0),MATCH(master!BK$1,player!$A$1:$P$1,0))</f>
        <v>CB</v>
      </c>
      <c r="BL184">
        <f>INDEX(player!$A$1:$P$70,MATCH($BF184,player!$A$1:$A$70,0),MATCH(master!BL$1,player!$A$1:$P$1,0))</f>
        <v>2552434</v>
      </c>
      <c r="BM184" t="str">
        <f>INDEX(player!$A$1:$P$70,MATCH($BF184,player!$A$1:$A$70,0),MATCH(master!BM$1,player!$A$1:$P$1,0))</f>
        <v>http://www.nfl.com/player/bobbymccain/2552434/profile</v>
      </c>
      <c r="BN184">
        <f>INDEX(player!$A$1:$P$70,MATCH($BF184,player!$A$1:$A$70,0),MATCH(master!BN$1,player!$A$1:$P$1,0))</f>
        <v>28</v>
      </c>
      <c r="BO184">
        <f>INDEX(player!$A$1:$P$70,MATCH($BF184,player!$A$1:$A$70,0),MATCH(master!BO$1,player!$A$1:$P$1,0))</f>
        <v>34199</v>
      </c>
      <c r="BP184" t="str">
        <f>INDEX(player!$A$1:$P$70,MATCH($BF184,player!$A$1:$A$70,0),MATCH(master!BP$1,player!$A$1:$P$1,0))</f>
        <v>Memphis</v>
      </c>
      <c r="BQ184">
        <f>INDEX(player!$A$1:$P$70,MATCH($BF184,player!$A$1:$A$70,0),MATCH(master!BQ$1,player!$A$1:$P$1,0))</f>
        <v>69</v>
      </c>
      <c r="BR184">
        <f>INDEX(player!$A$1:$P$70,MATCH($BF184,player!$A$1:$A$70,0),MATCH(master!BR$1,player!$A$1:$P$1,0))</f>
        <v>196</v>
      </c>
      <c r="BS184" t="str">
        <f>INDEX(player!$A$1:$P$70,MATCH($BF184,player!$A$1:$A$70,0),MATCH(master!BS$1,player!$A$1:$P$1,0))</f>
        <v>NULL</v>
      </c>
      <c r="BT184" t="str">
        <f>INDEX(player!$A$1:$P$70,MATCH($BF184,player!$A$1:$A$70,0),MATCH(master!BT$1,player!$A$1:$P$1,0))</f>
        <v>Active</v>
      </c>
      <c r="BU184" t="s">
        <v>105</v>
      </c>
      <c r="BV184">
        <v>0</v>
      </c>
      <c r="BW184">
        <v>0</v>
      </c>
      <c r="BX184">
        <v>0</v>
      </c>
      <c r="BY184">
        <v>0</v>
      </c>
      <c r="BZ184">
        <v>0</v>
      </c>
      <c r="CA184">
        <v>0</v>
      </c>
      <c r="CB184">
        <v>0</v>
      </c>
      <c r="CC184">
        <v>0</v>
      </c>
      <c r="CD184">
        <v>0</v>
      </c>
      <c r="CE184">
        <v>0</v>
      </c>
      <c r="CF184">
        <v>0</v>
      </c>
      <c r="CG184">
        <v>1</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row>
    <row r="185" spans="1:168" x14ac:dyDescent="0.2">
      <c r="A185">
        <v>2015102502</v>
      </c>
      <c r="B185">
        <f>INDEX(game!$A$1:$Z$2,MATCH(master!$A185,game!$A$1:$A$2,0),MATCH(master!B$1,game!$A$1:$Z$1,0))</f>
        <v>42302.541666666664</v>
      </c>
      <c r="C185">
        <f>INDEX(game!$A$1:$Z$2,MATCH(master!$A185,game!$A$1:$A$2,0),MATCH(master!C$1,game!$A$1:$Z$1,0))</f>
        <v>7</v>
      </c>
      <c r="D185" t="str">
        <f>INDEX(game!$A$1:$Z$2,MATCH(master!$A185,game!$A$1:$A$2,0),MATCH(master!D$1,game!$A$1:$Z$1,0))</f>
        <v>Sunday</v>
      </c>
      <c r="E185">
        <f>INDEX(game!$A$1:$Z$2,MATCH(master!$A185,game!$A$1:$A$2,0),MATCH(master!E$1,game!$A$1:$Z$1,0))</f>
        <v>2015</v>
      </c>
      <c r="F185" t="str">
        <f>INDEX(game!$A$1:$Z$2,MATCH(master!$A185,game!$A$1:$A$2,0),MATCH(master!F$1,game!$A$1:$Z$1,0))</f>
        <v>Regular</v>
      </c>
      <c r="G185" t="b">
        <f>INDEX(game!$A$1:$Z$2,MATCH(master!$A185,game!$A$1:$A$2,0),MATCH(master!G$1,game!$A$1:$Z$1,0))</f>
        <v>1</v>
      </c>
      <c r="H185" t="str">
        <f>INDEX(game!$A$1:$Z$2,MATCH(master!$A185,game!$A$1:$A$2,0),MATCH(master!H$1,game!$A$1:$Z$1,0))</f>
        <v>MIA</v>
      </c>
      <c r="I185">
        <f>INDEX(game!$A$1:$Z$2,MATCH(master!$A185,game!$A$1:$A$2,0),MATCH(master!I$1,game!$A$1:$Z$1,0))</f>
        <v>44</v>
      </c>
      <c r="J185">
        <f>INDEX(game!$A$1:$Z$2,MATCH(master!$A185,game!$A$1:$A$2,0),MATCH(master!J$1,game!$A$1:$Z$1,0))</f>
        <v>21</v>
      </c>
      <c r="K185">
        <f>INDEX(game!$A$1:$Z$2,MATCH(master!$A185,game!$A$1:$A$2,0),MATCH(master!K$1,game!$A$1:$Z$1,0))</f>
        <v>20</v>
      </c>
      <c r="L185">
        <f>INDEX(game!$A$1:$Z$2,MATCH(master!$A185,game!$A$1:$A$2,0),MATCH(master!L$1,game!$A$1:$Z$1,0))</f>
        <v>0</v>
      </c>
      <c r="M185">
        <f>INDEX(game!$A$1:$Z$2,MATCH(master!$A185,game!$A$1:$A$2,0),MATCH(master!M$1,game!$A$1:$Z$1,0))</f>
        <v>3</v>
      </c>
      <c r="N185">
        <f>INDEX(game!$A$1:$Z$2,MATCH(master!$A185,game!$A$1:$A$2,0),MATCH(master!N$1,game!$A$1:$Z$1,0))</f>
        <v>0</v>
      </c>
      <c r="O185">
        <f>INDEX(game!$A$1:$Z$2,MATCH(master!$A185,game!$A$1:$A$2,0),MATCH(master!O$1,game!$A$1:$Z$1,0))</f>
        <v>3</v>
      </c>
      <c r="P185" t="str">
        <f>INDEX(game!$A$1:$Z$2,MATCH(master!$A185,game!$A$1:$A$2,0),MATCH(master!P$1,game!$A$1:$Z$1,0))</f>
        <v>HOU</v>
      </c>
      <c r="Q185">
        <f>INDEX(game!$A$1:$Z$2,MATCH(master!$A185,game!$A$1:$A$2,0),MATCH(master!Q$1,game!$A$1:$Z$1,0))</f>
        <v>26</v>
      </c>
      <c r="R185">
        <f>INDEX(game!$A$1:$Z$2,MATCH(master!$A185,game!$A$1:$A$2,0),MATCH(master!R$1,game!$A$1:$Z$1,0))</f>
        <v>0</v>
      </c>
      <c r="S185">
        <f>INDEX(game!$A$1:$Z$2,MATCH(master!$A185,game!$A$1:$A$2,0),MATCH(master!S$1,game!$A$1:$Z$1,0))</f>
        <v>0</v>
      </c>
      <c r="T185">
        <f>INDEX(game!$A$1:$Z$2,MATCH(master!$A185,game!$A$1:$A$2,0),MATCH(master!T$1,game!$A$1:$Z$1,0))</f>
        <v>13</v>
      </c>
      <c r="U185">
        <f>INDEX(game!$A$1:$Z$2,MATCH(master!$A185,game!$A$1:$A$2,0),MATCH(master!U$1,game!$A$1:$Z$1,0))</f>
        <v>13</v>
      </c>
      <c r="V185">
        <f>INDEX(game!$A$1:$Z$2,MATCH(master!$A185,game!$A$1:$A$2,0),MATCH(master!V$1,game!$A$1:$Z$1,0))</f>
        <v>0</v>
      </c>
      <c r="W185">
        <f>INDEX(game!$A$1:$Z$2,MATCH(master!$A185,game!$A$1:$A$2,0),MATCH(master!W$1,game!$A$1:$Z$1,0))</f>
        <v>0</v>
      </c>
      <c r="X185">
        <v>15</v>
      </c>
      <c r="Y185" t="str">
        <f>INDEX(drive!$A$1:$O$29,MATCH($X185,drive!$B$1:$B$29,0),MATCH(master!Y$1,drive!$A$1:$O$1,0))</f>
        <v>(-41)</v>
      </c>
      <c r="Z185" t="str">
        <f>INDEX(drive!$A$1:$O$29,MATCH($X185,drive!$B$1:$B$29,0),MATCH(master!Z$1,drive!$A$1:$O$1,0))</f>
        <v>(Q2,690)</v>
      </c>
      <c r="AA185" t="str">
        <f>INDEX(drive!$A$1:$O$29,MATCH($X185,drive!$B$1:$B$29,0),MATCH(master!AA$1,drive!$A$1:$O$1,0))</f>
        <v>(-35)</v>
      </c>
      <c r="AB185" t="str">
        <f>INDEX(drive!$A$1:$O$29,MATCH($X185,drive!$B$1:$B$29,0),MATCH(master!AB$1,drive!$A$1:$O$1,0))</f>
        <v>(Q2,733)</v>
      </c>
      <c r="AC185" t="str">
        <f>INDEX(drive!$A$1:$O$29,MATCH($X185,drive!$B$1:$B$29,0),MATCH(master!AC$1,drive!$A$1:$O$1,0))</f>
        <v>MIA</v>
      </c>
      <c r="AD185">
        <f>INDEX(drive!$A$1:$O$29,MATCH($X185,drive!$B$1:$B$29,0),MATCH(master!AD$1,drive!$A$1:$O$1,0))</f>
        <v>-43</v>
      </c>
      <c r="AE185">
        <f>INDEX(drive!$A$1:$O$29,MATCH($X185,drive!$B$1:$B$29,0),MATCH(master!AE$1,drive!$A$1:$O$1,0))</f>
        <v>1</v>
      </c>
      <c r="AF185" t="str">
        <f>INDEX(drive!$A$1:$O$29,MATCH($X185,drive!$B$1:$B$29,0),MATCH(master!AF$1,drive!$A$1:$O$1,0))</f>
        <v>Touchdown</v>
      </c>
      <c r="AG185">
        <f>INDEX(drive!$A$1:$O$29,MATCH($X185,drive!$B$1:$B$29,0),MATCH(master!AG$1,drive!$A$1:$O$1,0))</f>
        <v>0</v>
      </c>
      <c r="AH185">
        <f>INDEX(drive!$A$1:$O$29,MATCH($X185,drive!$B$1:$B$29,0),MATCH(master!AH$1,drive!$A$1:$O$1,0))</f>
        <v>91</v>
      </c>
      <c r="AI185">
        <f>INDEX(drive!$A$1:$O$29,MATCH($X185,drive!$B$1:$B$29,0),MATCH(master!AI$1,drive!$A$1:$O$1,0))</f>
        <v>3</v>
      </c>
      <c r="AJ185">
        <v>2064</v>
      </c>
      <c r="AK185" t="str">
        <f>INDEX(play!$A$1:$Z$195,MATCH(master!$AJ185,play!$C$1:$C$195,0),MATCH(master!AK$1,play!$A$1:$Z$1,0))</f>
        <v>MIA</v>
      </c>
      <c r="AL185" t="str">
        <f>INDEX(play!$A$1:$Z$195,MATCH(master!$AJ185,play!$C$1:$C$195,0),MATCH(master!AL$1,play!$A$1:$Z$1,0))</f>
        <v>(Q2,690)</v>
      </c>
      <c r="AM185" t="str">
        <f>INDEX(play!$A$1:$Z$195,MATCH(master!$AJ185,play!$C$1:$C$195,0),MATCH(master!AM$1,play!$A$1:$Z$1,0))</f>
        <v>(-41)</v>
      </c>
      <c r="AN185">
        <f>INDEX(play!$A$1:$Z$195,MATCH(master!$AJ185,play!$C$1:$C$195,0),MATCH(master!AN$1,play!$A$1:$Z$1,0))</f>
        <v>1</v>
      </c>
      <c r="AO185">
        <f>INDEX(play!$A$1:$Z$195,MATCH(master!$AJ185,play!$C$1:$C$195,0),MATCH(master!AO$1,play!$A$1:$Z$1,0))</f>
        <v>10</v>
      </c>
      <c r="AP185" t="str">
        <f>INDEX(play!$A$1:$Z$195,MATCH(master!$AJ185,play!$C$1:$C$195,0),MATCH(master!AP$1,play!$A$1:$Z$1,0))</f>
        <v>(3:30) (Shotgun) L.Miller up the middle to MIA 15 for 6 yards (J.Crick). HOU-J.Watt was injured during the play. His return is Probable.</v>
      </c>
      <c r="AQ185" t="str">
        <f>INDEX(play!$A$1:$Z$195,MATCH(master!$AJ185,play!$C$1:$C$195,0),MATCH(master!AQ$1,play!$A$1:$Z$1,0))</f>
        <v>NULL</v>
      </c>
      <c r="AR185">
        <f>INDEX(play!$A$1:$Z$195,MATCH(master!$AJ185,play!$C$1:$C$195,0),MATCH(master!AR$1,play!$A$1:$Z$1,0))</f>
        <v>0</v>
      </c>
      <c r="AS185">
        <f>INDEX(play!$A$1:$Z$195,MATCH(master!$AJ185,play!$C$1:$C$195,0),MATCH(master!AS$1,play!$A$1:$Z$1,0))</f>
        <v>0</v>
      </c>
      <c r="AT185">
        <f>INDEX(play!$A$1:$Z$195,MATCH(master!$AJ185,play!$C$1:$C$195,0),MATCH(master!AT$1,play!$A$1:$Z$1,0))</f>
        <v>0</v>
      </c>
      <c r="AU185">
        <f>INDEX(play!$A$1:$Z$195,MATCH(master!$AJ185,play!$C$1:$C$195,0),MATCH(master!AU$1,play!$A$1:$Z$1,0))</f>
        <v>0</v>
      </c>
      <c r="AV185">
        <f>INDEX(play!$A$1:$Z$195,MATCH(master!$AJ185,play!$C$1:$C$195,0),MATCH(master!AV$1,play!$A$1:$Z$1,0))</f>
        <v>0</v>
      </c>
      <c r="AW185">
        <f>INDEX(play!$A$1:$Z$195,MATCH(master!$AJ185,play!$C$1:$C$195,0),MATCH(master!AW$1,play!$A$1:$Z$1,0))</f>
        <v>0</v>
      </c>
      <c r="AX185">
        <f>INDEX(play!$A$1:$Z$195,MATCH(master!$AJ185,play!$C$1:$C$195,0),MATCH(master!AX$1,play!$A$1:$Z$1,0))</f>
        <v>0</v>
      </c>
      <c r="AY185">
        <f>INDEX(play!$A$1:$Z$195,MATCH(master!$AJ185,play!$C$1:$C$195,0),MATCH(master!AY$1,play!$A$1:$Z$1,0))</f>
        <v>0</v>
      </c>
      <c r="AZ185">
        <f>INDEX(play!$A$1:$Z$195,MATCH(master!$AJ185,play!$C$1:$C$195,0),MATCH(master!AZ$1,play!$A$1:$Z$1,0))</f>
        <v>0</v>
      </c>
      <c r="BA185">
        <f>INDEX(play!$A$1:$Z$195,MATCH(master!$AJ185,play!$C$1:$C$195,0),MATCH(master!BA$1,play!$A$1:$Z$1,0))</f>
        <v>0</v>
      </c>
      <c r="BB185">
        <f>INDEX(play!$A$1:$Z$195,MATCH(master!$AJ185,play!$C$1:$C$195,0),MATCH(master!BB$1,play!$A$1:$Z$1,0))</f>
        <v>0</v>
      </c>
      <c r="BC185">
        <f>INDEX(play!$A$1:$Z$195,MATCH(master!$AJ185,play!$C$1:$C$195,0),MATCH(master!BC$1,play!$A$1:$Z$1,0))</f>
        <v>0</v>
      </c>
      <c r="BD185">
        <f>INDEX(play!$A$1:$Z$195,MATCH(master!$AJ185,play!$C$1:$C$195,0),MATCH(master!BD$1,play!$A$1:$Z$1,0))</f>
        <v>0</v>
      </c>
      <c r="BE185">
        <f>INDEX(play!$A$1:$Z$195,MATCH(master!$AJ185,play!$C$1:$C$195,0),MATCH(master!BE$1,play!$A$1:$Z$1,0))</f>
        <v>0</v>
      </c>
      <c r="BF185" t="s">
        <v>129</v>
      </c>
      <c r="BG185" t="str">
        <f>INDEX(player!$A$1:$P$70,MATCH($BF185,player!$A$1:$A$70,0),MATCH(master!BG$1,player!$A$1:$P$1,0))</f>
        <v>Jared Crick</v>
      </c>
      <c r="BH185" t="str">
        <f>INDEX(player!$A$1:$P$70,MATCH($BF185,player!$A$1:$A$70,0),MATCH(master!BH$1,player!$A$1:$P$1,0))</f>
        <v>Jared</v>
      </c>
      <c r="BI185" t="str">
        <f>INDEX(player!$A$1:$P$70,MATCH($BF185,player!$A$1:$A$70,0),MATCH(master!BI$1,player!$A$1:$P$1,0))</f>
        <v>Crick</v>
      </c>
      <c r="BJ185" t="str">
        <f>INDEX(player!$A$1:$P$70,MATCH($BF185,player!$A$1:$A$70,0),MATCH(master!BJ$1,player!$A$1:$P$1,0))</f>
        <v>HOU</v>
      </c>
      <c r="BK185" t="str">
        <f>INDEX(player!$A$1:$P$70,MATCH($BF185,player!$A$1:$A$70,0),MATCH(master!BK$1,player!$A$1:$P$1,0))</f>
        <v>DE</v>
      </c>
      <c r="BL185">
        <f>INDEX(player!$A$1:$P$70,MATCH($BF185,player!$A$1:$A$70,0),MATCH(master!BL$1,player!$A$1:$P$1,0))</f>
        <v>2532822</v>
      </c>
      <c r="BM185" t="str">
        <f>INDEX(player!$A$1:$P$70,MATCH($BF185,player!$A$1:$A$70,0),MATCH(master!BM$1,player!$A$1:$P$1,0))</f>
        <v>http://www.nfl.com/player/jaredcrick/2532822/profile</v>
      </c>
      <c r="BN185">
        <f>INDEX(player!$A$1:$P$70,MATCH($BF185,player!$A$1:$A$70,0),MATCH(master!BN$1,player!$A$1:$P$1,0))</f>
        <v>93</v>
      </c>
      <c r="BO185">
        <f>INDEX(player!$A$1:$P$70,MATCH($BF185,player!$A$1:$A$70,0),MATCH(master!BO$1,player!$A$1:$P$1,0))</f>
        <v>32741</v>
      </c>
      <c r="BP185" t="str">
        <f>INDEX(player!$A$1:$P$70,MATCH($BF185,player!$A$1:$A$70,0),MATCH(master!BP$1,player!$A$1:$P$1,0))</f>
        <v>Nebraska</v>
      </c>
      <c r="BQ185">
        <f>INDEX(player!$A$1:$P$70,MATCH($BF185,player!$A$1:$A$70,0),MATCH(master!BQ$1,player!$A$1:$P$1,0))</f>
        <v>76</v>
      </c>
      <c r="BR185">
        <f>INDEX(player!$A$1:$P$70,MATCH($BF185,player!$A$1:$A$70,0),MATCH(master!BR$1,player!$A$1:$P$1,0))</f>
        <v>285</v>
      </c>
      <c r="BS185">
        <f>INDEX(player!$A$1:$P$70,MATCH($BF185,player!$A$1:$A$70,0),MATCH(master!BS$1,player!$A$1:$P$1,0))</f>
        <v>4</v>
      </c>
      <c r="BT185" t="str">
        <f>INDEX(player!$A$1:$P$70,MATCH($BF185,player!$A$1:$A$70,0),MATCH(master!BT$1,player!$A$1:$P$1,0))</f>
        <v>Active</v>
      </c>
      <c r="BU185" t="s">
        <v>103</v>
      </c>
      <c r="BV185">
        <v>0</v>
      </c>
      <c r="BW185">
        <v>0</v>
      </c>
      <c r="BX185">
        <v>0</v>
      </c>
      <c r="BY185">
        <v>0</v>
      </c>
      <c r="BZ185">
        <v>0</v>
      </c>
      <c r="CA185">
        <v>0</v>
      </c>
      <c r="CB185">
        <v>0</v>
      </c>
      <c r="CC185">
        <v>0</v>
      </c>
      <c r="CD185">
        <v>0</v>
      </c>
      <c r="CE185">
        <v>0</v>
      </c>
      <c r="CF185">
        <v>0</v>
      </c>
      <c r="CG185">
        <v>0</v>
      </c>
      <c r="CH185">
        <v>0</v>
      </c>
      <c r="CI185">
        <v>0</v>
      </c>
      <c r="CJ185">
        <v>0</v>
      </c>
      <c r="CK185">
        <v>0</v>
      </c>
      <c r="CL185">
        <v>0</v>
      </c>
      <c r="CM185">
        <v>1</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row>
    <row r="186" spans="1:168" x14ac:dyDescent="0.2">
      <c r="A186">
        <v>2015102502</v>
      </c>
      <c r="B186">
        <f>INDEX(game!$A$1:$Z$2,MATCH(master!$A186,game!$A$1:$A$2,0),MATCH(master!B$1,game!$A$1:$Z$1,0))</f>
        <v>42302.541666666664</v>
      </c>
      <c r="C186">
        <f>INDEX(game!$A$1:$Z$2,MATCH(master!$A186,game!$A$1:$A$2,0),MATCH(master!C$1,game!$A$1:$Z$1,0))</f>
        <v>7</v>
      </c>
      <c r="D186" t="str">
        <f>INDEX(game!$A$1:$Z$2,MATCH(master!$A186,game!$A$1:$A$2,0),MATCH(master!D$1,game!$A$1:$Z$1,0))</f>
        <v>Sunday</v>
      </c>
      <c r="E186">
        <f>INDEX(game!$A$1:$Z$2,MATCH(master!$A186,game!$A$1:$A$2,0),MATCH(master!E$1,game!$A$1:$Z$1,0))</f>
        <v>2015</v>
      </c>
      <c r="F186" t="str">
        <f>INDEX(game!$A$1:$Z$2,MATCH(master!$A186,game!$A$1:$A$2,0),MATCH(master!F$1,game!$A$1:$Z$1,0))</f>
        <v>Regular</v>
      </c>
      <c r="G186" t="b">
        <f>INDEX(game!$A$1:$Z$2,MATCH(master!$A186,game!$A$1:$A$2,0),MATCH(master!G$1,game!$A$1:$Z$1,0))</f>
        <v>1</v>
      </c>
      <c r="H186" t="str">
        <f>INDEX(game!$A$1:$Z$2,MATCH(master!$A186,game!$A$1:$A$2,0),MATCH(master!H$1,game!$A$1:$Z$1,0))</f>
        <v>MIA</v>
      </c>
      <c r="I186">
        <f>INDEX(game!$A$1:$Z$2,MATCH(master!$A186,game!$A$1:$A$2,0),MATCH(master!I$1,game!$A$1:$Z$1,0))</f>
        <v>44</v>
      </c>
      <c r="J186">
        <f>INDEX(game!$A$1:$Z$2,MATCH(master!$A186,game!$A$1:$A$2,0),MATCH(master!J$1,game!$A$1:$Z$1,0))</f>
        <v>21</v>
      </c>
      <c r="K186">
        <f>INDEX(game!$A$1:$Z$2,MATCH(master!$A186,game!$A$1:$A$2,0),MATCH(master!K$1,game!$A$1:$Z$1,0))</f>
        <v>20</v>
      </c>
      <c r="L186">
        <f>INDEX(game!$A$1:$Z$2,MATCH(master!$A186,game!$A$1:$A$2,0),MATCH(master!L$1,game!$A$1:$Z$1,0))</f>
        <v>0</v>
      </c>
      <c r="M186">
        <f>INDEX(game!$A$1:$Z$2,MATCH(master!$A186,game!$A$1:$A$2,0),MATCH(master!M$1,game!$A$1:$Z$1,0))</f>
        <v>3</v>
      </c>
      <c r="N186">
        <f>INDEX(game!$A$1:$Z$2,MATCH(master!$A186,game!$A$1:$A$2,0),MATCH(master!N$1,game!$A$1:$Z$1,0))</f>
        <v>0</v>
      </c>
      <c r="O186">
        <f>INDEX(game!$A$1:$Z$2,MATCH(master!$A186,game!$A$1:$A$2,0),MATCH(master!O$1,game!$A$1:$Z$1,0))</f>
        <v>3</v>
      </c>
      <c r="P186" t="str">
        <f>INDEX(game!$A$1:$Z$2,MATCH(master!$A186,game!$A$1:$A$2,0),MATCH(master!P$1,game!$A$1:$Z$1,0))</f>
        <v>HOU</v>
      </c>
      <c r="Q186">
        <f>INDEX(game!$A$1:$Z$2,MATCH(master!$A186,game!$A$1:$A$2,0),MATCH(master!Q$1,game!$A$1:$Z$1,0))</f>
        <v>26</v>
      </c>
      <c r="R186">
        <f>INDEX(game!$A$1:$Z$2,MATCH(master!$A186,game!$A$1:$A$2,0),MATCH(master!R$1,game!$A$1:$Z$1,0))</f>
        <v>0</v>
      </c>
      <c r="S186">
        <f>INDEX(game!$A$1:$Z$2,MATCH(master!$A186,game!$A$1:$A$2,0),MATCH(master!S$1,game!$A$1:$Z$1,0))</f>
        <v>0</v>
      </c>
      <c r="T186">
        <f>INDEX(game!$A$1:$Z$2,MATCH(master!$A186,game!$A$1:$A$2,0),MATCH(master!T$1,game!$A$1:$Z$1,0))</f>
        <v>13</v>
      </c>
      <c r="U186">
        <f>INDEX(game!$A$1:$Z$2,MATCH(master!$A186,game!$A$1:$A$2,0),MATCH(master!U$1,game!$A$1:$Z$1,0))</f>
        <v>13</v>
      </c>
      <c r="V186">
        <f>INDEX(game!$A$1:$Z$2,MATCH(master!$A186,game!$A$1:$A$2,0),MATCH(master!V$1,game!$A$1:$Z$1,0))</f>
        <v>0</v>
      </c>
      <c r="W186">
        <f>INDEX(game!$A$1:$Z$2,MATCH(master!$A186,game!$A$1:$A$2,0),MATCH(master!W$1,game!$A$1:$Z$1,0))</f>
        <v>0</v>
      </c>
      <c r="X186">
        <v>15</v>
      </c>
      <c r="Y186" t="str">
        <f>INDEX(drive!$A$1:$O$29,MATCH($X186,drive!$B$1:$B$29,0),MATCH(master!Y$1,drive!$A$1:$O$1,0))</f>
        <v>(-41)</v>
      </c>
      <c r="Z186" t="str">
        <f>INDEX(drive!$A$1:$O$29,MATCH($X186,drive!$B$1:$B$29,0),MATCH(master!Z$1,drive!$A$1:$O$1,0))</f>
        <v>(Q2,690)</v>
      </c>
      <c r="AA186" t="str">
        <f>INDEX(drive!$A$1:$O$29,MATCH($X186,drive!$B$1:$B$29,0),MATCH(master!AA$1,drive!$A$1:$O$1,0))</f>
        <v>(-35)</v>
      </c>
      <c r="AB186" t="str">
        <f>INDEX(drive!$A$1:$O$29,MATCH($X186,drive!$B$1:$B$29,0),MATCH(master!AB$1,drive!$A$1:$O$1,0))</f>
        <v>(Q2,733)</v>
      </c>
      <c r="AC186" t="str">
        <f>INDEX(drive!$A$1:$O$29,MATCH($X186,drive!$B$1:$B$29,0),MATCH(master!AC$1,drive!$A$1:$O$1,0))</f>
        <v>MIA</v>
      </c>
      <c r="AD186">
        <f>INDEX(drive!$A$1:$O$29,MATCH($X186,drive!$B$1:$B$29,0),MATCH(master!AD$1,drive!$A$1:$O$1,0))</f>
        <v>-43</v>
      </c>
      <c r="AE186">
        <f>INDEX(drive!$A$1:$O$29,MATCH($X186,drive!$B$1:$B$29,0),MATCH(master!AE$1,drive!$A$1:$O$1,0))</f>
        <v>1</v>
      </c>
      <c r="AF186" t="str">
        <f>INDEX(drive!$A$1:$O$29,MATCH($X186,drive!$B$1:$B$29,0),MATCH(master!AF$1,drive!$A$1:$O$1,0))</f>
        <v>Touchdown</v>
      </c>
      <c r="AG186">
        <f>INDEX(drive!$A$1:$O$29,MATCH($X186,drive!$B$1:$B$29,0),MATCH(master!AG$1,drive!$A$1:$O$1,0))</f>
        <v>0</v>
      </c>
      <c r="AH186">
        <f>INDEX(drive!$A$1:$O$29,MATCH($X186,drive!$B$1:$B$29,0),MATCH(master!AH$1,drive!$A$1:$O$1,0))</f>
        <v>91</v>
      </c>
      <c r="AI186">
        <f>INDEX(drive!$A$1:$O$29,MATCH($X186,drive!$B$1:$B$29,0),MATCH(master!AI$1,drive!$A$1:$O$1,0))</f>
        <v>3</v>
      </c>
      <c r="AJ186">
        <v>2064</v>
      </c>
      <c r="AK186" t="str">
        <f>INDEX(play!$A$1:$Z$195,MATCH(master!$AJ186,play!$C$1:$C$195,0),MATCH(master!AK$1,play!$A$1:$Z$1,0))</f>
        <v>MIA</v>
      </c>
      <c r="AL186" t="str">
        <f>INDEX(play!$A$1:$Z$195,MATCH(master!$AJ186,play!$C$1:$C$195,0),MATCH(master!AL$1,play!$A$1:$Z$1,0))</f>
        <v>(Q2,690)</v>
      </c>
      <c r="AM186" t="str">
        <f>INDEX(play!$A$1:$Z$195,MATCH(master!$AJ186,play!$C$1:$C$195,0),MATCH(master!AM$1,play!$A$1:$Z$1,0))</f>
        <v>(-41)</v>
      </c>
      <c r="AN186">
        <f>INDEX(play!$A$1:$Z$195,MATCH(master!$AJ186,play!$C$1:$C$195,0),MATCH(master!AN$1,play!$A$1:$Z$1,0))</f>
        <v>1</v>
      </c>
      <c r="AO186">
        <f>INDEX(play!$A$1:$Z$195,MATCH(master!$AJ186,play!$C$1:$C$195,0),MATCH(master!AO$1,play!$A$1:$Z$1,0))</f>
        <v>10</v>
      </c>
      <c r="AP186" t="str">
        <f>INDEX(play!$A$1:$Z$195,MATCH(master!$AJ186,play!$C$1:$C$195,0),MATCH(master!AP$1,play!$A$1:$Z$1,0))</f>
        <v>(3:30) (Shotgun) L.Miller up the middle to MIA 15 for 6 yards (J.Crick). HOU-J.Watt was injured during the play. His return is Probable.</v>
      </c>
      <c r="AQ186" t="str">
        <f>INDEX(play!$A$1:$Z$195,MATCH(master!$AJ186,play!$C$1:$C$195,0),MATCH(master!AQ$1,play!$A$1:$Z$1,0))</f>
        <v>NULL</v>
      </c>
      <c r="AR186">
        <f>INDEX(play!$A$1:$Z$195,MATCH(master!$AJ186,play!$C$1:$C$195,0),MATCH(master!AR$1,play!$A$1:$Z$1,0))</f>
        <v>0</v>
      </c>
      <c r="AS186">
        <f>INDEX(play!$A$1:$Z$195,MATCH(master!$AJ186,play!$C$1:$C$195,0),MATCH(master!AS$1,play!$A$1:$Z$1,0))</f>
        <v>0</v>
      </c>
      <c r="AT186">
        <f>INDEX(play!$A$1:$Z$195,MATCH(master!$AJ186,play!$C$1:$C$195,0),MATCH(master!AT$1,play!$A$1:$Z$1,0))</f>
        <v>0</v>
      </c>
      <c r="AU186">
        <f>INDEX(play!$A$1:$Z$195,MATCH(master!$AJ186,play!$C$1:$C$195,0),MATCH(master!AU$1,play!$A$1:$Z$1,0))</f>
        <v>0</v>
      </c>
      <c r="AV186">
        <f>INDEX(play!$A$1:$Z$195,MATCH(master!$AJ186,play!$C$1:$C$195,0),MATCH(master!AV$1,play!$A$1:$Z$1,0))</f>
        <v>0</v>
      </c>
      <c r="AW186">
        <f>INDEX(play!$A$1:$Z$195,MATCH(master!$AJ186,play!$C$1:$C$195,0),MATCH(master!AW$1,play!$A$1:$Z$1,0))</f>
        <v>0</v>
      </c>
      <c r="AX186">
        <f>INDEX(play!$A$1:$Z$195,MATCH(master!$AJ186,play!$C$1:$C$195,0),MATCH(master!AX$1,play!$A$1:$Z$1,0))</f>
        <v>0</v>
      </c>
      <c r="AY186">
        <f>INDEX(play!$A$1:$Z$195,MATCH(master!$AJ186,play!$C$1:$C$195,0),MATCH(master!AY$1,play!$A$1:$Z$1,0))</f>
        <v>0</v>
      </c>
      <c r="AZ186">
        <f>INDEX(play!$A$1:$Z$195,MATCH(master!$AJ186,play!$C$1:$C$195,0),MATCH(master!AZ$1,play!$A$1:$Z$1,0))</f>
        <v>0</v>
      </c>
      <c r="BA186">
        <f>INDEX(play!$A$1:$Z$195,MATCH(master!$AJ186,play!$C$1:$C$195,0),MATCH(master!BA$1,play!$A$1:$Z$1,0))</f>
        <v>0</v>
      </c>
      <c r="BB186">
        <f>INDEX(play!$A$1:$Z$195,MATCH(master!$AJ186,play!$C$1:$C$195,0),MATCH(master!BB$1,play!$A$1:$Z$1,0))</f>
        <v>0</v>
      </c>
      <c r="BC186">
        <f>INDEX(play!$A$1:$Z$195,MATCH(master!$AJ186,play!$C$1:$C$195,0),MATCH(master!BC$1,play!$A$1:$Z$1,0))</f>
        <v>0</v>
      </c>
      <c r="BD186">
        <f>INDEX(play!$A$1:$Z$195,MATCH(master!$AJ186,play!$C$1:$C$195,0),MATCH(master!BD$1,play!$A$1:$Z$1,0))</f>
        <v>0</v>
      </c>
      <c r="BE186">
        <f>INDEX(play!$A$1:$Z$195,MATCH(master!$AJ186,play!$C$1:$C$195,0),MATCH(master!BE$1,play!$A$1:$Z$1,0))</f>
        <v>0</v>
      </c>
      <c r="BF186" t="s">
        <v>117</v>
      </c>
      <c r="BG186" t="str">
        <f>INDEX(player!$A$1:$P$70,MATCH($BF186,player!$A$1:$A$70,0),MATCH(master!BG$1,player!$A$1:$P$1,0))</f>
        <v>Lamar Miller</v>
      </c>
      <c r="BH186" t="str">
        <f>INDEX(player!$A$1:$P$70,MATCH($BF186,player!$A$1:$A$70,0),MATCH(master!BH$1,player!$A$1:$P$1,0))</f>
        <v>Lamar</v>
      </c>
      <c r="BI186" t="str">
        <f>INDEX(player!$A$1:$P$70,MATCH($BF186,player!$A$1:$A$70,0),MATCH(master!BI$1,player!$A$1:$P$1,0))</f>
        <v>Miller</v>
      </c>
      <c r="BJ186" t="str">
        <f>INDEX(player!$A$1:$P$70,MATCH($BF186,player!$A$1:$A$70,0),MATCH(master!BJ$1,player!$A$1:$P$1,0))</f>
        <v>MIA</v>
      </c>
      <c r="BK186" t="str">
        <f>INDEX(player!$A$1:$P$70,MATCH($BF186,player!$A$1:$A$70,0),MATCH(master!BK$1,player!$A$1:$P$1,0))</f>
        <v>RB</v>
      </c>
      <c r="BL186">
        <f>INDEX(player!$A$1:$P$70,MATCH($BF186,player!$A$1:$A$70,0),MATCH(master!BL$1,player!$A$1:$P$1,0))</f>
        <v>2533034</v>
      </c>
      <c r="BM186" t="str">
        <f>INDEX(player!$A$1:$P$70,MATCH($BF186,player!$A$1:$A$70,0),MATCH(master!BM$1,player!$A$1:$P$1,0))</f>
        <v>http://www.nfl.com/player/lamarmiller/2533034/profile</v>
      </c>
      <c r="BN186">
        <f>INDEX(player!$A$1:$P$70,MATCH($BF186,player!$A$1:$A$70,0),MATCH(master!BN$1,player!$A$1:$P$1,0))</f>
        <v>26</v>
      </c>
      <c r="BO186">
        <f>INDEX(player!$A$1:$P$70,MATCH($BF186,player!$A$1:$A$70,0),MATCH(master!BO$1,player!$A$1:$P$1,0))</f>
        <v>33353</v>
      </c>
      <c r="BP186" t="str">
        <f>INDEX(player!$A$1:$P$70,MATCH($BF186,player!$A$1:$A$70,0),MATCH(master!BP$1,player!$A$1:$P$1,0))</f>
        <v>Miami (Fla.)</v>
      </c>
      <c r="BQ186">
        <f>INDEX(player!$A$1:$P$70,MATCH($BF186,player!$A$1:$A$70,0),MATCH(master!BQ$1,player!$A$1:$P$1,0))</f>
        <v>70</v>
      </c>
      <c r="BR186">
        <f>INDEX(player!$A$1:$P$70,MATCH($BF186,player!$A$1:$A$70,0),MATCH(master!BR$1,player!$A$1:$P$1,0))</f>
        <v>225</v>
      </c>
      <c r="BS186">
        <f>INDEX(player!$A$1:$P$70,MATCH($BF186,player!$A$1:$A$70,0),MATCH(master!BS$1,player!$A$1:$P$1,0))</f>
        <v>4</v>
      </c>
      <c r="BT186" t="str">
        <f>INDEX(player!$A$1:$P$70,MATCH($BF186,player!$A$1:$A$70,0),MATCH(master!BT$1,player!$A$1:$P$1,0))</f>
        <v>Active</v>
      </c>
      <c r="BU186" t="s">
        <v>105</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1</v>
      </c>
      <c r="FF186">
        <v>0</v>
      </c>
      <c r="FG186">
        <v>0</v>
      </c>
      <c r="FH186">
        <v>0</v>
      </c>
      <c r="FI186">
        <v>0</v>
      </c>
      <c r="FJ186">
        <v>0</v>
      </c>
      <c r="FK186">
        <v>0</v>
      </c>
      <c r="FL186">
        <v>6</v>
      </c>
    </row>
    <row r="187" spans="1:168" x14ac:dyDescent="0.2">
      <c r="A187">
        <v>2015102502</v>
      </c>
      <c r="B187">
        <f>INDEX(game!$A$1:$Z$2,MATCH(master!$A187,game!$A$1:$A$2,0),MATCH(master!B$1,game!$A$1:$Z$1,0))</f>
        <v>42302.541666666664</v>
      </c>
      <c r="C187">
        <f>INDEX(game!$A$1:$Z$2,MATCH(master!$A187,game!$A$1:$A$2,0),MATCH(master!C$1,game!$A$1:$Z$1,0))</f>
        <v>7</v>
      </c>
      <c r="D187" t="str">
        <f>INDEX(game!$A$1:$Z$2,MATCH(master!$A187,game!$A$1:$A$2,0),MATCH(master!D$1,game!$A$1:$Z$1,0))</f>
        <v>Sunday</v>
      </c>
      <c r="E187">
        <f>INDEX(game!$A$1:$Z$2,MATCH(master!$A187,game!$A$1:$A$2,0),MATCH(master!E$1,game!$A$1:$Z$1,0))</f>
        <v>2015</v>
      </c>
      <c r="F187" t="str">
        <f>INDEX(game!$A$1:$Z$2,MATCH(master!$A187,game!$A$1:$A$2,0),MATCH(master!F$1,game!$A$1:$Z$1,0))</f>
        <v>Regular</v>
      </c>
      <c r="G187" t="b">
        <f>INDEX(game!$A$1:$Z$2,MATCH(master!$A187,game!$A$1:$A$2,0),MATCH(master!G$1,game!$A$1:$Z$1,0))</f>
        <v>1</v>
      </c>
      <c r="H187" t="str">
        <f>INDEX(game!$A$1:$Z$2,MATCH(master!$A187,game!$A$1:$A$2,0),MATCH(master!H$1,game!$A$1:$Z$1,0))</f>
        <v>MIA</v>
      </c>
      <c r="I187">
        <f>INDEX(game!$A$1:$Z$2,MATCH(master!$A187,game!$A$1:$A$2,0),MATCH(master!I$1,game!$A$1:$Z$1,0))</f>
        <v>44</v>
      </c>
      <c r="J187">
        <f>INDEX(game!$A$1:$Z$2,MATCH(master!$A187,game!$A$1:$A$2,0),MATCH(master!J$1,game!$A$1:$Z$1,0))</f>
        <v>21</v>
      </c>
      <c r="K187">
        <f>INDEX(game!$A$1:$Z$2,MATCH(master!$A187,game!$A$1:$A$2,0),MATCH(master!K$1,game!$A$1:$Z$1,0))</f>
        <v>20</v>
      </c>
      <c r="L187">
        <f>INDEX(game!$A$1:$Z$2,MATCH(master!$A187,game!$A$1:$A$2,0),MATCH(master!L$1,game!$A$1:$Z$1,0))</f>
        <v>0</v>
      </c>
      <c r="M187">
        <f>INDEX(game!$A$1:$Z$2,MATCH(master!$A187,game!$A$1:$A$2,0),MATCH(master!M$1,game!$A$1:$Z$1,0))</f>
        <v>3</v>
      </c>
      <c r="N187">
        <f>INDEX(game!$A$1:$Z$2,MATCH(master!$A187,game!$A$1:$A$2,0),MATCH(master!N$1,game!$A$1:$Z$1,0))</f>
        <v>0</v>
      </c>
      <c r="O187">
        <f>INDEX(game!$A$1:$Z$2,MATCH(master!$A187,game!$A$1:$A$2,0),MATCH(master!O$1,game!$A$1:$Z$1,0))</f>
        <v>3</v>
      </c>
      <c r="P187" t="str">
        <f>INDEX(game!$A$1:$Z$2,MATCH(master!$A187,game!$A$1:$A$2,0),MATCH(master!P$1,game!$A$1:$Z$1,0))</f>
        <v>HOU</v>
      </c>
      <c r="Q187">
        <f>INDEX(game!$A$1:$Z$2,MATCH(master!$A187,game!$A$1:$A$2,0),MATCH(master!Q$1,game!$A$1:$Z$1,0))</f>
        <v>26</v>
      </c>
      <c r="R187">
        <f>INDEX(game!$A$1:$Z$2,MATCH(master!$A187,game!$A$1:$A$2,0),MATCH(master!R$1,game!$A$1:$Z$1,0))</f>
        <v>0</v>
      </c>
      <c r="S187">
        <f>INDEX(game!$A$1:$Z$2,MATCH(master!$A187,game!$A$1:$A$2,0),MATCH(master!S$1,game!$A$1:$Z$1,0))</f>
        <v>0</v>
      </c>
      <c r="T187">
        <f>INDEX(game!$A$1:$Z$2,MATCH(master!$A187,game!$A$1:$A$2,0),MATCH(master!T$1,game!$A$1:$Z$1,0))</f>
        <v>13</v>
      </c>
      <c r="U187">
        <f>INDEX(game!$A$1:$Z$2,MATCH(master!$A187,game!$A$1:$A$2,0),MATCH(master!U$1,game!$A$1:$Z$1,0))</f>
        <v>13</v>
      </c>
      <c r="V187">
        <f>INDEX(game!$A$1:$Z$2,MATCH(master!$A187,game!$A$1:$A$2,0),MATCH(master!V$1,game!$A$1:$Z$1,0))</f>
        <v>0</v>
      </c>
      <c r="W187">
        <f>INDEX(game!$A$1:$Z$2,MATCH(master!$A187,game!$A$1:$A$2,0),MATCH(master!W$1,game!$A$1:$Z$1,0))</f>
        <v>0</v>
      </c>
      <c r="X187">
        <v>15</v>
      </c>
      <c r="Y187" t="str">
        <f>INDEX(drive!$A$1:$O$29,MATCH($X187,drive!$B$1:$B$29,0),MATCH(master!Y$1,drive!$A$1:$O$1,0))</f>
        <v>(-41)</v>
      </c>
      <c r="Z187" t="str">
        <f>INDEX(drive!$A$1:$O$29,MATCH($X187,drive!$B$1:$B$29,0),MATCH(master!Z$1,drive!$A$1:$O$1,0))</f>
        <v>(Q2,690)</v>
      </c>
      <c r="AA187" t="str">
        <f>INDEX(drive!$A$1:$O$29,MATCH($X187,drive!$B$1:$B$29,0),MATCH(master!AA$1,drive!$A$1:$O$1,0))</f>
        <v>(-35)</v>
      </c>
      <c r="AB187" t="str">
        <f>INDEX(drive!$A$1:$O$29,MATCH($X187,drive!$B$1:$B$29,0),MATCH(master!AB$1,drive!$A$1:$O$1,0))</f>
        <v>(Q2,733)</v>
      </c>
      <c r="AC187" t="str">
        <f>INDEX(drive!$A$1:$O$29,MATCH($X187,drive!$B$1:$B$29,0),MATCH(master!AC$1,drive!$A$1:$O$1,0))</f>
        <v>MIA</v>
      </c>
      <c r="AD187">
        <f>INDEX(drive!$A$1:$O$29,MATCH($X187,drive!$B$1:$B$29,0),MATCH(master!AD$1,drive!$A$1:$O$1,0))</f>
        <v>-43</v>
      </c>
      <c r="AE187">
        <f>INDEX(drive!$A$1:$O$29,MATCH($X187,drive!$B$1:$B$29,0),MATCH(master!AE$1,drive!$A$1:$O$1,0))</f>
        <v>1</v>
      </c>
      <c r="AF187" t="str">
        <f>INDEX(drive!$A$1:$O$29,MATCH($X187,drive!$B$1:$B$29,0),MATCH(master!AF$1,drive!$A$1:$O$1,0))</f>
        <v>Touchdown</v>
      </c>
      <c r="AG187">
        <f>INDEX(drive!$A$1:$O$29,MATCH($X187,drive!$B$1:$B$29,0),MATCH(master!AG$1,drive!$A$1:$O$1,0))</f>
        <v>0</v>
      </c>
      <c r="AH187">
        <f>INDEX(drive!$A$1:$O$29,MATCH($X187,drive!$B$1:$B$29,0),MATCH(master!AH$1,drive!$A$1:$O$1,0))</f>
        <v>91</v>
      </c>
      <c r="AI187">
        <f>INDEX(drive!$A$1:$O$29,MATCH($X187,drive!$B$1:$B$29,0),MATCH(master!AI$1,drive!$A$1:$O$1,0))</f>
        <v>3</v>
      </c>
      <c r="AJ187">
        <v>2085</v>
      </c>
      <c r="AK187" t="str">
        <f>INDEX(play!$A$1:$Z$195,MATCH(master!$AJ187,play!$C$1:$C$195,0),MATCH(master!AK$1,play!$A$1:$Z$1,0))</f>
        <v>MIA</v>
      </c>
      <c r="AL187" t="str">
        <f>INDEX(play!$A$1:$Z$195,MATCH(master!$AJ187,play!$C$1:$C$195,0),MATCH(master!AL$1,play!$A$1:$Z$1,0))</f>
        <v>(Q2,718)</v>
      </c>
      <c r="AM187" t="str">
        <f>INDEX(play!$A$1:$Z$195,MATCH(master!$AJ187,play!$C$1:$C$195,0),MATCH(master!AM$1,play!$A$1:$Z$1,0))</f>
        <v>(-35)</v>
      </c>
      <c r="AN187">
        <f>INDEX(play!$A$1:$Z$195,MATCH(master!$AJ187,play!$C$1:$C$195,0),MATCH(master!AN$1,play!$A$1:$Z$1,0))</f>
        <v>2</v>
      </c>
      <c r="AO187">
        <f>INDEX(play!$A$1:$Z$195,MATCH(master!$AJ187,play!$C$1:$C$195,0),MATCH(master!AO$1,play!$A$1:$Z$1,0))</f>
        <v>4</v>
      </c>
      <c r="AP187" t="str">
        <f>INDEX(play!$A$1:$Z$195,MATCH(master!$AJ187,play!$C$1:$C$195,0),MATCH(master!AP$1,play!$A$1:$Z$1,0))</f>
        <v>(3:02) L.Miller right tackle for 85 yards, TOUCHDOWN.</v>
      </c>
      <c r="AQ187" t="str">
        <f>INDEX(play!$A$1:$Z$195,MATCH(master!$AJ187,play!$C$1:$C$195,0),MATCH(master!AQ$1,play!$A$1:$Z$1,0))</f>
        <v>TD</v>
      </c>
      <c r="AR187">
        <f>INDEX(play!$A$1:$Z$195,MATCH(master!$AJ187,play!$C$1:$C$195,0),MATCH(master!AR$1,play!$A$1:$Z$1,0))</f>
        <v>1</v>
      </c>
      <c r="AS187">
        <f>INDEX(play!$A$1:$Z$195,MATCH(master!$AJ187,play!$C$1:$C$195,0),MATCH(master!AS$1,play!$A$1:$Z$1,0))</f>
        <v>0</v>
      </c>
      <c r="AT187">
        <f>INDEX(play!$A$1:$Z$195,MATCH(master!$AJ187,play!$C$1:$C$195,0),MATCH(master!AT$1,play!$A$1:$Z$1,0))</f>
        <v>0</v>
      </c>
      <c r="AU187">
        <f>INDEX(play!$A$1:$Z$195,MATCH(master!$AJ187,play!$C$1:$C$195,0),MATCH(master!AU$1,play!$A$1:$Z$1,0))</f>
        <v>0</v>
      </c>
      <c r="AV187">
        <f>INDEX(play!$A$1:$Z$195,MATCH(master!$AJ187,play!$C$1:$C$195,0),MATCH(master!AV$1,play!$A$1:$Z$1,0))</f>
        <v>0</v>
      </c>
      <c r="AW187">
        <f>INDEX(play!$A$1:$Z$195,MATCH(master!$AJ187,play!$C$1:$C$195,0),MATCH(master!AW$1,play!$A$1:$Z$1,0))</f>
        <v>0</v>
      </c>
      <c r="AX187">
        <f>INDEX(play!$A$1:$Z$195,MATCH(master!$AJ187,play!$C$1:$C$195,0),MATCH(master!AX$1,play!$A$1:$Z$1,0))</f>
        <v>0</v>
      </c>
      <c r="AY187">
        <f>INDEX(play!$A$1:$Z$195,MATCH(master!$AJ187,play!$C$1:$C$195,0),MATCH(master!AY$1,play!$A$1:$Z$1,0))</f>
        <v>0</v>
      </c>
      <c r="AZ187">
        <f>INDEX(play!$A$1:$Z$195,MATCH(master!$AJ187,play!$C$1:$C$195,0),MATCH(master!AZ$1,play!$A$1:$Z$1,0))</f>
        <v>1</v>
      </c>
      <c r="BA187">
        <f>INDEX(play!$A$1:$Z$195,MATCH(master!$AJ187,play!$C$1:$C$195,0),MATCH(master!BA$1,play!$A$1:$Z$1,0))</f>
        <v>0</v>
      </c>
      <c r="BB187">
        <f>INDEX(play!$A$1:$Z$195,MATCH(master!$AJ187,play!$C$1:$C$195,0),MATCH(master!BB$1,play!$A$1:$Z$1,0))</f>
        <v>0</v>
      </c>
      <c r="BC187">
        <f>INDEX(play!$A$1:$Z$195,MATCH(master!$AJ187,play!$C$1:$C$195,0),MATCH(master!BC$1,play!$A$1:$Z$1,0))</f>
        <v>0</v>
      </c>
      <c r="BD187">
        <f>INDEX(play!$A$1:$Z$195,MATCH(master!$AJ187,play!$C$1:$C$195,0),MATCH(master!BD$1,play!$A$1:$Z$1,0))</f>
        <v>0</v>
      </c>
      <c r="BE187">
        <f>INDEX(play!$A$1:$Z$195,MATCH(master!$AJ187,play!$C$1:$C$195,0),MATCH(master!BE$1,play!$A$1:$Z$1,0))</f>
        <v>0</v>
      </c>
      <c r="BF187" t="s">
        <v>117</v>
      </c>
      <c r="BG187" t="str">
        <f>INDEX(player!$A$1:$P$70,MATCH($BF187,player!$A$1:$A$70,0),MATCH(master!BG$1,player!$A$1:$P$1,0))</f>
        <v>Lamar Miller</v>
      </c>
      <c r="BH187" t="str">
        <f>INDEX(player!$A$1:$P$70,MATCH($BF187,player!$A$1:$A$70,0),MATCH(master!BH$1,player!$A$1:$P$1,0))</f>
        <v>Lamar</v>
      </c>
      <c r="BI187" t="str">
        <f>INDEX(player!$A$1:$P$70,MATCH($BF187,player!$A$1:$A$70,0),MATCH(master!BI$1,player!$A$1:$P$1,0))</f>
        <v>Miller</v>
      </c>
      <c r="BJ187" t="str">
        <f>INDEX(player!$A$1:$P$70,MATCH($BF187,player!$A$1:$A$70,0),MATCH(master!BJ$1,player!$A$1:$P$1,0))</f>
        <v>MIA</v>
      </c>
      <c r="BK187" t="str">
        <f>INDEX(player!$A$1:$P$70,MATCH($BF187,player!$A$1:$A$70,0),MATCH(master!BK$1,player!$A$1:$P$1,0))</f>
        <v>RB</v>
      </c>
      <c r="BL187">
        <f>INDEX(player!$A$1:$P$70,MATCH($BF187,player!$A$1:$A$70,0),MATCH(master!BL$1,player!$A$1:$P$1,0))</f>
        <v>2533034</v>
      </c>
      <c r="BM187" t="str">
        <f>INDEX(player!$A$1:$P$70,MATCH($BF187,player!$A$1:$A$70,0),MATCH(master!BM$1,player!$A$1:$P$1,0))</f>
        <v>http://www.nfl.com/player/lamarmiller/2533034/profile</v>
      </c>
      <c r="BN187">
        <f>INDEX(player!$A$1:$P$70,MATCH($BF187,player!$A$1:$A$70,0),MATCH(master!BN$1,player!$A$1:$P$1,0))</f>
        <v>26</v>
      </c>
      <c r="BO187">
        <f>INDEX(player!$A$1:$P$70,MATCH($BF187,player!$A$1:$A$70,0),MATCH(master!BO$1,player!$A$1:$P$1,0))</f>
        <v>33353</v>
      </c>
      <c r="BP187" t="str">
        <f>INDEX(player!$A$1:$P$70,MATCH($BF187,player!$A$1:$A$70,0),MATCH(master!BP$1,player!$A$1:$P$1,0))</f>
        <v>Miami (Fla.)</v>
      </c>
      <c r="BQ187">
        <f>INDEX(player!$A$1:$P$70,MATCH($BF187,player!$A$1:$A$70,0),MATCH(master!BQ$1,player!$A$1:$P$1,0))</f>
        <v>70</v>
      </c>
      <c r="BR187">
        <f>INDEX(player!$A$1:$P$70,MATCH($BF187,player!$A$1:$A$70,0),MATCH(master!BR$1,player!$A$1:$P$1,0))</f>
        <v>225</v>
      </c>
      <c r="BS187">
        <f>INDEX(player!$A$1:$P$70,MATCH($BF187,player!$A$1:$A$70,0),MATCH(master!BS$1,player!$A$1:$P$1,0))</f>
        <v>4</v>
      </c>
      <c r="BT187" t="str">
        <f>INDEX(player!$A$1:$P$70,MATCH($BF187,player!$A$1:$A$70,0),MATCH(master!BT$1,player!$A$1:$P$1,0))</f>
        <v>Active</v>
      </c>
      <c r="BU187" t="s">
        <v>105</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1</v>
      </c>
      <c r="FF187">
        <v>0</v>
      </c>
      <c r="FG187">
        <v>0</v>
      </c>
      <c r="FH187">
        <v>1</v>
      </c>
      <c r="FI187">
        <v>0</v>
      </c>
      <c r="FJ187">
        <v>0</v>
      </c>
      <c r="FK187">
        <v>0</v>
      </c>
      <c r="FL187">
        <v>85</v>
      </c>
    </row>
    <row r="188" spans="1:168" x14ac:dyDescent="0.2">
      <c r="A188">
        <v>2015102502</v>
      </c>
      <c r="B188">
        <f>INDEX(game!$A$1:$Z$2,MATCH(master!$A188,game!$A$1:$A$2,0),MATCH(master!B$1,game!$A$1:$Z$1,0))</f>
        <v>42302.541666666664</v>
      </c>
      <c r="C188">
        <f>INDEX(game!$A$1:$Z$2,MATCH(master!$A188,game!$A$1:$A$2,0),MATCH(master!C$1,game!$A$1:$Z$1,0))</f>
        <v>7</v>
      </c>
      <c r="D188" t="str">
        <f>INDEX(game!$A$1:$Z$2,MATCH(master!$A188,game!$A$1:$A$2,0),MATCH(master!D$1,game!$A$1:$Z$1,0))</f>
        <v>Sunday</v>
      </c>
      <c r="E188">
        <f>INDEX(game!$A$1:$Z$2,MATCH(master!$A188,game!$A$1:$A$2,0),MATCH(master!E$1,game!$A$1:$Z$1,0))</f>
        <v>2015</v>
      </c>
      <c r="F188" t="str">
        <f>INDEX(game!$A$1:$Z$2,MATCH(master!$A188,game!$A$1:$A$2,0),MATCH(master!F$1,game!$A$1:$Z$1,0))</f>
        <v>Regular</v>
      </c>
      <c r="G188" t="b">
        <f>INDEX(game!$A$1:$Z$2,MATCH(master!$A188,game!$A$1:$A$2,0),MATCH(master!G$1,game!$A$1:$Z$1,0))</f>
        <v>1</v>
      </c>
      <c r="H188" t="str">
        <f>INDEX(game!$A$1:$Z$2,MATCH(master!$A188,game!$A$1:$A$2,0),MATCH(master!H$1,game!$A$1:$Z$1,0))</f>
        <v>MIA</v>
      </c>
      <c r="I188">
        <f>INDEX(game!$A$1:$Z$2,MATCH(master!$A188,game!$A$1:$A$2,0),MATCH(master!I$1,game!$A$1:$Z$1,0))</f>
        <v>44</v>
      </c>
      <c r="J188">
        <f>INDEX(game!$A$1:$Z$2,MATCH(master!$A188,game!$A$1:$A$2,0),MATCH(master!J$1,game!$A$1:$Z$1,0))</f>
        <v>21</v>
      </c>
      <c r="K188">
        <f>INDEX(game!$A$1:$Z$2,MATCH(master!$A188,game!$A$1:$A$2,0),MATCH(master!K$1,game!$A$1:$Z$1,0))</f>
        <v>20</v>
      </c>
      <c r="L188">
        <f>INDEX(game!$A$1:$Z$2,MATCH(master!$A188,game!$A$1:$A$2,0),MATCH(master!L$1,game!$A$1:$Z$1,0))</f>
        <v>0</v>
      </c>
      <c r="M188">
        <f>INDEX(game!$A$1:$Z$2,MATCH(master!$A188,game!$A$1:$A$2,0),MATCH(master!M$1,game!$A$1:$Z$1,0))</f>
        <v>3</v>
      </c>
      <c r="N188">
        <f>INDEX(game!$A$1:$Z$2,MATCH(master!$A188,game!$A$1:$A$2,0),MATCH(master!N$1,game!$A$1:$Z$1,0))</f>
        <v>0</v>
      </c>
      <c r="O188">
        <f>INDEX(game!$A$1:$Z$2,MATCH(master!$A188,game!$A$1:$A$2,0),MATCH(master!O$1,game!$A$1:$Z$1,0))</f>
        <v>3</v>
      </c>
      <c r="P188" t="str">
        <f>INDEX(game!$A$1:$Z$2,MATCH(master!$A188,game!$A$1:$A$2,0),MATCH(master!P$1,game!$A$1:$Z$1,0))</f>
        <v>HOU</v>
      </c>
      <c r="Q188">
        <f>INDEX(game!$A$1:$Z$2,MATCH(master!$A188,game!$A$1:$A$2,0),MATCH(master!Q$1,game!$A$1:$Z$1,0))</f>
        <v>26</v>
      </c>
      <c r="R188">
        <f>INDEX(game!$A$1:$Z$2,MATCH(master!$A188,game!$A$1:$A$2,0),MATCH(master!R$1,game!$A$1:$Z$1,0))</f>
        <v>0</v>
      </c>
      <c r="S188">
        <f>INDEX(game!$A$1:$Z$2,MATCH(master!$A188,game!$A$1:$A$2,0),MATCH(master!S$1,game!$A$1:$Z$1,0))</f>
        <v>0</v>
      </c>
      <c r="T188">
        <f>INDEX(game!$A$1:$Z$2,MATCH(master!$A188,game!$A$1:$A$2,0),MATCH(master!T$1,game!$A$1:$Z$1,0))</f>
        <v>13</v>
      </c>
      <c r="U188">
        <f>INDEX(game!$A$1:$Z$2,MATCH(master!$A188,game!$A$1:$A$2,0),MATCH(master!U$1,game!$A$1:$Z$1,0))</f>
        <v>13</v>
      </c>
      <c r="V188">
        <f>INDEX(game!$A$1:$Z$2,MATCH(master!$A188,game!$A$1:$A$2,0),MATCH(master!V$1,game!$A$1:$Z$1,0))</f>
        <v>0</v>
      </c>
      <c r="W188">
        <f>INDEX(game!$A$1:$Z$2,MATCH(master!$A188,game!$A$1:$A$2,0),MATCH(master!W$1,game!$A$1:$Z$1,0))</f>
        <v>0</v>
      </c>
      <c r="X188">
        <v>15</v>
      </c>
      <c r="Y188" t="str">
        <f>INDEX(drive!$A$1:$O$29,MATCH($X188,drive!$B$1:$B$29,0),MATCH(master!Y$1,drive!$A$1:$O$1,0))</f>
        <v>(-41)</v>
      </c>
      <c r="Z188" t="str">
        <f>INDEX(drive!$A$1:$O$29,MATCH($X188,drive!$B$1:$B$29,0),MATCH(master!Z$1,drive!$A$1:$O$1,0))</f>
        <v>(Q2,690)</v>
      </c>
      <c r="AA188" t="str">
        <f>INDEX(drive!$A$1:$O$29,MATCH($X188,drive!$B$1:$B$29,0),MATCH(master!AA$1,drive!$A$1:$O$1,0))</f>
        <v>(-35)</v>
      </c>
      <c r="AB188" t="str">
        <f>INDEX(drive!$A$1:$O$29,MATCH($X188,drive!$B$1:$B$29,0),MATCH(master!AB$1,drive!$A$1:$O$1,0))</f>
        <v>(Q2,733)</v>
      </c>
      <c r="AC188" t="str">
        <f>INDEX(drive!$A$1:$O$29,MATCH($X188,drive!$B$1:$B$29,0),MATCH(master!AC$1,drive!$A$1:$O$1,0))</f>
        <v>MIA</v>
      </c>
      <c r="AD188">
        <f>INDEX(drive!$A$1:$O$29,MATCH($X188,drive!$B$1:$B$29,0),MATCH(master!AD$1,drive!$A$1:$O$1,0))</f>
        <v>-43</v>
      </c>
      <c r="AE188">
        <f>INDEX(drive!$A$1:$O$29,MATCH($X188,drive!$B$1:$B$29,0),MATCH(master!AE$1,drive!$A$1:$O$1,0))</f>
        <v>1</v>
      </c>
      <c r="AF188" t="str">
        <f>INDEX(drive!$A$1:$O$29,MATCH($X188,drive!$B$1:$B$29,0),MATCH(master!AF$1,drive!$A$1:$O$1,0))</f>
        <v>Touchdown</v>
      </c>
      <c r="AG188">
        <f>INDEX(drive!$A$1:$O$29,MATCH($X188,drive!$B$1:$B$29,0),MATCH(master!AG$1,drive!$A$1:$O$1,0))</f>
        <v>0</v>
      </c>
      <c r="AH188">
        <f>INDEX(drive!$A$1:$O$29,MATCH($X188,drive!$B$1:$B$29,0),MATCH(master!AH$1,drive!$A$1:$O$1,0))</f>
        <v>91</v>
      </c>
      <c r="AI188">
        <f>INDEX(drive!$A$1:$O$29,MATCH($X188,drive!$B$1:$B$29,0),MATCH(master!AI$1,drive!$A$1:$O$1,0))</f>
        <v>3</v>
      </c>
      <c r="AJ188">
        <v>2112</v>
      </c>
      <c r="AK188" t="str">
        <f>INDEX(play!$A$1:$Z$195,MATCH(master!$AJ188,play!$C$1:$C$195,0),MATCH(master!AK$1,play!$A$1:$Z$1,0))</f>
        <v>MIA</v>
      </c>
      <c r="AL188" t="str">
        <f>INDEX(play!$A$1:$Z$195,MATCH(master!$AJ188,play!$C$1:$C$195,0),MATCH(master!AL$1,play!$A$1:$Z$1,0))</f>
        <v>(Q2,733)</v>
      </c>
      <c r="AM188">
        <f>INDEX(play!$A$1:$Z$195,MATCH(master!$AJ188,play!$C$1:$C$195,0),MATCH(master!AM$1,play!$A$1:$Z$1,0))</f>
        <v>-35</v>
      </c>
      <c r="AN188" t="str">
        <f>INDEX(play!$A$1:$Z$195,MATCH(master!$AJ188,play!$C$1:$C$195,0),MATCH(master!AN$1,play!$A$1:$Z$1,0))</f>
        <v>NULL</v>
      </c>
      <c r="AO188">
        <f>INDEX(play!$A$1:$Z$195,MATCH(master!$AJ188,play!$C$1:$C$195,0),MATCH(master!AO$1,play!$A$1:$Z$1,0))</f>
        <v>0</v>
      </c>
      <c r="AP188" t="str">
        <f>INDEX(play!$A$1:$Z$195,MATCH(master!$AJ188,play!$C$1:$C$195,0),MATCH(master!AP$1,play!$A$1:$Z$1,0))</f>
        <v>A.Franks extra point is No Good, Wide Left, Center-J.Denney, Holder-M.Darr.</v>
      </c>
      <c r="AQ188" t="str">
        <f>INDEX(play!$A$1:$Z$195,MATCH(master!$AJ188,play!$C$1:$C$195,0),MATCH(master!AQ$1,play!$A$1:$Z$1,0))</f>
        <v>XPM</v>
      </c>
      <c r="AR188">
        <f>INDEX(play!$A$1:$Z$195,MATCH(master!$AJ188,play!$C$1:$C$195,0),MATCH(master!AR$1,play!$A$1:$Z$1,0))</f>
        <v>0</v>
      </c>
      <c r="AS188">
        <f>INDEX(play!$A$1:$Z$195,MATCH(master!$AJ188,play!$C$1:$C$195,0),MATCH(master!AS$1,play!$A$1:$Z$1,0))</f>
        <v>0</v>
      </c>
      <c r="AT188">
        <f>INDEX(play!$A$1:$Z$195,MATCH(master!$AJ188,play!$C$1:$C$195,0),MATCH(master!AT$1,play!$A$1:$Z$1,0))</f>
        <v>0</v>
      </c>
      <c r="AU188">
        <f>INDEX(play!$A$1:$Z$195,MATCH(master!$AJ188,play!$C$1:$C$195,0),MATCH(master!AU$1,play!$A$1:$Z$1,0))</f>
        <v>0</v>
      </c>
      <c r="AV188">
        <f>INDEX(play!$A$1:$Z$195,MATCH(master!$AJ188,play!$C$1:$C$195,0),MATCH(master!AV$1,play!$A$1:$Z$1,0))</f>
        <v>0</v>
      </c>
      <c r="AW188">
        <f>INDEX(play!$A$1:$Z$195,MATCH(master!$AJ188,play!$C$1:$C$195,0),MATCH(master!AW$1,play!$A$1:$Z$1,0))</f>
        <v>0</v>
      </c>
      <c r="AX188">
        <f>INDEX(play!$A$1:$Z$195,MATCH(master!$AJ188,play!$C$1:$C$195,0),MATCH(master!AX$1,play!$A$1:$Z$1,0))</f>
        <v>0</v>
      </c>
      <c r="AY188">
        <f>INDEX(play!$A$1:$Z$195,MATCH(master!$AJ188,play!$C$1:$C$195,0),MATCH(master!AY$1,play!$A$1:$Z$1,0))</f>
        <v>0</v>
      </c>
      <c r="AZ188">
        <f>INDEX(play!$A$1:$Z$195,MATCH(master!$AJ188,play!$C$1:$C$195,0),MATCH(master!AZ$1,play!$A$1:$Z$1,0))</f>
        <v>0</v>
      </c>
      <c r="BA188">
        <f>INDEX(play!$A$1:$Z$195,MATCH(master!$AJ188,play!$C$1:$C$195,0),MATCH(master!BA$1,play!$A$1:$Z$1,0))</f>
        <v>0</v>
      </c>
      <c r="BB188">
        <f>INDEX(play!$A$1:$Z$195,MATCH(master!$AJ188,play!$C$1:$C$195,0),MATCH(master!BB$1,play!$A$1:$Z$1,0))</f>
        <v>0</v>
      </c>
      <c r="BC188">
        <f>INDEX(play!$A$1:$Z$195,MATCH(master!$AJ188,play!$C$1:$C$195,0),MATCH(master!BC$1,play!$A$1:$Z$1,0))</f>
        <v>0</v>
      </c>
      <c r="BD188">
        <f>INDEX(play!$A$1:$Z$195,MATCH(master!$AJ188,play!$C$1:$C$195,0),MATCH(master!BD$1,play!$A$1:$Z$1,0))</f>
        <v>0</v>
      </c>
      <c r="BE188">
        <f>INDEX(play!$A$1:$Z$195,MATCH(master!$AJ188,play!$C$1:$C$195,0),MATCH(master!BE$1,play!$A$1:$Z$1,0))</f>
        <v>0</v>
      </c>
      <c r="BF188" t="s">
        <v>104</v>
      </c>
      <c r="BG188" t="str">
        <f>INDEX(player!$A$1:$P$70,MATCH($BF188,player!$A$1:$A$70,0),MATCH(master!BG$1,player!$A$1:$P$1,0))</f>
        <v>Andrew Franks</v>
      </c>
      <c r="BH188" t="str">
        <f>INDEX(player!$A$1:$P$70,MATCH($BF188,player!$A$1:$A$70,0),MATCH(master!BH$1,player!$A$1:$P$1,0))</f>
        <v>Andrew</v>
      </c>
      <c r="BI188" t="str">
        <f>INDEX(player!$A$1:$P$70,MATCH($BF188,player!$A$1:$A$70,0),MATCH(master!BI$1,player!$A$1:$P$1,0))</f>
        <v>Franks</v>
      </c>
      <c r="BJ188" t="str">
        <f>INDEX(player!$A$1:$P$70,MATCH($BF188,player!$A$1:$A$70,0),MATCH(master!BJ$1,player!$A$1:$P$1,0))</f>
        <v>MIA</v>
      </c>
      <c r="BK188" t="str">
        <f>INDEX(player!$A$1:$P$70,MATCH($BF188,player!$A$1:$A$70,0),MATCH(master!BK$1,player!$A$1:$P$1,0))</f>
        <v>K</v>
      </c>
      <c r="BL188">
        <f>INDEX(player!$A$1:$P$70,MATCH($BF188,player!$A$1:$A$70,0),MATCH(master!BL$1,player!$A$1:$P$1,0))</f>
        <v>2553648</v>
      </c>
      <c r="BM188" t="str">
        <f>INDEX(player!$A$1:$P$70,MATCH($BF188,player!$A$1:$A$70,0),MATCH(master!BM$1,player!$A$1:$P$1,0))</f>
        <v>http://www.nfl.com/player/andrewfranks/2553648/profile</v>
      </c>
      <c r="BN188">
        <f>INDEX(player!$A$1:$P$70,MATCH($BF188,player!$A$1:$A$70,0),MATCH(master!BN$1,player!$A$1:$P$1,0))</f>
        <v>3</v>
      </c>
      <c r="BO188">
        <f>INDEX(player!$A$1:$P$70,MATCH($BF188,player!$A$1:$A$70,0),MATCH(master!BO$1,player!$A$1:$P$1,0))</f>
        <v>33980</v>
      </c>
      <c r="BP188" t="str">
        <f>INDEX(player!$A$1:$P$70,MATCH($BF188,player!$A$1:$A$70,0),MATCH(master!BP$1,player!$A$1:$P$1,0))</f>
        <v>RPI</v>
      </c>
      <c r="BQ188">
        <f>INDEX(player!$A$1:$P$70,MATCH($BF188,player!$A$1:$A$70,0),MATCH(master!BQ$1,player!$A$1:$P$1,0))</f>
        <v>73</v>
      </c>
      <c r="BR188">
        <f>INDEX(player!$A$1:$P$70,MATCH($BF188,player!$A$1:$A$70,0),MATCH(master!BR$1,player!$A$1:$P$1,0))</f>
        <v>205</v>
      </c>
      <c r="BS188" t="str">
        <f>INDEX(player!$A$1:$P$70,MATCH($BF188,player!$A$1:$A$70,0),MATCH(master!BS$1,player!$A$1:$P$1,0))</f>
        <v>NULL</v>
      </c>
      <c r="BT188" t="str">
        <f>INDEX(player!$A$1:$P$70,MATCH($BF188,player!$A$1:$A$70,0),MATCH(master!BT$1,player!$A$1:$P$1,0))</f>
        <v>Active</v>
      </c>
      <c r="BU188" t="s">
        <v>105</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1</v>
      </c>
      <c r="DN188">
        <v>0</v>
      </c>
      <c r="DO188">
        <v>0</v>
      </c>
      <c r="DP188">
        <v>1</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row>
    <row r="189" spans="1:168" x14ac:dyDescent="0.2">
      <c r="A189">
        <v>2015102502</v>
      </c>
      <c r="B189">
        <f>INDEX(game!$A$1:$Z$2,MATCH(master!$A189,game!$A$1:$A$2,0),MATCH(master!B$1,game!$A$1:$Z$1,0))</f>
        <v>42302.541666666664</v>
      </c>
      <c r="C189">
        <f>INDEX(game!$A$1:$Z$2,MATCH(master!$A189,game!$A$1:$A$2,0),MATCH(master!C$1,game!$A$1:$Z$1,0))</f>
        <v>7</v>
      </c>
      <c r="D189" t="str">
        <f>INDEX(game!$A$1:$Z$2,MATCH(master!$A189,game!$A$1:$A$2,0),MATCH(master!D$1,game!$A$1:$Z$1,0))</f>
        <v>Sunday</v>
      </c>
      <c r="E189">
        <f>INDEX(game!$A$1:$Z$2,MATCH(master!$A189,game!$A$1:$A$2,0),MATCH(master!E$1,game!$A$1:$Z$1,0))</f>
        <v>2015</v>
      </c>
      <c r="F189" t="str">
        <f>INDEX(game!$A$1:$Z$2,MATCH(master!$A189,game!$A$1:$A$2,0),MATCH(master!F$1,game!$A$1:$Z$1,0))</f>
        <v>Regular</v>
      </c>
      <c r="G189" t="b">
        <f>INDEX(game!$A$1:$Z$2,MATCH(master!$A189,game!$A$1:$A$2,0),MATCH(master!G$1,game!$A$1:$Z$1,0))</f>
        <v>1</v>
      </c>
      <c r="H189" t="str">
        <f>INDEX(game!$A$1:$Z$2,MATCH(master!$A189,game!$A$1:$A$2,0),MATCH(master!H$1,game!$A$1:$Z$1,0))</f>
        <v>MIA</v>
      </c>
      <c r="I189">
        <f>INDEX(game!$A$1:$Z$2,MATCH(master!$A189,game!$A$1:$A$2,0),MATCH(master!I$1,game!$A$1:$Z$1,0))</f>
        <v>44</v>
      </c>
      <c r="J189">
        <f>INDEX(game!$A$1:$Z$2,MATCH(master!$A189,game!$A$1:$A$2,0),MATCH(master!J$1,game!$A$1:$Z$1,0))</f>
        <v>21</v>
      </c>
      <c r="K189">
        <f>INDEX(game!$A$1:$Z$2,MATCH(master!$A189,game!$A$1:$A$2,0),MATCH(master!K$1,game!$A$1:$Z$1,0))</f>
        <v>20</v>
      </c>
      <c r="L189">
        <f>INDEX(game!$A$1:$Z$2,MATCH(master!$A189,game!$A$1:$A$2,0),MATCH(master!L$1,game!$A$1:$Z$1,0))</f>
        <v>0</v>
      </c>
      <c r="M189">
        <f>INDEX(game!$A$1:$Z$2,MATCH(master!$A189,game!$A$1:$A$2,0),MATCH(master!M$1,game!$A$1:$Z$1,0))</f>
        <v>3</v>
      </c>
      <c r="N189">
        <f>INDEX(game!$A$1:$Z$2,MATCH(master!$A189,game!$A$1:$A$2,0),MATCH(master!N$1,game!$A$1:$Z$1,0))</f>
        <v>0</v>
      </c>
      <c r="O189">
        <f>INDEX(game!$A$1:$Z$2,MATCH(master!$A189,game!$A$1:$A$2,0),MATCH(master!O$1,game!$A$1:$Z$1,0))</f>
        <v>3</v>
      </c>
      <c r="P189" t="str">
        <f>INDEX(game!$A$1:$Z$2,MATCH(master!$A189,game!$A$1:$A$2,0),MATCH(master!P$1,game!$A$1:$Z$1,0))</f>
        <v>HOU</v>
      </c>
      <c r="Q189">
        <f>INDEX(game!$A$1:$Z$2,MATCH(master!$A189,game!$A$1:$A$2,0),MATCH(master!Q$1,game!$A$1:$Z$1,0))</f>
        <v>26</v>
      </c>
      <c r="R189">
        <f>INDEX(game!$A$1:$Z$2,MATCH(master!$A189,game!$A$1:$A$2,0),MATCH(master!R$1,game!$A$1:$Z$1,0))</f>
        <v>0</v>
      </c>
      <c r="S189">
        <f>INDEX(game!$A$1:$Z$2,MATCH(master!$A189,game!$A$1:$A$2,0),MATCH(master!S$1,game!$A$1:$Z$1,0))</f>
        <v>0</v>
      </c>
      <c r="T189">
        <f>INDEX(game!$A$1:$Z$2,MATCH(master!$A189,game!$A$1:$A$2,0),MATCH(master!T$1,game!$A$1:$Z$1,0))</f>
        <v>13</v>
      </c>
      <c r="U189">
        <f>INDEX(game!$A$1:$Z$2,MATCH(master!$A189,game!$A$1:$A$2,0),MATCH(master!U$1,game!$A$1:$Z$1,0))</f>
        <v>13</v>
      </c>
      <c r="V189">
        <f>INDEX(game!$A$1:$Z$2,MATCH(master!$A189,game!$A$1:$A$2,0),MATCH(master!V$1,game!$A$1:$Z$1,0))</f>
        <v>0</v>
      </c>
      <c r="W189">
        <f>INDEX(game!$A$1:$Z$2,MATCH(master!$A189,game!$A$1:$A$2,0),MATCH(master!W$1,game!$A$1:$Z$1,0))</f>
        <v>0</v>
      </c>
      <c r="X189">
        <v>16</v>
      </c>
      <c r="Y189" t="str">
        <f>INDEX(drive!$A$1:$O$29,MATCH($X189,drive!$B$1:$B$29,0),MATCH(master!Y$1,drive!$A$1:$O$1,0))</f>
        <v>(-32)</v>
      </c>
      <c r="Z189" t="str">
        <f>INDEX(drive!$A$1:$O$29,MATCH($X189,drive!$B$1:$B$29,0),MATCH(master!Z$1,drive!$A$1:$O$1,0))</f>
        <v>(Q2,733)</v>
      </c>
      <c r="AA189" t="str">
        <f>INDEX(drive!$A$1:$O$29,MATCH($X189,drive!$B$1:$B$29,0),MATCH(master!AA$1,drive!$A$1:$O$1,0))</f>
        <v>(-36)</v>
      </c>
      <c r="AB189" t="str">
        <f>INDEX(drive!$A$1:$O$29,MATCH($X189,drive!$B$1:$B$29,0),MATCH(master!AB$1,drive!$A$1:$O$1,0))</f>
        <v>(Q2,837)</v>
      </c>
      <c r="AC189" t="str">
        <f>INDEX(drive!$A$1:$O$29,MATCH($X189,drive!$B$1:$B$29,0),MATCH(master!AC$1,drive!$A$1:$O$1,0))</f>
        <v>HOU</v>
      </c>
      <c r="AD189">
        <f>INDEX(drive!$A$1:$O$29,MATCH($X189,drive!$B$1:$B$29,0),MATCH(master!AD$1,drive!$A$1:$O$1,0))</f>
        <v>-104</v>
      </c>
      <c r="AE189">
        <f>INDEX(drive!$A$1:$O$29,MATCH($X189,drive!$B$1:$B$29,0),MATCH(master!AE$1,drive!$A$1:$O$1,0))</f>
        <v>2</v>
      </c>
      <c r="AF189" t="str">
        <f>INDEX(drive!$A$1:$O$29,MATCH($X189,drive!$B$1:$B$29,0),MATCH(master!AF$1,drive!$A$1:$O$1,0))</f>
        <v>Punt</v>
      </c>
      <c r="AG189">
        <f>INDEX(drive!$A$1:$O$29,MATCH($X189,drive!$B$1:$B$29,0),MATCH(master!AG$1,drive!$A$1:$O$1,0))</f>
        <v>-5</v>
      </c>
      <c r="AH189">
        <f>INDEX(drive!$A$1:$O$29,MATCH($X189,drive!$B$1:$B$29,0),MATCH(master!AH$1,drive!$A$1:$O$1,0))</f>
        <v>1</v>
      </c>
      <c r="AI189">
        <f>INDEX(drive!$A$1:$O$29,MATCH($X189,drive!$B$1:$B$29,0),MATCH(master!AI$1,drive!$A$1:$O$1,0))</f>
        <v>11</v>
      </c>
      <c r="AJ189">
        <v>2128</v>
      </c>
      <c r="AK189" t="str">
        <f>INDEX(play!$A$1:$Z$195,MATCH(master!$AJ189,play!$C$1:$C$195,0),MATCH(master!AK$1,play!$A$1:$Z$1,0))</f>
        <v>MIA</v>
      </c>
      <c r="AL189" t="str">
        <f>INDEX(play!$A$1:$Z$195,MATCH(master!$AJ189,play!$C$1:$C$195,0),MATCH(master!AL$1,play!$A$1:$Z$1,0))</f>
        <v>(Q2,733)</v>
      </c>
      <c r="AM189" t="str">
        <f>INDEX(play!$A$1:$Z$195,MATCH(master!$AJ189,play!$C$1:$C$195,0),MATCH(master!AM$1,play!$A$1:$Z$1,0))</f>
        <v>(-15)</v>
      </c>
      <c r="AN189" t="str">
        <f>INDEX(play!$A$1:$Z$195,MATCH(master!$AJ189,play!$C$1:$C$195,0),MATCH(master!AN$1,play!$A$1:$Z$1,0))</f>
        <v>NULL</v>
      </c>
      <c r="AO189">
        <f>INDEX(play!$A$1:$Z$195,MATCH(master!$AJ189,play!$C$1:$C$195,0),MATCH(master!AO$1,play!$A$1:$Z$1,0))</f>
        <v>0</v>
      </c>
      <c r="AP189" t="str">
        <f>INDEX(play!$A$1:$Z$195,MATCH(master!$AJ189,play!$C$1:$C$195,0),MATCH(master!AP$1,play!$A$1:$Z$1,0))</f>
        <v>A.Franks kicks 69 yards from MIA 35 to HOU -4. K.Mumphery to HOU 18 for 22 yards (Bo.McCain).</v>
      </c>
      <c r="AQ189" t="str">
        <f>INDEX(play!$A$1:$Z$195,MATCH(master!$AJ189,play!$C$1:$C$195,0),MATCH(master!AQ$1,play!$A$1:$Z$1,0))</f>
        <v>KICKOFF</v>
      </c>
      <c r="AR189">
        <f>INDEX(play!$A$1:$Z$195,MATCH(master!$AJ189,play!$C$1:$C$195,0),MATCH(master!AR$1,play!$A$1:$Z$1,0))</f>
        <v>0</v>
      </c>
      <c r="AS189">
        <f>INDEX(play!$A$1:$Z$195,MATCH(master!$AJ189,play!$C$1:$C$195,0),MATCH(master!AS$1,play!$A$1:$Z$1,0))</f>
        <v>0</v>
      </c>
      <c r="AT189">
        <f>INDEX(play!$A$1:$Z$195,MATCH(master!$AJ189,play!$C$1:$C$195,0),MATCH(master!AT$1,play!$A$1:$Z$1,0))</f>
        <v>0</v>
      </c>
      <c r="AU189">
        <f>INDEX(play!$A$1:$Z$195,MATCH(master!$AJ189,play!$C$1:$C$195,0),MATCH(master!AU$1,play!$A$1:$Z$1,0))</f>
        <v>0</v>
      </c>
      <c r="AV189">
        <f>INDEX(play!$A$1:$Z$195,MATCH(master!$AJ189,play!$C$1:$C$195,0),MATCH(master!AV$1,play!$A$1:$Z$1,0))</f>
        <v>0</v>
      </c>
      <c r="AW189">
        <f>INDEX(play!$A$1:$Z$195,MATCH(master!$AJ189,play!$C$1:$C$195,0),MATCH(master!AW$1,play!$A$1:$Z$1,0))</f>
        <v>0</v>
      </c>
      <c r="AX189">
        <f>INDEX(play!$A$1:$Z$195,MATCH(master!$AJ189,play!$C$1:$C$195,0),MATCH(master!AX$1,play!$A$1:$Z$1,0))</f>
        <v>0</v>
      </c>
      <c r="AY189">
        <f>INDEX(play!$A$1:$Z$195,MATCH(master!$AJ189,play!$C$1:$C$195,0),MATCH(master!AY$1,play!$A$1:$Z$1,0))</f>
        <v>0</v>
      </c>
      <c r="AZ189">
        <f>INDEX(play!$A$1:$Z$195,MATCH(master!$AJ189,play!$C$1:$C$195,0),MATCH(master!AZ$1,play!$A$1:$Z$1,0))</f>
        <v>0</v>
      </c>
      <c r="BA189">
        <f>INDEX(play!$A$1:$Z$195,MATCH(master!$AJ189,play!$C$1:$C$195,0),MATCH(master!BA$1,play!$A$1:$Z$1,0))</f>
        <v>0</v>
      </c>
      <c r="BB189">
        <f>INDEX(play!$A$1:$Z$195,MATCH(master!$AJ189,play!$C$1:$C$195,0),MATCH(master!BB$1,play!$A$1:$Z$1,0))</f>
        <v>0</v>
      </c>
      <c r="BC189">
        <f>INDEX(play!$A$1:$Z$195,MATCH(master!$AJ189,play!$C$1:$C$195,0),MATCH(master!BC$1,play!$A$1:$Z$1,0))</f>
        <v>0</v>
      </c>
      <c r="BD189">
        <f>INDEX(play!$A$1:$Z$195,MATCH(master!$AJ189,play!$C$1:$C$195,0),MATCH(master!BD$1,play!$A$1:$Z$1,0))</f>
        <v>0</v>
      </c>
      <c r="BE189">
        <f>INDEX(play!$A$1:$Z$195,MATCH(master!$AJ189,play!$C$1:$C$195,0),MATCH(master!BE$1,play!$A$1:$Z$1,0))</f>
        <v>0</v>
      </c>
      <c r="BF189" t="s">
        <v>149</v>
      </c>
      <c r="BG189" t="str">
        <f>INDEX(player!$A$1:$P$70,MATCH($BF189,player!$A$1:$A$70,0),MATCH(master!BG$1,player!$A$1:$P$1,0))</f>
        <v>Bobby McCain</v>
      </c>
      <c r="BH189" t="str">
        <f>INDEX(player!$A$1:$P$70,MATCH($BF189,player!$A$1:$A$70,0),MATCH(master!BH$1,player!$A$1:$P$1,0))</f>
        <v>Bobby</v>
      </c>
      <c r="BI189" t="str">
        <f>INDEX(player!$A$1:$P$70,MATCH($BF189,player!$A$1:$A$70,0),MATCH(master!BI$1,player!$A$1:$P$1,0))</f>
        <v>McCain</v>
      </c>
      <c r="BJ189" t="str">
        <f>INDEX(player!$A$1:$P$70,MATCH($BF189,player!$A$1:$A$70,0),MATCH(master!BJ$1,player!$A$1:$P$1,0))</f>
        <v>MIA</v>
      </c>
      <c r="BK189" t="str">
        <f>INDEX(player!$A$1:$P$70,MATCH($BF189,player!$A$1:$A$70,0),MATCH(master!BK$1,player!$A$1:$P$1,0))</f>
        <v>CB</v>
      </c>
      <c r="BL189">
        <f>INDEX(player!$A$1:$P$70,MATCH($BF189,player!$A$1:$A$70,0),MATCH(master!BL$1,player!$A$1:$P$1,0))</f>
        <v>2552434</v>
      </c>
      <c r="BM189" t="str">
        <f>INDEX(player!$A$1:$P$70,MATCH($BF189,player!$A$1:$A$70,0),MATCH(master!BM$1,player!$A$1:$P$1,0))</f>
        <v>http://www.nfl.com/player/bobbymccain/2552434/profile</v>
      </c>
      <c r="BN189">
        <f>INDEX(player!$A$1:$P$70,MATCH($BF189,player!$A$1:$A$70,0),MATCH(master!BN$1,player!$A$1:$P$1,0))</f>
        <v>28</v>
      </c>
      <c r="BO189">
        <f>INDEX(player!$A$1:$P$70,MATCH($BF189,player!$A$1:$A$70,0),MATCH(master!BO$1,player!$A$1:$P$1,0))</f>
        <v>34199</v>
      </c>
      <c r="BP189" t="str">
        <f>INDEX(player!$A$1:$P$70,MATCH($BF189,player!$A$1:$A$70,0),MATCH(master!BP$1,player!$A$1:$P$1,0))</f>
        <v>Memphis</v>
      </c>
      <c r="BQ189">
        <f>INDEX(player!$A$1:$P$70,MATCH($BF189,player!$A$1:$A$70,0),MATCH(master!BQ$1,player!$A$1:$P$1,0))</f>
        <v>69</v>
      </c>
      <c r="BR189">
        <f>INDEX(player!$A$1:$P$70,MATCH($BF189,player!$A$1:$A$70,0),MATCH(master!BR$1,player!$A$1:$P$1,0))</f>
        <v>196</v>
      </c>
      <c r="BS189" t="str">
        <f>INDEX(player!$A$1:$P$70,MATCH($BF189,player!$A$1:$A$70,0),MATCH(master!BS$1,player!$A$1:$P$1,0))</f>
        <v>NULL</v>
      </c>
      <c r="BT189" t="str">
        <f>INDEX(player!$A$1:$P$70,MATCH($BF189,player!$A$1:$A$70,0),MATCH(master!BT$1,player!$A$1:$P$1,0))</f>
        <v>Active</v>
      </c>
      <c r="BU189" t="s">
        <v>105</v>
      </c>
      <c r="BV189">
        <v>0</v>
      </c>
      <c r="BW189">
        <v>0</v>
      </c>
      <c r="BX189">
        <v>0</v>
      </c>
      <c r="BY189">
        <v>0</v>
      </c>
      <c r="BZ189">
        <v>0</v>
      </c>
      <c r="CA189">
        <v>0</v>
      </c>
      <c r="CB189">
        <v>0</v>
      </c>
      <c r="CC189">
        <v>0</v>
      </c>
      <c r="CD189">
        <v>0</v>
      </c>
      <c r="CE189">
        <v>0</v>
      </c>
      <c r="CF189">
        <v>0</v>
      </c>
      <c r="CG189">
        <v>0</v>
      </c>
      <c r="CH189">
        <v>0</v>
      </c>
      <c r="CI189">
        <v>0</v>
      </c>
      <c r="CJ189">
        <v>0</v>
      </c>
      <c r="CK189">
        <v>0</v>
      </c>
      <c r="CL189">
        <v>0</v>
      </c>
      <c r="CM189">
        <v>1</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row>
    <row r="190" spans="1:168" x14ac:dyDescent="0.2">
      <c r="A190">
        <v>2015102502</v>
      </c>
      <c r="B190">
        <f>INDEX(game!$A$1:$Z$2,MATCH(master!$A190,game!$A$1:$A$2,0),MATCH(master!B$1,game!$A$1:$Z$1,0))</f>
        <v>42302.541666666664</v>
      </c>
      <c r="C190">
        <f>INDEX(game!$A$1:$Z$2,MATCH(master!$A190,game!$A$1:$A$2,0),MATCH(master!C$1,game!$A$1:$Z$1,0))</f>
        <v>7</v>
      </c>
      <c r="D190" t="str">
        <f>INDEX(game!$A$1:$Z$2,MATCH(master!$A190,game!$A$1:$A$2,0),MATCH(master!D$1,game!$A$1:$Z$1,0))</f>
        <v>Sunday</v>
      </c>
      <c r="E190">
        <f>INDEX(game!$A$1:$Z$2,MATCH(master!$A190,game!$A$1:$A$2,0),MATCH(master!E$1,game!$A$1:$Z$1,0))</f>
        <v>2015</v>
      </c>
      <c r="F190" t="str">
        <f>INDEX(game!$A$1:$Z$2,MATCH(master!$A190,game!$A$1:$A$2,0),MATCH(master!F$1,game!$A$1:$Z$1,0))</f>
        <v>Regular</v>
      </c>
      <c r="G190" t="b">
        <f>INDEX(game!$A$1:$Z$2,MATCH(master!$A190,game!$A$1:$A$2,0),MATCH(master!G$1,game!$A$1:$Z$1,0))</f>
        <v>1</v>
      </c>
      <c r="H190" t="str">
        <f>INDEX(game!$A$1:$Z$2,MATCH(master!$A190,game!$A$1:$A$2,0),MATCH(master!H$1,game!$A$1:$Z$1,0))</f>
        <v>MIA</v>
      </c>
      <c r="I190">
        <f>INDEX(game!$A$1:$Z$2,MATCH(master!$A190,game!$A$1:$A$2,0),MATCH(master!I$1,game!$A$1:$Z$1,0))</f>
        <v>44</v>
      </c>
      <c r="J190">
        <f>INDEX(game!$A$1:$Z$2,MATCH(master!$A190,game!$A$1:$A$2,0),MATCH(master!J$1,game!$A$1:$Z$1,0))</f>
        <v>21</v>
      </c>
      <c r="K190">
        <f>INDEX(game!$A$1:$Z$2,MATCH(master!$A190,game!$A$1:$A$2,0),MATCH(master!K$1,game!$A$1:$Z$1,0))</f>
        <v>20</v>
      </c>
      <c r="L190">
        <f>INDEX(game!$A$1:$Z$2,MATCH(master!$A190,game!$A$1:$A$2,0),MATCH(master!L$1,game!$A$1:$Z$1,0))</f>
        <v>0</v>
      </c>
      <c r="M190">
        <f>INDEX(game!$A$1:$Z$2,MATCH(master!$A190,game!$A$1:$A$2,0),MATCH(master!M$1,game!$A$1:$Z$1,0))</f>
        <v>3</v>
      </c>
      <c r="N190">
        <f>INDEX(game!$A$1:$Z$2,MATCH(master!$A190,game!$A$1:$A$2,0),MATCH(master!N$1,game!$A$1:$Z$1,0))</f>
        <v>0</v>
      </c>
      <c r="O190">
        <f>INDEX(game!$A$1:$Z$2,MATCH(master!$A190,game!$A$1:$A$2,0),MATCH(master!O$1,game!$A$1:$Z$1,0))</f>
        <v>3</v>
      </c>
      <c r="P190" t="str">
        <f>INDEX(game!$A$1:$Z$2,MATCH(master!$A190,game!$A$1:$A$2,0),MATCH(master!P$1,game!$A$1:$Z$1,0))</f>
        <v>HOU</v>
      </c>
      <c r="Q190">
        <f>INDEX(game!$A$1:$Z$2,MATCH(master!$A190,game!$A$1:$A$2,0),MATCH(master!Q$1,game!$A$1:$Z$1,0))</f>
        <v>26</v>
      </c>
      <c r="R190">
        <f>INDEX(game!$A$1:$Z$2,MATCH(master!$A190,game!$A$1:$A$2,0),MATCH(master!R$1,game!$A$1:$Z$1,0))</f>
        <v>0</v>
      </c>
      <c r="S190">
        <f>INDEX(game!$A$1:$Z$2,MATCH(master!$A190,game!$A$1:$A$2,0),MATCH(master!S$1,game!$A$1:$Z$1,0))</f>
        <v>0</v>
      </c>
      <c r="T190">
        <f>INDEX(game!$A$1:$Z$2,MATCH(master!$A190,game!$A$1:$A$2,0),MATCH(master!T$1,game!$A$1:$Z$1,0))</f>
        <v>13</v>
      </c>
      <c r="U190">
        <f>INDEX(game!$A$1:$Z$2,MATCH(master!$A190,game!$A$1:$A$2,0),MATCH(master!U$1,game!$A$1:$Z$1,0))</f>
        <v>13</v>
      </c>
      <c r="V190">
        <f>INDEX(game!$A$1:$Z$2,MATCH(master!$A190,game!$A$1:$A$2,0),MATCH(master!V$1,game!$A$1:$Z$1,0))</f>
        <v>0</v>
      </c>
      <c r="W190">
        <f>INDEX(game!$A$1:$Z$2,MATCH(master!$A190,game!$A$1:$A$2,0),MATCH(master!W$1,game!$A$1:$Z$1,0))</f>
        <v>0</v>
      </c>
      <c r="X190">
        <v>16</v>
      </c>
      <c r="Y190" t="str">
        <f>INDEX(drive!$A$1:$O$29,MATCH($X190,drive!$B$1:$B$29,0),MATCH(master!Y$1,drive!$A$1:$O$1,0))</f>
        <v>(-32)</v>
      </c>
      <c r="Z190" t="str">
        <f>INDEX(drive!$A$1:$O$29,MATCH($X190,drive!$B$1:$B$29,0),MATCH(master!Z$1,drive!$A$1:$O$1,0))</f>
        <v>(Q2,733)</v>
      </c>
      <c r="AA190" t="str">
        <f>INDEX(drive!$A$1:$O$29,MATCH($X190,drive!$B$1:$B$29,0),MATCH(master!AA$1,drive!$A$1:$O$1,0))</f>
        <v>(-36)</v>
      </c>
      <c r="AB190" t="str">
        <f>INDEX(drive!$A$1:$O$29,MATCH($X190,drive!$B$1:$B$29,0),MATCH(master!AB$1,drive!$A$1:$O$1,0))</f>
        <v>(Q2,837)</v>
      </c>
      <c r="AC190" t="str">
        <f>INDEX(drive!$A$1:$O$29,MATCH($X190,drive!$B$1:$B$29,0),MATCH(master!AC$1,drive!$A$1:$O$1,0))</f>
        <v>HOU</v>
      </c>
      <c r="AD190">
        <f>INDEX(drive!$A$1:$O$29,MATCH($X190,drive!$B$1:$B$29,0),MATCH(master!AD$1,drive!$A$1:$O$1,0))</f>
        <v>-104</v>
      </c>
      <c r="AE190">
        <f>INDEX(drive!$A$1:$O$29,MATCH($X190,drive!$B$1:$B$29,0),MATCH(master!AE$1,drive!$A$1:$O$1,0))</f>
        <v>2</v>
      </c>
      <c r="AF190" t="str">
        <f>INDEX(drive!$A$1:$O$29,MATCH($X190,drive!$B$1:$B$29,0),MATCH(master!AF$1,drive!$A$1:$O$1,0))</f>
        <v>Punt</v>
      </c>
      <c r="AG190">
        <f>INDEX(drive!$A$1:$O$29,MATCH($X190,drive!$B$1:$B$29,0),MATCH(master!AG$1,drive!$A$1:$O$1,0))</f>
        <v>-5</v>
      </c>
      <c r="AH190">
        <f>INDEX(drive!$A$1:$O$29,MATCH($X190,drive!$B$1:$B$29,0),MATCH(master!AH$1,drive!$A$1:$O$1,0))</f>
        <v>1</v>
      </c>
      <c r="AI190">
        <f>INDEX(drive!$A$1:$O$29,MATCH($X190,drive!$B$1:$B$29,0),MATCH(master!AI$1,drive!$A$1:$O$1,0))</f>
        <v>11</v>
      </c>
      <c r="AJ190">
        <v>2128</v>
      </c>
      <c r="AK190" t="str">
        <f>INDEX(play!$A$1:$Z$195,MATCH(master!$AJ190,play!$C$1:$C$195,0),MATCH(master!AK$1,play!$A$1:$Z$1,0))</f>
        <v>MIA</v>
      </c>
      <c r="AL190" t="str">
        <f>INDEX(play!$A$1:$Z$195,MATCH(master!$AJ190,play!$C$1:$C$195,0),MATCH(master!AL$1,play!$A$1:$Z$1,0))</f>
        <v>(Q2,733)</v>
      </c>
      <c r="AM190" t="str">
        <f>INDEX(play!$A$1:$Z$195,MATCH(master!$AJ190,play!$C$1:$C$195,0),MATCH(master!AM$1,play!$A$1:$Z$1,0))</f>
        <v>(-15)</v>
      </c>
      <c r="AN190" t="str">
        <f>INDEX(play!$A$1:$Z$195,MATCH(master!$AJ190,play!$C$1:$C$195,0),MATCH(master!AN$1,play!$A$1:$Z$1,0))</f>
        <v>NULL</v>
      </c>
      <c r="AO190">
        <f>INDEX(play!$A$1:$Z$195,MATCH(master!$AJ190,play!$C$1:$C$195,0),MATCH(master!AO$1,play!$A$1:$Z$1,0))</f>
        <v>0</v>
      </c>
      <c r="AP190" t="str">
        <f>INDEX(play!$A$1:$Z$195,MATCH(master!$AJ190,play!$C$1:$C$195,0),MATCH(master!AP$1,play!$A$1:$Z$1,0))</f>
        <v>A.Franks kicks 69 yards from MIA 35 to HOU -4. K.Mumphery to HOU 18 for 22 yards (Bo.McCain).</v>
      </c>
      <c r="AQ190" t="str">
        <f>INDEX(play!$A$1:$Z$195,MATCH(master!$AJ190,play!$C$1:$C$195,0),MATCH(master!AQ$1,play!$A$1:$Z$1,0))</f>
        <v>KICKOFF</v>
      </c>
      <c r="AR190">
        <f>INDEX(play!$A$1:$Z$195,MATCH(master!$AJ190,play!$C$1:$C$195,0),MATCH(master!AR$1,play!$A$1:$Z$1,0))</f>
        <v>0</v>
      </c>
      <c r="AS190">
        <f>INDEX(play!$A$1:$Z$195,MATCH(master!$AJ190,play!$C$1:$C$195,0),MATCH(master!AS$1,play!$A$1:$Z$1,0))</f>
        <v>0</v>
      </c>
      <c r="AT190">
        <f>INDEX(play!$A$1:$Z$195,MATCH(master!$AJ190,play!$C$1:$C$195,0),MATCH(master!AT$1,play!$A$1:$Z$1,0))</f>
        <v>0</v>
      </c>
      <c r="AU190">
        <f>INDEX(play!$A$1:$Z$195,MATCH(master!$AJ190,play!$C$1:$C$195,0),MATCH(master!AU$1,play!$A$1:$Z$1,0))</f>
        <v>0</v>
      </c>
      <c r="AV190">
        <f>INDEX(play!$A$1:$Z$195,MATCH(master!$AJ190,play!$C$1:$C$195,0),MATCH(master!AV$1,play!$A$1:$Z$1,0))</f>
        <v>0</v>
      </c>
      <c r="AW190">
        <f>INDEX(play!$A$1:$Z$195,MATCH(master!$AJ190,play!$C$1:$C$195,0),MATCH(master!AW$1,play!$A$1:$Z$1,0))</f>
        <v>0</v>
      </c>
      <c r="AX190">
        <f>INDEX(play!$A$1:$Z$195,MATCH(master!$AJ190,play!$C$1:$C$195,0),MATCH(master!AX$1,play!$A$1:$Z$1,0))</f>
        <v>0</v>
      </c>
      <c r="AY190">
        <f>INDEX(play!$A$1:$Z$195,MATCH(master!$AJ190,play!$C$1:$C$195,0),MATCH(master!AY$1,play!$A$1:$Z$1,0))</f>
        <v>0</v>
      </c>
      <c r="AZ190">
        <f>INDEX(play!$A$1:$Z$195,MATCH(master!$AJ190,play!$C$1:$C$195,0),MATCH(master!AZ$1,play!$A$1:$Z$1,0))</f>
        <v>0</v>
      </c>
      <c r="BA190">
        <f>INDEX(play!$A$1:$Z$195,MATCH(master!$AJ190,play!$C$1:$C$195,0),MATCH(master!BA$1,play!$A$1:$Z$1,0))</f>
        <v>0</v>
      </c>
      <c r="BB190">
        <f>INDEX(play!$A$1:$Z$195,MATCH(master!$AJ190,play!$C$1:$C$195,0),MATCH(master!BB$1,play!$A$1:$Z$1,0))</f>
        <v>0</v>
      </c>
      <c r="BC190">
        <f>INDEX(play!$A$1:$Z$195,MATCH(master!$AJ190,play!$C$1:$C$195,0),MATCH(master!BC$1,play!$A$1:$Z$1,0))</f>
        <v>0</v>
      </c>
      <c r="BD190">
        <f>INDEX(play!$A$1:$Z$195,MATCH(master!$AJ190,play!$C$1:$C$195,0),MATCH(master!BD$1,play!$A$1:$Z$1,0))</f>
        <v>0</v>
      </c>
      <c r="BE190">
        <f>INDEX(play!$A$1:$Z$195,MATCH(master!$AJ190,play!$C$1:$C$195,0),MATCH(master!BE$1,play!$A$1:$Z$1,0))</f>
        <v>0</v>
      </c>
      <c r="BF190" t="s">
        <v>102</v>
      </c>
      <c r="BG190" t="str">
        <f>INDEX(player!$A$1:$P$70,MATCH($BF190,player!$A$1:$A$70,0),MATCH(master!BG$1,player!$A$1:$P$1,0))</f>
        <v>Keith Mumphery</v>
      </c>
      <c r="BH190" t="str">
        <f>INDEX(player!$A$1:$P$70,MATCH($BF190,player!$A$1:$A$70,0),MATCH(master!BH$1,player!$A$1:$P$1,0))</f>
        <v>Keith</v>
      </c>
      <c r="BI190" t="str">
        <f>INDEX(player!$A$1:$P$70,MATCH($BF190,player!$A$1:$A$70,0),MATCH(master!BI$1,player!$A$1:$P$1,0))</f>
        <v>Mumphery</v>
      </c>
      <c r="BJ190" t="str">
        <f>INDEX(player!$A$1:$P$70,MATCH($BF190,player!$A$1:$A$70,0),MATCH(master!BJ$1,player!$A$1:$P$1,0))</f>
        <v>HOU</v>
      </c>
      <c r="BK190" t="str">
        <f>INDEX(player!$A$1:$P$70,MATCH($BF190,player!$A$1:$A$70,0),MATCH(master!BK$1,player!$A$1:$P$1,0))</f>
        <v>WR</v>
      </c>
      <c r="BL190">
        <f>INDEX(player!$A$1:$P$70,MATCH($BF190,player!$A$1:$A$70,0),MATCH(master!BL$1,player!$A$1:$P$1,0))</f>
        <v>2552420</v>
      </c>
      <c r="BM190" t="str">
        <f>INDEX(player!$A$1:$P$70,MATCH($BF190,player!$A$1:$A$70,0),MATCH(master!BM$1,player!$A$1:$P$1,0))</f>
        <v>http://www.nfl.com/player/keithmumphery/2552420/profile</v>
      </c>
      <c r="BN190">
        <f>INDEX(player!$A$1:$P$70,MATCH($BF190,player!$A$1:$A$70,0),MATCH(master!BN$1,player!$A$1:$P$1,0))</f>
        <v>12</v>
      </c>
      <c r="BO190">
        <f>INDEX(player!$A$1:$P$70,MATCH($BF190,player!$A$1:$A$70,0),MATCH(master!BO$1,player!$A$1:$P$1,0))</f>
        <v>33760</v>
      </c>
      <c r="BP190" t="str">
        <f>INDEX(player!$A$1:$P$70,MATCH($BF190,player!$A$1:$A$70,0),MATCH(master!BP$1,player!$A$1:$P$1,0))</f>
        <v>Michigan State</v>
      </c>
      <c r="BQ190">
        <f>INDEX(player!$A$1:$P$70,MATCH($BF190,player!$A$1:$A$70,0),MATCH(master!BQ$1,player!$A$1:$P$1,0))</f>
        <v>72</v>
      </c>
      <c r="BR190">
        <f>INDEX(player!$A$1:$P$70,MATCH($BF190,player!$A$1:$A$70,0),MATCH(master!BR$1,player!$A$1:$P$1,0))</f>
        <v>215</v>
      </c>
      <c r="BS190" t="str">
        <f>INDEX(player!$A$1:$P$70,MATCH($BF190,player!$A$1:$A$70,0),MATCH(master!BS$1,player!$A$1:$P$1,0))</f>
        <v>NULL</v>
      </c>
      <c r="BT190" t="str">
        <f>INDEX(player!$A$1:$P$70,MATCH($BF190,player!$A$1:$A$70,0),MATCH(master!BT$1,player!$A$1:$P$1,0))</f>
        <v>Active</v>
      </c>
      <c r="BU190" t="s">
        <v>103</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1</v>
      </c>
      <c r="DU190">
        <v>0</v>
      </c>
      <c r="DV190">
        <v>0</v>
      </c>
      <c r="DW190">
        <v>22</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row>
    <row r="191" spans="1:168" x14ac:dyDescent="0.2">
      <c r="A191">
        <v>2015102502</v>
      </c>
      <c r="B191">
        <f>INDEX(game!$A$1:$Z$2,MATCH(master!$A191,game!$A$1:$A$2,0),MATCH(master!B$1,game!$A$1:$Z$1,0))</f>
        <v>42302.541666666664</v>
      </c>
      <c r="C191">
        <f>INDEX(game!$A$1:$Z$2,MATCH(master!$A191,game!$A$1:$A$2,0),MATCH(master!C$1,game!$A$1:$Z$1,0))</f>
        <v>7</v>
      </c>
      <c r="D191" t="str">
        <f>INDEX(game!$A$1:$Z$2,MATCH(master!$A191,game!$A$1:$A$2,0),MATCH(master!D$1,game!$A$1:$Z$1,0))</f>
        <v>Sunday</v>
      </c>
      <c r="E191">
        <f>INDEX(game!$A$1:$Z$2,MATCH(master!$A191,game!$A$1:$A$2,0),MATCH(master!E$1,game!$A$1:$Z$1,0))</f>
        <v>2015</v>
      </c>
      <c r="F191" t="str">
        <f>INDEX(game!$A$1:$Z$2,MATCH(master!$A191,game!$A$1:$A$2,0),MATCH(master!F$1,game!$A$1:$Z$1,0))</f>
        <v>Regular</v>
      </c>
      <c r="G191" t="b">
        <f>INDEX(game!$A$1:$Z$2,MATCH(master!$A191,game!$A$1:$A$2,0),MATCH(master!G$1,game!$A$1:$Z$1,0))</f>
        <v>1</v>
      </c>
      <c r="H191" t="str">
        <f>INDEX(game!$A$1:$Z$2,MATCH(master!$A191,game!$A$1:$A$2,0),MATCH(master!H$1,game!$A$1:$Z$1,0))</f>
        <v>MIA</v>
      </c>
      <c r="I191">
        <f>INDEX(game!$A$1:$Z$2,MATCH(master!$A191,game!$A$1:$A$2,0),MATCH(master!I$1,game!$A$1:$Z$1,0))</f>
        <v>44</v>
      </c>
      <c r="J191">
        <f>INDEX(game!$A$1:$Z$2,MATCH(master!$A191,game!$A$1:$A$2,0),MATCH(master!J$1,game!$A$1:$Z$1,0))</f>
        <v>21</v>
      </c>
      <c r="K191">
        <f>INDEX(game!$A$1:$Z$2,MATCH(master!$A191,game!$A$1:$A$2,0),MATCH(master!K$1,game!$A$1:$Z$1,0))</f>
        <v>20</v>
      </c>
      <c r="L191">
        <f>INDEX(game!$A$1:$Z$2,MATCH(master!$A191,game!$A$1:$A$2,0),MATCH(master!L$1,game!$A$1:$Z$1,0))</f>
        <v>0</v>
      </c>
      <c r="M191">
        <f>INDEX(game!$A$1:$Z$2,MATCH(master!$A191,game!$A$1:$A$2,0),MATCH(master!M$1,game!$A$1:$Z$1,0))</f>
        <v>3</v>
      </c>
      <c r="N191">
        <f>INDEX(game!$A$1:$Z$2,MATCH(master!$A191,game!$A$1:$A$2,0),MATCH(master!N$1,game!$A$1:$Z$1,0))</f>
        <v>0</v>
      </c>
      <c r="O191">
        <f>INDEX(game!$A$1:$Z$2,MATCH(master!$A191,game!$A$1:$A$2,0),MATCH(master!O$1,game!$A$1:$Z$1,0))</f>
        <v>3</v>
      </c>
      <c r="P191" t="str">
        <f>INDEX(game!$A$1:$Z$2,MATCH(master!$A191,game!$A$1:$A$2,0),MATCH(master!P$1,game!$A$1:$Z$1,0))</f>
        <v>HOU</v>
      </c>
      <c r="Q191">
        <f>INDEX(game!$A$1:$Z$2,MATCH(master!$A191,game!$A$1:$A$2,0),MATCH(master!Q$1,game!$A$1:$Z$1,0))</f>
        <v>26</v>
      </c>
      <c r="R191">
        <f>INDEX(game!$A$1:$Z$2,MATCH(master!$A191,game!$A$1:$A$2,0),MATCH(master!R$1,game!$A$1:$Z$1,0))</f>
        <v>0</v>
      </c>
      <c r="S191">
        <f>INDEX(game!$A$1:$Z$2,MATCH(master!$A191,game!$A$1:$A$2,0),MATCH(master!S$1,game!$A$1:$Z$1,0))</f>
        <v>0</v>
      </c>
      <c r="T191">
        <f>INDEX(game!$A$1:$Z$2,MATCH(master!$A191,game!$A$1:$A$2,0),MATCH(master!T$1,game!$A$1:$Z$1,0))</f>
        <v>13</v>
      </c>
      <c r="U191">
        <f>INDEX(game!$A$1:$Z$2,MATCH(master!$A191,game!$A$1:$A$2,0),MATCH(master!U$1,game!$A$1:$Z$1,0))</f>
        <v>13</v>
      </c>
      <c r="V191">
        <f>INDEX(game!$A$1:$Z$2,MATCH(master!$A191,game!$A$1:$A$2,0),MATCH(master!V$1,game!$A$1:$Z$1,0))</f>
        <v>0</v>
      </c>
      <c r="W191">
        <f>INDEX(game!$A$1:$Z$2,MATCH(master!$A191,game!$A$1:$A$2,0),MATCH(master!W$1,game!$A$1:$Z$1,0))</f>
        <v>0</v>
      </c>
      <c r="X191">
        <v>16</v>
      </c>
      <c r="Y191" t="str">
        <f>INDEX(drive!$A$1:$O$29,MATCH($X191,drive!$B$1:$B$29,0),MATCH(master!Y$1,drive!$A$1:$O$1,0))</f>
        <v>(-32)</v>
      </c>
      <c r="Z191" t="str">
        <f>INDEX(drive!$A$1:$O$29,MATCH($X191,drive!$B$1:$B$29,0),MATCH(master!Z$1,drive!$A$1:$O$1,0))</f>
        <v>(Q2,733)</v>
      </c>
      <c r="AA191" t="str">
        <f>INDEX(drive!$A$1:$O$29,MATCH($X191,drive!$B$1:$B$29,0),MATCH(master!AA$1,drive!$A$1:$O$1,0))</f>
        <v>(-36)</v>
      </c>
      <c r="AB191" t="str">
        <f>INDEX(drive!$A$1:$O$29,MATCH($X191,drive!$B$1:$B$29,0),MATCH(master!AB$1,drive!$A$1:$O$1,0))</f>
        <v>(Q2,837)</v>
      </c>
      <c r="AC191" t="str">
        <f>INDEX(drive!$A$1:$O$29,MATCH($X191,drive!$B$1:$B$29,0),MATCH(master!AC$1,drive!$A$1:$O$1,0))</f>
        <v>HOU</v>
      </c>
      <c r="AD191">
        <f>INDEX(drive!$A$1:$O$29,MATCH($X191,drive!$B$1:$B$29,0),MATCH(master!AD$1,drive!$A$1:$O$1,0))</f>
        <v>-104</v>
      </c>
      <c r="AE191">
        <f>INDEX(drive!$A$1:$O$29,MATCH($X191,drive!$B$1:$B$29,0),MATCH(master!AE$1,drive!$A$1:$O$1,0))</f>
        <v>2</v>
      </c>
      <c r="AF191" t="str">
        <f>INDEX(drive!$A$1:$O$29,MATCH($X191,drive!$B$1:$B$29,0),MATCH(master!AF$1,drive!$A$1:$O$1,0))</f>
        <v>Punt</v>
      </c>
      <c r="AG191">
        <f>INDEX(drive!$A$1:$O$29,MATCH($X191,drive!$B$1:$B$29,0),MATCH(master!AG$1,drive!$A$1:$O$1,0))</f>
        <v>-5</v>
      </c>
      <c r="AH191">
        <f>INDEX(drive!$A$1:$O$29,MATCH($X191,drive!$B$1:$B$29,0),MATCH(master!AH$1,drive!$A$1:$O$1,0))</f>
        <v>1</v>
      </c>
      <c r="AI191">
        <f>INDEX(drive!$A$1:$O$29,MATCH($X191,drive!$B$1:$B$29,0),MATCH(master!AI$1,drive!$A$1:$O$1,0))</f>
        <v>11</v>
      </c>
      <c r="AJ191">
        <v>2128</v>
      </c>
      <c r="AK191" t="str">
        <f>INDEX(play!$A$1:$Z$195,MATCH(master!$AJ191,play!$C$1:$C$195,0),MATCH(master!AK$1,play!$A$1:$Z$1,0))</f>
        <v>MIA</v>
      </c>
      <c r="AL191" t="str">
        <f>INDEX(play!$A$1:$Z$195,MATCH(master!$AJ191,play!$C$1:$C$195,0),MATCH(master!AL$1,play!$A$1:$Z$1,0))</f>
        <v>(Q2,733)</v>
      </c>
      <c r="AM191" t="str">
        <f>INDEX(play!$A$1:$Z$195,MATCH(master!$AJ191,play!$C$1:$C$195,0),MATCH(master!AM$1,play!$A$1:$Z$1,0))</f>
        <v>(-15)</v>
      </c>
      <c r="AN191" t="str">
        <f>INDEX(play!$A$1:$Z$195,MATCH(master!$AJ191,play!$C$1:$C$195,0),MATCH(master!AN$1,play!$A$1:$Z$1,0))</f>
        <v>NULL</v>
      </c>
      <c r="AO191">
        <f>INDEX(play!$A$1:$Z$195,MATCH(master!$AJ191,play!$C$1:$C$195,0),MATCH(master!AO$1,play!$A$1:$Z$1,0))</f>
        <v>0</v>
      </c>
      <c r="AP191" t="str">
        <f>INDEX(play!$A$1:$Z$195,MATCH(master!$AJ191,play!$C$1:$C$195,0),MATCH(master!AP$1,play!$A$1:$Z$1,0))</f>
        <v>A.Franks kicks 69 yards from MIA 35 to HOU -4. K.Mumphery to HOU 18 for 22 yards (Bo.McCain).</v>
      </c>
      <c r="AQ191" t="str">
        <f>INDEX(play!$A$1:$Z$195,MATCH(master!$AJ191,play!$C$1:$C$195,0),MATCH(master!AQ$1,play!$A$1:$Z$1,0))</f>
        <v>KICKOFF</v>
      </c>
      <c r="AR191">
        <f>INDEX(play!$A$1:$Z$195,MATCH(master!$AJ191,play!$C$1:$C$195,0),MATCH(master!AR$1,play!$A$1:$Z$1,0))</f>
        <v>0</v>
      </c>
      <c r="AS191">
        <f>INDEX(play!$A$1:$Z$195,MATCH(master!$AJ191,play!$C$1:$C$195,0),MATCH(master!AS$1,play!$A$1:$Z$1,0))</f>
        <v>0</v>
      </c>
      <c r="AT191">
        <f>INDEX(play!$A$1:$Z$195,MATCH(master!$AJ191,play!$C$1:$C$195,0),MATCH(master!AT$1,play!$A$1:$Z$1,0))</f>
        <v>0</v>
      </c>
      <c r="AU191">
        <f>INDEX(play!$A$1:$Z$195,MATCH(master!$AJ191,play!$C$1:$C$195,0),MATCH(master!AU$1,play!$A$1:$Z$1,0))</f>
        <v>0</v>
      </c>
      <c r="AV191">
        <f>INDEX(play!$A$1:$Z$195,MATCH(master!$AJ191,play!$C$1:$C$195,0),MATCH(master!AV$1,play!$A$1:$Z$1,0))</f>
        <v>0</v>
      </c>
      <c r="AW191">
        <f>INDEX(play!$A$1:$Z$195,MATCH(master!$AJ191,play!$C$1:$C$195,0),MATCH(master!AW$1,play!$A$1:$Z$1,0))</f>
        <v>0</v>
      </c>
      <c r="AX191">
        <f>INDEX(play!$A$1:$Z$195,MATCH(master!$AJ191,play!$C$1:$C$195,0),MATCH(master!AX$1,play!$A$1:$Z$1,0))</f>
        <v>0</v>
      </c>
      <c r="AY191">
        <f>INDEX(play!$A$1:$Z$195,MATCH(master!$AJ191,play!$C$1:$C$195,0),MATCH(master!AY$1,play!$A$1:$Z$1,0))</f>
        <v>0</v>
      </c>
      <c r="AZ191">
        <f>INDEX(play!$A$1:$Z$195,MATCH(master!$AJ191,play!$C$1:$C$195,0),MATCH(master!AZ$1,play!$A$1:$Z$1,0))</f>
        <v>0</v>
      </c>
      <c r="BA191">
        <f>INDEX(play!$A$1:$Z$195,MATCH(master!$AJ191,play!$C$1:$C$195,0),MATCH(master!BA$1,play!$A$1:$Z$1,0))</f>
        <v>0</v>
      </c>
      <c r="BB191">
        <f>INDEX(play!$A$1:$Z$195,MATCH(master!$AJ191,play!$C$1:$C$195,0),MATCH(master!BB$1,play!$A$1:$Z$1,0))</f>
        <v>0</v>
      </c>
      <c r="BC191">
        <f>INDEX(play!$A$1:$Z$195,MATCH(master!$AJ191,play!$C$1:$C$195,0),MATCH(master!BC$1,play!$A$1:$Z$1,0))</f>
        <v>0</v>
      </c>
      <c r="BD191">
        <f>INDEX(play!$A$1:$Z$195,MATCH(master!$AJ191,play!$C$1:$C$195,0),MATCH(master!BD$1,play!$A$1:$Z$1,0))</f>
        <v>0</v>
      </c>
      <c r="BE191">
        <f>INDEX(play!$A$1:$Z$195,MATCH(master!$AJ191,play!$C$1:$C$195,0),MATCH(master!BE$1,play!$A$1:$Z$1,0))</f>
        <v>0</v>
      </c>
      <c r="BF191" t="s">
        <v>104</v>
      </c>
      <c r="BG191" t="str">
        <f>INDEX(player!$A$1:$P$70,MATCH($BF191,player!$A$1:$A$70,0),MATCH(master!BG$1,player!$A$1:$P$1,0))</f>
        <v>Andrew Franks</v>
      </c>
      <c r="BH191" t="str">
        <f>INDEX(player!$A$1:$P$70,MATCH($BF191,player!$A$1:$A$70,0),MATCH(master!BH$1,player!$A$1:$P$1,0))</f>
        <v>Andrew</v>
      </c>
      <c r="BI191" t="str">
        <f>INDEX(player!$A$1:$P$70,MATCH($BF191,player!$A$1:$A$70,0),MATCH(master!BI$1,player!$A$1:$P$1,0))</f>
        <v>Franks</v>
      </c>
      <c r="BJ191" t="str">
        <f>INDEX(player!$A$1:$P$70,MATCH($BF191,player!$A$1:$A$70,0),MATCH(master!BJ$1,player!$A$1:$P$1,0))</f>
        <v>MIA</v>
      </c>
      <c r="BK191" t="str">
        <f>INDEX(player!$A$1:$P$70,MATCH($BF191,player!$A$1:$A$70,0),MATCH(master!BK$1,player!$A$1:$P$1,0))</f>
        <v>K</v>
      </c>
      <c r="BL191">
        <f>INDEX(player!$A$1:$P$70,MATCH($BF191,player!$A$1:$A$70,0),MATCH(master!BL$1,player!$A$1:$P$1,0))</f>
        <v>2553648</v>
      </c>
      <c r="BM191" t="str">
        <f>INDEX(player!$A$1:$P$70,MATCH($BF191,player!$A$1:$A$70,0),MATCH(master!BM$1,player!$A$1:$P$1,0))</f>
        <v>http://www.nfl.com/player/andrewfranks/2553648/profile</v>
      </c>
      <c r="BN191">
        <f>INDEX(player!$A$1:$P$70,MATCH($BF191,player!$A$1:$A$70,0),MATCH(master!BN$1,player!$A$1:$P$1,0))</f>
        <v>3</v>
      </c>
      <c r="BO191">
        <f>INDEX(player!$A$1:$P$70,MATCH($BF191,player!$A$1:$A$70,0),MATCH(master!BO$1,player!$A$1:$P$1,0))</f>
        <v>33980</v>
      </c>
      <c r="BP191" t="str">
        <f>INDEX(player!$A$1:$P$70,MATCH($BF191,player!$A$1:$A$70,0),MATCH(master!BP$1,player!$A$1:$P$1,0))</f>
        <v>RPI</v>
      </c>
      <c r="BQ191">
        <f>INDEX(player!$A$1:$P$70,MATCH($BF191,player!$A$1:$A$70,0),MATCH(master!BQ$1,player!$A$1:$P$1,0))</f>
        <v>73</v>
      </c>
      <c r="BR191">
        <f>INDEX(player!$A$1:$P$70,MATCH($BF191,player!$A$1:$A$70,0),MATCH(master!BR$1,player!$A$1:$P$1,0))</f>
        <v>205</v>
      </c>
      <c r="BS191" t="str">
        <f>INDEX(player!$A$1:$P$70,MATCH($BF191,player!$A$1:$A$70,0),MATCH(master!BS$1,player!$A$1:$P$1,0))</f>
        <v>NULL</v>
      </c>
      <c r="BT191" t="str">
        <f>INDEX(player!$A$1:$P$70,MATCH($BF191,player!$A$1:$A$70,0),MATCH(master!BT$1,player!$A$1:$P$1,0))</f>
        <v>Active</v>
      </c>
      <c r="BU191" t="s">
        <v>105</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1</v>
      </c>
      <c r="DI191">
        <v>0</v>
      </c>
      <c r="DJ191">
        <v>0</v>
      </c>
      <c r="DK191">
        <v>1</v>
      </c>
      <c r="DL191">
        <v>0</v>
      </c>
      <c r="DM191">
        <v>0</v>
      </c>
      <c r="DN191">
        <v>0</v>
      </c>
      <c r="DO191">
        <v>0</v>
      </c>
      <c r="DP191">
        <v>0</v>
      </c>
      <c r="DQ191">
        <v>69</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row>
    <row r="192" spans="1:168" x14ac:dyDescent="0.2">
      <c r="A192">
        <v>2015102502</v>
      </c>
      <c r="B192">
        <f>INDEX(game!$A$1:$Z$2,MATCH(master!$A192,game!$A$1:$A$2,0),MATCH(master!B$1,game!$A$1:$Z$1,0))</f>
        <v>42302.541666666664</v>
      </c>
      <c r="C192">
        <f>INDEX(game!$A$1:$Z$2,MATCH(master!$A192,game!$A$1:$A$2,0),MATCH(master!C$1,game!$A$1:$Z$1,0))</f>
        <v>7</v>
      </c>
      <c r="D192" t="str">
        <f>INDEX(game!$A$1:$Z$2,MATCH(master!$A192,game!$A$1:$A$2,0),MATCH(master!D$1,game!$A$1:$Z$1,0))</f>
        <v>Sunday</v>
      </c>
      <c r="E192">
        <f>INDEX(game!$A$1:$Z$2,MATCH(master!$A192,game!$A$1:$A$2,0),MATCH(master!E$1,game!$A$1:$Z$1,0))</f>
        <v>2015</v>
      </c>
      <c r="F192" t="str">
        <f>INDEX(game!$A$1:$Z$2,MATCH(master!$A192,game!$A$1:$A$2,0),MATCH(master!F$1,game!$A$1:$Z$1,0))</f>
        <v>Regular</v>
      </c>
      <c r="G192" t="b">
        <f>INDEX(game!$A$1:$Z$2,MATCH(master!$A192,game!$A$1:$A$2,0),MATCH(master!G$1,game!$A$1:$Z$1,0))</f>
        <v>1</v>
      </c>
      <c r="H192" t="str">
        <f>INDEX(game!$A$1:$Z$2,MATCH(master!$A192,game!$A$1:$A$2,0),MATCH(master!H$1,game!$A$1:$Z$1,0))</f>
        <v>MIA</v>
      </c>
      <c r="I192">
        <f>INDEX(game!$A$1:$Z$2,MATCH(master!$A192,game!$A$1:$A$2,0),MATCH(master!I$1,game!$A$1:$Z$1,0))</f>
        <v>44</v>
      </c>
      <c r="J192">
        <f>INDEX(game!$A$1:$Z$2,MATCH(master!$A192,game!$A$1:$A$2,0),MATCH(master!J$1,game!$A$1:$Z$1,0))</f>
        <v>21</v>
      </c>
      <c r="K192">
        <f>INDEX(game!$A$1:$Z$2,MATCH(master!$A192,game!$A$1:$A$2,0),MATCH(master!K$1,game!$A$1:$Z$1,0))</f>
        <v>20</v>
      </c>
      <c r="L192">
        <f>INDEX(game!$A$1:$Z$2,MATCH(master!$A192,game!$A$1:$A$2,0),MATCH(master!L$1,game!$A$1:$Z$1,0))</f>
        <v>0</v>
      </c>
      <c r="M192">
        <f>INDEX(game!$A$1:$Z$2,MATCH(master!$A192,game!$A$1:$A$2,0),MATCH(master!M$1,game!$A$1:$Z$1,0))</f>
        <v>3</v>
      </c>
      <c r="N192">
        <f>INDEX(game!$A$1:$Z$2,MATCH(master!$A192,game!$A$1:$A$2,0),MATCH(master!N$1,game!$A$1:$Z$1,0))</f>
        <v>0</v>
      </c>
      <c r="O192">
        <f>INDEX(game!$A$1:$Z$2,MATCH(master!$A192,game!$A$1:$A$2,0),MATCH(master!O$1,game!$A$1:$Z$1,0))</f>
        <v>3</v>
      </c>
      <c r="P192" t="str">
        <f>INDEX(game!$A$1:$Z$2,MATCH(master!$A192,game!$A$1:$A$2,0),MATCH(master!P$1,game!$A$1:$Z$1,0))</f>
        <v>HOU</v>
      </c>
      <c r="Q192">
        <f>INDEX(game!$A$1:$Z$2,MATCH(master!$A192,game!$A$1:$A$2,0),MATCH(master!Q$1,game!$A$1:$Z$1,0))</f>
        <v>26</v>
      </c>
      <c r="R192">
        <f>INDEX(game!$A$1:$Z$2,MATCH(master!$A192,game!$A$1:$A$2,0),MATCH(master!R$1,game!$A$1:$Z$1,0))</f>
        <v>0</v>
      </c>
      <c r="S192">
        <f>INDEX(game!$A$1:$Z$2,MATCH(master!$A192,game!$A$1:$A$2,0),MATCH(master!S$1,game!$A$1:$Z$1,0))</f>
        <v>0</v>
      </c>
      <c r="T192">
        <f>INDEX(game!$A$1:$Z$2,MATCH(master!$A192,game!$A$1:$A$2,0),MATCH(master!T$1,game!$A$1:$Z$1,0))</f>
        <v>13</v>
      </c>
      <c r="U192">
        <f>INDEX(game!$A$1:$Z$2,MATCH(master!$A192,game!$A$1:$A$2,0),MATCH(master!U$1,game!$A$1:$Z$1,0))</f>
        <v>13</v>
      </c>
      <c r="V192">
        <f>INDEX(game!$A$1:$Z$2,MATCH(master!$A192,game!$A$1:$A$2,0),MATCH(master!V$1,game!$A$1:$Z$1,0))</f>
        <v>0</v>
      </c>
      <c r="W192">
        <f>INDEX(game!$A$1:$Z$2,MATCH(master!$A192,game!$A$1:$A$2,0),MATCH(master!W$1,game!$A$1:$Z$1,0))</f>
        <v>0</v>
      </c>
      <c r="X192">
        <v>16</v>
      </c>
      <c r="Y192" t="str">
        <f>INDEX(drive!$A$1:$O$29,MATCH($X192,drive!$B$1:$B$29,0),MATCH(master!Y$1,drive!$A$1:$O$1,0))</f>
        <v>(-32)</v>
      </c>
      <c r="Z192" t="str">
        <f>INDEX(drive!$A$1:$O$29,MATCH($X192,drive!$B$1:$B$29,0),MATCH(master!Z$1,drive!$A$1:$O$1,0))</f>
        <v>(Q2,733)</v>
      </c>
      <c r="AA192" t="str">
        <f>INDEX(drive!$A$1:$O$29,MATCH($X192,drive!$B$1:$B$29,0),MATCH(master!AA$1,drive!$A$1:$O$1,0))</f>
        <v>(-36)</v>
      </c>
      <c r="AB192" t="str">
        <f>INDEX(drive!$A$1:$O$29,MATCH($X192,drive!$B$1:$B$29,0),MATCH(master!AB$1,drive!$A$1:$O$1,0))</f>
        <v>(Q2,837)</v>
      </c>
      <c r="AC192" t="str">
        <f>INDEX(drive!$A$1:$O$29,MATCH($X192,drive!$B$1:$B$29,0),MATCH(master!AC$1,drive!$A$1:$O$1,0))</f>
        <v>HOU</v>
      </c>
      <c r="AD192">
        <f>INDEX(drive!$A$1:$O$29,MATCH($X192,drive!$B$1:$B$29,0),MATCH(master!AD$1,drive!$A$1:$O$1,0))</f>
        <v>-104</v>
      </c>
      <c r="AE192">
        <f>INDEX(drive!$A$1:$O$29,MATCH($X192,drive!$B$1:$B$29,0),MATCH(master!AE$1,drive!$A$1:$O$1,0))</f>
        <v>2</v>
      </c>
      <c r="AF192" t="str">
        <f>INDEX(drive!$A$1:$O$29,MATCH($X192,drive!$B$1:$B$29,0),MATCH(master!AF$1,drive!$A$1:$O$1,0))</f>
        <v>Punt</v>
      </c>
      <c r="AG192">
        <f>INDEX(drive!$A$1:$O$29,MATCH($X192,drive!$B$1:$B$29,0),MATCH(master!AG$1,drive!$A$1:$O$1,0))</f>
        <v>-5</v>
      </c>
      <c r="AH192">
        <f>INDEX(drive!$A$1:$O$29,MATCH($X192,drive!$B$1:$B$29,0),MATCH(master!AH$1,drive!$A$1:$O$1,0))</f>
        <v>1</v>
      </c>
      <c r="AI192">
        <f>INDEX(drive!$A$1:$O$29,MATCH($X192,drive!$B$1:$B$29,0),MATCH(master!AI$1,drive!$A$1:$O$1,0))</f>
        <v>11</v>
      </c>
      <c r="AJ192">
        <v>2152</v>
      </c>
      <c r="AK192" t="str">
        <f>INDEX(play!$A$1:$Z$195,MATCH(master!$AJ192,play!$C$1:$C$195,0),MATCH(master!AK$1,play!$A$1:$Z$1,0))</f>
        <v>HOU</v>
      </c>
      <c r="AL192" t="str">
        <f>INDEX(play!$A$1:$Z$195,MATCH(master!$AJ192,play!$C$1:$C$195,0),MATCH(master!AL$1,play!$A$1:$Z$1,0))</f>
        <v>(Q2,747)</v>
      </c>
      <c r="AM192" t="str">
        <f>INDEX(play!$A$1:$Z$195,MATCH(master!$AJ192,play!$C$1:$C$195,0),MATCH(master!AM$1,play!$A$1:$Z$1,0))</f>
        <v>(-32)</v>
      </c>
      <c r="AN192">
        <f>INDEX(play!$A$1:$Z$195,MATCH(master!$AJ192,play!$C$1:$C$195,0),MATCH(master!AN$1,play!$A$1:$Z$1,0))</f>
        <v>1</v>
      </c>
      <c r="AO192">
        <f>INDEX(play!$A$1:$Z$195,MATCH(master!$AJ192,play!$C$1:$C$195,0),MATCH(master!AO$1,play!$A$1:$Z$1,0))</f>
        <v>10</v>
      </c>
      <c r="AP192" t="str">
        <f>INDEX(play!$A$1:$Z$195,MATCH(master!$AJ192,play!$C$1:$C$195,0),MATCH(master!AP$1,play!$A$1:$Z$1,0))</f>
        <v>(2:33) (Shotgun) A.Foster up the middle to HOU 29 for 11 yards (T.Fede; E.Mitchell).</v>
      </c>
      <c r="AQ192" t="str">
        <f>INDEX(play!$A$1:$Z$195,MATCH(master!$AJ192,play!$C$1:$C$195,0),MATCH(master!AQ$1,play!$A$1:$Z$1,0))</f>
        <v>NULL</v>
      </c>
      <c r="AR192">
        <f>INDEX(play!$A$1:$Z$195,MATCH(master!$AJ192,play!$C$1:$C$195,0),MATCH(master!AR$1,play!$A$1:$Z$1,0))</f>
        <v>1</v>
      </c>
      <c r="AS192">
        <f>INDEX(play!$A$1:$Z$195,MATCH(master!$AJ192,play!$C$1:$C$195,0),MATCH(master!AS$1,play!$A$1:$Z$1,0))</f>
        <v>0</v>
      </c>
      <c r="AT192">
        <f>INDEX(play!$A$1:$Z$195,MATCH(master!$AJ192,play!$C$1:$C$195,0),MATCH(master!AT$1,play!$A$1:$Z$1,0))</f>
        <v>0</v>
      </c>
      <c r="AU192">
        <f>INDEX(play!$A$1:$Z$195,MATCH(master!$AJ192,play!$C$1:$C$195,0),MATCH(master!AU$1,play!$A$1:$Z$1,0))</f>
        <v>0</v>
      </c>
      <c r="AV192">
        <f>INDEX(play!$A$1:$Z$195,MATCH(master!$AJ192,play!$C$1:$C$195,0),MATCH(master!AV$1,play!$A$1:$Z$1,0))</f>
        <v>0</v>
      </c>
      <c r="AW192">
        <f>INDEX(play!$A$1:$Z$195,MATCH(master!$AJ192,play!$C$1:$C$195,0),MATCH(master!AW$1,play!$A$1:$Z$1,0))</f>
        <v>0</v>
      </c>
      <c r="AX192">
        <f>INDEX(play!$A$1:$Z$195,MATCH(master!$AJ192,play!$C$1:$C$195,0),MATCH(master!AX$1,play!$A$1:$Z$1,0))</f>
        <v>0</v>
      </c>
      <c r="AY192">
        <f>INDEX(play!$A$1:$Z$195,MATCH(master!$AJ192,play!$C$1:$C$195,0),MATCH(master!AY$1,play!$A$1:$Z$1,0))</f>
        <v>0</v>
      </c>
      <c r="AZ192">
        <f>INDEX(play!$A$1:$Z$195,MATCH(master!$AJ192,play!$C$1:$C$195,0),MATCH(master!AZ$1,play!$A$1:$Z$1,0))</f>
        <v>1</v>
      </c>
      <c r="BA192">
        <f>INDEX(play!$A$1:$Z$195,MATCH(master!$AJ192,play!$C$1:$C$195,0),MATCH(master!BA$1,play!$A$1:$Z$1,0))</f>
        <v>0</v>
      </c>
      <c r="BB192">
        <f>INDEX(play!$A$1:$Z$195,MATCH(master!$AJ192,play!$C$1:$C$195,0),MATCH(master!BB$1,play!$A$1:$Z$1,0))</f>
        <v>0</v>
      </c>
      <c r="BC192">
        <f>INDEX(play!$A$1:$Z$195,MATCH(master!$AJ192,play!$C$1:$C$195,0),MATCH(master!BC$1,play!$A$1:$Z$1,0))</f>
        <v>0</v>
      </c>
      <c r="BD192">
        <f>INDEX(play!$A$1:$Z$195,MATCH(master!$AJ192,play!$C$1:$C$195,0),MATCH(master!BD$1,play!$A$1:$Z$1,0))</f>
        <v>0</v>
      </c>
      <c r="BE192">
        <f>INDEX(play!$A$1:$Z$195,MATCH(master!$AJ192,play!$C$1:$C$195,0),MATCH(master!BE$1,play!$A$1:$Z$1,0))</f>
        <v>0</v>
      </c>
      <c r="BF192" t="s">
        <v>109</v>
      </c>
      <c r="BG192" t="str">
        <f>INDEX(player!$A$1:$P$70,MATCH($BF192,player!$A$1:$A$70,0),MATCH(master!BG$1,player!$A$1:$P$1,0))</f>
        <v>Arian Foster</v>
      </c>
      <c r="BH192" t="str">
        <f>INDEX(player!$A$1:$P$70,MATCH($BF192,player!$A$1:$A$70,0),MATCH(master!BH$1,player!$A$1:$P$1,0))</f>
        <v>Arian</v>
      </c>
      <c r="BI192" t="str">
        <f>INDEX(player!$A$1:$P$70,MATCH($BF192,player!$A$1:$A$70,0),MATCH(master!BI$1,player!$A$1:$P$1,0))</f>
        <v>Foster</v>
      </c>
      <c r="BJ192" t="str">
        <f>INDEX(player!$A$1:$P$70,MATCH($BF192,player!$A$1:$A$70,0),MATCH(master!BJ$1,player!$A$1:$P$1,0))</f>
        <v>HOU</v>
      </c>
      <c r="BK192" t="str">
        <f>INDEX(player!$A$1:$P$70,MATCH($BF192,player!$A$1:$A$70,0),MATCH(master!BK$1,player!$A$1:$P$1,0))</f>
        <v>RB</v>
      </c>
      <c r="BL192">
        <f>INDEX(player!$A$1:$P$70,MATCH($BF192,player!$A$1:$A$70,0),MATCH(master!BL$1,player!$A$1:$P$1,0))</f>
        <v>79555</v>
      </c>
      <c r="BM192" t="str">
        <f>INDEX(player!$A$1:$P$70,MATCH($BF192,player!$A$1:$A$70,0),MATCH(master!BM$1,player!$A$1:$P$1,0))</f>
        <v>http://www.nfl.com/player/arianfoster/79555/profile</v>
      </c>
      <c r="BN192">
        <f>INDEX(player!$A$1:$P$70,MATCH($BF192,player!$A$1:$A$70,0),MATCH(master!BN$1,player!$A$1:$P$1,0))</f>
        <v>23</v>
      </c>
      <c r="BO192">
        <f>INDEX(player!$A$1:$P$70,MATCH($BF192,player!$A$1:$A$70,0),MATCH(master!BO$1,player!$A$1:$P$1,0))</f>
        <v>31648</v>
      </c>
      <c r="BP192" t="str">
        <f>INDEX(player!$A$1:$P$70,MATCH($BF192,player!$A$1:$A$70,0),MATCH(master!BP$1,player!$A$1:$P$1,0))</f>
        <v>Tennessee</v>
      </c>
      <c r="BQ192">
        <f>INDEX(player!$A$1:$P$70,MATCH($BF192,player!$A$1:$A$70,0),MATCH(master!BQ$1,player!$A$1:$P$1,0))</f>
        <v>73</v>
      </c>
      <c r="BR192">
        <f>INDEX(player!$A$1:$P$70,MATCH($BF192,player!$A$1:$A$70,0),MATCH(master!BR$1,player!$A$1:$P$1,0))</f>
        <v>227</v>
      </c>
      <c r="BS192">
        <f>INDEX(player!$A$1:$P$70,MATCH($BF192,player!$A$1:$A$70,0),MATCH(master!BS$1,player!$A$1:$P$1,0))</f>
        <v>7</v>
      </c>
      <c r="BT192" t="str">
        <f>INDEX(player!$A$1:$P$70,MATCH($BF192,player!$A$1:$A$70,0),MATCH(master!BT$1,player!$A$1:$P$1,0))</f>
        <v>InjuredReserve</v>
      </c>
      <c r="BU192" t="s">
        <v>103</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1</v>
      </c>
      <c r="FF192">
        <v>0</v>
      </c>
      <c r="FG192">
        <v>0</v>
      </c>
      <c r="FH192">
        <v>0</v>
      </c>
      <c r="FI192">
        <v>0</v>
      </c>
      <c r="FJ192">
        <v>0</v>
      </c>
      <c r="FK192">
        <v>0</v>
      </c>
      <c r="FL192">
        <v>11</v>
      </c>
    </row>
    <row r="193" spans="1:168" x14ac:dyDescent="0.2">
      <c r="A193">
        <v>2015102502</v>
      </c>
      <c r="B193">
        <f>INDEX(game!$A$1:$Z$2,MATCH(master!$A193,game!$A$1:$A$2,0),MATCH(master!B$1,game!$A$1:$Z$1,0))</f>
        <v>42302.541666666664</v>
      </c>
      <c r="C193">
        <f>INDEX(game!$A$1:$Z$2,MATCH(master!$A193,game!$A$1:$A$2,0),MATCH(master!C$1,game!$A$1:$Z$1,0))</f>
        <v>7</v>
      </c>
      <c r="D193" t="str">
        <f>INDEX(game!$A$1:$Z$2,MATCH(master!$A193,game!$A$1:$A$2,0),MATCH(master!D$1,game!$A$1:$Z$1,0))</f>
        <v>Sunday</v>
      </c>
      <c r="E193">
        <f>INDEX(game!$A$1:$Z$2,MATCH(master!$A193,game!$A$1:$A$2,0),MATCH(master!E$1,game!$A$1:$Z$1,0))</f>
        <v>2015</v>
      </c>
      <c r="F193" t="str">
        <f>INDEX(game!$A$1:$Z$2,MATCH(master!$A193,game!$A$1:$A$2,0),MATCH(master!F$1,game!$A$1:$Z$1,0))</f>
        <v>Regular</v>
      </c>
      <c r="G193" t="b">
        <f>INDEX(game!$A$1:$Z$2,MATCH(master!$A193,game!$A$1:$A$2,0),MATCH(master!G$1,game!$A$1:$Z$1,0))</f>
        <v>1</v>
      </c>
      <c r="H193" t="str">
        <f>INDEX(game!$A$1:$Z$2,MATCH(master!$A193,game!$A$1:$A$2,0),MATCH(master!H$1,game!$A$1:$Z$1,0))</f>
        <v>MIA</v>
      </c>
      <c r="I193">
        <f>INDEX(game!$A$1:$Z$2,MATCH(master!$A193,game!$A$1:$A$2,0),MATCH(master!I$1,game!$A$1:$Z$1,0))</f>
        <v>44</v>
      </c>
      <c r="J193">
        <f>INDEX(game!$A$1:$Z$2,MATCH(master!$A193,game!$A$1:$A$2,0),MATCH(master!J$1,game!$A$1:$Z$1,0))</f>
        <v>21</v>
      </c>
      <c r="K193">
        <f>INDEX(game!$A$1:$Z$2,MATCH(master!$A193,game!$A$1:$A$2,0),MATCH(master!K$1,game!$A$1:$Z$1,0))</f>
        <v>20</v>
      </c>
      <c r="L193">
        <f>INDEX(game!$A$1:$Z$2,MATCH(master!$A193,game!$A$1:$A$2,0),MATCH(master!L$1,game!$A$1:$Z$1,0))</f>
        <v>0</v>
      </c>
      <c r="M193">
        <f>INDEX(game!$A$1:$Z$2,MATCH(master!$A193,game!$A$1:$A$2,0),MATCH(master!M$1,game!$A$1:$Z$1,0))</f>
        <v>3</v>
      </c>
      <c r="N193">
        <f>INDEX(game!$A$1:$Z$2,MATCH(master!$A193,game!$A$1:$A$2,0),MATCH(master!N$1,game!$A$1:$Z$1,0))</f>
        <v>0</v>
      </c>
      <c r="O193">
        <f>INDEX(game!$A$1:$Z$2,MATCH(master!$A193,game!$A$1:$A$2,0),MATCH(master!O$1,game!$A$1:$Z$1,0))</f>
        <v>3</v>
      </c>
      <c r="P193" t="str">
        <f>INDEX(game!$A$1:$Z$2,MATCH(master!$A193,game!$A$1:$A$2,0),MATCH(master!P$1,game!$A$1:$Z$1,0))</f>
        <v>HOU</v>
      </c>
      <c r="Q193">
        <f>INDEX(game!$A$1:$Z$2,MATCH(master!$A193,game!$A$1:$A$2,0),MATCH(master!Q$1,game!$A$1:$Z$1,0))</f>
        <v>26</v>
      </c>
      <c r="R193">
        <f>INDEX(game!$A$1:$Z$2,MATCH(master!$A193,game!$A$1:$A$2,0),MATCH(master!R$1,game!$A$1:$Z$1,0))</f>
        <v>0</v>
      </c>
      <c r="S193">
        <f>INDEX(game!$A$1:$Z$2,MATCH(master!$A193,game!$A$1:$A$2,0),MATCH(master!S$1,game!$A$1:$Z$1,0))</f>
        <v>0</v>
      </c>
      <c r="T193">
        <f>INDEX(game!$A$1:$Z$2,MATCH(master!$A193,game!$A$1:$A$2,0),MATCH(master!T$1,game!$A$1:$Z$1,0))</f>
        <v>13</v>
      </c>
      <c r="U193">
        <f>INDEX(game!$A$1:$Z$2,MATCH(master!$A193,game!$A$1:$A$2,0),MATCH(master!U$1,game!$A$1:$Z$1,0))</f>
        <v>13</v>
      </c>
      <c r="V193">
        <f>INDEX(game!$A$1:$Z$2,MATCH(master!$A193,game!$A$1:$A$2,0),MATCH(master!V$1,game!$A$1:$Z$1,0))</f>
        <v>0</v>
      </c>
      <c r="W193">
        <f>INDEX(game!$A$1:$Z$2,MATCH(master!$A193,game!$A$1:$A$2,0),MATCH(master!W$1,game!$A$1:$Z$1,0))</f>
        <v>0</v>
      </c>
      <c r="X193">
        <v>16</v>
      </c>
      <c r="Y193" t="str">
        <f>INDEX(drive!$A$1:$O$29,MATCH($X193,drive!$B$1:$B$29,0),MATCH(master!Y$1,drive!$A$1:$O$1,0))</f>
        <v>(-32)</v>
      </c>
      <c r="Z193" t="str">
        <f>INDEX(drive!$A$1:$O$29,MATCH($X193,drive!$B$1:$B$29,0),MATCH(master!Z$1,drive!$A$1:$O$1,0))</f>
        <v>(Q2,733)</v>
      </c>
      <c r="AA193" t="str">
        <f>INDEX(drive!$A$1:$O$29,MATCH($X193,drive!$B$1:$B$29,0),MATCH(master!AA$1,drive!$A$1:$O$1,0))</f>
        <v>(-36)</v>
      </c>
      <c r="AB193" t="str">
        <f>INDEX(drive!$A$1:$O$29,MATCH($X193,drive!$B$1:$B$29,0),MATCH(master!AB$1,drive!$A$1:$O$1,0))</f>
        <v>(Q2,837)</v>
      </c>
      <c r="AC193" t="str">
        <f>INDEX(drive!$A$1:$O$29,MATCH($X193,drive!$B$1:$B$29,0),MATCH(master!AC$1,drive!$A$1:$O$1,0))</f>
        <v>HOU</v>
      </c>
      <c r="AD193">
        <f>INDEX(drive!$A$1:$O$29,MATCH($X193,drive!$B$1:$B$29,0),MATCH(master!AD$1,drive!$A$1:$O$1,0))</f>
        <v>-104</v>
      </c>
      <c r="AE193">
        <f>INDEX(drive!$A$1:$O$29,MATCH($X193,drive!$B$1:$B$29,0),MATCH(master!AE$1,drive!$A$1:$O$1,0))</f>
        <v>2</v>
      </c>
      <c r="AF193" t="str">
        <f>INDEX(drive!$A$1:$O$29,MATCH($X193,drive!$B$1:$B$29,0),MATCH(master!AF$1,drive!$A$1:$O$1,0))</f>
        <v>Punt</v>
      </c>
      <c r="AG193">
        <f>INDEX(drive!$A$1:$O$29,MATCH($X193,drive!$B$1:$B$29,0),MATCH(master!AG$1,drive!$A$1:$O$1,0))</f>
        <v>-5</v>
      </c>
      <c r="AH193">
        <f>INDEX(drive!$A$1:$O$29,MATCH($X193,drive!$B$1:$B$29,0),MATCH(master!AH$1,drive!$A$1:$O$1,0))</f>
        <v>1</v>
      </c>
      <c r="AI193">
        <f>INDEX(drive!$A$1:$O$29,MATCH($X193,drive!$B$1:$B$29,0),MATCH(master!AI$1,drive!$A$1:$O$1,0))</f>
        <v>11</v>
      </c>
      <c r="AJ193">
        <v>2152</v>
      </c>
      <c r="AK193" t="str">
        <f>INDEX(play!$A$1:$Z$195,MATCH(master!$AJ193,play!$C$1:$C$195,0),MATCH(master!AK$1,play!$A$1:$Z$1,0))</f>
        <v>HOU</v>
      </c>
      <c r="AL193" t="str">
        <f>INDEX(play!$A$1:$Z$195,MATCH(master!$AJ193,play!$C$1:$C$195,0),MATCH(master!AL$1,play!$A$1:$Z$1,0))</f>
        <v>(Q2,747)</v>
      </c>
      <c r="AM193" t="str">
        <f>INDEX(play!$A$1:$Z$195,MATCH(master!$AJ193,play!$C$1:$C$195,0),MATCH(master!AM$1,play!$A$1:$Z$1,0))</f>
        <v>(-32)</v>
      </c>
      <c r="AN193">
        <f>INDEX(play!$A$1:$Z$195,MATCH(master!$AJ193,play!$C$1:$C$195,0),MATCH(master!AN$1,play!$A$1:$Z$1,0))</f>
        <v>1</v>
      </c>
      <c r="AO193">
        <f>INDEX(play!$A$1:$Z$195,MATCH(master!$AJ193,play!$C$1:$C$195,0),MATCH(master!AO$1,play!$A$1:$Z$1,0))</f>
        <v>10</v>
      </c>
      <c r="AP193" t="str">
        <f>INDEX(play!$A$1:$Z$195,MATCH(master!$AJ193,play!$C$1:$C$195,0),MATCH(master!AP$1,play!$A$1:$Z$1,0))</f>
        <v>(2:33) (Shotgun) A.Foster up the middle to HOU 29 for 11 yards (T.Fede; E.Mitchell).</v>
      </c>
      <c r="AQ193" t="str">
        <f>INDEX(play!$A$1:$Z$195,MATCH(master!$AJ193,play!$C$1:$C$195,0),MATCH(master!AQ$1,play!$A$1:$Z$1,0))</f>
        <v>NULL</v>
      </c>
      <c r="AR193">
        <f>INDEX(play!$A$1:$Z$195,MATCH(master!$AJ193,play!$C$1:$C$195,0),MATCH(master!AR$1,play!$A$1:$Z$1,0))</f>
        <v>1</v>
      </c>
      <c r="AS193">
        <f>INDEX(play!$A$1:$Z$195,MATCH(master!$AJ193,play!$C$1:$C$195,0),MATCH(master!AS$1,play!$A$1:$Z$1,0))</f>
        <v>0</v>
      </c>
      <c r="AT193">
        <f>INDEX(play!$A$1:$Z$195,MATCH(master!$AJ193,play!$C$1:$C$195,0),MATCH(master!AT$1,play!$A$1:$Z$1,0))</f>
        <v>0</v>
      </c>
      <c r="AU193">
        <f>INDEX(play!$A$1:$Z$195,MATCH(master!$AJ193,play!$C$1:$C$195,0),MATCH(master!AU$1,play!$A$1:$Z$1,0))</f>
        <v>0</v>
      </c>
      <c r="AV193">
        <f>INDEX(play!$A$1:$Z$195,MATCH(master!$AJ193,play!$C$1:$C$195,0),MATCH(master!AV$1,play!$A$1:$Z$1,0))</f>
        <v>0</v>
      </c>
      <c r="AW193">
        <f>INDEX(play!$A$1:$Z$195,MATCH(master!$AJ193,play!$C$1:$C$195,0),MATCH(master!AW$1,play!$A$1:$Z$1,0))</f>
        <v>0</v>
      </c>
      <c r="AX193">
        <f>INDEX(play!$A$1:$Z$195,MATCH(master!$AJ193,play!$C$1:$C$195,0),MATCH(master!AX$1,play!$A$1:$Z$1,0))</f>
        <v>0</v>
      </c>
      <c r="AY193">
        <f>INDEX(play!$A$1:$Z$195,MATCH(master!$AJ193,play!$C$1:$C$195,0),MATCH(master!AY$1,play!$A$1:$Z$1,0))</f>
        <v>0</v>
      </c>
      <c r="AZ193">
        <f>INDEX(play!$A$1:$Z$195,MATCH(master!$AJ193,play!$C$1:$C$195,0),MATCH(master!AZ$1,play!$A$1:$Z$1,0))</f>
        <v>1</v>
      </c>
      <c r="BA193">
        <f>INDEX(play!$A$1:$Z$195,MATCH(master!$AJ193,play!$C$1:$C$195,0),MATCH(master!BA$1,play!$A$1:$Z$1,0))</f>
        <v>0</v>
      </c>
      <c r="BB193">
        <f>INDEX(play!$A$1:$Z$195,MATCH(master!$AJ193,play!$C$1:$C$195,0),MATCH(master!BB$1,play!$A$1:$Z$1,0))</f>
        <v>0</v>
      </c>
      <c r="BC193">
        <f>INDEX(play!$A$1:$Z$195,MATCH(master!$AJ193,play!$C$1:$C$195,0),MATCH(master!BC$1,play!$A$1:$Z$1,0))</f>
        <v>0</v>
      </c>
      <c r="BD193">
        <f>INDEX(play!$A$1:$Z$195,MATCH(master!$AJ193,play!$C$1:$C$195,0),MATCH(master!BD$1,play!$A$1:$Z$1,0))</f>
        <v>0</v>
      </c>
      <c r="BE193">
        <f>INDEX(play!$A$1:$Z$195,MATCH(master!$AJ193,play!$C$1:$C$195,0),MATCH(master!BE$1,play!$A$1:$Z$1,0))</f>
        <v>0</v>
      </c>
      <c r="BF193" t="s">
        <v>139</v>
      </c>
      <c r="BG193" t="str">
        <f>INDEX(player!$A$1:$P$70,MATCH($BF193,player!$A$1:$A$70,0),MATCH(master!BG$1,player!$A$1:$P$1,0))</f>
        <v>Earl Mitchell</v>
      </c>
      <c r="BH193" t="str">
        <f>INDEX(player!$A$1:$P$70,MATCH($BF193,player!$A$1:$A$70,0),MATCH(master!BH$1,player!$A$1:$P$1,0))</f>
        <v>Earl</v>
      </c>
      <c r="BI193" t="str">
        <f>INDEX(player!$A$1:$P$70,MATCH($BF193,player!$A$1:$A$70,0),MATCH(master!BI$1,player!$A$1:$P$1,0))</f>
        <v>Mitchell</v>
      </c>
      <c r="BJ193" t="str">
        <f>INDEX(player!$A$1:$P$70,MATCH($BF193,player!$A$1:$A$70,0),MATCH(master!BJ$1,player!$A$1:$P$1,0))</f>
        <v>MIA</v>
      </c>
      <c r="BK193" t="str">
        <f>INDEX(player!$A$1:$P$70,MATCH($BF193,player!$A$1:$A$70,0),MATCH(master!BK$1,player!$A$1:$P$1,0))</f>
        <v>DT</v>
      </c>
      <c r="BL193">
        <f>INDEX(player!$A$1:$P$70,MATCH($BF193,player!$A$1:$A$70,0),MATCH(master!BL$1,player!$A$1:$P$1,0))</f>
        <v>496822</v>
      </c>
      <c r="BM193" t="str">
        <f>INDEX(player!$A$1:$P$70,MATCH($BF193,player!$A$1:$A$70,0),MATCH(master!BM$1,player!$A$1:$P$1,0))</f>
        <v>http://www.nfl.com/player/earlmitchell/496822/profile</v>
      </c>
      <c r="BN193">
        <f>INDEX(player!$A$1:$P$70,MATCH($BF193,player!$A$1:$A$70,0),MATCH(master!BN$1,player!$A$1:$P$1,0))</f>
        <v>90</v>
      </c>
      <c r="BO193">
        <f>INDEX(player!$A$1:$P$70,MATCH($BF193,player!$A$1:$A$70,0),MATCH(master!BO$1,player!$A$1:$P$1,0))</f>
        <v>32045</v>
      </c>
      <c r="BP193" t="str">
        <f>INDEX(player!$A$1:$P$70,MATCH($BF193,player!$A$1:$A$70,0),MATCH(master!BP$1,player!$A$1:$P$1,0))</f>
        <v>Arizona</v>
      </c>
      <c r="BQ193">
        <f>INDEX(player!$A$1:$P$70,MATCH($BF193,player!$A$1:$A$70,0),MATCH(master!BQ$1,player!$A$1:$P$1,0))</f>
        <v>75</v>
      </c>
      <c r="BR193">
        <f>INDEX(player!$A$1:$P$70,MATCH($BF193,player!$A$1:$A$70,0),MATCH(master!BR$1,player!$A$1:$P$1,0))</f>
        <v>310</v>
      </c>
      <c r="BS193">
        <f>INDEX(player!$A$1:$P$70,MATCH($BF193,player!$A$1:$A$70,0),MATCH(master!BS$1,player!$A$1:$P$1,0))</f>
        <v>6</v>
      </c>
      <c r="BT193" t="str">
        <f>INDEX(player!$A$1:$P$70,MATCH($BF193,player!$A$1:$A$70,0),MATCH(master!BT$1,player!$A$1:$P$1,0))</f>
        <v>Active</v>
      </c>
      <c r="BU193" t="s">
        <v>105</v>
      </c>
      <c r="BV193">
        <v>1</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row>
    <row r="194" spans="1:168" x14ac:dyDescent="0.2">
      <c r="A194">
        <v>2015102502</v>
      </c>
      <c r="B194">
        <f>INDEX(game!$A$1:$Z$2,MATCH(master!$A194,game!$A$1:$A$2,0),MATCH(master!B$1,game!$A$1:$Z$1,0))</f>
        <v>42302.541666666664</v>
      </c>
      <c r="C194">
        <f>INDEX(game!$A$1:$Z$2,MATCH(master!$A194,game!$A$1:$A$2,0),MATCH(master!C$1,game!$A$1:$Z$1,0))</f>
        <v>7</v>
      </c>
      <c r="D194" t="str">
        <f>INDEX(game!$A$1:$Z$2,MATCH(master!$A194,game!$A$1:$A$2,0),MATCH(master!D$1,game!$A$1:$Z$1,0))</f>
        <v>Sunday</v>
      </c>
      <c r="E194">
        <f>INDEX(game!$A$1:$Z$2,MATCH(master!$A194,game!$A$1:$A$2,0),MATCH(master!E$1,game!$A$1:$Z$1,0))</f>
        <v>2015</v>
      </c>
      <c r="F194" t="str">
        <f>INDEX(game!$A$1:$Z$2,MATCH(master!$A194,game!$A$1:$A$2,0),MATCH(master!F$1,game!$A$1:$Z$1,0))</f>
        <v>Regular</v>
      </c>
      <c r="G194" t="b">
        <f>INDEX(game!$A$1:$Z$2,MATCH(master!$A194,game!$A$1:$A$2,0),MATCH(master!G$1,game!$A$1:$Z$1,0))</f>
        <v>1</v>
      </c>
      <c r="H194" t="str">
        <f>INDEX(game!$A$1:$Z$2,MATCH(master!$A194,game!$A$1:$A$2,0),MATCH(master!H$1,game!$A$1:$Z$1,0))</f>
        <v>MIA</v>
      </c>
      <c r="I194">
        <f>INDEX(game!$A$1:$Z$2,MATCH(master!$A194,game!$A$1:$A$2,0),MATCH(master!I$1,game!$A$1:$Z$1,0))</f>
        <v>44</v>
      </c>
      <c r="J194">
        <f>INDEX(game!$A$1:$Z$2,MATCH(master!$A194,game!$A$1:$A$2,0),MATCH(master!J$1,game!$A$1:$Z$1,0))</f>
        <v>21</v>
      </c>
      <c r="K194">
        <f>INDEX(game!$A$1:$Z$2,MATCH(master!$A194,game!$A$1:$A$2,0),MATCH(master!K$1,game!$A$1:$Z$1,0))</f>
        <v>20</v>
      </c>
      <c r="L194">
        <f>INDEX(game!$A$1:$Z$2,MATCH(master!$A194,game!$A$1:$A$2,0),MATCH(master!L$1,game!$A$1:$Z$1,0))</f>
        <v>0</v>
      </c>
      <c r="M194">
        <f>INDEX(game!$A$1:$Z$2,MATCH(master!$A194,game!$A$1:$A$2,0),MATCH(master!M$1,game!$A$1:$Z$1,0))</f>
        <v>3</v>
      </c>
      <c r="N194">
        <f>INDEX(game!$A$1:$Z$2,MATCH(master!$A194,game!$A$1:$A$2,0),MATCH(master!N$1,game!$A$1:$Z$1,0))</f>
        <v>0</v>
      </c>
      <c r="O194">
        <f>INDEX(game!$A$1:$Z$2,MATCH(master!$A194,game!$A$1:$A$2,0),MATCH(master!O$1,game!$A$1:$Z$1,0))</f>
        <v>3</v>
      </c>
      <c r="P194" t="str">
        <f>INDEX(game!$A$1:$Z$2,MATCH(master!$A194,game!$A$1:$A$2,0),MATCH(master!P$1,game!$A$1:$Z$1,0))</f>
        <v>HOU</v>
      </c>
      <c r="Q194">
        <f>INDEX(game!$A$1:$Z$2,MATCH(master!$A194,game!$A$1:$A$2,0),MATCH(master!Q$1,game!$A$1:$Z$1,0))</f>
        <v>26</v>
      </c>
      <c r="R194">
        <f>INDEX(game!$A$1:$Z$2,MATCH(master!$A194,game!$A$1:$A$2,0),MATCH(master!R$1,game!$A$1:$Z$1,0))</f>
        <v>0</v>
      </c>
      <c r="S194">
        <f>INDEX(game!$A$1:$Z$2,MATCH(master!$A194,game!$A$1:$A$2,0),MATCH(master!S$1,game!$A$1:$Z$1,0))</f>
        <v>0</v>
      </c>
      <c r="T194">
        <f>INDEX(game!$A$1:$Z$2,MATCH(master!$A194,game!$A$1:$A$2,0),MATCH(master!T$1,game!$A$1:$Z$1,0))</f>
        <v>13</v>
      </c>
      <c r="U194">
        <f>INDEX(game!$A$1:$Z$2,MATCH(master!$A194,game!$A$1:$A$2,0),MATCH(master!U$1,game!$A$1:$Z$1,0))</f>
        <v>13</v>
      </c>
      <c r="V194">
        <f>INDEX(game!$A$1:$Z$2,MATCH(master!$A194,game!$A$1:$A$2,0),MATCH(master!V$1,game!$A$1:$Z$1,0))</f>
        <v>0</v>
      </c>
      <c r="W194">
        <f>INDEX(game!$A$1:$Z$2,MATCH(master!$A194,game!$A$1:$A$2,0),MATCH(master!W$1,game!$A$1:$Z$1,0))</f>
        <v>0</v>
      </c>
      <c r="X194">
        <v>16</v>
      </c>
      <c r="Y194" t="str">
        <f>INDEX(drive!$A$1:$O$29,MATCH($X194,drive!$B$1:$B$29,0),MATCH(master!Y$1,drive!$A$1:$O$1,0))</f>
        <v>(-32)</v>
      </c>
      <c r="Z194" t="str">
        <f>INDEX(drive!$A$1:$O$29,MATCH($X194,drive!$B$1:$B$29,0),MATCH(master!Z$1,drive!$A$1:$O$1,0))</f>
        <v>(Q2,733)</v>
      </c>
      <c r="AA194" t="str">
        <f>INDEX(drive!$A$1:$O$29,MATCH($X194,drive!$B$1:$B$29,0),MATCH(master!AA$1,drive!$A$1:$O$1,0))</f>
        <v>(-36)</v>
      </c>
      <c r="AB194" t="str">
        <f>INDEX(drive!$A$1:$O$29,MATCH($X194,drive!$B$1:$B$29,0),MATCH(master!AB$1,drive!$A$1:$O$1,0))</f>
        <v>(Q2,837)</v>
      </c>
      <c r="AC194" t="str">
        <f>INDEX(drive!$A$1:$O$29,MATCH($X194,drive!$B$1:$B$29,0),MATCH(master!AC$1,drive!$A$1:$O$1,0))</f>
        <v>HOU</v>
      </c>
      <c r="AD194">
        <f>INDEX(drive!$A$1:$O$29,MATCH($X194,drive!$B$1:$B$29,0),MATCH(master!AD$1,drive!$A$1:$O$1,0))</f>
        <v>-104</v>
      </c>
      <c r="AE194">
        <f>INDEX(drive!$A$1:$O$29,MATCH($X194,drive!$B$1:$B$29,0),MATCH(master!AE$1,drive!$A$1:$O$1,0))</f>
        <v>2</v>
      </c>
      <c r="AF194" t="str">
        <f>INDEX(drive!$A$1:$O$29,MATCH($X194,drive!$B$1:$B$29,0),MATCH(master!AF$1,drive!$A$1:$O$1,0))</f>
        <v>Punt</v>
      </c>
      <c r="AG194">
        <f>INDEX(drive!$A$1:$O$29,MATCH($X194,drive!$B$1:$B$29,0),MATCH(master!AG$1,drive!$A$1:$O$1,0))</f>
        <v>-5</v>
      </c>
      <c r="AH194">
        <f>INDEX(drive!$A$1:$O$29,MATCH($X194,drive!$B$1:$B$29,0),MATCH(master!AH$1,drive!$A$1:$O$1,0))</f>
        <v>1</v>
      </c>
      <c r="AI194">
        <f>INDEX(drive!$A$1:$O$29,MATCH($X194,drive!$B$1:$B$29,0),MATCH(master!AI$1,drive!$A$1:$O$1,0))</f>
        <v>11</v>
      </c>
      <c r="AJ194">
        <v>2152</v>
      </c>
      <c r="AK194" t="str">
        <f>INDEX(play!$A$1:$Z$195,MATCH(master!$AJ194,play!$C$1:$C$195,0),MATCH(master!AK$1,play!$A$1:$Z$1,0))</f>
        <v>HOU</v>
      </c>
      <c r="AL194" t="str">
        <f>INDEX(play!$A$1:$Z$195,MATCH(master!$AJ194,play!$C$1:$C$195,0),MATCH(master!AL$1,play!$A$1:$Z$1,0))</f>
        <v>(Q2,747)</v>
      </c>
      <c r="AM194" t="str">
        <f>INDEX(play!$A$1:$Z$195,MATCH(master!$AJ194,play!$C$1:$C$195,0),MATCH(master!AM$1,play!$A$1:$Z$1,0))</f>
        <v>(-32)</v>
      </c>
      <c r="AN194">
        <f>INDEX(play!$A$1:$Z$195,MATCH(master!$AJ194,play!$C$1:$C$195,0),MATCH(master!AN$1,play!$A$1:$Z$1,0))</f>
        <v>1</v>
      </c>
      <c r="AO194">
        <f>INDEX(play!$A$1:$Z$195,MATCH(master!$AJ194,play!$C$1:$C$195,0),MATCH(master!AO$1,play!$A$1:$Z$1,0))</f>
        <v>10</v>
      </c>
      <c r="AP194" t="str">
        <f>INDEX(play!$A$1:$Z$195,MATCH(master!$AJ194,play!$C$1:$C$195,0),MATCH(master!AP$1,play!$A$1:$Z$1,0))</f>
        <v>(2:33) (Shotgun) A.Foster up the middle to HOU 29 for 11 yards (T.Fede; E.Mitchell).</v>
      </c>
      <c r="AQ194" t="str">
        <f>INDEX(play!$A$1:$Z$195,MATCH(master!$AJ194,play!$C$1:$C$195,0),MATCH(master!AQ$1,play!$A$1:$Z$1,0))</f>
        <v>NULL</v>
      </c>
      <c r="AR194">
        <f>INDEX(play!$A$1:$Z$195,MATCH(master!$AJ194,play!$C$1:$C$195,0),MATCH(master!AR$1,play!$A$1:$Z$1,0))</f>
        <v>1</v>
      </c>
      <c r="AS194">
        <f>INDEX(play!$A$1:$Z$195,MATCH(master!$AJ194,play!$C$1:$C$195,0),MATCH(master!AS$1,play!$A$1:$Z$1,0))</f>
        <v>0</v>
      </c>
      <c r="AT194">
        <f>INDEX(play!$A$1:$Z$195,MATCH(master!$AJ194,play!$C$1:$C$195,0),MATCH(master!AT$1,play!$A$1:$Z$1,0))</f>
        <v>0</v>
      </c>
      <c r="AU194">
        <f>INDEX(play!$A$1:$Z$195,MATCH(master!$AJ194,play!$C$1:$C$195,0),MATCH(master!AU$1,play!$A$1:$Z$1,0))</f>
        <v>0</v>
      </c>
      <c r="AV194">
        <f>INDEX(play!$A$1:$Z$195,MATCH(master!$AJ194,play!$C$1:$C$195,0),MATCH(master!AV$1,play!$A$1:$Z$1,0))</f>
        <v>0</v>
      </c>
      <c r="AW194">
        <f>INDEX(play!$A$1:$Z$195,MATCH(master!$AJ194,play!$C$1:$C$195,0),MATCH(master!AW$1,play!$A$1:$Z$1,0))</f>
        <v>0</v>
      </c>
      <c r="AX194">
        <f>INDEX(play!$A$1:$Z$195,MATCH(master!$AJ194,play!$C$1:$C$195,0),MATCH(master!AX$1,play!$A$1:$Z$1,0))</f>
        <v>0</v>
      </c>
      <c r="AY194">
        <f>INDEX(play!$A$1:$Z$195,MATCH(master!$AJ194,play!$C$1:$C$195,0),MATCH(master!AY$1,play!$A$1:$Z$1,0))</f>
        <v>0</v>
      </c>
      <c r="AZ194">
        <f>INDEX(play!$A$1:$Z$195,MATCH(master!$AJ194,play!$C$1:$C$195,0),MATCH(master!AZ$1,play!$A$1:$Z$1,0))</f>
        <v>1</v>
      </c>
      <c r="BA194">
        <f>INDEX(play!$A$1:$Z$195,MATCH(master!$AJ194,play!$C$1:$C$195,0),MATCH(master!BA$1,play!$A$1:$Z$1,0))</f>
        <v>0</v>
      </c>
      <c r="BB194">
        <f>INDEX(play!$A$1:$Z$195,MATCH(master!$AJ194,play!$C$1:$C$195,0),MATCH(master!BB$1,play!$A$1:$Z$1,0))</f>
        <v>0</v>
      </c>
      <c r="BC194">
        <f>INDEX(play!$A$1:$Z$195,MATCH(master!$AJ194,play!$C$1:$C$195,0),MATCH(master!BC$1,play!$A$1:$Z$1,0))</f>
        <v>0</v>
      </c>
      <c r="BD194">
        <f>INDEX(play!$A$1:$Z$195,MATCH(master!$AJ194,play!$C$1:$C$195,0),MATCH(master!BD$1,play!$A$1:$Z$1,0))</f>
        <v>0</v>
      </c>
      <c r="BE194">
        <f>INDEX(play!$A$1:$Z$195,MATCH(master!$AJ194,play!$C$1:$C$195,0),MATCH(master!BE$1,play!$A$1:$Z$1,0))</f>
        <v>0</v>
      </c>
      <c r="BF194" t="s">
        <v>135</v>
      </c>
      <c r="BG194" t="str">
        <f>INDEX(player!$A$1:$P$70,MATCH($BF194,player!$A$1:$A$70,0),MATCH(master!BG$1,player!$A$1:$P$1,0))</f>
        <v>Terrence Fede</v>
      </c>
      <c r="BH194" t="str">
        <f>INDEX(player!$A$1:$P$70,MATCH($BF194,player!$A$1:$A$70,0),MATCH(master!BH$1,player!$A$1:$P$1,0))</f>
        <v>Terrence</v>
      </c>
      <c r="BI194" t="str">
        <f>INDEX(player!$A$1:$P$70,MATCH($BF194,player!$A$1:$A$70,0),MATCH(master!BI$1,player!$A$1:$P$1,0))</f>
        <v>Fede</v>
      </c>
      <c r="BJ194" t="str">
        <f>INDEX(player!$A$1:$P$70,MATCH($BF194,player!$A$1:$A$70,0),MATCH(master!BJ$1,player!$A$1:$P$1,0))</f>
        <v>MIA</v>
      </c>
      <c r="BK194" t="str">
        <f>INDEX(player!$A$1:$P$70,MATCH($BF194,player!$A$1:$A$70,0),MATCH(master!BK$1,player!$A$1:$P$1,0))</f>
        <v>DE</v>
      </c>
      <c r="BL194">
        <f>INDEX(player!$A$1:$P$70,MATCH($BF194,player!$A$1:$A$70,0),MATCH(master!BL$1,player!$A$1:$P$1,0))</f>
        <v>2550160</v>
      </c>
      <c r="BM194" t="str">
        <f>INDEX(player!$A$1:$P$70,MATCH($BF194,player!$A$1:$A$70,0),MATCH(master!BM$1,player!$A$1:$P$1,0))</f>
        <v>http://www.nfl.com/player/terrencefede/2550160/profile</v>
      </c>
      <c r="BN194">
        <f>INDEX(player!$A$1:$P$70,MATCH($BF194,player!$A$1:$A$70,0),MATCH(master!BN$1,player!$A$1:$P$1,0))</f>
        <v>78</v>
      </c>
      <c r="BO194">
        <f>INDEX(player!$A$1:$P$70,MATCH($BF194,player!$A$1:$A$70,0),MATCH(master!BO$1,player!$A$1:$P$1,0))</f>
        <v>33561</v>
      </c>
      <c r="BP194" t="str">
        <f>INDEX(player!$A$1:$P$70,MATCH($BF194,player!$A$1:$A$70,0),MATCH(master!BP$1,player!$A$1:$P$1,0))</f>
        <v>Marist</v>
      </c>
      <c r="BQ194">
        <f>INDEX(player!$A$1:$P$70,MATCH($BF194,player!$A$1:$A$70,0),MATCH(master!BQ$1,player!$A$1:$P$1,0))</f>
        <v>76</v>
      </c>
      <c r="BR194">
        <f>INDEX(player!$A$1:$P$70,MATCH($BF194,player!$A$1:$A$70,0),MATCH(master!BR$1,player!$A$1:$P$1,0))</f>
        <v>278</v>
      </c>
      <c r="BS194">
        <f>INDEX(player!$A$1:$P$70,MATCH($BF194,player!$A$1:$A$70,0),MATCH(master!BS$1,player!$A$1:$P$1,0))</f>
        <v>2</v>
      </c>
      <c r="BT194" t="str">
        <f>INDEX(player!$A$1:$P$70,MATCH($BF194,player!$A$1:$A$70,0),MATCH(master!BT$1,player!$A$1:$P$1,0))</f>
        <v>Active</v>
      </c>
      <c r="BU194" t="s">
        <v>105</v>
      </c>
      <c r="BV194">
        <v>1</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row>
    <row r="195" spans="1:168" x14ac:dyDescent="0.2">
      <c r="A195">
        <v>2015102502</v>
      </c>
      <c r="B195">
        <f>INDEX(game!$A$1:$Z$2,MATCH(master!$A195,game!$A$1:$A$2,0),MATCH(master!B$1,game!$A$1:$Z$1,0))</f>
        <v>42302.541666666664</v>
      </c>
      <c r="C195">
        <f>INDEX(game!$A$1:$Z$2,MATCH(master!$A195,game!$A$1:$A$2,0),MATCH(master!C$1,game!$A$1:$Z$1,0))</f>
        <v>7</v>
      </c>
      <c r="D195" t="str">
        <f>INDEX(game!$A$1:$Z$2,MATCH(master!$A195,game!$A$1:$A$2,0),MATCH(master!D$1,game!$A$1:$Z$1,0))</f>
        <v>Sunday</v>
      </c>
      <c r="E195">
        <f>INDEX(game!$A$1:$Z$2,MATCH(master!$A195,game!$A$1:$A$2,0),MATCH(master!E$1,game!$A$1:$Z$1,0))</f>
        <v>2015</v>
      </c>
      <c r="F195" t="str">
        <f>INDEX(game!$A$1:$Z$2,MATCH(master!$A195,game!$A$1:$A$2,0),MATCH(master!F$1,game!$A$1:$Z$1,0))</f>
        <v>Regular</v>
      </c>
      <c r="G195" t="b">
        <f>INDEX(game!$A$1:$Z$2,MATCH(master!$A195,game!$A$1:$A$2,0),MATCH(master!G$1,game!$A$1:$Z$1,0))</f>
        <v>1</v>
      </c>
      <c r="H195" t="str">
        <f>INDEX(game!$A$1:$Z$2,MATCH(master!$A195,game!$A$1:$A$2,0),MATCH(master!H$1,game!$A$1:$Z$1,0))</f>
        <v>MIA</v>
      </c>
      <c r="I195">
        <f>INDEX(game!$A$1:$Z$2,MATCH(master!$A195,game!$A$1:$A$2,0),MATCH(master!I$1,game!$A$1:$Z$1,0))</f>
        <v>44</v>
      </c>
      <c r="J195">
        <f>INDEX(game!$A$1:$Z$2,MATCH(master!$A195,game!$A$1:$A$2,0),MATCH(master!J$1,game!$A$1:$Z$1,0))</f>
        <v>21</v>
      </c>
      <c r="K195">
        <f>INDEX(game!$A$1:$Z$2,MATCH(master!$A195,game!$A$1:$A$2,0),MATCH(master!K$1,game!$A$1:$Z$1,0))</f>
        <v>20</v>
      </c>
      <c r="L195">
        <f>INDEX(game!$A$1:$Z$2,MATCH(master!$A195,game!$A$1:$A$2,0),MATCH(master!L$1,game!$A$1:$Z$1,0))</f>
        <v>0</v>
      </c>
      <c r="M195">
        <f>INDEX(game!$A$1:$Z$2,MATCH(master!$A195,game!$A$1:$A$2,0),MATCH(master!M$1,game!$A$1:$Z$1,0))</f>
        <v>3</v>
      </c>
      <c r="N195">
        <f>INDEX(game!$A$1:$Z$2,MATCH(master!$A195,game!$A$1:$A$2,0),MATCH(master!N$1,game!$A$1:$Z$1,0))</f>
        <v>0</v>
      </c>
      <c r="O195">
        <f>INDEX(game!$A$1:$Z$2,MATCH(master!$A195,game!$A$1:$A$2,0),MATCH(master!O$1,game!$A$1:$Z$1,0))</f>
        <v>3</v>
      </c>
      <c r="P195" t="str">
        <f>INDEX(game!$A$1:$Z$2,MATCH(master!$A195,game!$A$1:$A$2,0),MATCH(master!P$1,game!$A$1:$Z$1,0))</f>
        <v>HOU</v>
      </c>
      <c r="Q195">
        <f>INDEX(game!$A$1:$Z$2,MATCH(master!$A195,game!$A$1:$A$2,0),MATCH(master!Q$1,game!$A$1:$Z$1,0))</f>
        <v>26</v>
      </c>
      <c r="R195">
        <f>INDEX(game!$A$1:$Z$2,MATCH(master!$A195,game!$A$1:$A$2,0),MATCH(master!R$1,game!$A$1:$Z$1,0))</f>
        <v>0</v>
      </c>
      <c r="S195">
        <f>INDEX(game!$A$1:$Z$2,MATCH(master!$A195,game!$A$1:$A$2,0),MATCH(master!S$1,game!$A$1:$Z$1,0))</f>
        <v>0</v>
      </c>
      <c r="T195">
        <f>INDEX(game!$A$1:$Z$2,MATCH(master!$A195,game!$A$1:$A$2,0),MATCH(master!T$1,game!$A$1:$Z$1,0))</f>
        <v>13</v>
      </c>
      <c r="U195">
        <f>INDEX(game!$A$1:$Z$2,MATCH(master!$A195,game!$A$1:$A$2,0),MATCH(master!U$1,game!$A$1:$Z$1,0))</f>
        <v>13</v>
      </c>
      <c r="V195">
        <f>INDEX(game!$A$1:$Z$2,MATCH(master!$A195,game!$A$1:$A$2,0),MATCH(master!V$1,game!$A$1:$Z$1,0))</f>
        <v>0</v>
      </c>
      <c r="W195">
        <f>INDEX(game!$A$1:$Z$2,MATCH(master!$A195,game!$A$1:$A$2,0),MATCH(master!W$1,game!$A$1:$Z$1,0))</f>
        <v>0</v>
      </c>
      <c r="X195">
        <v>16</v>
      </c>
      <c r="Y195" t="str">
        <f>INDEX(drive!$A$1:$O$29,MATCH($X195,drive!$B$1:$B$29,0),MATCH(master!Y$1,drive!$A$1:$O$1,0))</f>
        <v>(-32)</v>
      </c>
      <c r="Z195" t="str">
        <f>INDEX(drive!$A$1:$O$29,MATCH($X195,drive!$B$1:$B$29,0),MATCH(master!Z$1,drive!$A$1:$O$1,0))</f>
        <v>(Q2,733)</v>
      </c>
      <c r="AA195" t="str">
        <f>INDEX(drive!$A$1:$O$29,MATCH($X195,drive!$B$1:$B$29,0),MATCH(master!AA$1,drive!$A$1:$O$1,0))</f>
        <v>(-36)</v>
      </c>
      <c r="AB195" t="str">
        <f>INDEX(drive!$A$1:$O$29,MATCH($X195,drive!$B$1:$B$29,0),MATCH(master!AB$1,drive!$A$1:$O$1,0))</f>
        <v>(Q2,837)</v>
      </c>
      <c r="AC195" t="str">
        <f>INDEX(drive!$A$1:$O$29,MATCH($X195,drive!$B$1:$B$29,0),MATCH(master!AC$1,drive!$A$1:$O$1,0))</f>
        <v>HOU</v>
      </c>
      <c r="AD195">
        <f>INDEX(drive!$A$1:$O$29,MATCH($X195,drive!$B$1:$B$29,0),MATCH(master!AD$1,drive!$A$1:$O$1,0))</f>
        <v>-104</v>
      </c>
      <c r="AE195">
        <f>INDEX(drive!$A$1:$O$29,MATCH($X195,drive!$B$1:$B$29,0),MATCH(master!AE$1,drive!$A$1:$O$1,0))</f>
        <v>2</v>
      </c>
      <c r="AF195" t="str">
        <f>INDEX(drive!$A$1:$O$29,MATCH($X195,drive!$B$1:$B$29,0),MATCH(master!AF$1,drive!$A$1:$O$1,0))</f>
        <v>Punt</v>
      </c>
      <c r="AG195">
        <f>INDEX(drive!$A$1:$O$29,MATCH($X195,drive!$B$1:$B$29,0),MATCH(master!AG$1,drive!$A$1:$O$1,0))</f>
        <v>-5</v>
      </c>
      <c r="AH195">
        <f>INDEX(drive!$A$1:$O$29,MATCH($X195,drive!$B$1:$B$29,0),MATCH(master!AH$1,drive!$A$1:$O$1,0))</f>
        <v>1</v>
      </c>
      <c r="AI195">
        <f>INDEX(drive!$A$1:$O$29,MATCH($X195,drive!$B$1:$B$29,0),MATCH(master!AI$1,drive!$A$1:$O$1,0))</f>
        <v>11</v>
      </c>
      <c r="AJ195">
        <v>2173</v>
      </c>
      <c r="AK195" t="str">
        <f>INDEX(play!$A$1:$Z$195,MATCH(master!$AJ195,play!$C$1:$C$195,0),MATCH(master!AK$1,play!$A$1:$Z$1,0))</f>
        <v>HOU</v>
      </c>
      <c r="AL195" t="str">
        <f>INDEX(play!$A$1:$Z$195,MATCH(master!$AJ195,play!$C$1:$C$195,0),MATCH(master!AL$1,play!$A$1:$Z$1,0))</f>
        <v>(Q2,766)</v>
      </c>
      <c r="AM195" t="str">
        <f>INDEX(play!$A$1:$Z$195,MATCH(master!$AJ195,play!$C$1:$C$195,0),MATCH(master!AM$1,play!$A$1:$Z$1,0))</f>
        <v>(-21)</v>
      </c>
      <c r="AN195">
        <f>INDEX(play!$A$1:$Z$195,MATCH(master!$AJ195,play!$C$1:$C$195,0),MATCH(master!AN$1,play!$A$1:$Z$1,0))</f>
        <v>1</v>
      </c>
      <c r="AO195">
        <f>INDEX(play!$A$1:$Z$195,MATCH(master!$AJ195,play!$C$1:$C$195,0),MATCH(master!AO$1,play!$A$1:$Z$1,0))</f>
        <v>10</v>
      </c>
      <c r="AP195" t="str">
        <f>INDEX(play!$A$1:$Z$195,MATCH(master!$AJ195,play!$C$1:$C$195,0),MATCH(master!AP$1,play!$A$1:$Z$1,0))</f>
        <v>(2:14) (No Huddle, Shotgun) B.Hoyer pass short left to D.Hopkins ran ob at HOU 40 for 11 yards (R.Jones).</v>
      </c>
      <c r="AQ195" t="str">
        <f>INDEX(play!$A$1:$Z$195,MATCH(master!$AJ195,play!$C$1:$C$195,0),MATCH(master!AQ$1,play!$A$1:$Z$1,0))</f>
        <v>NULL</v>
      </c>
      <c r="AR195">
        <f>INDEX(play!$A$1:$Z$195,MATCH(master!$AJ195,play!$C$1:$C$195,0),MATCH(master!AR$1,play!$A$1:$Z$1,0))</f>
        <v>1</v>
      </c>
      <c r="AS195">
        <f>INDEX(play!$A$1:$Z$195,MATCH(master!$AJ195,play!$C$1:$C$195,0),MATCH(master!AS$1,play!$A$1:$Z$1,0))</f>
        <v>0</v>
      </c>
      <c r="AT195">
        <f>INDEX(play!$A$1:$Z$195,MATCH(master!$AJ195,play!$C$1:$C$195,0),MATCH(master!AT$1,play!$A$1:$Z$1,0))</f>
        <v>0</v>
      </c>
      <c r="AU195">
        <f>INDEX(play!$A$1:$Z$195,MATCH(master!$AJ195,play!$C$1:$C$195,0),MATCH(master!AU$1,play!$A$1:$Z$1,0))</f>
        <v>0</v>
      </c>
      <c r="AV195">
        <f>INDEX(play!$A$1:$Z$195,MATCH(master!$AJ195,play!$C$1:$C$195,0),MATCH(master!AV$1,play!$A$1:$Z$1,0))</f>
        <v>1</v>
      </c>
      <c r="AW195">
        <f>INDEX(play!$A$1:$Z$195,MATCH(master!$AJ195,play!$C$1:$C$195,0),MATCH(master!AW$1,play!$A$1:$Z$1,0))</f>
        <v>0</v>
      </c>
      <c r="AX195">
        <f>INDEX(play!$A$1:$Z$195,MATCH(master!$AJ195,play!$C$1:$C$195,0),MATCH(master!AX$1,play!$A$1:$Z$1,0))</f>
        <v>0</v>
      </c>
      <c r="AY195">
        <f>INDEX(play!$A$1:$Z$195,MATCH(master!$AJ195,play!$C$1:$C$195,0),MATCH(master!AY$1,play!$A$1:$Z$1,0))</f>
        <v>0</v>
      </c>
      <c r="AZ195">
        <f>INDEX(play!$A$1:$Z$195,MATCH(master!$AJ195,play!$C$1:$C$195,0),MATCH(master!AZ$1,play!$A$1:$Z$1,0))</f>
        <v>0</v>
      </c>
      <c r="BA195">
        <f>INDEX(play!$A$1:$Z$195,MATCH(master!$AJ195,play!$C$1:$C$195,0),MATCH(master!BA$1,play!$A$1:$Z$1,0))</f>
        <v>0</v>
      </c>
      <c r="BB195">
        <f>INDEX(play!$A$1:$Z$195,MATCH(master!$AJ195,play!$C$1:$C$195,0),MATCH(master!BB$1,play!$A$1:$Z$1,0))</f>
        <v>0</v>
      </c>
      <c r="BC195">
        <f>INDEX(play!$A$1:$Z$195,MATCH(master!$AJ195,play!$C$1:$C$195,0),MATCH(master!BC$1,play!$A$1:$Z$1,0))</f>
        <v>0</v>
      </c>
      <c r="BD195">
        <f>INDEX(play!$A$1:$Z$195,MATCH(master!$AJ195,play!$C$1:$C$195,0),MATCH(master!BD$1,play!$A$1:$Z$1,0))</f>
        <v>0</v>
      </c>
      <c r="BE195">
        <f>INDEX(play!$A$1:$Z$195,MATCH(master!$AJ195,play!$C$1:$C$195,0),MATCH(master!BE$1,play!$A$1:$Z$1,0))</f>
        <v>0</v>
      </c>
      <c r="BF195" t="s">
        <v>107</v>
      </c>
      <c r="BG195" t="str">
        <f>INDEX(player!$A$1:$P$70,MATCH($BF195,player!$A$1:$A$70,0),MATCH(master!BG$1,player!$A$1:$P$1,0))</f>
        <v>Brian Hoyer</v>
      </c>
      <c r="BH195" t="str">
        <f>INDEX(player!$A$1:$P$70,MATCH($BF195,player!$A$1:$A$70,0),MATCH(master!BH$1,player!$A$1:$P$1,0))</f>
        <v>Brian</v>
      </c>
      <c r="BI195" t="str">
        <f>INDEX(player!$A$1:$P$70,MATCH($BF195,player!$A$1:$A$70,0),MATCH(master!BI$1,player!$A$1:$P$1,0))</f>
        <v>Hoyer</v>
      </c>
      <c r="BJ195" t="str">
        <f>INDEX(player!$A$1:$P$70,MATCH($BF195,player!$A$1:$A$70,0),MATCH(master!BJ$1,player!$A$1:$P$1,0))</f>
        <v>HOU</v>
      </c>
      <c r="BK195" t="str">
        <f>INDEX(player!$A$1:$P$70,MATCH($BF195,player!$A$1:$A$70,0),MATCH(master!BK$1,player!$A$1:$P$1,0))</f>
        <v>QB</v>
      </c>
      <c r="BL195">
        <f>INDEX(player!$A$1:$P$70,MATCH($BF195,player!$A$1:$A$70,0),MATCH(master!BL$1,player!$A$1:$P$1,0))</f>
        <v>81294</v>
      </c>
      <c r="BM195" t="str">
        <f>INDEX(player!$A$1:$P$70,MATCH($BF195,player!$A$1:$A$70,0),MATCH(master!BM$1,player!$A$1:$P$1,0))</f>
        <v>http://www.nfl.com/player/brianhoyer/81294/profile</v>
      </c>
      <c r="BN195">
        <f>INDEX(player!$A$1:$P$70,MATCH($BF195,player!$A$1:$A$70,0),MATCH(master!BN$1,player!$A$1:$P$1,0))</f>
        <v>7</v>
      </c>
      <c r="BO195">
        <f>INDEX(player!$A$1:$P$70,MATCH($BF195,player!$A$1:$A$70,0),MATCH(master!BO$1,player!$A$1:$P$1,0))</f>
        <v>31333</v>
      </c>
      <c r="BP195" t="str">
        <f>INDEX(player!$A$1:$P$70,MATCH($BF195,player!$A$1:$A$70,0),MATCH(master!BP$1,player!$A$1:$P$1,0))</f>
        <v>Michigan State</v>
      </c>
      <c r="BQ195">
        <f>INDEX(player!$A$1:$P$70,MATCH($BF195,player!$A$1:$A$70,0),MATCH(master!BQ$1,player!$A$1:$P$1,0))</f>
        <v>74</v>
      </c>
      <c r="BR195">
        <f>INDEX(player!$A$1:$P$70,MATCH($BF195,player!$A$1:$A$70,0),MATCH(master!BR$1,player!$A$1:$P$1,0))</f>
        <v>215</v>
      </c>
      <c r="BS195">
        <f>INDEX(player!$A$1:$P$70,MATCH($BF195,player!$A$1:$A$70,0),MATCH(master!BS$1,player!$A$1:$P$1,0))</f>
        <v>7</v>
      </c>
      <c r="BT195" t="str">
        <f>INDEX(player!$A$1:$P$70,MATCH($BF195,player!$A$1:$A$70,0),MATCH(master!BT$1,player!$A$1:$P$1,0))</f>
        <v>Active</v>
      </c>
      <c r="BU195" t="s">
        <v>103</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1</v>
      </c>
      <c r="DY195">
        <v>1</v>
      </c>
      <c r="DZ195">
        <v>6</v>
      </c>
      <c r="EA195">
        <v>0</v>
      </c>
      <c r="EB195">
        <v>0</v>
      </c>
      <c r="EC195">
        <v>0</v>
      </c>
      <c r="ED195">
        <v>0</v>
      </c>
      <c r="EE195">
        <v>0</v>
      </c>
      <c r="EF195">
        <v>0</v>
      </c>
      <c r="EG195">
        <v>0</v>
      </c>
      <c r="EH195">
        <v>0</v>
      </c>
      <c r="EI195">
        <v>0</v>
      </c>
      <c r="EJ195">
        <v>11</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row>
    <row r="196" spans="1:168" x14ac:dyDescent="0.2">
      <c r="A196">
        <v>2015102502</v>
      </c>
      <c r="B196">
        <f>INDEX(game!$A$1:$Z$2,MATCH(master!$A196,game!$A$1:$A$2,0),MATCH(master!B$1,game!$A$1:$Z$1,0))</f>
        <v>42302.541666666664</v>
      </c>
      <c r="C196">
        <f>INDEX(game!$A$1:$Z$2,MATCH(master!$A196,game!$A$1:$A$2,0),MATCH(master!C$1,game!$A$1:$Z$1,0))</f>
        <v>7</v>
      </c>
      <c r="D196" t="str">
        <f>INDEX(game!$A$1:$Z$2,MATCH(master!$A196,game!$A$1:$A$2,0),MATCH(master!D$1,game!$A$1:$Z$1,0))</f>
        <v>Sunday</v>
      </c>
      <c r="E196">
        <f>INDEX(game!$A$1:$Z$2,MATCH(master!$A196,game!$A$1:$A$2,0),MATCH(master!E$1,game!$A$1:$Z$1,0))</f>
        <v>2015</v>
      </c>
      <c r="F196" t="str">
        <f>INDEX(game!$A$1:$Z$2,MATCH(master!$A196,game!$A$1:$A$2,0),MATCH(master!F$1,game!$A$1:$Z$1,0))</f>
        <v>Regular</v>
      </c>
      <c r="G196" t="b">
        <f>INDEX(game!$A$1:$Z$2,MATCH(master!$A196,game!$A$1:$A$2,0),MATCH(master!G$1,game!$A$1:$Z$1,0))</f>
        <v>1</v>
      </c>
      <c r="H196" t="str">
        <f>INDEX(game!$A$1:$Z$2,MATCH(master!$A196,game!$A$1:$A$2,0),MATCH(master!H$1,game!$A$1:$Z$1,0))</f>
        <v>MIA</v>
      </c>
      <c r="I196">
        <f>INDEX(game!$A$1:$Z$2,MATCH(master!$A196,game!$A$1:$A$2,0),MATCH(master!I$1,game!$A$1:$Z$1,0))</f>
        <v>44</v>
      </c>
      <c r="J196">
        <f>INDEX(game!$A$1:$Z$2,MATCH(master!$A196,game!$A$1:$A$2,0),MATCH(master!J$1,game!$A$1:$Z$1,0))</f>
        <v>21</v>
      </c>
      <c r="K196">
        <f>INDEX(game!$A$1:$Z$2,MATCH(master!$A196,game!$A$1:$A$2,0),MATCH(master!K$1,game!$A$1:$Z$1,0))</f>
        <v>20</v>
      </c>
      <c r="L196">
        <f>INDEX(game!$A$1:$Z$2,MATCH(master!$A196,game!$A$1:$A$2,0),MATCH(master!L$1,game!$A$1:$Z$1,0))</f>
        <v>0</v>
      </c>
      <c r="M196">
        <f>INDEX(game!$A$1:$Z$2,MATCH(master!$A196,game!$A$1:$A$2,0),MATCH(master!M$1,game!$A$1:$Z$1,0))</f>
        <v>3</v>
      </c>
      <c r="N196">
        <f>INDEX(game!$A$1:$Z$2,MATCH(master!$A196,game!$A$1:$A$2,0),MATCH(master!N$1,game!$A$1:$Z$1,0))</f>
        <v>0</v>
      </c>
      <c r="O196">
        <f>INDEX(game!$A$1:$Z$2,MATCH(master!$A196,game!$A$1:$A$2,0),MATCH(master!O$1,game!$A$1:$Z$1,0))</f>
        <v>3</v>
      </c>
      <c r="P196" t="str">
        <f>INDEX(game!$A$1:$Z$2,MATCH(master!$A196,game!$A$1:$A$2,0),MATCH(master!P$1,game!$A$1:$Z$1,0))</f>
        <v>HOU</v>
      </c>
      <c r="Q196">
        <f>INDEX(game!$A$1:$Z$2,MATCH(master!$A196,game!$A$1:$A$2,0),MATCH(master!Q$1,game!$A$1:$Z$1,0))</f>
        <v>26</v>
      </c>
      <c r="R196">
        <f>INDEX(game!$A$1:$Z$2,MATCH(master!$A196,game!$A$1:$A$2,0),MATCH(master!R$1,game!$A$1:$Z$1,0))</f>
        <v>0</v>
      </c>
      <c r="S196">
        <f>INDEX(game!$A$1:$Z$2,MATCH(master!$A196,game!$A$1:$A$2,0),MATCH(master!S$1,game!$A$1:$Z$1,0))</f>
        <v>0</v>
      </c>
      <c r="T196">
        <f>INDEX(game!$A$1:$Z$2,MATCH(master!$A196,game!$A$1:$A$2,0),MATCH(master!T$1,game!$A$1:$Z$1,0))</f>
        <v>13</v>
      </c>
      <c r="U196">
        <f>INDEX(game!$A$1:$Z$2,MATCH(master!$A196,game!$A$1:$A$2,0),MATCH(master!U$1,game!$A$1:$Z$1,0))</f>
        <v>13</v>
      </c>
      <c r="V196">
        <f>INDEX(game!$A$1:$Z$2,MATCH(master!$A196,game!$A$1:$A$2,0),MATCH(master!V$1,game!$A$1:$Z$1,0))</f>
        <v>0</v>
      </c>
      <c r="W196">
        <f>INDEX(game!$A$1:$Z$2,MATCH(master!$A196,game!$A$1:$A$2,0),MATCH(master!W$1,game!$A$1:$Z$1,0))</f>
        <v>0</v>
      </c>
      <c r="X196">
        <v>16</v>
      </c>
      <c r="Y196" t="str">
        <f>INDEX(drive!$A$1:$O$29,MATCH($X196,drive!$B$1:$B$29,0),MATCH(master!Y$1,drive!$A$1:$O$1,0))</f>
        <v>(-32)</v>
      </c>
      <c r="Z196" t="str">
        <f>INDEX(drive!$A$1:$O$29,MATCH($X196,drive!$B$1:$B$29,0),MATCH(master!Z$1,drive!$A$1:$O$1,0))</f>
        <v>(Q2,733)</v>
      </c>
      <c r="AA196" t="str">
        <f>INDEX(drive!$A$1:$O$29,MATCH($X196,drive!$B$1:$B$29,0),MATCH(master!AA$1,drive!$A$1:$O$1,0))</f>
        <v>(-36)</v>
      </c>
      <c r="AB196" t="str">
        <f>INDEX(drive!$A$1:$O$29,MATCH($X196,drive!$B$1:$B$29,0),MATCH(master!AB$1,drive!$A$1:$O$1,0))</f>
        <v>(Q2,837)</v>
      </c>
      <c r="AC196" t="str">
        <f>INDEX(drive!$A$1:$O$29,MATCH($X196,drive!$B$1:$B$29,0),MATCH(master!AC$1,drive!$A$1:$O$1,0))</f>
        <v>HOU</v>
      </c>
      <c r="AD196">
        <f>INDEX(drive!$A$1:$O$29,MATCH($X196,drive!$B$1:$B$29,0),MATCH(master!AD$1,drive!$A$1:$O$1,0))</f>
        <v>-104</v>
      </c>
      <c r="AE196">
        <f>INDEX(drive!$A$1:$O$29,MATCH($X196,drive!$B$1:$B$29,0),MATCH(master!AE$1,drive!$A$1:$O$1,0))</f>
        <v>2</v>
      </c>
      <c r="AF196" t="str">
        <f>INDEX(drive!$A$1:$O$29,MATCH($X196,drive!$B$1:$B$29,0),MATCH(master!AF$1,drive!$A$1:$O$1,0))</f>
        <v>Punt</v>
      </c>
      <c r="AG196">
        <f>INDEX(drive!$A$1:$O$29,MATCH($X196,drive!$B$1:$B$29,0),MATCH(master!AG$1,drive!$A$1:$O$1,0))</f>
        <v>-5</v>
      </c>
      <c r="AH196">
        <f>INDEX(drive!$A$1:$O$29,MATCH($X196,drive!$B$1:$B$29,0),MATCH(master!AH$1,drive!$A$1:$O$1,0))</f>
        <v>1</v>
      </c>
      <c r="AI196">
        <f>INDEX(drive!$A$1:$O$29,MATCH($X196,drive!$B$1:$B$29,0),MATCH(master!AI$1,drive!$A$1:$O$1,0))</f>
        <v>11</v>
      </c>
      <c r="AJ196">
        <v>2173</v>
      </c>
      <c r="AK196" t="str">
        <f>INDEX(play!$A$1:$Z$195,MATCH(master!$AJ196,play!$C$1:$C$195,0),MATCH(master!AK$1,play!$A$1:$Z$1,0))</f>
        <v>HOU</v>
      </c>
      <c r="AL196" t="str">
        <f>INDEX(play!$A$1:$Z$195,MATCH(master!$AJ196,play!$C$1:$C$195,0),MATCH(master!AL$1,play!$A$1:$Z$1,0))</f>
        <v>(Q2,766)</v>
      </c>
      <c r="AM196" t="str">
        <f>INDEX(play!$A$1:$Z$195,MATCH(master!$AJ196,play!$C$1:$C$195,0),MATCH(master!AM$1,play!$A$1:$Z$1,0))</f>
        <v>(-21)</v>
      </c>
      <c r="AN196">
        <f>INDEX(play!$A$1:$Z$195,MATCH(master!$AJ196,play!$C$1:$C$195,0),MATCH(master!AN$1,play!$A$1:$Z$1,0))</f>
        <v>1</v>
      </c>
      <c r="AO196">
        <f>INDEX(play!$A$1:$Z$195,MATCH(master!$AJ196,play!$C$1:$C$195,0),MATCH(master!AO$1,play!$A$1:$Z$1,0))</f>
        <v>10</v>
      </c>
      <c r="AP196" t="str">
        <f>INDEX(play!$A$1:$Z$195,MATCH(master!$AJ196,play!$C$1:$C$195,0),MATCH(master!AP$1,play!$A$1:$Z$1,0))</f>
        <v>(2:14) (No Huddle, Shotgun) B.Hoyer pass short left to D.Hopkins ran ob at HOU 40 for 11 yards (R.Jones).</v>
      </c>
      <c r="AQ196" t="str">
        <f>INDEX(play!$A$1:$Z$195,MATCH(master!$AJ196,play!$C$1:$C$195,0),MATCH(master!AQ$1,play!$A$1:$Z$1,0))</f>
        <v>NULL</v>
      </c>
      <c r="AR196">
        <f>INDEX(play!$A$1:$Z$195,MATCH(master!$AJ196,play!$C$1:$C$195,0),MATCH(master!AR$1,play!$A$1:$Z$1,0))</f>
        <v>1</v>
      </c>
      <c r="AS196">
        <f>INDEX(play!$A$1:$Z$195,MATCH(master!$AJ196,play!$C$1:$C$195,0),MATCH(master!AS$1,play!$A$1:$Z$1,0))</f>
        <v>0</v>
      </c>
      <c r="AT196">
        <f>INDEX(play!$A$1:$Z$195,MATCH(master!$AJ196,play!$C$1:$C$195,0),MATCH(master!AT$1,play!$A$1:$Z$1,0))</f>
        <v>0</v>
      </c>
      <c r="AU196">
        <f>INDEX(play!$A$1:$Z$195,MATCH(master!$AJ196,play!$C$1:$C$195,0),MATCH(master!AU$1,play!$A$1:$Z$1,0))</f>
        <v>0</v>
      </c>
      <c r="AV196">
        <f>INDEX(play!$A$1:$Z$195,MATCH(master!$AJ196,play!$C$1:$C$195,0),MATCH(master!AV$1,play!$A$1:$Z$1,0))</f>
        <v>1</v>
      </c>
      <c r="AW196">
        <f>INDEX(play!$A$1:$Z$195,MATCH(master!$AJ196,play!$C$1:$C$195,0),MATCH(master!AW$1,play!$A$1:$Z$1,0))</f>
        <v>0</v>
      </c>
      <c r="AX196">
        <f>INDEX(play!$A$1:$Z$195,MATCH(master!$AJ196,play!$C$1:$C$195,0),MATCH(master!AX$1,play!$A$1:$Z$1,0))</f>
        <v>0</v>
      </c>
      <c r="AY196">
        <f>INDEX(play!$A$1:$Z$195,MATCH(master!$AJ196,play!$C$1:$C$195,0),MATCH(master!AY$1,play!$A$1:$Z$1,0))</f>
        <v>0</v>
      </c>
      <c r="AZ196">
        <f>INDEX(play!$A$1:$Z$195,MATCH(master!$AJ196,play!$C$1:$C$195,0),MATCH(master!AZ$1,play!$A$1:$Z$1,0))</f>
        <v>0</v>
      </c>
      <c r="BA196">
        <f>INDEX(play!$A$1:$Z$195,MATCH(master!$AJ196,play!$C$1:$C$195,0),MATCH(master!BA$1,play!$A$1:$Z$1,0))</f>
        <v>0</v>
      </c>
      <c r="BB196">
        <f>INDEX(play!$A$1:$Z$195,MATCH(master!$AJ196,play!$C$1:$C$195,0),MATCH(master!BB$1,play!$A$1:$Z$1,0))</f>
        <v>0</v>
      </c>
      <c r="BC196">
        <f>INDEX(play!$A$1:$Z$195,MATCH(master!$AJ196,play!$C$1:$C$195,0),MATCH(master!BC$1,play!$A$1:$Z$1,0))</f>
        <v>0</v>
      </c>
      <c r="BD196">
        <f>INDEX(play!$A$1:$Z$195,MATCH(master!$AJ196,play!$C$1:$C$195,0),MATCH(master!BD$1,play!$A$1:$Z$1,0))</f>
        <v>0</v>
      </c>
      <c r="BE196">
        <f>INDEX(play!$A$1:$Z$195,MATCH(master!$AJ196,play!$C$1:$C$195,0),MATCH(master!BE$1,play!$A$1:$Z$1,0))</f>
        <v>0</v>
      </c>
      <c r="BF196" t="s">
        <v>148</v>
      </c>
      <c r="BG196" t="str">
        <f>INDEX(player!$A$1:$P$70,MATCH($BF196,player!$A$1:$A$70,0),MATCH(master!BG$1,player!$A$1:$P$1,0))</f>
        <v>Reshad Jones</v>
      </c>
      <c r="BH196" t="str">
        <f>INDEX(player!$A$1:$P$70,MATCH($BF196,player!$A$1:$A$70,0),MATCH(master!BH$1,player!$A$1:$P$1,0))</f>
        <v>Reshad</v>
      </c>
      <c r="BI196" t="str">
        <f>INDEX(player!$A$1:$P$70,MATCH($BF196,player!$A$1:$A$70,0),MATCH(master!BI$1,player!$A$1:$P$1,0))</f>
        <v>Jones</v>
      </c>
      <c r="BJ196" t="str">
        <f>INDEX(player!$A$1:$P$70,MATCH($BF196,player!$A$1:$A$70,0),MATCH(master!BJ$1,player!$A$1:$P$1,0))</f>
        <v>MIA</v>
      </c>
      <c r="BK196" t="str">
        <f>INDEX(player!$A$1:$P$70,MATCH($BF196,player!$A$1:$A$70,0),MATCH(master!BK$1,player!$A$1:$P$1,0))</f>
        <v>SS</v>
      </c>
      <c r="BL196">
        <f>INDEX(player!$A$1:$P$70,MATCH($BF196,player!$A$1:$A$70,0),MATCH(master!BL$1,player!$A$1:$P$1,0))</f>
        <v>496739</v>
      </c>
      <c r="BM196" t="str">
        <f>INDEX(player!$A$1:$P$70,MATCH($BF196,player!$A$1:$A$70,0),MATCH(master!BM$1,player!$A$1:$P$1,0))</f>
        <v>http://www.nfl.com/player/reshadjones/496739/profile</v>
      </c>
      <c r="BN196">
        <f>INDEX(player!$A$1:$P$70,MATCH($BF196,player!$A$1:$A$70,0),MATCH(master!BN$1,player!$A$1:$P$1,0))</f>
        <v>20</v>
      </c>
      <c r="BO196">
        <f>INDEX(player!$A$1:$P$70,MATCH($BF196,player!$A$1:$A$70,0),MATCH(master!BO$1,player!$A$1:$P$1,0))</f>
        <v>32198</v>
      </c>
      <c r="BP196" t="str">
        <f>INDEX(player!$A$1:$P$70,MATCH($BF196,player!$A$1:$A$70,0),MATCH(master!BP$1,player!$A$1:$P$1,0))</f>
        <v>Georgia</v>
      </c>
      <c r="BQ196">
        <f>INDEX(player!$A$1:$P$70,MATCH($BF196,player!$A$1:$A$70,0),MATCH(master!BQ$1,player!$A$1:$P$1,0))</f>
        <v>73</v>
      </c>
      <c r="BR196">
        <f>INDEX(player!$A$1:$P$70,MATCH($BF196,player!$A$1:$A$70,0),MATCH(master!BR$1,player!$A$1:$P$1,0))</f>
        <v>218</v>
      </c>
      <c r="BS196">
        <f>INDEX(player!$A$1:$P$70,MATCH($BF196,player!$A$1:$A$70,0),MATCH(master!BS$1,player!$A$1:$P$1,0))</f>
        <v>6</v>
      </c>
      <c r="BT196" t="str">
        <f>INDEX(player!$A$1:$P$70,MATCH($BF196,player!$A$1:$A$70,0),MATCH(master!BT$1,player!$A$1:$P$1,0))</f>
        <v>Active</v>
      </c>
      <c r="BU196" t="s">
        <v>105</v>
      </c>
      <c r="BV196">
        <v>0</v>
      </c>
      <c r="BW196">
        <v>0</v>
      </c>
      <c r="BX196">
        <v>0</v>
      </c>
      <c r="BY196">
        <v>0</v>
      </c>
      <c r="BZ196">
        <v>0</v>
      </c>
      <c r="CA196">
        <v>0</v>
      </c>
      <c r="CB196">
        <v>0</v>
      </c>
      <c r="CC196">
        <v>0</v>
      </c>
      <c r="CD196">
        <v>0</v>
      </c>
      <c r="CE196">
        <v>0</v>
      </c>
      <c r="CF196">
        <v>0</v>
      </c>
      <c r="CG196">
        <v>0</v>
      </c>
      <c r="CH196">
        <v>0</v>
      </c>
      <c r="CI196">
        <v>0</v>
      </c>
      <c r="CJ196">
        <v>0</v>
      </c>
      <c r="CK196">
        <v>0</v>
      </c>
      <c r="CL196">
        <v>0</v>
      </c>
      <c r="CM196">
        <v>1</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row>
    <row r="197" spans="1:168" x14ac:dyDescent="0.2">
      <c r="A197">
        <v>2015102502</v>
      </c>
      <c r="B197">
        <f>INDEX(game!$A$1:$Z$2,MATCH(master!$A197,game!$A$1:$A$2,0),MATCH(master!B$1,game!$A$1:$Z$1,0))</f>
        <v>42302.541666666664</v>
      </c>
      <c r="C197">
        <f>INDEX(game!$A$1:$Z$2,MATCH(master!$A197,game!$A$1:$A$2,0),MATCH(master!C$1,game!$A$1:$Z$1,0))</f>
        <v>7</v>
      </c>
      <c r="D197" t="str">
        <f>INDEX(game!$A$1:$Z$2,MATCH(master!$A197,game!$A$1:$A$2,0),MATCH(master!D$1,game!$A$1:$Z$1,0))</f>
        <v>Sunday</v>
      </c>
      <c r="E197">
        <f>INDEX(game!$A$1:$Z$2,MATCH(master!$A197,game!$A$1:$A$2,0),MATCH(master!E$1,game!$A$1:$Z$1,0))</f>
        <v>2015</v>
      </c>
      <c r="F197" t="str">
        <f>INDEX(game!$A$1:$Z$2,MATCH(master!$A197,game!$A$1:$A$2,0),MATCH(master!F$1,game!$A$1:$Z$1,0))</f>
        <v>Regular</v>
      </c>
      <c r="G197" t="b">
        <f>INDEX(game!$A$1:$Z$2,MATCH(master!$A197,game!$A$1:$A$2,0),MATCH(master!G$1,game!$A$1:$Z$1,0))</f>
        <v>1</v>
      </c>
      <c r="H197" t="str">
        <f>INDEX(game!$A$1:$Z$2,MATCH(master!$A197,game!$A$1:$A$2,0),MATCH(master!H$1,game!$A$1:$Z$1,0))</f>
        <v>MIA</v>
      </c>
      <c r="I197">
        <f>INDEX(game!$A$1:$Z$2,MATCH(master!$A197,game!$A$1:$A$2,0),MATCH(master!I$1,game!$A$1:$Z$1,0))</f>
        <v>44</v>
      </c>
      <c r="J197">
        <f>INDEX(game!$A$1:$Z$2,MATCH(master!$A197,game!$A$1:$A$2,0),MATCH(master!J$1,game!$A$1:$Z$1,0))</f>
        <v>21</v>
      </c>
      <c r="K197">
        <f>INDEX(game!$A$1:$Z$2,MATCH(master!$A197,game!$A$1:$A$2,0),MATCH(master!K$1,game!$A$1:$Z$1,0))</f>
        <v>20</v>
      </c>
      <c r="L197">
        <f>INDEX(game!$A$1:$Z$2,MATCH(master!$A197,game!$A$1:$A$2,0),MATCH(master!L$1,game!$A$1:$Z$1,0))</f>
        <v>0</v>
      </c>
      <c r="M197">
        <f>INDEX(game!$A$1:$Z$2,MATCH(master!$A197,game!$A$1:$A$2,0),MATCH(master!M$1,game!$A$1:$Z$1,0))</f>
        <v>3</v>
      </c>
      <c r="N197">
        <f>INDEX(game!$A$1:$Z$2,MATCH(master!$A197,game!$A$1:$A$2,0),MATCH(master!N$1,game!$A$1:$Z$1,0))</f>
        <v>0</v>
      </c>
      <c r="O197">
        <f>INDEX(game!$A$1:$Z$2,MATCH(master!$A197,game!$A$1:$A$2,0),MATCH(master!O$1,game!$A$1:$Z$1,0))</f>
        <v>3</v>
      </c>
      <c r="P197" t="str">
        <f>INDEX(game!$A$1:$Z$2,MATCH(master!$A197,game!$A$1:$A$2,0),MATCH(master!P$1,game!$A$1:$Z$1,0))</f>
        <v>HOU</v>
      </c>
      <c r="Q197">
        <f>INDEX(game!$A$1:$Z$2,MATCH(master!$A197,game!$A$1:$A$2,0),MATCH(master!Q$1,game!$A$1:$Z$1,0))</f>
        <v>26</v>
      </c>
      <c r="R197">
        <f>INDEX(game!$A$1:$Z$2,MATCH(master!$A197,game!$A$1:$A$2,0),MATCH(master!R$1,game!$A$1:$Z$1,0))</f>
        <v>0</v>
      </c>
      <c r="S197">
        <f>INDEX(game!$A$1:$Z$2,MATCH(master!$A197,game!$A$1:$A$2,0),MATCH(master!S$1,game!$A$1:$Z$1,0))</f>
        <v>0</v>
      </c>
      <c r="T197">
        <f>INDEX(game!$A$1:$Z$2,MATCH(master!$A197,game!$A$1:$A$2,0),MATCH(master!T$1,game!$A$1:$Z$1,0))</f>
        <v>13</v>
      </c>
      <c r="U197">
        <f>INDEX(game!$A$1:$Z$2,MATCH(master!$A197,game!$A$1:$A$2,0),MATCH(master!U$1,game!$A$1:$Z$1,0))</f>
        <v>13</v>
      </c>
      <c r="V197">
        <f>INDEX(game!$A$1:$Z$2,MATCH(master!$A197,game!$A$1:$A$2,0),MATCH(master!V$1,game!$A$1:$Z$1,0))</f>
        <v>0</v>
      </c>
      <c r="W197">
        <f>INDEX(game!$A$1:$Z$2,MATCH(master!$A197,game!$A$1:$A$2,0),MATCH(master!W$1,game!$A$1:$Z$1,0))</f>
        <v>0</v>
      </c>
      <c r="X197">
        <v>16</v>
      </c>
      <c r="Y197" t="str">
        <f>INDEX(drive!$A$1:$O$29,MATCH($X197,drive!$B$1:$B$29,0),MATCH(master!Y$1,drive!$A$1:$O$1,0))</f>
        <v>(-32)</v>
      </c>
      <c r="Z197" t="str">
        <f>INDEX(drive!$A$1:$O$29,MATCH($X197,drive!$B$1:$B$29,0),MATCH(master!Z$1,drive!$A$1:$O$1,0))</f>
        <v>(Q2,733)</v>
      </c>
      <c r="AA197" t="str">
        <f>INDEX(drive!$A$1:$O$29,MATCH($X197,drive!$B$1:$B$29,0),MATCH(master!AA$1,drive!$A$1:$O$1,0))</f>
        <v>(-36)</v>
      </c>
      <c r="AB197" t="str">
        <f>INDEX(drive!$A$1:$O$29,MATCH($X197,drive!$B$1:$B$29,0),MATCH(master!AB$1,drive!$A$1:$O$1,0))</f>
        <v>(Q2,837)</v>
      </c>
      <c r="AC197" t="str">
        <f>INDEX(drive!$A$1:$O$29,MATCH($X197,drive!$B$1:$B$29,0),MATCH(master!AC$1,drive!$A$1:$O$1,0))</f>
        <v>HOU</v>
      </c>
      <c r="AD197">
        <f>INDEX(drive!$A$1:$O$29,MATCH($X197,drive!$B$1:$B$29,0),MATCH(master!AD$1,drive!$A$1:$O$1,0))</f>
        <v>-104</v>
      </c>
      <c r="AE197">
        <f>INDEX(drive!$A$1:$O$29,MATCH($X197,drive!$B$1:$B$29,0),MATCH(master!AE$1,drive!$A$1:$O$1,0))</f>
        <v>2</v>
      </c>
      <c r="AF197" t="str">
        <f>INDEX(drive!$A$1:$O$29,MATCH($X197,drive!$B$1:$B$29,0),MATCH(master!AF$1,drive!$A$1:$O$1,0))</f>
        <v>Punt</v>
      </c>
      <c r="AG197">
        <f>INDEX(drive!$A$1:$O$29,MATCH($X197,drive!$B$1:$B$29,0),MATCH(master!AG$1,drive!$A$1:$O$1,0))</f>
        <v>-5</v>
      </c>
      <c r="AH197">
        <f>INDEX(drive!$A$1:$O$29,MATCH($X197,drive!$B$1:$B$29,0),MATCH(master!AH$1,drive!$A$1:$O$1,0))</f>
        <v>1</v>
      </c>
      <c r="AI197">
        <f>INDEX(drive!$A$1:$O$29,MATCH($X197,drive!$B$1:$B$29,0),MATCH(master!AI$1,drive!$A$1:$O$1,0))</f>
        <v>11</v>
      </c>
      <c r="AJ197">
        <v>2173</v>
      </c>
      <c r="AK197" t="str">
        <f>INDEX(play!$A$1:$Z$195,MATCH(master!$AJ197,play!$C$1:$C$195,0),MATCH(master!AK$1,play!$A$1:$Z$1,0))</f>
        <v>HOU</v>
      </c>
      <c r="AL197" t="str">
        <f>INDEX(play!$A$1:$Z$195,MATCH(master!$AJ197,play!$C$1:$C$195,0),MATCH(master!AL$1,play!$A$1:$Z$1,0))</f>
        <v>(Q2,766)</v>
      </c>
      <c r="AM197" t="str">
        <f>INDEX(play!$A$1:$Z$195,MATCH(master!$AJ197,play!$C$1:$C$195,0),MATCH(master!AM$1,play!$A$1:$Z$1,0))</f>
        <v>(-21)</v>
      </c>
      <c r="AN197">
        <f>INDEX(play!$A$1:$Z$195,MATCH(master!$AJ197,play!$C$1:$C$195,0),MATCH(master!AN$1,play!$A$1:$Z$1,0))</f>
        <v>1</v>
      </c>
      <c r="AO197">
        <f>INDEX(play!$A$1:$Z$195,MATCH(master!$AJ197,play!$C$1:$C$195,0),MATCH(master!AO$1,play!$A$1:$Z$1,0))</f>
        <v>10</v>
      </c>
      <c r="AP197" t="str">
        <f>INDEX(play!$A$1:$Z$195,MATCH(master!$AJ197,play!$C$1:$C$195,0),MATCH(master!AP$1,play!$A$1:$Z$1,0))</f>
        <v>(2:14) (No Huddle, Shotgun) B.Hoyer pass short left to D.Hopkins ran ob at HOU 40 for 11 yards (R.Jones).</v>
      </c>
      <c r="AQ197" t="str">
        <f>INDEX(play!$A$1:$Z$195,MATCH(master!$AJ197,play!$C$1:$C$195,0),MATCH(master!AQ$1,play!$A$1:$Z$1,0))</f>
        <v>NULL</v>
      </c>
      <c r="AR197">
        <f>INDEX(play!$A$1:$Z$195,MATCH(master!$AJ197,play!$C$1:$C$195,0),MATCH(master!AR$1,play!$A$1:$Z$1,0))</f>
        <v>1</v>
      </c>
      <c r="AS197">
        <f>INDEX(play!$A$1:$Z$195,MATCH(master!$AJ197,play!$C$1:$C$195,0),MATCH(master!AS$1,play!$A$1:$Z$1,0))</f>
        <v>0</v>
      </c>
      <c r="AT197">
        <f>INDEX(play!$A$1:$Z$195,MATCH(master!$AJ197,play!$C$1:$C$195,0),MATCH(master!AT$1,play!$A$1:$Z$1,0))</f>
        <v>0</v>
      </c>
      <c r="AU197">
        <f>INDEX(play!$A$1:$Z$195,MATCH(master!$AJ197,play!$C$1:$C$195,0),MATCH(master!AU$1,play!$A$1:$Z$1,0))</f>
        <v>0</v>
      </c>
      <c r="AV197">
        <f>INDEX(play!$A$1:$Z$195,MATCH(master!$AJ197,play!$C$1:$C$195,0),MATCH(master!AV$1,play!$A$1:$Z$1,0))</f>
        <v>1</v>
      </c>
      <c r="AW197">
        <f>INDEX(play!$A$1:$Z$195,MATCH(master!$AJ197,play!$C$1:$C$195,0),MATCH(master!AW$1,play!$A$1:$Z$1,0))</f>
        <v>0</v>
      </c>
      <c r="AX197">
        <f>INDEX(play!$A$1:$Z$195,MATCH(master!$AJ197,play!$C$1:$C$195,0),MATCH(master!AX$1,play!$A$1:$Z$1,0))</f>
        <v>0</v>
      </c>
      <c r="AY197">
        <f>INDEX(play!$A$1:$Z$195,MATCH(master!$AJ197,play!$C$1:$C$195,0),MATCH(master!AY$1,play!$A$1:$Z$1,0))</f>
        <v>0</v>
      </c>
      <c r="AZ197">
        <f>INDEX(play!$A$1:$Z$195,MATCH(master!$AJ197,play!$C$1:$C$195,0),MATCH(master!AZ$1,play!$A$1:$Z$1,0))</f>
        <v>0</v>
      </c>
      <c r="BA197">
        <f>INDEX(play!$A$1:$Z$195,MATCH(master!$AJ197,play!$C$1:$C$195,0),MATCH(master!BA$1,play!$A$1:$Z$1,0))</f>
        <v>0</v>
      </c>
      <c r="BB197">
        <f>INDEX(play!$A$1:$Z$195,MATCH(master!$AJ197,play!$C$1:$C$195,0),MATCH(master!BB$1,play!$A$1:$Z$1,0))</f>
        <v>0</v>
      </c>
      <c r="BC197">
        <f>INDEX(play!$A$1:$Z$195,MATCH(master!$AJ197,play!$C$1:$C$195,0),MATCH(master!BC$1,play!$A$1:$Z$1,0))</f>
        <v>0</v>
      </c>
      <c r="BD197">
        <f>INDEX(play!$A$1:$Z$195,MATCH(master!$AJ197,play!$C$1:$C$195,0),MATCH(master!BD$1,play!$A$1:$Z$1,0))</f>
        <v>0</v>
      </c>
      <c r="BE197">
        <f>INDEX(play!$A$1:$Z$195,MATCH(master!$AJ197,play!$C$1:$C$195,0),MATCH(master!BE$1,play!$A$1:$Z$1,0))</f>
        <v>0</v>
      </c>
      <c r="BF197" t="s">
        <v>108</v>
      </c>
      <c r="BG197" t="str">
        <f>INDEX(player!$A$1:$P$70,MATCH($BF197,player!$A$1:$A$70,0),MATCH(master!BG$1,player!$A$1:$P$1,0))</f>
        <v>DeAndre Hopkins</v>
      </c>
      <c r="BH197" t="str">
        <f>INDEX(player!$A$1:$P$70,MATCH($BF197,player!$A$1:$A$70,0),MATCH(master!BH$1,player!$A$1:$P$1,0))</f>
        <v>DeAndre</v>
      </c>
      <c r="BI197" t="str">
        <f>INDEX(player!$A$1:$P$70,MATCH($BF197,player!$A$1:$A$70,0),MATCH(master!BI$1,player!$A$1:$P$1,0))</f>
        <v>Hopkins</v>
      </c>
      <c r="BJ197" t="str">
        <f>INDEX(player!$A$1:$P$70,MATCH($BF197,player!$A$1:$A$70,0),MATCH(master!BJ$1,player!$A$1:$P$1,0))</f>
        <v>HOU</v>
      </c>
      <c r="BK197" t="str">
        <f>INDEX(player!$A$1:$P$70,MATCH($BF197,player!$A$1:$A$70,0),MATCH(master!BK$1,player!$A$1:$P$1,0))</f>
        <v>WR</v>
      </c>
      <c r="BL197">
        <f>INDEX(player!$A$1:$P$70,MATCH($BF197,player!$A$1:$A$70,0),MATCH(master!BL$1,player!$A$1:$P$1,0))</f>
        <v>2540165</v>
      </c>
      <c r="BM197" t="str">
        <f>INDEX(player!$A$1:$P$70,MATCH($BF197,player!$A$1:$A$70,0),MATCH(master!BM$1,player!$A$1:$P$1,0))</f>
        <v>http://www.nfl.com/player/deandrehopkins/2540165/profile</v>
      </c>
      <c r="BN197">
        <f>INDEX(player!$A$1:$P$70,MATCH($BF197,player!$A$1:$A$70,0),MATCH(master!BN$1,player!$A$1:$P$1,0))</f>
        <v>10</v>
      </c>
      <c r="BO197">
        <f>INDEX(player!$A$1:$P$70,MATCH($BF197,player!$A$1:$A$70,0),MATCH(master!BO$1,player!$A$1:$P$1,0))</f>
        <v>33761</v>
      </c>
      <c r="BP197" t="str">
        <f>INDEX(player!$A$1:$P$70,MATCH($BF197,player!$A$1:$A$70,0),MATCH(master!BP$1,player!$A$1:$P$1,0))</f>
        <v>Clemson</v>
      </c>
      <c r="BQ197">
        <f>INDEX(player!$A$1:$P$70,MATCH($BF197,player!$A$1:$A$70,0),MATCH(master!BQ$1,player!$A$1:$P$1,0))</f>
        <v>73</v>
      </c>
      <c r="BR197">
        <f>INDEX(player!$A$1:$P$70,MATCH($BF197,player!$A$1:$A$70,0),MATCH(master!BR$1,player!$A$1:$P$1,0))</f>
        <v>218</v>
      </c>
      <c r="BS197">
        <f>INDEX(player!$A$1:$P$70,MATCH($BF197,player!$A$1:$A$70,0),MATCH(master!BS$1,player!$A$1:$P$1,0))</f>
        <v>3</v>
      </c>
      <c r="BT197" t="str">
        <f>INDEX(player!$A$1:$P$70,MATCH($BF197,player!$A$1:$A$70,0),MATCH(master!BT$1,player!$A$1:$P$1,0))</f>
        <v>Active</v>
      </c>
      <c r="BU197" t="s">
        <v>103</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1</v>
      </c>
      <c r="EX197">
        <v>1</v>
      </c>
      <c r="EY197">
        <v>0</v>
      </c>
      <c r="EZ197">
        <v>0</v>
      </c>
      <c r="FA197">
        <v>0</v>
      </c>
      <c r="FB197">
        <v>0</v>
      </c>
      <c r="FC197">
        <v>5</v>
      </c>
      <c r="FD197">
        <v>11</v>
      </c>
      <c r="FE197">
        <v>0</v>
      </c>
      <c r="FF197">
        <v>0</v>
      </c>
      <c r="FG197">
        <v>0</v>
      </c>
      <c r="FH197">
        <v>0</v>
      </c>
      <c r="FI197">
        <v>0</v>
      </c>
      <c r="FJ197">
        <v>0</v>
      </c>
      <c r="FK197">
        <v>0</v>
      </c>
      <c r="FL197">
        <v>0</v>
      </c>
    </row>
    <row r="198" spans="1:168" x14ac:dyDescent="0.2">
      <c r="A198">
        <v>2015102502</v>
      </c>
      <c r="B198">
        <f>INDEX(game!$A$1:$Z$2,MATCH(master!$A198,game!$A$1:$A$2,0),MATCH(master!B$1,game!$A$1:$Z$1,0))</f>
        <v>42302.541666666664</v>
      </c>
      <c r="C198">
        <f>INDEX(game!$A$1:$Z$2,MATCH(master!$A198,game!$A$1:$A$2,0),MATCH(master!C$1,game!$A$1:$Z$1,0))</f>
        <v>7</v>
      </c>
      <c r="D198" t="str">
        <f>INDEX(game!$A$1:$Z$2,MATCH(master!$A198,game!$A$1:$A$2,0),MATCH(master!D$1,game!$A$1:$Z$1,0))</f>
        <v>Sunday</v>
      </c>
      <c r="E198">
        <f>INDEX(game!$A$1:$Z$2,MATCH(master!$A198,game!$A$1:$A$2,0),MATCH(master!E$1,game!$A$1:$Z$1,0))</f>
        <v>2015</v>
      </c>
      <c r="F198" t="str">
        <f>INDEX(game!$A$1:$Z$2,MATCH(master!$A198,game!$A$1:$A$2,0),MATCH(master!F$1,game!$A$1:$Z$1,0))</f>
        <v>Regular</v>
      </c>
      <c r="G198" t="b">
        <f>INDEX(game!$A$1:$Z$2,MATCH(master!$A198,game!$A$1:$A$2,0),MATCH(master!G$1,game!$A$1:$Z$1,0))</f>
        <v>1</v>
      </c>
      <c r="H198" t="str">
        <f>INDEX(game!$A$1:$Z$2,MATCH(master!$A198,game!$A$1:$A$2,0),MATCH(master!H$1,game!$A$1:$Z$1,0))</f>
        <v>MIA</v>
      </c>
      <c r="I198">
        <f>INDEX(game!$A$1:$Z$2,MATCH(master!$A198,game!$A$1:$A$2,0),MATCH(master!I$1,game!$A$1:$Z$1,0))</f>
        <v>44</v>
      </c>
      <c r="J198">
        <f>INDEX(game!$A$1:$Z$2,MATCH(master!$A198,game!$A$1:$A$2,0),MATCH(master!J$1,game!$A$1:$Z$1,0))</f>
        <v>21</v>
      </c>
      <c r="K198">
        <f>INDEX(game!$A$1:$Z$2,MATCH(master!$A198,game!$A$1:$A$2,0),MATCH(master!K$1,game!$A$1:$Z$1,0))</f>
        <v>20</v>
      </c>
      <c r="L198">
        <f>INDEX(game!$A$1:$Z$2,MATCH(master!$A198,game!$A$1:$A$2,0),MATCH(master!L$1,game!$A$1:$Z$1,0))</f>
        <v>0</v>
      </c>
      <c r="M198">
        <f>INDEX(game!$A$1:$Z$2,MATCH(master!$A198,game!$A$1:$A$2,0),MATCH(master!M$1,game!$A$1:$Z$1,0))</f>
        <v>3</v>
      </c>
      <c r="N198">
        <f>INDEX(game!$A$1:$Z$2,MATCH(master!$A198,game!$A$1:$A$2,0),MATCH(master!N$1,game!$A$1:$Z$1,0))</f>
        <v>0</v>
      </c>
      <c r="O198">
        <f>INDEX(game!$A$1:$Z$2,MATCH(master!$A198,game!$A$1:$A$2,0),MATCH(master!O$1,game!$A$1:$Z$1,0))</f>
        <v>3</v>
      </c>
      <c r="P198" t="str">
        <f>INDEX(game!$A$1:$Z$2,MATCH(master!$A198,game!$A$1:$A$2,0),MATCH(master!P$1,game!$A$1:$Z$1,0))</f>
        <v>HOU</v>
      </c>
      <c r="Q198">
        <f>INDEX(game!$A$1:$Z$2,MATCH(master!$A198,game!$A$1:$A$2,0),MATCH(master!Q$1,game!$A$1:$Z$1,0))</f>
        <v>26</v>
      </c>
      <c r="R198">
        <f>INDEX(game!$A$1:$Z$2,MATCH(master!$A198,game!$A$1:$A$2,0),MATCH(master!R$1,game!$A$1:$Z$1,0))</f>
        <v>0</v>
      </c>
      <c r="S198">
        <f>INDEX(game!$A$1:$Z$2,MATCH(master!$A198,game!$A$1:$A$2,0),MATCH(master!S$1,game!$A$1:$Z$1,0))</f>
        <v>0</v>
      </c>
      <c r="T198">
        <f>INDEX(game!$A$1:$Z$2,MATCH(master!$A198,game!$A$1:$A$2,0),MATCH(master!T$1,game!$A$1:$Z$1,0))</f>
        <v>13</v>
      </c>
      <c r="U198">
        <f>INDEX(game!$A$1:$Z$2,MATCH(master!$A198,game!$A$1:$A$2,0),MATCH(master!U$1,game!$A$1:$Z$1,0))</f>
        <v>13</v>
      </c>
      <c r="V198">
        <f>INDEX(game!$A$1:$Z$2,MATCH(master!$A198,game!$A$1:$A$2,0),MATCH(master!V$1,game!$A$1:$Z$1,0))</f>
        <v>0</v>
      </c>
      <c r="W198">
        <f>INDEX(game!$A$1:$Z$2,MATCH(master!$A198,game!$A$1:$A$2,0),MATCH(master!W$1,game!$A$1:$Z$1,0))</f>
        <v>0</v>
      </c>
      <c r="X198">
        <v>16</v>
      </c>
      <c r="Y198" t="str">
        <f>INDEX(drive!$A$1:$O$29,MATCH($X198,drive!$B$1:$B$29,0),MATCH(master!Y$1,drive!$A$1:$O$1,0))</f>
        <v>(-32)</v>
      </c>
      <c r="Z198" t="str">
        <f>INDEX(drive!$A$1:$O$29,MATCH($X198,drive!$B$1:$B$29,0),MATCH(master!Z$1,drive!$A$1:$O$1,0))</f>
        <v>(Q2,733)</v>
      </c>
      <c r="AA198" t="str">
        <f>INDEX(drive!$A$1:$O$29,MATCH($X198,drive!$B$1:$B$29,0),MATCH(master!AA$1,drive!$A$1:$O$1,0))</f>
        <v>(-36)</v>
      </c>
      <c r="AB198" t="str">
        <f>INDEX(drive!$A$1:$O$29,MATCH($X198,drive!$B$1:$B$29,0),MATCH(master!AB$1,drive!$A$1:$O$1,0))</f>
        <v>(Q2,837)</v>
      </c>
      <c r="AC198" t="str">
        <f>INDEX(drive!$A$1:$O$29,MATCH($X198,drive!$B$1:$B$29,0),MATCH(master!AC$1,drive!$A$1:$O$1,0))</f>
        <v>HOU</v>
      </c>
      <c r="AD198">
        <f>INDEX(drive!$A$1:$O$29,MATCH($X198,drive!$B$1:$B$29,0),MATCH(master!AD$1,drive!$A$1:$O$1,0))</f>
        <v>-104</v>
      </c>
      <c r="AE198">
        <f>INDEX(drive!$A$1:$O$29,MATCH($X198,drive!$B$1:$B$29,0),MATCH(master!AE$1,drive!$A$1:$O$1,0))</f>
        <v>2</v>
      </c>
      <c r="AF198" t="str">
        <f>INDEX(drive!$A$1:$O$29,MATCH($X198,drive!$B$1:$B$29,0),MATCH(master!AF$1,drive!$A$1:$O$1,0))</f>
        <v>Punt</v>
      </c>
      <c r="AG198">
        <f>INDEX(drive!$A$1:$O$29,MATCH($X198,drive!$B$1:$B$29,0),MATCH(master!AG$1,drive!$A$1:$O$1,0))</f>
        <v>-5</v>
      </c>
      <c r="AH198">
        <f>INDEX(drive!$A$1:$O$29,MATCH($X198,drive!$B$1:$B$29,0),MATCH(master!AH$1,drive!$A$1:$O$1,0))</f>
        <v>1</v>
      </c>
      <c r="AI198">
        <f>INDEX(drive!$A$1:$O$29,MATCH($X198,drive!$B$1:$B$29,0),MATCH(master!AI$1,drive!$A$1:$O$1,0))</f>
        <v>11</v>
      </c>
      <c r="AJ198">
        <v>2219</v>
      </c>
      <c r="AK198" t="str">
        <f>INDEX(play!$A$1:$Z$195,MATCH(master!$AJ198,play!$C$1:$C$195,0),MATCH(master!AK$1,play!$A$1:$Z$1,0))</f>
        <v>HOU</v>
      </c>
      <c r="AL198" t="str">
        <f>INDEX(play!$A$1:$Z$195,MATCH(master!$AJ198,play!$C$1:$C$195,0),MATCH(master!AL$1,play!$A$1:$Z$1,0))</f>
        <v>(Q2,780)</v>
      </c>
      <c r="AM198" t="str">
        <f>INDEX(play!$A$1:$Z$195,MATCH(master!$AJ198,play!$C$1:$C$195,0),MATCH(master!AM$1,play!$A$1:$Z$1,0))</f>
        <v>(-10)</v>
      </c>
      <c r="AN198">
        <f>INDEX(play!$A$1:$Z$195,MATCH(master!$AJ198,play!$C$1:$C$195,0),MATCH(master!AN$1,play!$A$1:$Z$1,0))</f>
        <v>1</v>
      </c>
      <c r="AO198">
        <f>INDEX(play!$A$1:$Z$195,MATCH(master!$AJ198,play!$C$1:$C$195,0),MATCH(master!AO$1,play!$A$1:$Z$1,0))</f>
        <v>10</v>
      </c>
      <c r="AP198" t="str">
        <f>INDEX(play!$A$1:$Z$195,MATCH(master!$AJ198,play!$C$1:$C$195,0),MATCH(master!AP$1,play!$A$1:$Z$1,0))</f>
        <v>(2:00) (Shotgun) B.Hoyer sacked at HOU 33 for -7 yards (N.Suh).</v>
      </c>
      <c r="AQ198" t="str">
        <f>INDEX(play!$A$1:$Z$195,MATCH(master!$AJ198,play!$C$1:$C$195,0),MATCH(master!AQ$1,play!$A$1:$Z$1,0))</f>
        <v>NULL</v>
      </c>
      <c r="AR198">
        <f>INDEX(play!$A$1:$Z$195,MATCH(master!$AJ198,play!$C$1:$C$195,0),MATCH(master!AR$1,play!$A$1:$Z$1,0))</f>
        <v>0</v>
      </c>
      <c r="AS198">
        <f>INDEX(play!$A$1:$Z$195,MATCH(master!$AJ198,play!$C$1:$C$195,0),MATCH(master!AS$1,play!$A$1:$Z$1,0))</f>
        <v>0</v>
      </c>
      <c r="AT198">
        <f>INDEX(play!$A$1:$Z$195,MATCH(master!$AJ198,play!$C$1:$C$195,0),MATCH(master!AT$1,play!$A$1:$Z$1,0))</f>
        <v>0</v>
      </c>
      <c r="AU198">
        <f>INDEX(play!$A$1:$Z$195,MATCH(master!$AJ198,play!$C$1:$C$195,0),MATCH(master!AU$1,play!$A$1:$Z$1,0))</f>
        <v>0</v>
      </c>
      <c r="AV198">
        <f>INDEX(play!$A$1:$Z$195,MATCH(master!$AJ198,play!$C$1:$C$195,0),MATCH(master!AV$1,play!$A$1:$Z$1,0))</f>
        <v>0</v>
      </c>
      <c r="AW198">
        <f>INDEX(play!$A$1:$Z$195,MATCH(master!$AJ198,play!$C$1:$C$195,0),MATCH(master!AW$1,play!$A$1:$Z$1,0))</f>
        <v>0</v>
      </c>
      <c r="AX198">
        <f>INDEX(play!$A$1:$Z$195,MATCH(master!$AJ198,play!$C$1:$C$195,0),MATCH(master!AX$1,play!$A$1:$Z$1,0))</f>
        <v>0</v>
      </c>
      <c r="AY198">
        <f>INDEX(play!$A$1:$Z$195,MATCH(master!$AJ198,play!$C$1:$C$195,0),MATCH(master!AY$1,play!$A$1:$Z$1,0))</f>
        <v>0</v>
      </c>
      <c r="AZ198">
        <f>INDEX(play!$A$1:$Z$195,MATCH(master!$AJ198,play!$C$1:$C$195,0),MATCH(master!AZ$1,play!$A$1:$Z$1,0))</f>
        <v>0</v>
      </c>
      <c r="BA198">
        <f>INDEX(play!$A$1:$Z$195,MATCH(master!$AJ198,play!$C$1:$C$195,0),MATCH(master!BA$1,play!$A$1:$Z$1,0))</f>
        <v>0</v>
      </c>
      <c r="BB198">
        <f>INDEX(play!$A$1:$Z$195,MATCH(master!$AJ198,play!$C$1:$C$195,0),MATCH(master!BB$1,play!$A$1:$Z$1,0))</f>
        <v>0</v>
      </c>
      <c r="BC198">
        <f>INDEX(play!$A$1:$Z$195,MATCH(master!$AJ198,play!$C$1:$C$195,0),MATCH(master!BC$1,play!$A$1:$Z$1,0))</f>
        <v>0</v>
      </c>
      <c r="BD198">
        <f>INDEX(play!$A$1:$Z$195,MATCH(master!$AJ198,play!$C$1:$C$195,0),MATCH(master!BD$1,play!$A$1:$Z$1,0))</f>
        <v>0</v>
      </c>
      <c r="BE198">
        <f>INDEX(play!$A$1:$Z$195,MATCH(master!$AJ198,play!$C$1:$C$195,0),MATCH(master!BE$1,play!$A$1:$Z$1,0))</f>
        <v>0</v>
      </c>
      <c r="BF198" t="s">
        <v>107</v>
      </c>
      <c r="BG198" t="str">
        <f>INDEX(player!$A$1:$P$70,MATCH($BF198,player!$A$1:$A$70,0),MATCH(master!BG$1,player!$A$1:$P$1,0))</f>
        <v>Brian Hoyer</v>
      </c>
      <c r="BH198" t="str">
        <f>INDEX(player!$A$1:$P$70,MATCH($BF198,player!$A$1:$A$70,0),MATCH(master!BH$1,player!$A$1:$P$1,0))</f>
        <v>Brian</v>
      </c>
      <c r="BI198" t="str">
        <f>INDEX(player!$A$1:$P$70,MATCH($BF198,player!$A$1:$A$70,0),MATCH(master!BI$1,player!$A$1:$P$1,0))</f>
        <v>Hoyer</v>
      </c>
      <c r="BJ198" t="str">
        <f>INDEX(player!$A$1:$P$70,MATCH($BF198,player!$A$1:$A$70,0),MATCH(master!BJ$1,player!$A$1:$P$1,0))</f>
        <v>HOU</v>
      </c>
      <c r="BK198" t="str">
        <f>INDEX(player!$A$1:$P$70,MATCH($BF198,player!$A$1:$A$70,0),MATCH(master!BK$1,player!$A$1:$P$1,0))</f>
        <v>QB</v>
      </c>
      <c r="BL198">
        <f>INDEX(player!$A$1:$P$70,MATCH($BF198,player!$A$1:$A$70,0),MATCH(master!BL$1,player!$A$1:$P$1,0))</f>
        <v>81294</v>
      </c>
      <c r="BM198" t="str">
        <f>INDEX(player!$A$1:$P$70,MATCH($BF198,player!$A$1:$A$70,0),MATCH(master!BM$1,player!$A$1:$P$1,0))</f>
        <v>http://www.nfl.com/player/brianhoyer/81294/profile</v>
      </c>
      <c r="BN198">
        <f>INDEX(player!$A$1:$P$70,MATCH($BF198,player!$A$1:$A$70,0),MATCH(master!BN$1,player!$A$1:$P$1,0))</f>
        <v>7</v>
      </c>
      <c r="BO198">
        <f>INDEX(player!$A$1:$P$70,MATCH($BF198,player!$A$1:$A$70,0),MATCH(master!BO$1,player!$A$1:$P$1,0))</f>
        <v>31333</v>
      </c>
      <c r="BP198" t="str">
        <f>INDEX(player!$A$1:$P$70,MATCH($BF198,player!$A$1:$A$70,0),MATCH(master!BP$1,player!$A$1:$P$1,0))</f>
        <v>Michigan State</v>
      </c>
      <c r="BQ198">
        <f>INDEX(player!$A$1:$P$70,MATCH($BF198,player!$A$1:$A$70,0),MATCH(master!BQ$1,player!$A$1:$P$1,0))</f>
        <v>74</v>
      </c>
      <c r="BR198">
        <f>INDEX(player!$A$1:$P$70,MATCH($BF198,player!$A$1:$A$70,0),MATCH(master!BR$1,player!$A$1:$P$1,0))</f>
        <v>215</v>
      </c>
      <c r="BS198">
        <f>INDEX(player!$A$1:$P$70,MATCH($BF198,player!$A$1:$A$70,0),MATCH(master!BS$1,player!$A$1:$P$1,0))</f>
        <v>7</v>
      </c>
      <c r="BT198" t="str">
        <f>INDEX(player!$A$1:$P$70,MATCH($BF198,player!$A$1:$A$70,0),MATCH(master!BT$1,player!$A$1:$P$1,0))</f>
        <v>Active</v>
      </c>
      <c r="BU198" t="s">
        <v>103</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1</v>
      </c>
      <c r="EE198">
        <v>-7</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row>
    <row r="199" spans="1:168" x14ac:dyDescent="0.2">
      <c r="A199">
        <v>2015102502</v>
      </c>
      <c r="B199">
        <f>INDEX(game!$A$1:$Z$2,MATCH(master!$A199,game!$A$1:$A$2,0),MATCH(master!B$1,game!$A$1:$Z$1,0))</f>
        <v>42302.541666666664</v>
      </c>
      <c r="C199">
        <f>INDEX(game!$A$1:$Z$2,MATCH(master!$A199,game!$A$1:$A$2,0),MATCH(master!C$1,game!$A$1:$Z$1,0))</f>
        <v>7</v>
      </c>
      <c r="D199" t="str">
        <f>INDEX(game!$A$1:$Z$2,MATCH(master!$A199,game!$A$1:$A$2,0),MATCH(master!D$1,game!$A$1:$Z$1,0))</f>
        <v>Sunday</v>
      </c>
      <c r="E199">
        <f>INDEX(game!$A$1:$Z$2,MATCH(master!$A199,game!$A$1:$A$2,0),MATCH(master!E$1,game!$A$1:$Z$1,0))</f>
        <v>2015</v>
      </c>
      <c r="F199" t="str">
        <f>INDEX(game!$A$1:$Z$2,MATCH(master!$A199,game!$A$1:$A$2,0),MATCH(master!F$1,game!$A$1:$Z$1,0))</f>
        <v>Regular</v>
      </c>
      <c r="G199" t="b">
        <f>INDEX(game!$A$1:$Z$2,MATCH(master!$A199,game!$A$1:$A$2,0),MATCH(master!G$1,game!$A$1:$Z$1,0))</f>
        <v>1</v>
      </c>
      <c r="H199" t="str">
        <f>INDEX(game!$A$1:$Z$2,MATCH(master!$A199,game!$A$1:$A$2,0),MATCH(master!H$1,game!$A$1:$Z$1,0))</f>
        <v>MIA</v>
      </c>
      <c r="I199">
        <f>INDEX(game!$A$1:$Z$2,MATCH(master!$A199,game!$A$1:$A$2,0),MATCH(master!I$1,game!$A$1:$Z$1,0))</f>
        <v>44</v>
      </c>
      <c r="J199">
        <f>INDEX(game!$A$1:$Z$2,MATCH(master!$A199,game!$A$1:$A$2,0),MATCH(master!J$1,game!$A$1:$Z$1,0))</f>
        <v>21</v>
      </c>
      <c r="K199">
        <f>INDEX(game!$A$1:$Z$2,MATCH(master!$A199,game!$A$1:$A$2,0),MATCH(master!K$1,game!$A$1:$Z$1,0))</f>
        <v>20</v>
      </c>
      <c r="L199">
        <f>INDEX(game!$A$1:$Z$2,MATCH(master!$A199,game!$A$1:$A$2,0),MATCH(master!L$1,game!$A$1:$Z$1,0))</f>
        <v>0</v>
      </c>
      <c r="M199">
        <f>INDEX(game!$A$1:$Z$2,MATCH(master!$A199,game!$A$1:$A$2,0),MATCH(master!M$1,game!$A$1:$Z$1,0))</f>
        <v>3</v>
      </c>
      <c r="N199">
        <f>INDEX(game!$A$1:$Z$2,MATCH(master!$A199,game!$A$1:$A$2,0),MATCH(master!N$1,game!$A$1:$Z$1,0))</f>
        <v>0</v>
      </c>
      <c r="O199">
        <f>INDEX(game!$A$1:$Z$2,MATCH(master!$A199,game!$A$1:$A$2,0),MATCH(master!O$1,game!$A$1:$Z$1,0))</f>
        <v>3</v>
      </c>
      <c r="P199" t="str">
        <f>INDEX(game!$A$1:$Z$2,MATCH(master!$A199,game!$A$1:$A$2,0),MATCH(master!P$1,game!$A$1:$Z$1,0))</f>
        <v>HOU</v>
      </c>
      <c r="Q199">
        <f>INDEX(game!$A$1:$Z$2,MATCH(master!$A199,game!$A$1:$A$2,0),MATCH(master!Q$1,game!$A$1:$Z$1,0))</f>
        <v>26</v>
      </c>
      <c r="R199">
        <f>INDEX(game!$A$1:$Z$2,MATCH(master!$A199,game!$A$1:$A$2,0),MATCH(master!R$1,game!$A$1:$Z$1,0))</f>
        <v>0</v>
      </c>
      <c r="S199">
        <f>INDEX(game!$A$1:$Z$2,MATCH(master!$A199,game!$A$1:$A$2,0),MATCH(master!S$1,game!$A$1:$Z$1,0))</f>
        <v>0</v>
      </c>
      <c r="T199">
        <f>INDEX(game!$A$1:$Z$2,MATCH(master!$A199,game!$A$1:$A$2,0),MATCH(master!T$1,game!$A$1:$Z$1,0))</f>
        <v>13</v>
      </c>
      <c r="U199">
        <f>INDEX(game!$A$1:$Z$2,MATCH(master!$A199,game!$A$1:$A$2,0),MATCH(master!U$1,game!$A$1:$Z$1,0))</f>
        <v>13</v>
      </c>
      <c r="V199">
        <f>INDEX(game!$A$1:$Z$2,MATCH(master!$A199,game!$A$1:$A$2,0),MATCH(master!V$1,game!$A$1:$Z$1,0))</f>
        <v>0</v>
      </c>
      <c r="W199">
        <f>INDEX(game!$A$1:$Z$2,MATCH(master!$A199,game!$A$1:$A$2,0),MATCH(master!W$1,game!$A$1:$Z$1,0))</f>
        <v>0</v>
      </c>
      <c r="X199">
        <v>16</v>
      </c>
      <c r="Y199" t="str">
        <f>INDEX(drive!$A$1:$O$29,MATCH($X199,drive!$B$1:$B$29,0),MATCH(master!Y$1,drive!$A$1:$O$1,0))</f>
        <v>(-32)</v>
      </c>
      <c r="Z199" t="str">
        <f>INDEX(drive!$A$1:$O$29,MATCH($X199,drive!$B$1:$B$29,0),MATCH(master!Z$1,drive!$A$1:$O$1,0))</f>
        <v>(Q2,733)</v>
      </c>
      <c r="AA199" t="str">
        <f>INDEX(drive!$A$1:$O$29,MATCH($X199,drive!$B$1:$B$29,0),MATCH(master!AA$1,drive!$A$1:$O$1,0))</f>
        <v>(-36)</v>
      </c>
      <c r="AB199" t="str">
        <f>INDEX(drive!$A$1:$O$29,MATCH($X199,drive!$B$1:$B$29,0),MATCH(master!AB$1,drive!$A$1:$O$1,0))</f>
        <v>(Q2,837)</v>
      </c>
      <c r="AC199" t="str">
        <f>INDEX(drive!$A$1:$O$29,MATCH($X199,drive!$B$1:$B$29,0),MATCH(master!AC$1,drive!$A$1:$O$1,0))</f>
        <v>HOU</v>
      </c>
      <c r="AD199">
        <f>INDEX(drive!$A$1:$O$29,MATCH($X199,drive!$B$1:$B$29,0),MATCH(master!AD$1,drive!$A$1:$O$1,0))</f>
        <v>-104</v>
      </c>
      <c r="AE199">
        <f>INDEX(drive!$A$1:$O$29,MATCH($X199,drive!$B$1:$B$29,0),MATCH(master!AE$1,drive!$A$1:$O$1,0))</f>
        <v>2</v>
      </c>
      <c r="AF199" t="str">
        <f>INDEX(drive!$A$1:$O$29,MATCH($X199,drive!$B$1:$B$29,0),MATCH(master!AF$1,drive!$A$1:$O$1,0))</f>
        <v>Punt</v>
      </c>
      <c r="AG199">
        <f>INDEX(drive!$A$1:$O$29,MATCH($X199,drive!$B$1:$B$29,0),MATCH(master!AG$1,drive!$A$1:$O$1,0))</f>
        <v>-5</v>
      </c>
      <c r="AH199">
        <f>INDEX(drive!$A$1:$O$29,MATCH($X199,drive!$B$1:$B$29,0),MATCH(master!AH$1,drive!$A$1:$O$1,0))</f>
        <v>1</v>
      </c>
      <c r="AI199">
        <f>INDEX(drive!$A$1:$O$29,MATCH($X199,drive!$B$1:$B$29,0),MATCH(master!AI$1,drive!$A$1:$O$1,0))</f>
        <v>11</v>
      </c>
      <c r="AJ199">
        <v>2219</v>
      </c>
      <c r="AK199" t="str">
        <f>INDEX(play!$A$1:$Z$195,MATCH(master!$AJ199,play!$C$1:$C$195,0),MATCH(master!AK$1,play!$A$1:$Z$1,0))</f>
        <v>HOU</v>
      </c>
      <c r="AL199" t="str">
        <f>INDEX(play!$A$1:$Z$195,MATCH(master!$AJ199,play!$C$1:$C$195,0),MATCH(master!AL$1,play!$A$1:$Z$1,0))</f>
        <v>(Q2,780)</v>
      </c>
      <c r="AM199" t="str">
        <f>INDEX(play!$A$1:$Z$195,MATCH(master!$AJ199,play!$C$1:$C$195,0),MATCH(master!AM$1,play!$A$1:$Z$1,0))</f>
        <v>(-10)</v>
      </c>
      <c r="AN199">
        <f>INDEX(play!$A$1:$Z$195,MATCH(master!$AJ199,play!$C$1:$C$195,0),MATCH(master!AN$1,play!$A$1:$Z$1,0))</f>
        <v>1</v>
      </c>
      <c r="AO199">
        <f>INDEX(play!$A$1:$Z$195,MATCH(master!$AJ199,play!$C$1:$C$195,0),MATCH(master!AO$1,play!$A$1:$Z$1,0))</f>
        <v>10</v>
      </c>
      <c r="AP199" t="str">
        <f>INDEX(play!$A$1:$Z$195,MATCH(master!$AJ199,play!$C$1:$C$195,0),MATCH(master!AP$1,play!$A$1:$Z$1,0))</f>
        <v>(2:00) (Shotgun) B.Hoyer sacked at HOU 33 for -7 yards (N.Suh).</v>
      </c>
      <c r="AQ199" t="str">
        <f>INDEX(play!$A$1:$Z$195,MATCH(master!$AJ199,play!$C$1:$C$195,0),MATCH(master!AQ$1,play!$A$1:$Z$1,0))</f>
        <v>NULL</v>
      </c>
      <c r="AR199">
        <f>INDEX(play!$A$1:$Z$195,MATCH(master!$AJ199,play!$C$1:$C$195,0),MATCH(master!AR$1,play!$A$1:$Z$1,0))</f>
        <v>0</v>
      </c>
      <c r="AS199">
        <f>INDEX(play!$A$1:$Z$195,MATCH(master!$AJ199,play!$C$1:$C$195,0),MATCH(master!AS$1,play!$A$1:$Z$1,0))</f>
        <v>0</v>
      </c>
      <c r="AT199">
        <f>INDEX(play!$A$1:$Z$195,MATCH(master!$AJ199,play!$C$1:$C$195,0),MATCH(master!AT$1,play!$A$1:$Z$1,0))</f>
        <v>0</v>
      </c>
      <c r="AU199">
        <f>INDEX(play!$A$1:$Z$195,MATCH(master!$AJ199,play!$C$1:$C$195,0),MATCH(master!AU$1,play!$A$1:$Z$1,0))</f>
        <v>0</v>
      </c>
      <c r="AV199">
        <f>INDEX(play!$A$1:$Z$195,MATCH(master!$AJ199,play!$C$1:$C$195,0),MATCH(master!AV$1,play!$A$1:$Z$1,0))</f>
        <v>0</v>
      </c>
      <c r="AW199">
        <f>INDEX(play!$A$1:$Z$195,MATCH(master!$AJ199,play!$C$1:$C$195,0),MATCH(master!AW$1,play!$A$1:$Z$1,0))</f>
        <v>0</v>
      </c>
      <c r="AX199">
        <f>INDEX(play!$A$1:$Z$195,MATCH(master!$AJ199,play!$C$1:$C$195,0),MATCH(master!AX$1,play!$A$1:$Z$1,0))</f>
        <v>0</v>
      </c>
      <c r="AY199">
        <f>INDEX(play!$A$1:$Z$195,MATCH(master!$AJ199,play!$C$1:$C$195,0),MATCH(master!AY$1,play!$A$1:$Z$1,0))</f>
        <v>0</v>
      </c>
      <c r="AZ199">
        <f>INDEX(play!$A$1:$Z$195,MATCH(master!$AJ199,play!$C$1:$C$195,0),MATCH(master!AZ$1,play!$A$1:$Z$1,0))</f>
        <v>0</v>
      </c>
      <c r="BA199">
        <f>INDEX(play!$A$1:$Z$195,MATCH(master!$AJ199,play!$C$1:$C$195,0),MATCH(master!BA$1,play!$A$1:$Z$1,0))</f>
        <v>0</v>
      </c>
      <c r="BB199">
        <f>INDEX(play!$A$1:$Z$195,MATCH(master!$AJ199,play!$C$1:$C$195,0),MATCH(master!BB$1,play!$A$1:$Z$1,0))</f>
        <v>0</v>
      </c>
      <c r="BC199">
        <f>INDEX(play!$A$1:$Z$195,MATCH(master!$AJ199,play!$C$1:$C$195,0),MATCH(master!BC$1,play!$A$1:$Z$1,0))</f>
        <v>0</v>
      </c>
      <c r="BD199">
        <f>INDEX(play!$A$1:$Z$195,MATCH(master!$AJ199,play!$C$1:$C$195,0),MATCH(master!BD$1,play!$A$1:$Z$1,0))</f>
        <v>0</v>
      </c>
      <c r="BE199">
        <f>INDEX(play!$A$1:$Z$195,MATCH(master!$AJ199,play!$C$1:$C$195,0),MATCH(master!BE$1,play!$A$1:$Z$1,0))</f>
        <v>0</v>
      </c>
      <c r="BF199" t="s">
        <v>136</v>
      </c>
      <c r="BG199" t="str">
        <f>INDEX(player!$A$1:$P$70,MATCH($BF199,player!$A$1:$A$70,0),MATCH(master!BG$1,player!$A$1:$P$1,0))</f>
        <v>Ndamukong Suh</v>
      </c>
      <c r="BH199" t="str">
        <f>INDEX(player!$A$1:$P$70,MATCH($BF199,player!$A$1:$A$70,0),MATCH(master!BH$1,player!$A$1:$P$1,0))</f>
        <v>Ndamukong</v>
      </c>
      <c r="BI199" t="str">
        <f>INDEX(player!$A$1:$P$70,MATCH($BF199,player!$A$1:$A$70,0),MATCH(master!BI$1,player!$A$1:$P$1,0))</f>
        <v>Suh</v>
      </c>
      <c r="BJ199" t="str">
        <f>INDEX(player!$A$1:$P$70,MATCH($BF199,player!$A$1:$A$70,0),MATCH(master!BJ$1,player!$A$1:$P$1,0))</f>
        <v>MIA</v>
      </c>
      <c r="BK199" t="str">
        <f>INDEX(player!$A$1:$P$70,MATCH($BF199,player!$A$1:$A$70,0),MATCH(master!BK$1,player!$A$1:$P$1,0))</f>
        <v>DT</v>
      </c>
      <c r="BL199">
        <f>INDEX(player!$A$1:$P$70,MATCH($BF199,player!$A$1:$A$70,0),MATCH(master!BL$1,player!$A$1:$P$1,0))</f>
        <v>496861</v>
      </c>
      <c r="BM199" t="str">
        <f>INDEX(player!$A$1:$P$70,MATCH($BF199,player!$A$1:$A$70,0),MATCH(master!BM$1,player!$A$1:$P$1,0))</f>
        <v>http://www.nfl.com/player/ndamukongsuh/496861/profile</v>
      </c>
      <c r="BN199">
        <f>INDEX(player!$A$1:$P$70,MATCH($BF199,player!$A$1:$A$70,0),MATCH(master!BN$1,player!$A$1:$P$1,0))</f>
        <v>93</v>
      </c>
      <c r="BO199">
        <f>INDEX(player!$A$1:$P$70,MATCH($BF199,player!$A$1:$A$70,0),MATCH(master!BO$1,player!$A$1:$P$1,0))</f>
        <v>31783</v>
      </c>
      <c r="BP199" t="str">
        <f>INDEX(player!$A$1:$P$70,MATCH($BF199,player!$A$1:$A$70,0),MATCH(master!BP$1,player!$A$1:$P$1,0))</f>
        <v>Nebraska</v>
      </c>
      <c r="BQ199">
        <f>INDEX(player!$A$1:$P$70,MATCH($BF199,player!$A$1:$A$70,0),MATCH(master!BQ$1,player!$A$1:$P$1,0))</f>
        <v>76</v>
      </c>
      <c r="BR199">
        <f>INDEX(player!$A$1:$P$70,MATCH($BF199,player!$A$1:$A$70,0),MATCH(master!BR$1,player!$A$1:$P$1,0))</f>
        <v>320</v>
      </c>
      <c r="BS199">
        <f>INDEX(player!$A$1:$P$70,MATCH($BF199,player!$A$1:$A$70,0),MATCH(master!BS$1,player!$A$1:$P$1,0))</f>
        <v>6</v>
      </c>
      <c r="BT199" t="str">
        <f>INDEX(player!$A$1:$P$70,MATCH($BF199,player!$A$1:$A$70,0),MATCH(master!BT$1,player!$A$1:$P$1,0))</f>
        <v>Active</v>
      </c>
      <c r="BU199" t="s">
        <v>105</v>
      </c>
      <c r="BV199">
        <v>0</v>
      </c>
      <c r="BW199">
        <v>0</v>
      </c>
      <c r="BX199">
        <v>0</v>
      </c>
      <c r="BY199">
        <v>0</v>
      </c>
      <c r="BZ199">
        <v>0</v>
      </c>
      <c r="CA199">
        <v>0</v>
      </c>
      <c r="CB199">
        <v>0</v>
      </c>
      <c r="CC199">
        <v>0</v>
      </c>
      <c r="CD199">
        <v>0</v>
      </c>
      <c r="CE199">
        <v>0</v>
      </c>
      <c r="CF199">
        <v>0</v>
      </c>
      <c r="CG199">
        <v>0</v>
      </c>
      <c r="CH199">
        <v>0</v>
      </c>
      <c r="CI199">
        <v>1</v>
      </c>
      <c r="CJ199">
        <v>0</v>
      </c>
      <c r="CK199">
        <v>1</v>
      </c>
      <c r="CL199">
        <v>-7</v>
      </c>
      <c r="CM199">
        <v>1</v>
      </c>
      <c r="CN199">
        <v>1</v>
      </c>
      <c r="CO199">
        <v>7</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row>
    <row r="200" spans="1:168" x14ac:dyDescent="0.2">
      <c r="A200">
        <v>2015102502</v>
      </c>
      <c r="B200">
        <f>INDEX(game!$A$1:$Z$2,MATCH(master!$A200,game!$A$1:$A$2,0),MATCH(master!B$1,game!$A$1:$Z$1,0))</f>
        <v>42302.541666666664</v>
      </c>
      <c r="C200">
        <f>INDEX(game!$A$1:$Z$2,MATCH(master!$A200,game!$A$1:$A$2,0),MATCH(master!C$1,game!$A$1:$Z$1,0))</f>
        <v>7</v>
      </c>
      <c r="D200" t="str">
        <f>INDEX(game!$A$1:$Z$2,MATCH(master!$A200,game!$A$1:$A$2,0),MATCH(master!D$1,game!$A$1:$Z$1,0))</f>
        <v>Sunday</v>
      </c>
      <c r="E200">
        <f>INDEX(game!$A$1:$Z$2,MATCH(master!$A200,game!$A$1:$A$2,0),MATCH(master!E$1,game!$A$1:$Z$1,0))</f>
        <v>2015</v>
      </c>
      <c r="F200" t="str">
        <f>INDEX(game!$A$1:$Z$2,MATCH(master!$A200,game!$A$1:$A$2,0),MATCH(master!F$1,game!$A$1:$Z$1,0))</f>
        <v>Regular</v>
      </c>
      <c r="G200" t="b">
        <f>INDEX(game!$A$1:$Z$2,MATCH(master!$A200,game!$A$1:$A$2,0),MATCH(master!G$1,game!$A$1:$Z$1,0))</f>
        <v>1</v>
      </c>
      <c r="H200" t="str">
        <f>INDEX(game!$A$1:$Z$2,MATCH(master!$A200,game!$A$1:$A$2,0),MATCH(master!H$1,game!$A$1:$Z$1,0))</f>
        <v>MIA</v>
      </c>
      <c r="I200">
        <f>INDEX(game!$A$1:$Z$2,MATCH(master!$A200,game!$A$1:$A$2,0),MATCH(master!I$1,game!$A$1:$Z$1,0))</f>
        <v>44</v>
      </c>
      <c r="J200">
        <f>INDEX(game!$A$1:$Z$2,MATCH(master!$A200,game!$A$1:$A$2,0),MATCH(master!J$1,game!$A$1:$Z$1,0))</f>
        <v>21</v>
      </c>
      <c r="K200">
        <f>INDEX(game!$A$1:$Z$2,MATCH(master!$A200,game!$A$1:$A$2,0),MATCH(master!K$1,game!$A$1:$Z$1,0))</f>
        <v>20</v>
      </c>
      <c r="L200">
        <f>INDEX(game!$A$1:$Z$2,MATCH(master!$A200,game!$A$1:$A$2,0),MATCH(master!L$1,game!$A$1:$Z$1,0))</f>
        <v>0</v>
      </c>
      <c r="M200">
        <f>INDEX(game!$A$1:$Z$2,MATCH(master!$A200,game!$A$1:$A$2,0),MATCH(master!M$1,game!$A$1:$Z$1,0))</f>
        <v>3</v>
      </c>
      <c r="N200">
        <f>INDEX(game!$A$1:$Z$2,MATCH(master!$A200,game!$A$1:$A$2,0),MATCH(master!N$1,game!$A$1:$Z$1,0))</f>
        <v>0</v>
      </c>
      <c r="O200">
        <f>INDEX(game!$A$1:$Z$2,MATCH(master!$A200,game!$A$1:$A$2,0),MATCH(master!O$1,game!$A$1:$Z$1,0))</f>
        <v>3</v>
      </c>
      <c r="P200" t="str">
        <f>INDEX(game!$A$1:$Z$2,MATCH(master!$A200,game!$A$1:$A$2,0),MATCH(master!P$1,game!$A$1:$Z$1,0))</f>
        <v>HOU</v>
      </c>
      <c r="Q200">
        <f>INDEX(game!$A$1:$Z$2,MATCH(master!$A200,game!$A$1:$A$2,0),MATCH(master!Q$1,game!$A$1:$Z$1,0))</f>
        <v>26</v>
      </c>
      <c r="R200">
        <f>INDEX(game!$A$1:$Z$2,MATCH(master!$A200,game!$A$1:$A$2,0),MATCH(master!R$1,game!$A$1:$Z$1,0))</f>
        <v>0</v>
      </c>
      <c r="S200">
        <f>INDEX(game!$A$1:$Z$2,MATCH(master!$A200,game!$A$1:$A$2,0),MATCH(master!S$1,game!$A$1:$Z$1,0))</f>
        <v>0</v>
      </c>
      <c r="T200">
        <f>INDEX(game!$A$1:$Z$2,MATCH(master!$A200,game!$A$1:$A$2,0),MATCH(master!T$1,game!$A$1:$Z$1,0))</f>
        <v>13</v>
      </c>
      <c r="U200">
        <f>INDEX(game!$A$1:$Z$2,MATCH(master!$A200,game!$A$1:$A$2,0),MATCH(master!U$1,game!$A$1:$Z$1,0))</f>
        <v>13</v>
      </c>
      <c r="V200">
        <f>INDEX(game!$A$1:$Z$2,MATCH(master!$A200,game!$A$1:$A$2,0),MATCH(master!V$1,game!$A$1:$Z$1,0))</f>
        <v>0</v>
      </c>
      <c r="W200">
        <f>INDEX(game!$A$1:$Z$2,MATCH(master!$A200,game!$A$1:$A$2,0),MATCH(master!W$1,game!$A$1:$Z$1,0))</f>
        <v>0</v>
      </c>
      <c r="X200">
        <v>16</v>
      </c>
      <c r="Y200" t="str">
        <f>INDEX(drive!$A$1:$O$29,MATCH($X200,drive!$B$1:$B$29,0),MATCH(master!Y$1,drive!$A$1:$O$1,0))</f>
        <v>(-32)</v>
      </c>
      <c r="Z200" t="str">
        <f>INDEX(drive!$A$1:$O$29,MATCH($X200,drive!$B$1:$B$29,0),MATCH(master!Z$1,drive!$A$1:$O$1,0))</f>
        <v>(Q2,733)</v>
      </c>
      <c r="AA200" t="str">
        <f>INDEX(drive!$A$1:$O$29,MATCH($X200,drive!$B$1:$B$29,0),MATCH(master!AA$1,drive!$A$1:$O$1,0))</f>
        <v>(-36)</v>
      </c>
      <c r="AB200" t="str">
        <f>INDEX(drive!$A$1:$O$29,MATCH($X200,drive!$B$1:$B$29,0),MATCH(master!AB$1,drive!$A$1:$O$1,0))</f>
        <v>(Q2,837)</v>
      </c>
      <c r="AC200" t="str">
        <f>INDEX(drive!$A$1:$O$29,MATCH($X200,drive!$B$1:$B$29,0),MATCH(master!AC$1,drive!$A$1:$O$1,0))</f>
        <v>HOU</v>
      </c>
      <c r="AD200">
        <f>INDEX(drive!$A$1:$O$29,MATCH($X200,drive!$B$1:$B$29,0),MATCH(master!AD$1,drive!$A$1:$O$1,0))</f>
        <v>-104</v>
      </c>
      <c r="AE200">
        <f>INDEX(drive!$A$1:$O$29,MATCH($X200,drive!$B$1:$B$29,0),MATCH(master!AE$1,drive!$A$1:$O$1,0))</f>
        <v>2</v>
      </c>
      <c r="AF200" t="str">
        <f>INDEX(drive!$A$1:$O$29,MATCH($X200,drive!$B$1:$B$29,0),MATCH(master!AF$1,drive!$A$1:$O$1,0))</f>
        <v>Punt</v>
      </c>
      <c r="AG200">
        <f>INDEX(drive!$A$1:$O$29,MATCH($X200,drive!$B$1:$B$29,0),MATCH(master!AG$1,drive!$A$1:$O$1,0))</f>
        <v>-5</v>
      </c>
      <c r="AH200">
        <f>INDEX(drive!$A$1:$O$29,MATCH($X200,drive!$B$1:$B$29,0),MATCH(master!AH$1,drive!$A$1:$O$1,0))</f>
        <v>1</v>
      </c>
      <c r="AI200">
        <f>INDEX(drive!$A$1:$O$29,MATCH($X200,drive!$B$1:$B$29,0),MATCH(master!AI$1,drive!$A$1:$O$1,0))</f>
        <v>11</v>
      </c>
      <c r="AJ200">
        <v>2249</v>
      </c>
      <c r="AK200" t="str">
        <f>INDEX(play!$A$1:$Z$195,MATCH(master!$AJ200,play!$C$1:$C$195,0),MATCH(master!AK$1,play!$A$1:$Z$1,0))</f>
        <v>HOU</v>
      </c>
      <c r="AL200" t="str">
        <f>INDEX(play!$A$1:$Z$195,MATCH(master!$AJ200,play!$C$1:$C$195,0),MATCH(master!AL$1,play!$A$1:$Z$1,0))</f>
        <v>(Q2,795)</v>
      </c>
      <c r="AM200" t="str">
        <f>INDEX(play!$A$1:$Z$195,MATCH(master!$AJ200,play!$C$1:$C$195,0),MATCH(master!AM$1,play!$A$1:$Z$1,0))</f>
        <v>(-17)</v>
      </c>
      <c r="AN200">
        <f>INDEX(play!$A$1:$Z$195,MATCH(master!$AJ200,play!$C$1:$C$195,0),MATCH(master!AN$1,play!$A$1:$Z$1,0))</f>
        <v>2</v>
      </c>
      <c r="AO200">
        <f>INDEX(play!$A$1:$Z$195,MATCH(master!$AJ200,play!$C$1:$C$195,0),MATCH(master!AO$1,play!$A$1:$Z$1,0))</f>
        <v>17</v>
      </c>
      <c r="AP200" t="str">
        <f>INDEX(play!$A$1:$Z$195,MATCH(master!$AJ200,play!$C$1:$C$195,0),MATCH(master!AP$1,play!$A$1:$Z$1,0))</f>
        <v>(1:45) (Shotgun) B.Hoyer sacked at HOU 25 for -8 yards (N.Suh).</v>
      </c>
      <c r="AQ200" t="str">
        <f>INDEX(play!$A$1:$Z$195,MATCH(master!$AJ200,play!$C$1:$C$195,0),MATCH(master!AQ$1,play!$A$1:$Z$1,0))</f>
        <v>NULL</v>
      </c>
      <c r="AR200">
        <f>INDEX(play!$A$1:$Z$195,MATCH(master!$AJ200,play!$C$1:$C$195,0),MATCH(master!AR$1,play!$A$1:$Z$1,0))</f>
        <v>0</v>
      </c>
      <c r="AS200">
        <f>INDEX(play!$A$1:$Z$195,MATCH(master!$AJ200,play!$C$1:$C$195,0),MATCH(master!AS$1,play!$A$1:$Z$1,0))</f>
        <v>0</v>
      </c>
      <c r="AT200">
        <f>INDEX(play!$A$1:$Z$195,MATCH(master!$AJ200,play!$C$1:$C$195,0),MATCH(master!AT$1,play!$A$1:$Z$1,0))</f>
        <v>0</v>
      </c>
      <c r="AU200">
        <f>INDEX(play!$A$1:$Z$195,MATCH(master!$AJ200,play!$C$1:$C$195,0),MATCH(master!AU$1,play!$A$1:$Z$1,0))</f>
        <v>0</v>
      </c>
      <c r="AV200">
        <f>INDEX(play!$A$1:$Z$195,MATCH(master!$AJ200,play!$C$1:$C$195,0),MATCH(master!AV$1,play!$A$1:$Z$1,0))</f>
        <v>0</v>
      </c>
      <c r="AW200">
        <f>INDEX(play!$A$1:$Z$195,MATCH(master!$AJ200,play!$C$1:$C$195,0),MATCH(master!AW$1,play!$A$1:$Z$1,0))</f>
        <v>0</v>
      </c>
      <c r="AX200">
        <f>INDEX(play!$A$1:$Z$195,MATCH(master!$AJ200,play!$C$1:$C$195,0),MATCH(master!AX$1,play!$A$1:$Z$1,0))</f>
        <v>0</v>
      </c>
      <c r="AY200">
        <f>INDEX(play!$A$1:$Z$195,MATCH(master!$AJ200,play!$C$1:$C$195,0),MATCH(master!AY$1,play!$A$1:$Z$1,0))</f>
        <v>0</v>
      </c>
      <c r="AZ200">
        <f>INDEX(play!$A$1:$Z$195,MATCH(master!$AJ200,play!$C$1:$C$195,0),MATCH(master!AZ$1,play!$A$1:$Z$1,0))</f>
        <v>0</v>
      </c>
      <c r="BA200">
        <f>INDEX(play!$A$1:$Z$195,MATCH(master!$AJ200,play!$C$1:$C$195,0),MATCH(master!BA$1,play!$A$1:$Z$1,0))</f>
        <v>0</v>
      </c>
      <c r="BB200">
        <f>INDEX(play!$A$1:$Z$195,MATCH(master!$AJ200,play!$C$1:$C$195,0),MATCH(master!BB$1,play!$A$1:$Z$1,0))</f>
        <v>0</v>
      </c>
      <c r="BC200">
        <f>INDEX(play!$A$1:$Z$195,MATCH(master!$AJ200,play!$C$1:$C$195,0),MATCH(master!BC$1,play!$A$1:$Z$1,0))</f>
        <v>0</v>
      </c>
      <c r="BD200">
        <f>INDEX(play!$A$1:$Z$195,MATCH(master!$AJ200,play!$C$1:$C$195,0),MATCH(master!BD$1,play!$A$1:$Z$1,0))</f>
        <v>0</v>
      </c>
      <c r="BE200">
        <f>INDEX(play!$A$1:$Z$195,MATCH(master!$AJ200,play!$C$1:$C$195,0),MATCH(master!BE$1,play!$A$1:$Z$1,0))</f>
        <v>0</v>
      </c>
      <c r="BF200" t="s">
        <v>107</v>
      </c>
      <c r="BG200" t="str">
        <f>INDEX(player!$A$1:$P$70,MATCH($BF200,player!$A$1:$A$70,0),MATCH(master!BG$1,player!$A$1:$P$1,0))</f>
        <v>Brian Hoyer</v>
      </c>
      <c r="BH200" t="str">
        <f>INDEX(player!$A$1:$P$70,MATCH($BF200,player!$A$1:$A$70,0),MATCH(master!BH$1,player!$A$1:$P$1,0))</f>
        <v>Brian</v>
      </c>
      <c r="BI200" t="str">
        <f>INDEX(player!$A$1:$P$70,MATCH($BF200,player!$A$1:$A$70,0),MATCH(master!BI$1,player!$A$1:$P$1,0))</f>
        <v>Hoyer</v>
      </c>
      <c r="BJ200" t="str">
        <f>INDEX(player!$A$1:$P$70,MATCH($BF200,player!$A$1:$A$70,0),MATCH(master!BJ$1,player!$A$1:$P$1,0))</f>
        <v>HOU</v>
      </c>
      <c r="BK200" t="str">
        <f>INDEX(player!$A$1:$P$70,MATCH($BF200,player!$A$1:$A$70,0),MATCH(master!BK$1,player!$A$1:$P$1,0))</f>
        <v>QB</v>
      </c>
      <c r="BL200">
        <f>INDEX(player!$A$1:$P$70,MATCH($BF200,player!$A$1:$A$70,0),MATCH(master!BL$1,player!$A$1:$P$1,0))</f>
        <v>81294</v>
      </c>
      <c r="BM200" t="str">
        <f>INDEX(player!$A$1:$P$70,MATCH($BF200,player!$A$1:$A$70,0),MATCH(master!BM$1,player!$A$1:$P$1,0))</f>
        <v>http://www.nfl.com/player/brianhoyer/81294/profile</v>
      </c>
      <c r="BN200">
        <f>INDEX(player!$A$1:$P$70,MATCH($BF200,player!$A$1:$A$70,0),MATCH(master!BN$1,player!$A$1:$P$1,0))</f>
        <v>7</v>
      </c>
      <c r="BO200">
        <f>INDEX(player!$A$1:$P$70,MATCH($BF200,player!$A$1:$A$70,0),MATCH(master!BO$1,player!$A$1:$P$1,0))</f>
        <v>31333</v>
      </c>
      <c r="BP200" t="str">
        <f>INDEX(player!$A$1:$P$70,MATCH($BF200,player!$A$1:$A$70,0),MATCH(master!BP$1,player!$A$1:$P$1,0))</f>
        <v>Michigan State</v>
      </c>
      <c r="BQ200">
        <f>INDEX(player!$A$1:$P$70,MATCH($BF200,player!$A$1:$A$70,0),MATCH(master!BQ$1,player!$A$1:$P$1,0))</f>
        <v>74</v>
      </c>
      <c r="BR200">
        <f>INDEX(player!$A$1:$P$70,MATCH($BF200,player!$A$1:$A$70,0),MATCH(master!BR$1,player!$A$1:$P$1,0))</f>
        <v>215</v>
      </c>
      <c r="BS200">
        <f>INDEX(player!$A$1:$P$70,MATCH($BF200,player!$A$1:$A$70,0),MATCH(master!BS$1,player!$A$1:$P$1,0))</f>
        <v>7</v>
      </c>
      <c r="BT200" t="str">
        <f>INDEX(player!$A$1:$P$70,MATCH($BF200,player!$A$1:$A$70,0),MATCH(master!BT$1,player!$A$1:$P$1,0))</f>
        <v>Active</v>
      </c>
      <c r="BU200" t="s">
        <v>103</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1</v>
      </c>
      <c r="EE200">
        <v>-8</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row>
    <row r="201" spans="1:168" x14ac:dyDescent="0.2">
      <c r="A201">
        <v>2015102502</v>
      </c>
      <c r="B201">
        <f>INDEX(game!$A$1:$Z$2,MATCH(master!$A201,game!$A$1:$A$2,0),MATCH(master!B$1,game!$A$1:$Z$1,0))</f>
        <v>42302.541666666664</v>
      </c>
      <c r="C201">
        <f>INDEX(game!$A$1:$Z$2,MATCH(master!$A201,game!$A$1:$A$2,0),MATCH(master!C$1,game!$A$1:$Z$1,0))</f>
        <v>7</v>
      </c>
      <c r="D201" t="str">
        <f>INDEX(game!$A$1:$Z$2,MATCH(master!$A201,game!$A$1:$A$2,0),MATCH(master!D$1,game!$A$1:$Z$1,0))</f>
        <v>Sunday</v>
      </c>
      <c r="E201">
        <f>INDEX(game!$A$1:$Z$2,MATCH(master!$A201,game!$A$1:$A$2,0),MATCH(master!E$1,game!$A$1:$Z$1,0))</f>
        <v>2015</v>
      </c>
      <c r="F201" t="str">
        <f>INDEX(game!$A$1:$Z$2,MATCH(master!$A201,game!$A$1:$A$2,0),MATCH(master!F$1,game!$A$1:$Z$1,0))</f>
        <v>Regular</v>
      </c>
      <c r="G201" t="b">
        <f>INDEX(game!$A$1:$Z$2,MATCH(master!$A201,game!$A$1:$A$2,0),MATCH(master!G$1,game!$A$1:$Z$1,0))</f>
        <v>1</v>
      </c>
      <c r="H201" t="str">
        <f>INDEX(game!$A$1:$Z$2,MATCH(master!$A201,game!$A$1:$A$2,0),MATCH(master!H$1,game!$A$1:$Z$1,0))</f>
        <v>MIA</v>
      </c>
      <c r="I201">
        <f>INDEX(game!$A$1:$Z$2,MATCH(master!$A201,game!$A$1:$A$2,0),MATCH(master!I$1,game!$A$1:$Z$1,0))</f>
        <v>44</v>
      </c>
      <c r="J201">
        <f>INDEX(game!$A$1:$Z$2,MATCH(master!$A201,game!$A$1:$A$2,0),MATCH(master!J$1,game!$A$1:$Z$1,0))</f>
        <v>21</v>
      </c>
      <c r="K201">
        <f>INDEX(game!$A$1:$Z$2,MATCH(master!$A201,game!$A$1:$A$2,0),MATCH(master!K$1,game!$A$1:$Z$1,0))</f>
        <v>20</v>
      </c>
      <c r="L201">
        <f>INDEX(game!$A$1:$Z$2,MATCH(master!$A201,game!$A$1:$A$2,0),MATCH(master!L$1,game!$A$1:$Z$1,0))</f>
        <v>0</v>
      </c>
      <c r="M201">
        <f>INDEX(game!$A$1:$Z$2,MATCH(master!$A201,game!$A$1:$A$2,0),MATCH(master!M$1,game!$A$1:$Z$1,0))</f>
        <v>3</v>
      </c>
      <c r="N201">
        <f>INDEX(game!$A$1:$Z$2,MATCH(master!$A201,game!$A$1:$A$2,0),MATCH(master!N$1,game!$A$1:$Z$1,0))</f>
        <v>0</v>
      </c>
      <c r="O201">
        <f>INDEX(game!$A$1:$Z$2,MATCH(master!$A201,game!$A$1:$A$2,0),MATCH(master!O$1,game!$A$1:$Z$1,0))</f>
        <v>3</v>
      </c>
      <c r="P201" t="str">
        <f>INDEX(game!$A$1:$Z$2,MATCH(master!$A201,game!$A$1:$A$2,0),MATCH(master!P$1,game!$A$1:$Z$1,0))</f>
        <v>HOU</v>
      </c>
      <c r="Q201">
        <f>INDEX(game!$A$1:$Z$2,MATCH(master!$A201,game!$A$1:$A$2,0),MATCH(master!Q$1,game!$A$1:$Z$1,0))</f>
        <v>26</v>
      </c>
      <c r="R201">
        <f>INDEX(game!$A$1:$Z$2,MATCH(master!$A201,game!$A$1:$A$2,0),MATCH(master!R$1,game!$A$1:$Z$1,0))</f>
        <v>0</v>
      </c>
      <c r="S201">
        <f>INDEX(game!$A$1:$Z$2,MATCH(master!$A201,game!$A$1:$A$2,0),MATCH(master!S$1,game!$A$1:$Z$1,0))</f>
        <v>0</v>
      </c>
      <c r="T201">
        <f>INDEX(game!$A$1:$Z$2,MATCH(master!$A201,game!$A$1:$A$2,0),MATCH(master!T$1,game!$A$1:$Z$1,0))</f>
        <v>13</v>
      </c>
      <c r="U201">
        <f>INDEX(game!$A$1:$Z$2,MATCH(master!$A201,game!$A$1:$A$2,0),MATCH(master!U$1,game!$A$1:$Z$1,0))</f>
        <v>13</v>
      </c>
      <c r="V201">
        <f>INDEX(game!$A$1:$Z$2,MATCH(master!$A201,game!$A$1:$A$2,0),MATCH(master!V$1,game!$A$1:$Z$1,0))</f>
        <v>0</v>
      </c>
      <c r="W201">
        <f>INDEX(game!$A$1:$Z$2,MATCH(master!$A201,game!$A$1:$A$2,0),MATCH(master!W$1,game!$A$1:$Z$1,0))</f>
        <v>0</v>
      </c>
      <c r="X201">
        <v>16</v>
      </c>
      <c r="Y201" t="str">
        <f>INDEX(drive!$A$1:$O$29,MATCH($X201,drive!$B$1:$B$29,0),MATCH(master!Y$1,drive!$A$1:$O$1,0))</f>
        <v>(-32)</v>
      </c>
      <c r="Z201" t="str">
        <f>INDEX(drive!$A$1:$O$29,MATCH($X201,drive!$B$1:$B$29,0),MATCH(master!Z$1,drive!$A$1:$O$1,0))</f>
        <v>(Q2,733)</v>
      </c>
      <c r="AA201" t="str">
        <f>INDEX(drive!$A$1:$O$29,MATCH($X201,drive!$B$1:$B$29,0),MATCH(master!AA$1,drive!$A$1:$O$1,0))</f>
        <v>(-36)</v>
      </c>
      <c r="AB201" t="str">
        <f>INDEX(drive!$A$1:$O$29,MATCH($X201,drive!$B$1:$B$29,0),MATCH(master!AB$1,drive!$A$1:$O$1,0))</f>
        <v>(Q2,837)</v>
      </c>
      <c r="AC201" t="str">
        <f>INDEX(drive!$A$1:$O$29,MATCH($X201,drive!$B$1:$B$29,0),MATCH(master!AC$1,drive!$A$1:$O$1,0))</f>
        <v>HOU</v>
      </c>
      <c r="AD201">
        <f>INDEX(drive!$A$1:$O$29,MATCH($X201,drive!$B$1:$B$29,0),MATCH(master!AD$1,drive!$A$1:$O$1,0))</f>
        <v>-104</v>
      </c>
      <c r="AE201">
        <f>INDEX(drive!$A$1:$O$29,MATCH($X201,drive!$B$1:$B$29,0),MATCH(master!AE$1,drive!$A$1:$O$1,0))</f>
        <v>2</v>
      </c>
      <c r="AF201" t="str">
        <f>INDEX(drive!$A$1:$O$29,MATCH($X201,drive!$B$1:$B$29,0),MATCH(master!AF$1,drive!$A$1:$O$1,0))</f>
        <v>Punt</v>
      </c>
      <c r="AG201">
        <f>INDEX(drive!$A$1:$O$29,MATCH($X201,drive!$B$1:$B$29,0),MATCH(master!AG$1,drive!$A$1:$O$1,0))</f>
        <v>-5</v>
      </c>
      <c r="AH201">
        <f>INDEX(drive!$A$1:$O$29,MATCH($X201,drive!$B$1:$B$29,0),MATCH(master!AH$1,drive!$A$1:$O$1,0))</f>
        <v>1</v>
      </c>
      <c r="AI201">
        <f>INDEX(drive!$A$1:$O$29,MATCH($X201,drive!$B$1:$B$29,0),MATCH(master!AI$1,drive!$A$1:$O$1,0))</f>
        <v>11</v>
      </c>
      <c r="AJ201">
        <v>2249</v>
      </c>
      <c r="AK201" t="str">
        <f>INDEX(play!$A$1:$Z$195,MATCH(master!$AJ201,play!$C$1:$C$195,0),MATCH(master!AK$1,play!$A$1:$Z$1,0))</f>
        <v>HOU</v>
      </c>
      <c r="AL201" t="str">
        <f>INDEX(play!$A$1:$Z$195,MATCH(master!$AJ201,play!$C$1:$C$195,0),MATCH(master!AL$1,play!$A$1:$Z$1,0))</f>
        <v>(Q2,795)</v>
      </c>
      <c r="AM201" t="str">
        <f>INDEX(play!$A$1:$Z$195,MATCH(master!$AJ201,play!$C$1:$C$195,0),MATCH(master!AM$1,play!$A$1:$Z$1,0))</f>
        <v>(-17)</v>
      </c>
      <c r="AN201">
        <f>INDEX(play!$A$1:$Z$195,MATCH(master!$AJ201,play!$C$1:$C$195,0),MATCH(master!AN$1,play!$A$1:$Z$1,0))</f>
        <v>2</v>
      </c>
      <c r="AO201">
        <f>INDEX(play!$A$1:$Z$195,MATCH(master!$AJ201,play!$C$1:$C$195,0),MATCH(master!AO$1,play!$A$1:$Z$1,0))</f>
        <v>17</v>
      </c>
      <c r="AP201" t="str">
        <f>INDEX(play!$A$1:$Z$195,MATCH(master!$AJ201,play!$C$1:$C$195,0),MATCH(master!AP$1,play!$A$1:$Z$1,0))</f>
        <v>(1:45) (Shotgun) B.Hoyer sacked at HOU 25 for -8 yards (N.Suh).</v>
      </c>
      <c r="AQ201" t="str">
        <f>INDEX(play!$A$1:$Z$195,MATCH(master!$AJ201,play!$C$1:$C$195,0),MATCH(master!AQ$1,play!$A$1:$Z$1,0))</f>
        <v>NULL</v>
      </c>
      <c r="AR201">
        <f>INDEX(play!$A$1:$Z$195,MATCH(master!$AJ201,play!$C$1:$C$195,0),MATCH(master!AR$1,play!$A$1:$Z$1,0))</f>
        <v>0</v>
      </c>
      <c r="AS201">
        <f>INDEX(play!$A$1:$Z$195,MATCH(master!$AJ201,play!$C$1:$C$195,0),MATCH(master!AS$1,play!$A$1:$Z$1,0))</f>
        <v>0</v>
      </c>
      <c r="AT201">
        <f>INDEX(play!$A$1:$Z$195,MATCH(master!$AJ201,play!$C$1:$C$195,0),MATCH(master!AT$1,play!$A$1:$Z$1,0))</f>
        <v>0</v>
      </c>
      <c r="AU201">
        <f>INDEX(play!$A$1:$Z$195,MATCH(master!$AJ201,play!$C$1:$C$195,0),MATCH(master!AU$1,play!$A$1:$Z$1,0))</f>
        <v>0</v>
      </c>
      <c r="AV201">
        <f>INDEX(play!$A$1:$Z$195,MATCH(master!$AJ201,play!$C$1:$C$195,0),MATCH(master!AV$1,play!$A$1:$Z$1,0))</f>
        <v>0</v>
      </c>
      <c r="AW201">
        <f>INDEX(play!$A$1:$Z$195,MATCH(master!$AJ201,play!$C$1:$C$195,0),MATCH(master!AW$1,play!$A$1:$Z$1,0))</f>
        <v>0</v>
      </c>
      <c r="AX201">
        <f>INDEX(play!$A$1:$Z$195,MATCH(master!$AJ201,play!$C$1:$C$195,0),MATCH(master!AX$1,play!$A$1:$Z$1,0))</f>
        <v>0</v>
      </c>
      <c r="AY201">
        <f>INDEX(play!$A$1:$Z$195,MATCH(master!$AJ201,play!$C$1:$C$195,0),MATCH(master!AY$1,play!$A$1:$Z$1,0))</f>
        <v>0</v>
      </c>
      <c r="AZ201">
        <f>INDEX(play!$A$1:$Z$195,MATCH(master!$AJ201,play!$C$1:$C$195,0),MATCH(master!AZ$1,play!$A$1:$Z$1,0))</f>
        <v>0</v>
      </c>
      <c r="BA201">
        <f>INDEX(play!$A$1:$Z$195,MATCH(master!$AJ201,play!$C$1:$C$195,0),MATCH(master!BA$1,play!$A$1:$Z$1,0))</f>
        <v>0</v>
      </c>
      <c r="BB201">
        <f>INDEX(play!$A$1:$Z$195,MATCH(master!$AJ201,play!$C$1:$C$195,0),MATCH(master!BB$1,play!$A$1:$Z$1,0))</f>
        <v>0</v>
      </c>
      <c r="BC201">
        <f>INDEX(play!$A$1:$Z$195,MATCH(master!$AJ201,play!$C$1:$C$195,0),MATCH(master!BC$1,play!$A$1:$Z$1,0))</f>
        <v>0</v>
      </c>
      <c r="BD201">
        <f>INDEX(play!$A$1:$Z$195,MATCH(master!$AJ201,play!$C$1:$C$195,0),MATCH(master!BD$1,play!$A$1:$Z$1,0))</f>
        <v>0</v>
      </c>
      <c r="BE201">
        <f>INDEX(play!$A$1:$Z$195,MATCH(master!$AJ201,play!$C$1:$C$195,0),MATCH(master!BE$1,play!$A$1:$Z$1,0))</f>
        <v>0</v>
      </c>
      <c r="BF201" t="s">
        <v>136</v>
      </c>
      <c r="BG201" t="str">
        <f>INDEX(player!$A$1:$P$70,MATCH($BF201,player!$A$1:$A$70,0),MATCH(master!BG$1,player!$A$1:$P$1,0))</f>
        <v>Ndamukong Suh</v>
      </c>
      <c r="BH201" t="str">
        <f>INDEX(player!$A$1:$P$70,MATCH($BF201,player!$A$1:$A$70,0),MATCH(master!BH$1,player!$A$1:$P$1,0))</f>
        <v>Ndamukong</v>
      </c>
      <c r="BI201" t="str">
        <f>INDEX(player!$A$1:$P$70,MATCH($BF201,player!$A$1:$A$70,0),MATCH(master!BI$1,player!$A$1:$P$1,0))</f>
        <v>Suh</v>
      </c>
      <c r="BJ201" t="str">
        <f>INDEX(player!$A$1:$P$70,MATCH($BF201,player!$A$1:$A$70,0),MATCH(master!BJ$1,player!$A$1:$P$1,0))</f>
        <v>MIA</v>
      </c>
      <c r="BK201" t="str">
        <f>INDEX(player!$A$1:$P$70,MATCH($BF201,player!$A$1:$A$70,0),MATCH(master!BK$1,player!$A$1:$P$1,0))</f>
        <v>DT</v>
      </c>
      <c r="BL201">
        <f>INDEX(player!$A$1:$P$70,MATCH($BF201,player!$A$1:$A$70,0),MATCH(master!BL$1,player!$A$1:$P$1,0))</f>
        <v>496861</v>
      </c>
      <c r="BM201" t="str">
        <f>INDEX(player!$A$1:$P$70,MATCH($BF201,player!$A$1:$A$70,0),MATCH(master!BM$1,player!$A$1:$P$1,0))</f>
        <v>http://www.nfl.com/player/ndamukongsuh/496861/profile</v>
      </c>
      <c r="BN201">
        <f>INDEX(player!$A$1:$P$70,MATCH($BF201,player!$A$1:$A$70,0),MATCH(master!BN$1,player!$A$1:$P$1,0))</f>
        <v>93</v>
      </c>
      <c r="BO201">
        <f>INDEX(player!$A$1:$P$70,MATCH($BF201,player!$A$1:$A$70,0),MATCH(master!BO$1,player!$A$1:$P$1,0))</f>
        <v>31783</v>
      </c>
      <c r="BP201" t="str">
        <f>INDEX(player!$A$1:$P$70,MATCH($BF201,player!$A$1:$A$70,0),MATCH(master!BP$1,player!$A$1:$P$1,0))</f>
        <v>Nebraska</v>
      </c>
      <c r="BQ201">
        <f>INDEX(player!$A$1:$P$70,MATCH($BF201,player!$A$1:$A$70,0),MATCH(master!BQ$1,player!$A$1:$P$1,0))</f>
        <v>76</v>
      </c>
      <c r="BR201">
        <f>INDEX(player!$A$1:$P$70,MATCH($BF201,player!$A$1:$A$70,0),MATCH(master!BR$1,player!$A$1:$P$1,0))</f>
        <v>320</v>
      </c>
      <c r="BS201">
        <f>INDEX(player!$A$1:$P$70,MATCH($BF201,player!$A$1:$A$70,0),MATCH(master!BS$1,player!$A$1:$P$1,0))</f>
        <v>6</v>
      </c>
      <c r="BT201" t="str">
        <f>INDEX(player!$A$1:$P$70,MATCH($BF201,player!$A$1:$A$70,0),MATCH(master!BT$1,player!$A$1:$P$1,0))</f>
        <v>Active</v>
      </c>
      <c r="BU201" t="s">
        <v>105</v>
      </c>
      <c r="BV201">
        <v>0</v>
      </c>
      <c r="BW201">
        <v>0</v>
      </c>
      <c r="BX201">
        <v>0</v>
      </c>
      <c r="BY201">
        <v>0</v>
      </c>
      <c r="BZ201">
        <v>0</v>
      </c>
      <c r="CA201">
        <v>0</v>
      </c>
      <c r="CB201">
        <v>0</v>
      </c>
      <c r="CC201">
        <v>0</v>
      </c>
      <c r="CD201">
        <v>0</v>
      </c>
      <c r="CE201">
        <v>0</v>
      </c>
      <c r="CF201">
        <v>0</v>
      </c>
      <c r="CG201">
        <v>0</v>
      </c>
      <c r="CH201">
        <v>0</v>
      </c>
      <c r="CI201">
        <v>1</v>
      </c>
      <c r="CJ201">
        <v>0</v>
      </c>
      <c r="CK201">
        <v>1</v>
      </c>
      <c r="CL201">
        <v>-8</v>
      </c>
      <c r="CM201">
        <v>1</v>
      </c>
      <c r="CN201">
        <v>1</v>
      </c>
      <c r="CO201">
        <v>8</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row>
    <row r="202" spans="1:168" x14ac:dyDescent="0.2">
      <c r="A202">
        <v>2015102502</v>
      </c>
      <c r="B202">
        <f>INDEX(game!$A$1:$Z$2,MATCH(master!$A202,game!$A$1:$A$2,0),MATCH(master!B$1,game!$A$1:$Z$1,0))</f>
        <v>42302.541666666664</v>
      </c>
      <c r="C202">
        <f>INDEX(game!$A$1:$Z$2,MATCH(master!$A202,game!$A$1:$A$2,0),MATCH(master!C$1,game!$A$1:$Z$1,0))</f>
        <v>7</v>
      </c>
      <c r="D202" t="str">
        <f>INDEX(game!$A$1:$Z$2,MATCH(master!$A202,game!$A$1:$A$2,0),MATCH(master!D$1,game!$A$1:$Z$1,0))</f>
        <v>Sunday</v>
      </c>
      <c r="E202">
        <f>INDEX(game!$A$1:$Z$2,MATCH(master!$A202,game!$A$1:$A$2,0),MATCH(master!E$1,game!$A$1:$Z$1,0))</f>
        <v>2015</v>
      </c>
      <c r="F202" t="str">
        <f>INDEX(game!$A$1:$Z$2,MATCH(master!$A202,game!$A$1:$A$2,0),MATCH(master!F$1,game!$A$1:$Z$1,0))</f>
        <v>Regular</v>
      </c>
      <c r="G202" t="b">
        <f>INDEX(game!$A$1:$Z$2,MATCH(master!$A202,game!$A$1:$A$2,0),MATCH(master!G$1,game!$A$1:$Z$1,0))</f>
        <v>1</v>
      </c>
      <c r="H202" t="str">
        <f>INDEX(game!$A$1:$Z$2,MATCH(master!$A202,game!$A$1:$A$2,0),MATCH(master!H$1,game!$A$1:$Z$1,0))</f>
        <v>MIA</v>
      </c>
      <c r="I202">
        <f>INDEX(game!$A$1:$Z$2,MATCH(master!$A202,game!$A$1:$A$2,0),MATCH(master!I$1,game!$A$1:$Z$1,0))</f>
        <v>44</v>
      </c>
      <c r="J202">
        <f>INDEX(game!$A$1:$Z$2,MATCH(master!$A202,game!$A$1:$A$2,0),MATCH(master!J$1,game!$A$1:$Z$1,0))</f>
        <v>21</v>
      </c>
      <c r="K202">
        <f>INDEX(game!$A$1:$Z$2,MATCH(master!$A202,game!$A$1:$A$2,0),MATCH(master!K$1,game!$A$1:$Z$1,0))</f>
        <v>20</v>
      </c>
      <c r="L202">
        <f>INDEX(game!$A$1:$Z$2,MATCH(master!$A202,game!$A$1:$A$2,0),MATCH(master!L$1,game!$A$1:$Z$1,0))</f>
        <v>0</v>
      </c>
      <c r="M202">
        <f>INDEX(game!$A$1:$Z$2,MATCH(master!$A202,game!$A$1:$A$2,0),MATCH(master!M$1,game!$A$1:$Z$1,0))</f>
        <v>3</v>
      </c>
      <c r="N202">
        <f>INDEX(game!$A$1:$Z$2,MATCH(master!$A202,game!$A$1:$A$2,0),MATCH(master!N$1,game!$A$1:$Z$1,0))</f>
        <v>0</v>
      </c>
      <c r="O202">
        <f>INDEX(game!$A$1:$Z$2,MATCH(master!$A202,game!$A$1:$A$2,0),MATCH(master!O$1,game!$A$1:$Z$1,0))</f>
        <v>3</v>
      </c>
      <c r="P202" t="str">
        <f>INDEX(game!$A$1:$Z$2,MATCH(master!$A202,game!$A$1:$A$2,0),MATCH(master!P$1,game!$A$1:$Z$1,0))</f>
        <v>HOU</v>
      </c>
      <c r="Q202">
        <f>INDEX(game!$A$1:$Z$2,MATCH(master!$A202,game!$A$1:$A$2,0),MATCH(master!Q$1,game!$A$1:$Z$1,0))</f>
        <v>26</v>
      </c>
      <c r="R202">
        <f>INDEX(game!$A$1:$Z$2,MATCH(master!$A202,game!$A$1:$A$2,0),MATCH(master!R$1,game!$A$1:$Z$1,0))</f>
        <v>0</v>
      </c>
      <c r="S202">
        <f>INDEX(game!$A$1:$Z$2,MATCH(master!$A202,game!$A$1:$A$2,0),MATCH(master!S$1,game!$A$1:$Z$1,0))</f>
        <v>0</v>
      </c>
      <c r="T202">
        <f>INDEX(game!$A$1:$Z$2,MATCH(master!$A202,game!$A$1:$A$2,0),MATCH(master!T$1,game!$A$1:$Z$1,0))</f>
        <v>13</v>
      </c>
      <c r="U202">
        <f>INDEX(game!$A$1:$Z$2,MATCH(master!$A202,game!$A$1:$A$2,0),MATCH(master!U$1,game!$A$1:$Z$1,0))</f>
        <v>13</v>
      </c>
      <c r="V202">
        <f>INDEX(game!$A$1:$Z$2,MATCH(master!$A202,game!$A$1:$A$2,0),MATCH(master!V$1,game!$A$1:$Z$1,0))</f>
        <v>0</v>
      </c>
      <c r="W202">
        <f>INDEX(game!$A$1:$Z$2,MATCH(master!$A202,game!$A$1:$A$2,0),MATCH(master!W$1,game!$A$1:$Z$1,0))</f>
        <v>0</v>
      </c>
      <c r="X202">
        <v>16</v>
      </c>
      <c r="Y202" t="str">
        <f>INDEX(drive!$A$1:$O$29,MATCH($X202,drive!$B$1:$B$29,0),MATCH(master!Y$1,drive!$A$1:$O$1,0))</f>
        <v>(-32)</v>
      </c>
      <c r="Z202" t="str">
        <f>INDEX(drive!$A$1:$O$29,MATCH($X202,drive!$B$1:$B$29,0),MATCH(master!Z$1,drive!$A$1:$O$1,0))</f>
        <v>(Q2,733)</v>
      </c>
      <c r="AA202" t="str">
        <f>INDEX(drive!$A$1:$O$29,MATCH($X202,drive!$B$1:$B$29,0),MATCH(master!AA$1,drive!$A$1:$O$1,0))</f>
        <v>(-36)</v>
      </c>
      <c r="AB202" t="str">
        <f>INDEX(drive!$A$1:$O$29,MATCH($X202,drive!$B$1:$B$29,0),MATCH(master!AB$1,drive!$A$1:$O$1,0))</f>
        <v>(Q2,837)</v>
      </c>
      <c r="AC202" t="str">
        <f>INDEX(drive!$A$1:$O$29,MATCH($X202,drive!$B$1:$B$29,0),MATCH(master!AC$1,drive!$A$1:$O$1,0))</f>
        <v>HOU</v>
      </c>
      <c r="AD202">
        <f>INDEX(drive!$A$1:$O$29,MATCH($X202,drive!$B$1:$B$29,0),MATCH(master!AD$1,drive!$A$1:$O$1,0))</f>
        <v>-104</v>
      </c>
      <c r="AE202">
        <f>INDEX(drive!$A$1:$O$29,MATCH($X202,drive!$B$1:$B$29,0),MATCH(master!AE$1,drive!$A$1:$O$1,0))</f>
        <v>2</v>
      </c>
      <c r="AF202" t="str">
        <f>INDEX(drive!$A$1:$O$29,MATCH($X202,drive!$B$1:$B$29,0),MATCH(master!AF$1,drive!$A$1:$O$1,0))</f>
        <v>Punt</v>
      </c>
      <c r="AG202">
        <f>INDEX(drive!$A$1:$O$29,MATCH($X202,drive!$B$1:$B$29,0),MATCH(master!AG$1,drive!$A$1:$O$1,0))</f>
        <v>-5</v>
      </c>
      <c r="AH202">
        <f>INDEX(drive!$A$1:$O$29,MATCH($X202,drive!$B$1:$B$29,0),MATCH(master!AH$1,drive!$A$1:$O$1,0))</f>
        <v>1</v>
      </c>
      <c r="AI202">
        <f>INDEX(drive!$A$1:$O$29,MATCH($X202,drive!$B$1:$B$29,0),MATCH(master!AI$1,drive!$A$1:$O$1,0))</f>
        <v>11</v>
      </c>
      <c r="AJ202">
        <v>2285</v>
      </c>
      <c r="AK202" t="str">
        <f>INDEX(play!$A$1:$Z$195,MATCH(master!$AJ202,play!$C$1:$C$195,0),MATCH(master!AK$1,play!$A$1:$Z$1,0))</f>
        <v>HOU</v>
      </c>
      <c r="AL202" t="str">
        <f>INDEX(play!$A$1:$Z$195,MATCH(master!$AJ202,play!$C$1:$C$195,0),MATCH(master!AL$1,play!$A$1:$Z$1,0))</f>
        <v>(Q2,809)</v>
      </c>
      <c r="AM202" t="str">
        <f>INDEX(play!$A$1:$Z$195,MATCH(master!$AJ202,play!$C$1:$C$195,0),MATCH(master!AM$1,play!$A$1:$Z$1,0))</f>
        <v>(-25)</v>
      </c>
      <c r="AN202">
        <f>INDEX(play!$A$1:$Z$195,MATCH(master!$AJ202,play!$C$1:$C$195,0),MATCH(master!AN$1,play!$A$1:$Z$1,0))</f>
        <v>3</v>
      </c>
      <c r="AO202">
        <f>INDEX(play!$A$1:$Z$195,MATCH(master!$AJ202,play!$C$1:$C$195,0),MATCH(master!AO$1,play!$A$1:$Z$1,0))</f>
        <v>25</v>
      </c>
      <c r="AP202" t="str">
        <f>INDEX(play!$A$1:$Z$195,MATCH(master!$AJ202,play!$C$1:$C$195,0),MATCH(master!AP$1,play!$A$1:$Z$1,0))</f>
        <v>(1:31) (Shotgun) B.Hoyer sacked at HOU 20 for -5 yards (C.Wake). FUMBLES (C.Wake) [C.Wake], recovered by HOU-C.Clark at HOU 19. C.Clark to HOU 19 for no gain (N.Hewitt).</v>
      </c>
      <c r="AQ202" t="str">
        <f>INDEX(play!$A$1:$Z$195,MATCH(master!$AJ202,play!$C$1:$C$195,0),MATCH(master!AQ$1,play!$A$1:$Z$1,0))</f>
        <v>FUMBLE</v>
      </c>
      <c r="AR202">
        <f>INDEX(play!$A$1:$Z$195,MATCH(master!$AJ202,play!$C$1:$C$195,0),MATCH(master!AR$1,play!$A$1:$Z$1,0))</f>
        <v>0</v>
      </c>
      <c r="AS202">
        <f>INDEX(play!$A$1:$Z$195,MATCH(master!$AJ202,play!$C$1:$C$195,0),MATCH(master!AS$1,play!$A$1:$Z$1,0))</f>
        <v>0</v>
      </c>
      <c r="AT202">
        <f>INDEX(play!$A$1:$Z$195,MATCH(master!$AJ202,play!$C$1:$C$195,0),MATCH(master!AT$1,play!$A$1:$Z$1,0))</f>
        <v>0</v>
      </c>
      <c r="AU202">
        <f>INDEX(play!$A$1:$Z$195,MATCH(master!$AJ202,play!$C$1:$C$195,0),MATCH(master!AU$1,play!$A$1:$Z$1,0))</f>
        <v>0</v>
      </c>
      <c r="AV202">
        <f>INDEX(play!$A$1:$Z$195,MATCH(master!$AJ202,play!$C$1:$C$195,0),MATCH(master!AV$1,play!$A$1:$Z$1,0))</f>
        <v>0</v>
      </c>
      <c r="AW202">
        <f>INDEX(play!$A$1:$Z$195,MATCH(master!$AJ202,play!$C$1:$C$195,0),MATCH(master!AW$1,play!$A$1:$Z$1,0))</f>
        <v>0</v>
      </c>
      <c r="AX202">
        <f>INDEX(play!$A$1:$Z$195,MATCH(master!$AJ202,play!$C$1:$C$195,0),MATCH(master!AX$1,play!$A$1:$Z$1,0))</f>
        <v>0</v>
      </c>
      <c r="AY202">
        <f>INDEX(play!$A$1:$Z$195,MATCH(master!$AJ202,play!$C$1:$C$195,0),MATCH(master!AY$1,play!$A$1:$Z$1,0))</f>
        <v>0</v>
      </c>
      <c r="AZ202">
        <f>INDEX(play!$A$1:$Z$195,MATCH(master!$AJ202,play!$C$1:$C$195,0),MATCH(master!AZ$1,play!$A$1:$Z$1,0))</f>
        <v>0</v>
      </c>
      <c r="BA202">
        <f>INDEX(play!$A$1:$Z$195,MATCH(master!$AJ202,play!$C$1:$C$195,0),MATCH(master!BA$1,play!$A$1:$Z$1,0))</f>
        <v>1</v>
      </c>
      <c r="BB202">
        <f>INDEX(play!$A$1:$Z$195,MATCH(master!$AJ202,play!$C$1:$C$195,0),MATCH(master!BB$1,play!$A$1:$Z$1,0))</f>
        <v>0</v>
      </c>
      <c r="BC202">
        <f>INDEX(play!$A$1:$Z$195,MATCH(master!$AJ202,play!$C$1:$C$195,0),MATCH(master!BC$1,play!$A$1:$Z$1,0))</f>
        <v>1</v>
      </c>
      <c r="BD202">
        <f>INDEX(play!$A$1:$Z$195,MATCH(master!$AJ202,play!$C$1:$C$195,0),MATCH(master!BD$1,play!$A$1:$Z$1,0))</f>
        <v>0</v>
      </c>
      <c r="BE202">
        <f>INDEX(play!$A$1:$Z$195,MATCH(master!$AJ202,play!$C$1:$C$195,0),MATCH(master!BE$1,play!$A$1:$Z$1,0))</f>
        <v>0</v>
      </c>
      <c r="BF202" t="s">
        <v>112</v>
      </c>
      <c r="BG202" t="str">
        <f>INDEX(player!$A$1:$P$70,MATCH($BF202,player!$A$1:$A$70,0),MATCH(master!BG$1,player!$A$1:$P$1,0))</f>
        <v>Cameron Wake</v>
      </c>
      <c r="BH202" t="str">
        <f>INDEX(player!$A$1:$P$70,MATCH($BF202,player!$A$1:$A$70,0),MATCH(master!BH$1,player!$A$1:$P$1,0))</f>
        <v>Cameron</v>
      </c>
      <c r="BI202" t="str">
        <f>INDEX(player!$A$1:$P$70,MATCH($BF202,player!$A$1:$A$70,0),MATCH(master!BI$1,player!$A$1:$P$1,0))</f>
        <v>Wake</v>
      </c>
      <c r="BJ202" t="str">
        <f>INDEX(player!$A$1:$P$70,MATCH($BF202,player!$A$1:$A$70,0),MATCH(master!BJ$1,player!$A$1:$P$1,0))</f>
        <v>MIA</v>
      </c>
      <c r="BK202" t="str">
        <f>INDEX(player!$A$1:$P$70,MATCH($BF202,player!$A$1:$A$70,0),MATCH(master!BK$1,player!$A$1:$P$1,0))</f>
        <v>DE</v>
      </c>
      <c r="BL202">
        <f>INDEX(player!$A$1:$P$70,MATCH($BF202,player!$A$1:$A$70,0),MATCH(master!BL$1,player!$A$1:$P$1,0))</f>
        <v>2506314</v>
      </c>
      <c r="BM202" t="str">
        <f>INDEX(player!$A$1:$P$70,MATCH($BF202,player!$A$1:$A$70,0),MATCH(master!BM$1,player!$A$1:$P$1,0))</f>
        <v>http://www.nfl.com/player/cameronwake/2506314/profile</v>
      </c>
      <c r="BN202">
        <f>INDEX(player!$A$1:$P$70,MATCH($BF202,player!$A$1:$A$70,0),MATCH(master!BN$1,player!$A$1:$P$1,0))</f>
        <v>91</v>
      </c>
      <c r="BO202">
        <f>INDEX(player!$A$1:$P$70,MATCH($BF202,player!$A$1:$A$70,0),MATCH(master!BO$1,player!$A$1:$P$1,0))</f>
        <v>29981</v>
      </c>
      <c r="BP202" t="str">
        <f>INDEX(player!$A$1:$P$70,MATCH($BF202,player!$A$1:$A$70,0),MATCH(master!BP$1,player!$A$1:$P$1,0))</f>
        <v>Penn State</v>
      </c>
      <c r="BQ202">
        <f>INDEX(player!$A$1:$P$70,MATCH($BF202,player!$A$1:$A$70,0),MATCH(master!BQ$1,player!$A$1:$P$1,0))</f>
        <v>75</v>
      </c>
      <c r="BR202">
        <f>INDEX(player!$A$1:$P$70,MATCH($BF202,player!$A$1:$A$70,0),MATCH(master!BR$1,player!$A$1:$P$1,0))</f>
        <v>270</v>
      </c>
      <c r="BS202">
        <f>INDEX(player!$A$1:$P$70,MATCH($BF202,player!$A$1:$A$70,0),MATCH(master!BS$1,player!$A$1:$P$1,0))</f>
        <v>7</v>
      </c>
      <c r="BT202" t="str">
        <f>INDEX(player!$A$1:$P$70,MATCH($BF202,player!$A$1:$A$70,0),MATCH(master!BT$1,player!$A$1:$P$1,0))</f>
        <v>InjuredReserve</v>
      </c>
      <c r="BU202" t="s">
        <v>105</v>
      </c>
      <c r="BV202">
        <v>0</v>
      </c>
      <c r="BW202">
        <v>1</v>
      </c>
      <c r="BX202">
        <v>0</v>
      </c>
      <c r="BY202">
        <v>0</v>
      </c>
      <c r="BZ202">
        <v>0</v>
      </c>
      <c r="CA202">
        <v>0</v>
      </c>
      <c r="CB202">
        <v>0</v>
      </c>
      <c r="CC202">
        <v>0</v>
      </c>
      <c r="CD202">
        <v>0</v>
      </c>
      <c r="CE202">
        <v>0</v>
      </c>
      <c r="CF202">
        <v>0</v>
      </c>
      <c r="CG202">
        <v>0</v>
      </c>
      <c r="CH202">
        <v>0</v>
      </c>
      <c r="CI202">
        <v>1</v>
      </c>
      <c r="CJ202">
        <v>0</v>
      </c>
      <c r="CK202">
        <v>1</v>
      </c>
      <c r="CL202">
        <v>-6</v>
      </c>
      <c r="CM202">
        <v>1</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row>
    <row r="203" spans="1:168" x14ac:dyDescent="0.2">
      <c r="A203">
        <v>2015102502</v>
      </c>
      <c r="B203">
        <f>INDEX(game!$A$1:$Z$2,MATCH(master!$A203,game!$A$1:$A$2,0),MATCH(master!B$1,game!$A$1:$Z$1,0))</f>
        <v>42302.541666666664</v>
      </c>
      <c r="C203">
        <f>INDEX(game!$A$1:$Z$2,MATCH(master!$A203,game!$A$1:$A$2,0),MATCH(master!C$1,game!$A$1:$Z$1,0))</f>
        <v>7</v>
      </c>
      <c r="D203" t="str">
        <f>INDEX(game!$A$1:$Z$2,MATCH(master!$A203,game!$A$1:$A$2,0),MATCH(master!D$1,game!$A$1:$Z$1,0))</f>
        <v>Sunday</v>
      </c>
      <c r="E203">
        <f>INDEX(game!$A$1:$Z$2,MATCH(master!$A203,game!$A$1:$A$2,0),MATCH(master!E$1,game!$A$1:$Z$1,0))</f>
        <v>2015</v>
      </c>
      <c r="F203" t="str">
        <f>INDEX(game!$A$1:$Z$2,MATCH(master!$A203,game!$A$1:$A$2,0),MATCH(master!F$1,game!$A$1:$Z$1,0))</f>
        <v>Regular</v>
      </c>
      <c r="G203" t="b">
        <f>INDEX(game!$A$1:$Z$2,MATCH(master!$A203,game!$A$1:$A$2,0),MATCH(master!G$1,game!$A$1:$Z$1,0))</f>
        <v>1</v>
      </c>
      <c r="H203" t="str">
        <f>INDEX(game!$A$1:$Z$2,MATCH(master!$A203,game!$A$1:$A$2,0),MATCH(master!H$1,game!$A$1:$Z$1,0))</f>
        <v>MIA</v>
      </c>
      <c r="I203">
        <f>INDEX(game!$A$1:$Z$2,MATCH(master!$A203,game!$A$1:$A$2,0),MATCH(master!I$1,game!$A$1:$Z$1,0))</f>
        <v>44</v>
      </c>
      <c r="J203">
        <f>INDEX(game!$A$1:$Z$2,MATCH(master!$A203,game!$A$1:$A$2,0),MATCH(master!J$1,game!$A$1:$Z$1,0))</f>
        <v>21</v>
      </c>
      <c r="K203">
        <f>INDEX(game!$A$1:$Z$2,MATCH(master!$A203,game!$A$1:$A$2,0),MATCH(master!K$1,game!$A$1:$Z$1,0))</f>
        <v>20</v>
      </c>
      <c r="L203">
        <f>INDEX(game!$A$1:$Z$2,MATCH(master!$A203,game!$A$1:$A$2,0),MATCH(master!L$1,game!$A$1:$Z$1,0))</f>
        <v>0</v>
      </c>
      <c r="M203">
        <f>INDEX(game!$A$1:$Z$2,MATCH(master!$A203,game!$A$1:$A$2,0),MATCH(master!M$1,game!$A$1:$Z$1,0))</f>
        <v>3</v>
      </c>
      <c r="N203">
        <f>INDEX(game!$A$1:$Z$2,MATCH(master!$A203,game!$A$1:$A$2,0),MATCH(master!N$1,game!$A$1:$Z$1,0))</f>
        <v>0</v>
      </c>
      <c r="O203">
        <f>INDEX(game!$A$1:$Z$2,MATCH(master!$A203,game!$A$1:$A$2,0),MATCH(master!O$1,game!$A$1:$Z$1,0))</f>
        <v>3</v>
      </c>
      <c r="P203" t="str">
        <f>INDEX(game!$A$1:$Z$2,MATCH(master!$A203,game!$A$1:$A$2,0),MATCH(master!P$1,game!$A$1:$Z$1,0))</f>
        <v>HOU</v>
      </c>
      <c r="Q203">
        <f>INDEX(game!$A$1:$Z$2,MATCH(master!$A203,game!$A$1:$A$2,0),MATCH(master!Q$1,game!$A$1:$Z$1,0))</f>
        <v>26</v>
      </c>
      <c r="R203">
        <f>INDEX(game!$A$1:$Z$2,MATCH(master!$A203,game!$A$1:$A$2,0),MATCH(master!R$1,game!$A$1:$Z$1,0))</f>
        <v>0</v>
      </c>
      <c r="S203">
        <f>INDEX(game!$A$1:$Z$2,MATCH(master!$A203,game!$A$1:$A$2,0),MATCH(master!S$1,game!$A$1:$Z$1,0))</f>
        <v>0</v>
      </c>
      <c r="T203">
        <f>INDEX(game!$A$1:$Z$2,MATCH(master!$A203,game!$A$1:$A$2,0),MATCH(master!T$1,game!$A$1:$Z$1,0))</f>
        <v>13</v>
      </c>
      <c r="U203">
        <f>INDEX(game!$A$1:$Z$2,MATCH(master!$A203,game!$A$1:$A$2,0),MATCH(master!U$1,game!$A$1:$Z$1,0))</f>
        <v>13</v>
      </c>
      <c r="V203">
        <f>INDEX(game!$A$1:$Z$2,MATCH(master!$A203,game!$A$1:$A$2,0),MATCH(master!V$1,game!$A$1:$Z$1,0))</f>
        <v>0</v>
      </c>
      <c r="W203">
        <f>INDEX(game!$A$1:$Z$2,MATCH(master!$A203,game!$A$1:$A$2,0),MATCH(master!W$1,game!$A$1:$Z$1,0))</f>
        <v>0</v>
      </c>
      <c r="X203">
        <v>16</v>
      </c>
      <c r="Y203" t="str">
        <f>INDEX(drive!$A$1:$O$29,MATCH($X203,drive!$B$1:$B$29,0),MATCH(master!Y$1,drive!$A$1:$O$1,0))</f>
        <v>(-32)</v>
      </c>
      <c r="Z203" t="str">
        <f>INDEX(drive!$A$1:$O$29,MATCH($X203,drive!$B$1:$B$29,0),MATCH(master!Z$1,drive!$A$1:$O$1,0))</f>
        <v>(Q2,733)</v>
      </c>
      <c r="AA203" t="str">
        <f>INDEX(drive!$A$1:$O$29,MATCH($X203,drive!$B$1:$B$29,0),MATCH(master!AA$1,drive!$A$1:$O$1,0))</f>
        <v>(-36)</v>
      </c>
      <c r="AB203" t="str">
        <f>INDEX(drive!$A$1:$O$29,MATCH($X203,drive!$B$1:$B$29,0),MATCH(master!AB$1,drive!$A$1:$O$1,0))</f>
        <v>(Q2,837)</v>
      </c>
      <c r="AC203" t="str">
        <f>INDEX(drive!$A$1:$O$29,MATCH($X203,drive!$B$1:$B$29,0),MATCH(master!AC$1,drive!$A$1:$O$1,0))</f>
        <v>HOU</v>
      </c>
      <c r="AD203">
        <f>INDEX(drive!$A$1:$O$29,MATCH($X203,drive!$B$1:$B$29,0),MATCH(master!AD$1,drive!$A$1:$O$1,0))</f>
        <v>-104</v>
      </c>
      <c r="AE203">
        <f>INDEX(drive!$A$1:$O$29,MATCH($X203,drive!$B$1:$B$29,0),MATCH(master!AE$1,drive!$A$1:$O$1,0))</f>
        <v>2</v>
      </c>
      <c r="AF203" t="str">
        <f>INDEX(drive!$A$1:$O$29,MATCH($X203,drive!$B$1:$B$29,0),MATCH(master!AF$1,drive!$A$1:$O$1,0))</f>
        <v>Punt</v>
      </c>
      <c r="AG203">
        <f>INDEX(drive!$A$1:$O$29,MATCH($X203,drive!$B$1:$B$29,0),MATCH(master!AG$1,drive!$A$1:$O$1,0))</f>
        <v>-5</v>
      </c>
      <c r="AH203">
        <f>INDEX(drive!$A$1:$O$29,MATCH($X203,drive!$B$1:$B$29,0),MATCH(master!AH$1,drive!$A$1:$O$1,0))</f>
        <v>1</v>
      </c>
      <c r="AI203">
        <f>INDEX(drive!$A$1:$O$29,MATCH($X203,drive!$B$1:$B$29,0),MATCH(master!AI$1,drive!$A$1:$O$1,0))</f>
        <v>11</v>
      </c>
      <c r="AJ203">
        <v>2285</v>
      </c>
      <c r="AK203" t="str">
        <f>INDEX(play!$A$1:$Z$195,MATCH(master!$AJ203,play!$C$1:$C$195,0),MATCH(master!AK$1,play!$A$1:$Z$1,0))</f>
        <v>HOU</v>
      </c>
      <c r="AL203" t="str">
        <f>INDEX(play!$A$1:$Z$195,MATCH(master!$AJ203,play!$C$1:$C$195,0),MATCH(master!AL$1,play!$A$1:$Z$1,0))</f>
        <v>(Q2,809)</v>
      </c>
      <c r="AM203" t="str">
        <f>INDEX(play!$A$1:$Z$195,MATCH(master!$AJ203,play!$C$1:$C$195,0),MATCH(master!AM$1,play!$A$1:$Z$1,0))</f>
        <v>(-25)</v>
      </c>
      <c r="AN203">
        <f>INDEX(play!$A$1:$Z$195,MATCH(master!$AJ203,play!$C$1:$C$195,0),MATCH(master!AN$1,play!$A$1:$Z$1,0))</f>
        <v>3</v>
      </c>
      <c r="AO203">
        <f>INDEX(play!$A$1:$Z$195,MATCH(master!$AJ203,play!$C$1:$C$195,0),MATCH(master!AO$1,play!$A$1:$Z$1,0))</f>
        <v>25</v>
      </c>
      <c r="AP203" t="str">
        <f>INDEX(play!$A$1:$Z$195,MATCH(master!$AJ203,play!$C$1:$C$195,0),MATCH(master!AP$1,play!$A$1:$Z$1,0))</f>
        <v>(1:31) (Shotgun) B.Hoyer sacked at HOU 20 for -5 yards (C.Wake). FUMBLES (C.Wake) [C.Wake], recovered by HOU-C.Clark at HOU 19. C.Clark to HOU 19 for no gain (N.Hewitt).</v>
      </c>
      <c r="AQ203" t="str">
        <f>INDEX(play!$A$1:$Z$195,MATCH(master!$AJ203,play!$C$1:$C$195,0),MATCH(master!AQ$1,play!$A$1:$Z$1,0))</f>
        <v>FUMBLE</v>
      </c>
      <c r="AR203">
        <f>INDEX(play!$A$1:$Z$195,MATCH(master!$AJ203,play!$C$1:$C$195,0),MATCH(master!AR$1,play!$A$1:$Z$1,0))</f>
        <v>0</v>
      </c>
      <c r="AS203">
        <f>INDEX(play!$A$1:$Z$195,MATCH(master!$AJ203,play!$C$1:$C$195,0),MATCH(master!AS$1,play!$A$1:$Z$1,0))</f>
        <v>0</v>
      </c>
      <c r="AT203">
        <f>INDEX(play!$A$1:$Z$195,MATCH(master!$AJ203,play!$C$1:$C$195,0),MATCH(master!AT$1,play!$A$1:$Z$1,0))</f>
        <v>0</v>
      </c>
      <c r="AU203">
        <f>INDEX(play!$A$1:$Z$195,MATCH(master!$AJ203,play!$C$1:$C$195,0),MATCH(master!AU$1,play!$A$1:$Z$1,0))</f>
        <v>0</v>
      </c>
      <c r="AV203">
        <f>INDEX(play!$A$1:$Z$195,MATCH(master!$AJ203,play!$C$1:$C$195,0),MATCH(master!AV$1,play!$A$1:$Z$1,0))</f>
        <v>0</v>
      </c>
      <c r="AW203">
        <f>INDEX(play!$A$1:$Z$195,MATCH(master!$AJ203,play!$C$1:$C$195,0),MATCH(master!AW$1,play!$A$1:$Z$1,0))</f>
        <v>0</v>
      </c>
      <c r="AX203">
        <f>INDEX(play!$A$1:$Z$195,MATCH(master!$AJ203,play!$C$1:$C$195,0),MATCH(master!AX$1,play!$A$1:$Z$1,0))</f>
        <v>0</v>
      </c>
      <c r="AY203">
        <f>INDEX(play!$A$1:$Z$195,MATCH(master!$AJ203,play!$C$1:$C$195,0),MATCH(master!AY$1,play!$A$1:$Z$1,0))</f>
        <v>0</v>
      </c>
      <c r="AZ203">
        <f>INDEX(play!$A$1:$Z$195,MATCH(master!$AJ203,play!$C$1:$C$195,0),MATCH(master!AZ$1,play!$A$1:$Z$1,0))</f>
        <v>0</v>
      </c>
      <c r="BA203">
        <f>INDEX(play!$A$1:$Z$195,MATCH(master!$AJ203,play!$C$1:$C$195,0),MATCH(master!BA$1,play!$A$1:$Z$1,0))</f>
        <v>1</v>
      </c>
      <c r="BB203">
        <f>INDEX(play!$A$1:$Z$195,MATCH(master!$AJ203,play!$C$1:$C$195,0),MATCH(master!BB$1,play!$A$1:$Z$1,0))</f>
        <v>0</v>
      </c>
      <c r="BC203">
        <f>INDEX(play!$A$1:$Z$195,MATCH(master!$AJ203,play!$C$1:$C$195,0),MATCH(master!BC$1,play!$A$1:$Z$1,0))</f>
        <v>1</v>
      </c>
      <c r="BD203">
        <f>INDEX(play!$A$1:$Z$195,MATCH(master!$AJ203,play!$C$1:$C$195,0),MATCH(master!BD$1,play!$A$1:$Z$1,0))</f>
        <v>0</v>
      </c>
      <c r="BE203">
        <f>INDEX(play!$A$1:$Z$195,MATCH(master!$AJ203,play!$C$1:$C$195,0),MATCH(master!BE$1,play!$A$1:$Z$1,0))</f>
        <v>0</v>
      </c>
      <c r="BF203" t="s">
        <v>154</v>
      </c>
      <c r="BG203" t="str">
        <f>INDEX(player!$A$1:$P$70,MATCH($BF203,player!$A$1:$A$70,0),MATCH(master!BG$1,player!$A$1:$P$1,0))</f>
        <v>Chris Clark</v>
      </c>
      <c r="BH203" t="str">
        <f>INDEX(player!$A$1:$P$70,MATCH($BF203,player!$A$1:$A$70,0),MATCH(master!BH$1,player!$A$1:$P$1,0))</f>
        <v>Chris</v>
      </c>
      <c r="BI203" t="str">
        <f>INDEX(player!$A$1:$P$70,MATCH($BF203,player!$A$1:$A$70,0),MATCH(master!BI$1,player!$A$1:$P$1,0))</f>
        <v>Clark</v>
      </c>
      <c r="BJ203" t="str">
        <f>INDEX(player!$A$1:$P$70,MATCH($BF203,player!$A$1:$A$70,0),MATCH(master!BJ$1,player!$A$1:$P$1,0))</f>
        <v>HOU</v>
      </c>
      <c r="BK203" t="str">
        <f>INDEX(player!$A$1:$P$70,MATCH($BF203,player!$A$1:$A$70,0),MATCH(master!BK$1,player!$A$1:$P$1,0))</f>
        <v>T</v>
      </c>
      <c r="BL203">
        <f>INDEX(player!$A$1:$P$70,MATCH($BF203,player!$A$1:$A$70,0),MATCH(master!BL$1,player!$A$1:$P$1,0))</f>
        <v>2507358</v>
      </c>
      <c r="BM203" t="str">
        <f>INDEX(player!$A$1:$P$70,MATCH($BF203,player!$A$1:$A$70,0),MATCH(master!BM$1,player!$A$1:$P$1,0))</f>
        <v>http://www.nfl.com/player/chrisclark/2507358/profile</v>
      </c>
      <c r="BN203">
        <f>INDEX(player!$A$1:$P$70,MATCH($BF203,player!$A$1:$A$70,0),MATCH(master!BN$1,player!$A$1:$P$1,0))</f>
        <v>74</v>
      </c>
      <c r="BO203">
        <f>INDEX(player!$A$1:$P$70,MATCH($BF203,player!$A$1:$A$70,0),MATCH(master!BO$1,player!$A$1:$P$1,0))</f>
        <v>31321</v>
      </c>
      <c r="BP203" t="str">
        <f>INDEX(player!$A$1:$P$70,MATCH($BF203,player!$A$1:$A$70,0),MATCH(master!BP$1,player!$A$1:$P$1,0))</f>
        <v>Southern Mississippi</v>
      </c>
      <c r="BQ203">
        <f>INDEX(player!$A$1:$P$70,MATCH($BF203,player!$A$1:$A$70,0),MATCH(master!BQ$1,player!$A$1:$P$1,0))</f>
        <v>77</v>
      </c>
      <c r="BR203">
        <f>INDEX(player!$A$1:$P$70,MATCH($BF203,player!$A$1:$A$70,0),MATCH(master!BR$1,player!$A$1:$P$1,0))</f>
        <v>305</v>
      </c>
      <c r="BS203">
        <f>INDEX(player!$A$1:$P$70,MATCH($BF203,player!$A$1:$A$70,0),MATCH(master!BS$1,player!$A$1:$P$1,0))</f>
        <v>7</v>
      </c>
      <c r="BT203" t="str">
        <f>INDEX(player!$A$1:$P$70,MATCH($BF203,player!$A$1:$A$70,0),MATCH(master!BT$1,player!$A$1:$P$1,0))</f>
        <v>Active</v>
      </c>
      <c r="BU203" t="s">
        <v>103</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1</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row>
    <row r="204" spans="1:168" x14ac:dyDescent="0.2">
      <c r="A204">
        <v>2015102502</v>
      </c>
      <c r="B204">
        <f>INDEX(game!$A$1:$Z$2,MATCH(master!$A204,game!$A$1:$A$2,0),MATCH(master!B$1,game!$A$1:$Z$1,0))</f>
        <v>42302.541666666664</v>
      </c>
      <c r="C204">
        <f>INDEX(game!$A$1:$Z$2,MATCH(master!$A204,game!$A$1:$A$2,0),MATCH(master!C$1,game!$A$1:$Z$1,0))</f>
        <v>7</v>
      </c>
      <c r="D204" t="str">
        <f>INDEX(game!$A$1:$Z$2,MATCH(master!$A204,game!$A$1:$A$2,0),MATCH(master!D$1,game!$A$1:$Z$1,0))</f>
        <v>Sunday</v>
      </c>
      <c r="E204">
        <f>INDEX(game!$A$1:$Z$2,MATCH(master!$A204,game!$A$1:$A$2,0),MATCH(master!E$1,game!$A$1:$Z$1,0))</f>
        <v>2015</v>
      </c>
      <c r="F204" t="str">
        <f>INDEX(game!$A$1:$Z$2,MATCH(master!$A204,game!$A$1:$A$2,0),MATCH(master!F$1,game!$A$1:$Z$1,0))</f>
        <v>Regular</v>
      </c>
      <c r="G204" t="b">
        <f>INDEX(game!$A$1:$Z$2,MATCH(master!$A204,game!$A$1:$A$2,0),MATCH(master!G$1,game!$A$1:$Z$1,0))</f>
        <v>1</v>
      </c>
      <c r="H204" t="str">
        <f>INDEX(game!$A$1:$Z$2,MATCH(master!$A204,game!$A$1:$A$2,0),MATCH(master!H$1,game!$A$1:$Z$1,0))</f>
        <v>MIA</v>
      </c>
      <c r="I204">
        <f>INDEX(game!$A$1:$Z$2,MATCH(master!$A204,game!$A$1:$A$2,0),MATCH(master!I$1,game!$A$1:$Z$1,0))</f>
        <v>44</v>
      </c>
      <c r="J204">
        <f>INDEX(game!$A$1:$Z$2,MATCH(master!$A204,game!$A$1:$A$2,0),MATCH(master!J$1,game!$A$1:$Z$1,0))</f>
        <v>21</v>
      </c>
      <c r="K204">
        <f>INDEX(game!$A$1:$Z$2,MATCH(master!$A204,game!$A$1:$A$2,0),MATCH(master!K$1,game!$A$1:$Z$1,0))</f>
        <v>20</v>
      </c>
      <c r="L204">
        <f>INDEX(game!$A$1:$Z$2,MATCH(master!$A204,game!$A$1:$A$2,0),MATCH(master!L$1,game!$A$1:$Z$1,0))</f>
        <v>0</v>
      </c>
      <c r="M204">
        <f>INDEX(game!$A$1:$Z$2,MATCH(master!$A204,game!$A$1:$A$2,0),MATCH(master!M$1,game!$A$1:$Z$1,0))</f>
        <v>3</v>
      </c>
      <c r="N204">
        <f>INDEX(game!$A$1:$Z$2,MATCH(master!$A204,game!$A$1:$A$2,0),MATCH(master!N$1,game!$A$1:$Z$1,0))</f>
        <v>0</v>
      </c>
      <c r="O204">
        <f>INDEX(game!$A$1:$Z$2,MATCH(master!$A204,game!$A$1:$A$2,0),MATCH(master!O$1,game!$A$1:$Z$1,0))</f>
        <v>3</v>
      </c>
      <c r="P204" t="str">
        <f>INDEX(game!$A$1:$Z$2,MATCH(master!$A204,game!$A$1:$A$2,0),MATCH(master!P$1,game!$A$1:$Z$1,0))</f>
        <v>HOU</v>
      </c>
      <c r="Q204">
        <f>INDEX(game!$A$1:$Z$2,MATCH(master!$A204,game!$A$1:$A$2,0),MATCH(master!Q$1,game!$A$1:$Z$1,0))</f>
        <v>26</v>
      </c>
      <c r="R204">
        <f>INDEX(game!$A$1:$Z$2,MATCH(master!$A204,game!$A$1:$A$2,0),MATCH(master!R$1,game!$A$1:$Z$1,0))</f>
        <v>0</v>
      </c>
      <c r="S204">
        <f>INDEX(game!$A$1:$Z$2,MATCH(master!$A204,game!$A$1:$A$2,0),MATCH(master!S$1,game!$A$1:$Z$1,0))</f>
        <v>0</v>
      </c>
      <c r="T204">
        <f>INDEX(game!$A$1:$Z$2,MATCH(master!$A204,game!$A$1:$A$2,0),MATCH(master!T$1,game!$A$1:$Z$1,0))</f>
        <v>13</v>
      </c>
      <c r="U204">
        <f>INDEX(game!$A$1:$Z$2,MATCH(master!$A204,game!$A$1:$A$2,0),MATCH(master!U$1,game!$A$1:$Z$1,0))</f>
        <v>13</v>
      </c>
      <c r="V204">
        <f>INDEX(game!$A$1:$Z$2,MATCH(master!$A204,game!$A$1:$A$2,0),MATCH(master!V$1,game!$A$1:$Z$1,0))</f>
        <v>0</v>
      </c>
      <c r="W204">
        <f>INDEX(game!$A$1:$Z$2,MATCH(master!$A204,game!$A$1:$A$2,0),MATCH(master!W$1,game!$A$1:$Z$1,0))</f>
        <v>0</v>
      </c>
      <c r="X204">
        <v>16</v>
      </c>
      <c r="Y204" t="str">
        <f>INDEX(drive!$A$1:$O$29,MATCH($X204,drive!$B$1:$B$29,0),MATCH(master!Y$1,drive!$A$1:$O$1,0))</f>
        <v>(-32)</v>
      </c>
      <c r="Z204" t="str">
        <f>INDEX(drive!$A$1:$O$29,MATCH($X204,drive!$B$1:$B$29,0),MATCH(master!Z$1,drive!$A$1:$O$1,0))</f>
        <v>(Q2,733)</v>
      </c>
      <c r="AA204" t="str">
        <f>INDEX(drive!$A$1:$O$29,MATCH($X204,drive!$B$1:$B$29,0),MATCH(master!AA$1,drive!$A$1:$O$1,0))</f>
        <v>(-36)</v>
      </c>
      <c r="AB204" t="str">
        <f>INDEX(drive!$A$1:$O$29,MATCH($X204,drive!$B$1:$B$29,0),MATCH(master!AB$1,drive!$A$1:$O$1,0))</f>
        <v>(Q2,837)</v>
      </c>
      <c r="AC204" t="str">
        <f>INDEX(drive!$A$1:$O$29,MATCH($X204,drive!$B$1:$B$29,0),MATCH(master!AC$1,drive!$A$1:$O$1,0))</f>
        <v>HOU</v>
      </c>
      <c r="AD204">
        <f>INDEX(drive!$A$1:$O$29,MATCH($X204,drive!$B$1:$B$29,0),MATCH(master!AD$1,drive!$A$1:$O$1,0))</f>
        <v>-104</v>
      </c>
      <c r="AE204">
        <f>INDEX(drive!$A$1:$O$29,MATCH($X204,drive!$B$1:$B$29,0),MATCH(master!AE$1,drive!$A$1:$O$1,0))</f>
        <v>2</v>
      </c>
      <c r="AF204" t="str">
        <f>INDEX(drive!$A$1:$O$29,MATCH($X204,drive!$B$1:$B$29,0),MATCH(master!AF$1,drive!$A$1:$O$1,0))</f>
        <v>Punt</v>
      </c>
      <c r="AG204">
        <f>INDEX(drive!$A$1:$O$29,MATCH($X204,drive!$B$1:$B$29,0),MATCH(master!AG$1,drive!$A$1:$O$1,0))</f>
        <v>-5</v>
      </c>
      <c r="AH204">
        <f>INDEX(drive!$A$1:$O$29,MATCH($X204,drive!$B$1:$B$29,0),MATCH(master!AH$1,drive!$A$1:$O$1,0))</f>
        <v>1</v>
      </c>
      <c r="AI204">
        <f>INDEX(drive!$A$1:$O$29,MATCH($X204,drive!$B$1:$B$29,0),MATCH(master!AI$1,drive!$A$1:$O$1,0))</f>
        <v>11</v>
      </c>
      <c r="AJ204">
        <v>2285</v>
      </c>
      <c r="AK204" t="str">
        <f>INDEX(play!$A$1:$Z$195,MATCH(master!$AJ204,play!$C$1:$C$195,0),MATCH(master!AK$1,play!$A$1:$Z$1,0))</f>
        <v>HOU</v>
      </c>
      <c r="AL204" t="str">
        <f>INDEX(play!$A$1:$Z$195,MATCH(master!$AJ204,play!$C$1:$C$195,0),MATCH(master!AL$1,play!$A$1:$Z$1,0))</f>
        <v>(Q2,809)</v>
      </c>
      <c r="AM204" t="str">
        <f>INDEX(play!$A$1:$Z$195,MATCH(master!$AJ204,play!$C$1:$C$195,0),MATCH(master!AM$1,play!$A$1:$Z$1,0))</f>
        <v>(-25)</v>
      </c>
      <c r="AN204">
        <f>INDEX(play!$A$1:$Z$195,MATCH(master!$AJ204,play!$C$1:$C$195,0),MATCH(master!AN$1,play!$A$1:$Z$1,0))</f>
        <v>3</v>
      </c>
      <c r="AO204">
        <f>INDEX(play!$A$1:$Z$195,MATCH(master!$AJ204,play!$C$1:$C$195,0),MATCH(master!AO$1,play!$A$1:$Z$1,0))</f>
        <v>25</v>
      </c>
      <c r="AP204" t="str">
        <f>INDEX(play!$A$1:$Z$195,MATCH(master!$AJ204,play!$C$1:$C$195,0),MATCH(master!AP$1,play!$A$1:$Z$1,0))</f>
        <v>(1:31) (Shotgun) B.Hoyer sacked at HOU 20 for -5 yards (C.Wake). FUMBLES (C.Wake) [C.Wake], recovered by HOU-C.Clark at HOU 19. C.Clark to HOU 19 for no gain (N.Hewitt).</v>
      </c>
      <c r="AQ204" t="str">
        <f>INDEX(play!$A$1:$Z$195,MATCH(master!$AJ204,play!$C$1:$C$195,0),MATCH(master!AQ$1,play!$A$1:$Z$1,0))</f>
        <v>FUMBLE</v>
      </c>
      <c r="AR204">
        <f>INDEX(play!$A$1:$Z$195,MATCH(master!$AJ204,play!$C$1:$C$195,0),MATCH(master!AR$1,play!$A$1:$Z$1,0))</f>
        <v>0</v>
      </c>
      <c r="AS204">
        <f>INDEX(play!$A$1:$Z$195,MATCH(master!$AJ204,play!$C$1:$C$195,0),MATCH(master!AS$1,play!$A$1:$Z$1,0))</f>
        <v>0</v>
      </c>
      <c r="AT204">
        <f>INDEX(play!$A$1:$Z$195,MATCH(master!$AJ204,play!$C$1:$C$195,0),MATCH(master!AT$1,play!$A$1:$Z$1,0))</f>
        <v>0</v>
      </c>
      <c r="AU204">
        <f>INDEX(play!$A$1:$Z$195,MATCH(master!$AJ204,play!$C$1:$C$195,0),MATCH(master!AU$1,play!$A$1:$Z$1,0))</f>
        <v>0</v>
      </c>
      <c r="AV204">
        <f>INDEX(play!$A$1:$Z$195,MATCH(master!$AJ204,play!$C$1:$C$195,0),MATCH(master!AV$1,play!$A$1:$Z$1,0))</f>
        <v>0</v>
      </c>
      <c r="AW204">
        <f>INDEX(play!$A$1:$Z$195,MATCH(master!$AJ204,play!$C$1:$C$195,0),MATCH(master!AW$1,play!$A$1:$Z$1,0))</f>
        <v>0</v>
      </c>
      <c r="AX204">
        <f>INDEX(play!$A$1:$Z$195,MATCH(master!$AJ204,play!$C$1:$C$195,0),MATCH(master!AX$1,play!$A$1:$Z$1,0))</f>
        <v>0</v>
      </c>
      <c r="AY204">
        <f>INDEX(play!$A$1:$Z$195,MATCH(master!$AJ204,play!$C$1:$C$195,0),MATCH(master!AY$1,play!$A$1:$Z$1,0))</f>
        <v>0</v>
      </c>
      <c r="AZ204">
        <f>INDEX(play!$A$1:$Z$195,MATCH(master!$AJ204,play!$C$1:$C$195,0),MATCH(master!AZ$1,play!$A$1:$Z$1,0))</f>
        <v>0</v>
      </c>
      <c r="BA204">
        <f>INDEX(play!$A$1:$Z$195,MATCH(master!$AJ204,play!$C$1:$C$195,0),MATCH(master!BA$1,play!$A$1:$Z$1,0))</f>
        <v>1</v>
      </c>
      <c r="BB204">
        <f>INDEX(play!$A$1:$Z$195,MATCH(master!$AJ204,play!$C$1:$C$195,0),MATCH(master!BB$1,play!$A$1:$Z$1,0))</f>
        <v>0</v>
      </c>
      <c r="BC204">
        <f>INDEX(play!$A$1:$Z$195,MATCH(master!$AJ204,play!$C$1:$C$195,0),MATCH(master!BC$1,play!$A$1:$Z$1,0))</f>
        <v>1</v>
      </c>
      <c r="BD204">
        <f>INDEX(play!$A$1:$Z$195,MATCH(master!$AJ204,play!$C$1:$C$195,0),MATCH(master!BD$1,play!$A$1:$Z$1,0))</f>
        <v>0</v>
      </c>
      <c r="BE204">
        <f>INDEX(play!$A$1:$Z$195,MATCH(master!$AJ204,play!$C$1:$C$195,0),MATCH(master!BE$1,play!$A$1:$Z$1,0))</f>
        <v>0</v>
      </c>
      <c r="BF204" t="s">
        <v>107</v>
      </c>
      <c r="BG204" t="str">
        <f>INDEX(player!$A$1:$P$70,MATCH($BF204,player!$A$1:$A$70,0),MATCH(master!BG$1,player!$A$1:$P$1,0))</f>
        <v>Brian Hoyer</v>
      </c>
      <c r="BH204" t="str">
        <f>INDEX(player!$A$1:$P$70,MATCH($BF204,player!$A$1:$A$70,0),MATCH(master!BH$1,player!$A$1:$P$1,0))</f>
        <v>Brian</v>
      </c>
      <c r="BI204" t="str">
        <f>INDEX(player!$A$1:$P$70,MATCH($BF204,player!$A$1:$A$70,0),MATCH(master!BI$1,player!$A$1:$P$1,0))</f>
        <v>Hoyer</v>
      </c>
      <c r="BJ204" t="str">
        <f>INDEX(player!$A$1:$P$70,MATCH($BF204,player!$A$1:$A$70,0),MATCH(master!BJ$1,player!$A$1:$P$1,0))</f>
        <v>HOU</v>
      </c>
      <c r="BK204" t="str">
        <f>INDEX(player!$A$1:$P$70,MATCH($BF204,player!$A$1:$A$70,0),MATCH(master!BK$1,player!$A$1:$P$1,0))</f>
        <v>QB</v>
      </c>
      <c r="BL204">
        <f>INDEX(player!$A$1:$P$70,MATCH($BF204,player!$A$1:$A$70,0),MATCH(master!BL$1,player!$A$1:$P$1,0))</f>
        <v>81294</v>
      </c>
      <c r="BM204" t="str">
        <f>INDEX(player!$A$1:$P$70,MATCH($BF204,player!$A$1:$A$70,0),MATCH(master!BM$1,player!$A$1:$P$1,0))</f>
        <v>http://www.nfl.com/player/brianhoyer/81294/profile</v>
      </c>
      <c r="BN204">
        <f>INDEX(player!$A$1:$P$70,MATCH($BF204,player!$A$1:$A$70,0),MATCH(master!BN$1,player!$A$1:$P$1,0))</f>
        <v>7</v>
      </c>
      <c r="BO204">
        <f>INDEX(player!$A$1:$P$70,MATCH($BF204,player!$A$1:$A$70,0),MATCH(master!BO$1,player!$A$1:$P$1,0))</f>
        <v>31333</v>
      </c>
      <c r="BP204" t="str">
        <f>INDEX(player!$A$1:$P$70,MATCH($BF204,player!$A$1:$A$70,0),MATCH(master!BP$1,player!$A$1:$P$1,0))</f>
        <v>Michigan State</v>
      </c>
      <c r="BQ204">
        <f>INDEX(player!$A$1:$P$70,MATCH($BF204,player!$A$1:$A$70,0),MATCH(master!BQ$1,player!$A$1:$P$1,0))</f>
        <v>74</v>
      </c>
      <c r="BR204">
        <f>INDEX(player!$A$1:$P$70,MATCH($BF204,player!$A$1:$A$70,0),MATCH(master!BR$1,player!$A$1:$P$1,0))</f>
        <v>215</v>
      </c>
      <c r="BS204">
        <f>INDEX(player!$A$1:$P$70,MATCH($BF204,player!$A$1:$A$70,0),MATCH(master!BS$1,player!$A$1:$P$1,0))</f>
        <v>7</v>
      </c>
      <c r="BT204" t="str">
        <f>INDEX(player!$A$1:$P$70,MATCH($BF204,player!$A$1:$A$70,0),MATCH(master!BT$1,player!$A$1:$P$1,0))</f>
        <v>Active</v>
      </c>
      <c r="BU204" t="s">
        <v>103</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1</v>
      </c>
      <c r="CS204">
        <v>0</v>
      </c>
      <c r="CT204">
        <v>0</v>
      </c>
      <c r="CU204">
        <v>0</v>
      </c>
      <c r="CV204">
        <v>0</v>
      </c>
      <c r="CW204">
        <v>0</v>
      </c>
      <c r="CX204">
        <v>0</v>
      </c>
      <c r="CY204">
        <v>1</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1</v>
      </c>
      <c r="EE204">
        <v>-6</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row>
    <row r="205" spans="1:168" x14ac:dyDescent="0.2">
      <c r="A205">
        <v>2015102502</v>
      </c>
      <c r="B205">
        <f>INDEX(game!$A$1:$Z$2,MATCH(master!$A205,game!$A$1:$A$2,0),MATCH(master!B$1,game!$A$1:$Z$1,0))</f>
        <v>42302.541666666664</v>
      </c>
      <c r="C205">
        <f>INDEX(game!$A$1:$Z$2,MATCH(master!$A205,game!$A$1:$A$2,0),MATCH(master!C$1,game!$A$1:$Z$1,0))</f>
        <v>7</v>
      </c>
      <c r="D205" t="str">
        <f>INDEX(game!$A$1:$Z$2,MATCH(master!$A205,game!$A$1:$A$2,0),MATCH(master!D$1,game!$A$1:$Z$1,0))</f>
        <v>Sunday</v>
      </c>
      <c r="E205">
        <f>INDEX(game!$A$1:$Z$2,MATCH(master!$A205,game!$A$1:$A$2,0),MATCH(master!E$1,game!$A$1:$Z$1,0))</f>
        <v>2015</v>
      </c>
      <c r="F205" t="str">
        <f>INDEX(game!$A$1:$Z$2,MATCH(master!$A205,game!$A$1:$A$2,0),MATCH(master!F$1,game!$A$1:$Z$1,0))</f>
        <v>Regular</v>
      </c>
      <c r="G205" t="b">
        <f>INDEX(game!$A$1:$Z$2,MATCH(master!$A205,game!$A$1:$A$2,0),MATCH(master!G$1,game!$A$1:$Z$1,0))</f>
        <v>1</v>
      </c>
      <c r="H205" t="str">
        <f>INDEX(game!$A$1:$Z$2,MATCH(master!$A205,game!$A$1:$A$2,0),MATCH(master!H$1,game!$A$1:$Z$1,0))</f>
        <v>MIA</v>
      </c>
      <c r="I205">
        <f>INDEX(game!$A$1:$Z$2,MATCH(master!$A205,game!$A$1:$A$2,0),MATCH(master!I$1,game!$A$1:$Z$1,0))</f>
        <v>44</v>
      </c>
      <c r="J205">
        <f>INDEX(game!$A$1:$Z$2,MATCH(master!$A205,game!$A$1:$A$2,0),MATCH(master!J$1,game!$A$1:$Z$1,0))</f>
        <v>21</v>
      </c>
      <c r="K205">
        <f>INDEX(game!$A$1:$Z$2,MATCH(master!$A205,game!$A$1:$A$2,0),MATCH(master!K$1,game!$A$1:$Z$1,0))</f>
        <v>20</v>
      </c>
      <c r="L205">
        <f>INDEX(game!$A$1:$Z$2,MATCH(master!$A205,game!$A$1:$A$2,0),MATCH(master!L$1,game!$A$1:$Z$1,0))</f>
        <v>0</v>
      </c>
      <c r="M205">
        <f>INDEX(game!$A$1:$Z$2,MATCH(master!$A205,game!$A$1:$A$2,0),MATCH(master!M$1,game!$A$1:$Z$1,0))</f>
        <v>3</v>
      </c>
      <c r="N205">
        <f>INDEX(game!$A$1:$Z$2,MATCH(master!$A205,game!$A$1:$A$2,0),MATCH(master!N$1,game!$A$1:$Z$1,0))</f>
        <v>0</v>
      </c>
      <c r="O205">
        <f>INDEX(game!$A$1:$Z$2,MATCH(master!$A205,game!$A$1:$A$2,0),MATCH(master!O$1,game!$A$1:$Z$1,0))</f>
        <v>3</v>
      </c>
      <c r="P205" t="str">
        <f>INDEX(game!$A$1:$Z$2,MATCH(master!$A205,game!$A$1:$A$2,0),MATCH(master!P$1,game!$A$1:$Z$1,0))</f>
        <v>HOU</v>
      </c>
      <c r="Q205">
        <f>INDEX(game!$A$1:$Z$2,MATCH(master!$A205,game!$A$1:$A$2,0),MATCH(master!Q$1,game!$A$1:$Z$1,0))</f>
        <v>26</v>
      </c>
      <c r="R205">
        <f>INDEX(game!$A$1:$Z$2,MATCH(master!$A205,game!$A$1:$A$2,0),MATCH(master!R$1,game!$A$1:$Z$1,0))</f>
        <v>0</v>
      </c>
      <c r="S205">
        <f>INDEX(game!$A$1:$Z$2,MATCH(master!$A205,game!$A$1:$A$2,0),MATCH(master!S$1,game!$A$1:$Z$1,0))</f>
        <v>0</v>
      </c>
      <c r="T205">
        <f>INDEX(game!$A$1:$Z$2,MATCH(master!$A205,game!$A$1:$A$2,0),MATCH(master!T$1,game!$A$1:$Z$1,0))</f>
        <v>13</v>
      </c>
      <c r="U205">
        <f>INDEX(game!$A$1:$Z$2,MATCH(master!$A205,game!$A$1:$A$2,0),MATCH(master!U$1,game!$A$1:$Z$1,0))</f>
        <v>13</v>
      </c>
      <c r="V205">
        <f>INDEX(game!$A$1:$Z$2,MATCH(master!$A205,game!$A$1:$A$2,0),MATCH(master!V$1,game!$A$1:$Z$1,0))</f>
        <v>0</v>
      </c>
      <c r="W205">
        <f>INDEX(game!$A$1:$Z$2,MATCH(master!$A205,game!$A$1:$A$2,0),MATCH(master!W$1,game!$A$1:$Z$1,0))</f>
        <v>0</v>
      </c>
      <c r="X205">
        <v>16</v>
      </c>
      <c r="Y205" t="str">
        <f>INDEX(drive!$A$1:$O$29,MATCH($X205,drive!$B$1:$B$29,0),MATCH(master!Y$1,drive!$A$1:$O$1,0))</f>
        <v>(-32)</v>
      </c>
      <c r="Z205" t="str">
        <f>INDEX(drive!$A$1:$O$29,MATCH($X205,drive!$B$1:$B$29,0),MATCH(master!Z$1,drive!$A$1:$O$1,0))</f>
        <v>(Q2,733)</v>
      </c>
      <c r="AA205" t="str">
        <f>INDEX(drive!$A$1:$O$29,MATCH($X205,drive!$B$1:$B$29,0),MATCH(master!AA$1,drive!$A$1:$O$1,0))</f>
        <v>(-36)</v>
      </c>
      <c r="AB205" t="str">
        <f>INDEX(drive!$A$1:$O$29,MATCH($X205,drive!$B$1:$B$29,0),MATCH(master!AB$1,drive!$A$1:$O$1,0))</f>
        <v>(Q2,837)</v>
      </c>
      <c r="AC205" t="str">
        <f>INDEX(drive!$A$1:$O$29,MATCH($X205,drive!$B$1:$B$29,0),MATCH(master!AC$1,drive!$A$1:$O$1,0))</f>
        <v>HOU</v>
      </c>
      <c r="AD205">
        <f>INDEX(drive!$A$1:$O$29,MATCH($X205,drive!$B$1:$B$29,0),MATCH(master!AD$1,drive!$A$1:$O$1,0))</f>
        <v>-104</v>
      </c>
      <c r="AE205">
        <f>INDEX(drive!$A$1:$O$29,MATCH($X205,drive!$B$1:$B$29,0),MATCH(master!AE$1,drive!$A$1:$O$1,0))</f>
        <v>2</v>
      </c>
      <c r="AF205" t="str">
        <f>INDEX(drive!$A$1:$O$29,MATCH($X205,drive!$B$1:$B$29,0),MATCH(master!AF$1,drive!$A$1:$O$1,0))</f>
        <v>Punt</v>
      </c>
      <c r="AG205">
        <f>INDEX(drive!$A$1:$O$29,MATCH($X205,drive!$B$1:$B$29,0),MATCH(master!AG$1,drive!$A$1:$O$1,0))</f>
        <v>-5</v>
      </c>
      <c r="AH205">
        <f>INDEX(drive!$A$1:$O$29,MATCH($X205,drive!$B$1:$B$29,0),MATCH(master!AH$1,drive!$A$1:$O$1,0))</f>
        <v>1</v>
      </c>
      <c r="AI205">
        <f>INDEX(drive!$A$1:$O$29,MATCH($X205,drive!$B$1:$B$29,0),MATCH(master!AI$1,drive!$A$1:$O$1,0))</f>
        <v>11</v>
      </c>
      <c r="AJ205">
        <v>2285</v>
      </c>
      <c r="AK205" t="str">
        <f>INDEX(play!$A$1:$Z$195,MATCH(master!$AJ205,play!$C$1:$C$195,0),MATCH(master!AK$1,play!$A$1:$Z$1,0))</f>
        <v>HOU</v>
      </c>
      <c r="AL205" t="str">
        <f>INDEX(play!$A$1:$Z$195,MATCH(master!$AJ205,play!$C$1:$C$195,0),MATCH(master!AL$1,play!$A$1:$Z$1,0))</f>
        <v>(Q2,809)</v>
      </c>
      <c r="AM205" t="str">
        <f>INDEX(play!$A$1:$Z$195,MATCH(master!$AJ205,play!$C$1:$C$195,0),MATCH(master!AM$1,play!$A$1:$Z$1,0))</f>
        <v>(-25)</v>
      </c>
      <c r="AN205">
        <f>INDEX(play!$A$1:$Z$195,MATCH(master!$AJ205,play!$C$1:$C$195,0),MATCH(master!AN$1,play!$A$1:$Z$1,0))</f>
        <v>3</v>
      </c>
      <c r="AO205">
        <f>INDEX(play!$A$1:$Z$195,MATCH(master!$AJ205,play!$C$1:$C$195,0),MATCH(master!AO$1,play!$A$1:$Z$1,0))</f>
        <v>25</v>
      </c>
      <c r="AP205" t="str">
        <f>INDEX(play!$A$1:$Z$195,MATCH(master!$AJ205,play!$C$1:$C$195,0),MATCH(master!AP$1,play!$A$1:$Z$1,0))</f>
        <v>(1:31) (Shotgun) B.Hoyer sacked at HOU 20 for -5 yards (C.Wake). FUMBLES (C.Wake) [C.Wake], recovered by HOU-C.Clark at HOU 19. C.Clark to HOU 19 for no gain (N.Hewitt).</v>
      </c>
      <c r="AQ205" t="str">
        <f>INDEX(play!$A$1:$Z$195,MATCH(master!$AJ205,play!$C$1:$C$195,0),MATCH(master!AQ$1,play!$A$1:$Z$1,0))</f>
        <v>FUMBLE</v>
      </c>
      <c r="AR205">
        <f>INDEX(play!$A$1:$Z$195,MATCH(master!$AJ205,play!$C$1:$C$195,0),MATCH(master!AR$1,play!$A$1:$Z$1,0))</f>
        <v>0</v>
      </c>
      <c r="AS205">
        <f>INDEX(play!$A$1:$Z$195,MATCH(master!$AJ205,play!$C$1:$C$195,0),MATCH(master!AS$1,play!$A$1:$Z$1,0))</f>
        <v>0</v>
      </c>
      <c r="AT205">
        <f>INDEX(play!$A$1:$Z$195,MATCH(master!$AJ205,play!$C$1:$C$195,0),MATCH(master!AT$1,play!$A$1:$Z$1,0))</f>
        <v>0</v>
      </c>
      <c r="AU205">
        <f>INDEX(play!$A$1:$Z$195,MATCH(master!$AJ205,play!$C$1:$C$195,0),MATCH(master!AU$1,play!$A$1:$Z$1,0))</f>
        <v>0</v>
      </c>
      <c r="AV205">
        <f>INDEX(play!$A$1:$Z$195,MATCH(master!$AJ205,play!$C$1:$C$195,0),MATCH(master!AV$1,play!$A$1:$Z$1,0))</f>
        <v>0</v>
      </c>
      <c r="AW205">
        <f>INDEX(play!$A$1:$Z$195,MATCH(master!$AJ205,play!$C$1:$C$195,0),MATCH(master!AW$1,play!$A$1:$Z$1,0))</f>
        <v>0</v>
      </c>
      <c r="AX205">
        <f>INDEX(play!$A$1:$Z$195,MATCH(master!$AJ205,play!$C$1:$C$195,0),MATCH(master!AX$1,play!$A$1:$Z$1,0))</f>
        <v>0</v>
      </c>
      <c r="AY205">
        <f>INDEX(play!$A$1:$Z$195,MATCH(master!$AJ205,play!$C$1:$C$195,0),MATCH(master!AY$1,play!$A$1:$Z$1,0))</f>
        <v>0</v>
      </c>
      <c r="AZ205">
        <f>INDEX(play!$A$1:$Z$195,MATCH(master!$AJ205,play!$C$1:$C$195,0),MATCH(master!AZ$1,play!$A$1:$Z$1,0))</f>
        <v>0</v>
      </c>
      <c r="BA205">
        <f>INDEX(play!$A$1:$Z$195,MATCH(master!$AJ205,play!$C$1:$C$195,0),MATCH(master!BA$1,play!$A$1:$Z$1,0))</f>
        <v>1</v>
      </c>
      <c r="BB205">
        <f>INDEX(play!$A$1:$Z$195,MATCH(master!$AJ205,play!$C$1:$C$195,0),MATCH(master!BB$1,play!$A$1:$Z$1,0))</f>
        <v>0</v>
      </c>
      <c r="BC205">
        <f>INDEX(play!$A$1:$Z$195,MATCH(master!$AJ205,play!$C$1:$C$195,0),MATCH(master!BC$1,play!$A$1:$Z$1,0))</f>
        <v>1</v>
      </c>
      <c r="BD205">
        <f>INDEX(play!$A$1:$Z$195,MATCH(master!$AJ205,play!$C$1:$C$195,0),MATCH(master!BD$1,play!$A$1:$Z$1,0))</f>
        <v>0</v>
      </c>
      <c r="BE205">
        <f>INDEX(play!$A$1:$Z$195,MATCH(master!$AJ205,play!$C$1:$C$195,0),MATCH(master!BE$1,play!$A$1:$Z$1,0))</f>
        <v>0</v>
      </c>
      <c r="BF205" t="s">
        <v>155</v>
      </c>
      <c r="BG205" t="str">
        <f>INDEX(player!$A$1:$P$70,MATCH($BF205,player!$A$1:$A$70,0),MATCH(master!BG$1,player!$A$1:$P$1,0))</f>
        <v>Neville Hewitt</v>
      </c>
      <c r="BH205" t="str">
        <f>INDEX(player!$A$1:$P$70,MATCH($BF205,player!$A$1:$A$70,0),MATCH(master!BH$1,player!$A$1:$P$1,0))</f>
        <v>Neville</v>
      </c>
      <c r="BI205" t="str">
        <f>INDEX(player!$A$1:$P$70,MATCH($BF205,player!$A$1:$A$70,0),MATCH(master!BI$1,player!$A$1:$P$1,0))</f>
        <v>Hewitt</v>
      </c>
      <c r="BJ205" t="str">
        <f>INDEX(player!$A$1:$P$70,MATCH($BF205,player!$A$1:$A$70,0),MATCH(master!BJ$1,player!$A$1:$P$1,0))</f>
        <v>MIA</v>
      </c>
      <c r="BK205" t="str">
        <f>INDEX(player!$A$1:$P$70,MATCH($BF205,player!$A$1:$A$70,0),MATCH(master!BK$1,player!$A$1:$P$1,0))</f>
        <v>LB</v>
      </c>
      <c r="BL205">
        <f>INDEX(player!$A$1:$P$70,MATCH($BF205,player!$A$1:$A$70,0),MATCH(master!BL$1,player!$A$1:$P$1,0))</f>
        <v>2553657</v>
      </c>
      <c r="BM205" t="str">
        <f>INDEX(player!$A$1:$P$70,MATCH($BF205,player!$A$1:$A$70,0),MATCH(master!BM$1,player!$A$1:$P$1,0))</f>
        <v>http://www.nfl.com/player/nevillehewitt/2553657/profile</v>
      </c>
      <c r="BN205">
        <f>INDEX(player!$A$1:$P$70,MATCH($BF205,player!$A$1:$A$70,0),MATCH(master!BN$1,player!$A$1:$P$1,0))</f>
        <v>46</v>
      </c>
      <c r="BO205">
        <f>INDEX(player!$A$1:$P$70,MATCH($BF205,player!$A$1:$A$70,0),MATCH(master!BO$1,player!$A$1:$P$1,0))</f>
        <v>34065</v>
      </c>
      <c r="BP205" t="str">
        <f>INDEX(player!$A$1:$P$70,MATCH($BF205,player!$A$1:$A$70,0),MATCH(master!BP$1,player!$A$1:$P$1,0))</f>
        <v>Marshall</v>
      </c>
      <c r="BQ205">
        <f>INDEX(player!$A$1:$P$70,MATCH($BF205,player!$A$1:$A$70,0),MATCH(master!BQ$1,player!$A$1:$P$1,0))</f>
        <v>74</v>
      </c>
      <c r="BR205">
        <f>INDEX(player!$A$1:$P$70,MATCH($BF205,player!$A$1:$A$70,0),MATCH(master!BR$1,player!$A$1:$P$1,0))</f>
        <v>235</v>
      </c>
      <c r="BS205" t="str">
        <f>INDEX(player!$A$1:$P$70,MATCH($BF205,player!$A$1:$A$70,0),MATCH(master!BS$1,player!$A$1:$P$1,0))</f>
        <v>NULL</v>
      </c>
      <c r="BT205" t="str">
        <f>INDEX(player!$A$1:$P$70,MATCH($BF205,player!$A$1:$A$70,0),MATCH(master!BT$1,player!$A$1:$P$1,0))</f>
        <v>Active</v>
      </c>
      <c r="BU205" t="s">
        <v>105</v>
      </c>
      <c r="BV205">
        <v>0</v>
      </c>
      <c r="BW205">
        <v>0</v>
      </c>
      <c r="BX205">
        <v>0</v>
      </c>
      <c r="BY205">
        <v>0</v>
      </c>
      <c r="BZ205">
        <v>0</v>
      </c>
      <c r="CA205">
        <v>0</v>
      </c>
      <c r="CB205">
        <v>0</v>
      </c>
      <c r="CC205">
        <v>0</v>
      </c>
      <c r="CD205">
        <v>0</v>
      </c>
      <c r="CE205">
        <v>0</v>
      </c>
      <c r="CF205">
        <v>0</v>
      </c>
      <c r="CG205">
        <v>0</v>
      </c>
      <c r="CH205">
        <v>0</v>
      </c>
      <c r="CI205">
        <v>0</v>
      </c>
      <c r="CJ205">
        <v>0</v>
      </c>
      <c r="CK205">
        <v>0</v>
      </c>
      <c r="CL205">
        <v>0</v>
      </c>
      <c r="CM205">
        <v>1</v>
      </c>
      <c r="CN205">
        <v>1</v>
      </c>
      <c r="CO205">
        <v>6</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row>
    <row r="206" spans="1:168" x14ac:dyDescent="0.2">
      <c r="A206">
        <v>2015102502</v>
      </c>
      <c r="B206">
        <f>INDEX(game!$A$1:$Z$2,MATCH(master!$A206,game!$A$1:$A$2,0),MATCH(master!B$1,game!$A$1:$Z$1,0))</f>
        <v>42302.541666666664</v>
      </c>
      <c r="C206">
        <f>INDEX(game!$A$1:$Z$2,MATCH(master!$A206,game!$A$1:$A$2,0),MATCH(master!C$1,game!$A$1:$Z$1,0))</f>
        <v>7</v>
      </c>
      <c r="D206" t="str">
        <f>INDEX(game!$A$1:$Z$2,MATCH(master!$A206,game!$A$1:$A$2,0),MATCH(master!D$1,game!$A$1:$Z$1,0))</f>
        <v>Sunday</v>
      </c>
      <c r="E206">
        <f>INDEX(game!$A$1:$Z$2,MATCH(master!$A206,game!$A$1:$A$2,0),MATCH(master!E$1,game!$A$1:$Z$1,0))</f>
        <v>2015</v>
      </c>
      <c r="F206" t="str">
        <f>INDEX(game!$A$1:$Z$2,MATCH(master!$A206,game!$A$1:$A$2,0),MATCH(master!F$1,game!$A$1:$Z$1,0))</f>
        <v>Regular</v>
      </c>
      <c r="G206" t="b">
        <f>INDEX(game!$A$1:$Z$2,MATCH(master!$A206,game!$A$1:$A$2,0),MATCH(master!G$1,game!$A$1:$Z$1,0))</f>
        <v>1</v>
      </c>
      <c r="H206" t="str">
        <f>INDEX(game!$A$1:$Z$2,MATCH(master!$A206,game!$A$1:$A$2,0),MATCH(master!H$1,game!$A$1:$Z$1,0))</f>
        <v>MIA</v>
      </c>
      <c r="I206">
        <f>INDEX(game!$A$1:$Z$2,MATCH(master!$A206,game!$A$1:$A$2,0),MATCH(master!I$1,game!$A$1:$Z$1,0))</f>
        <v>44</v>
      </c>
      <c r="J206">
        <f>INDEX(game!$A$1:$Z$2,MATCH(master!$A206,game!$A$1:$A$2,0),MATCH(master!J$1,game!$A$1:$Z$1,0))</f>
        <v>21</v>
      </c>
      <c r="K206">
        <f>INDEX(game!$A$1:$Z$2,MATCH(master!$A206,game!$A$1:$A$2,0),MATCH(master!K$1,game!$A$1:$Z$1,0))</f>
        <v>20</v>
      </c>
      <c r="L206">
        <f>INDEX(game!$A$1:$Z$2,MATCH(master!$A206,game!$A$1:$A$2,0),MATCH(master!L$1,game!$A$1:$Z$1,0))</f>
        <v>0</v>
      </c>
      <c r="M206">
        <f>INDEX(game!$A$1:$Z$2,MATCH(master!$A206,game!$A$1:$A$2,0),MATCH(master!M$1,game!$A$1:$Z$1,0))</f>
        <v>3</v>
      </c>
      <c r="N206">
        <f>INDEX(game!$A$1:$Z$2,MATCH(master!$A206,game!$A$1:$A$2,0),MATCH(master!N$1,game!$A$1:$Z$1,0))</f>
        <v>0</v>
      </c>
      <c r="O206">
        <f>INDEX(game!$A$1:$Z$2,MATCH(master!$A206,game!$A$1:$A$2,0),MATCH(master!O$1,game!$A$1:$Z$1,0))</f>
        <v>3</v>
      </c>
      <c r="P206" t="str">
        <f>INDEX(game!$A$1:$Z$2,MATCH(master!$A206,game!$A$1:$A$2,0),MATCH(master!P$1,game!$A$1:$Z$1,0))</f>
        <v>HOU</v>
      </c>
      <c r="Q206">
        <f>INDEX(game!$A$1:$Z$2,MATCH(master!$A206,game!$A$1:$A$2,0),MATCH(master!Q$1,game!$A$1:$Z$1,0))</f>
        <v>26</v>
      </c>
      <c r="R206">
        <f>INDEX(game!$A$1:$Z$2,MATCH(master!$A206,game!$A$1:$A$2,0),MATCH(master!R$1,game!$A$1:$Z$1,0))</f>
        <v>0</v>
      </c>
      <c r="S206">
        <f>INDEX(game!$A$1:$Z$2,MATCH(master!$A206,game!$A$1:$A$2,0),MATCH(master!S$1,game!$A$1:$Z$1,0))</f>
        <v>0</v>
      </c>
      <c r="T206">
        <f>INDEX(game!$A$1:$Z$2,MATCH(master!$A206,game!$A$1:$A$2,0),MATCH(master!T$1,game!$A$1:$Z$1,0))</f>
        <v>13</v>
      </c>
      <c r="U206">
        <f>INDEX(game!$A$1:$Z$2,MATCH(master!$A206,game!$A$1:$A$2,0),MATCH(master!U$1,game!$A$1:$Z$1,0))</f>
        <v>13</v>
      </c>
      <c r="V206">
        <f>INDEX(game!$A$1:$Z$2,MATCH(master!$A206,game!$A$1:$A$2,0),MATCH(master!V$1,game!$A$1:$Z$1,0))</f>
        <v>0</v>
      </c>
      <c r="W206">
        <f>INDEX(game!$A$1:$Z$2,MATCH(master!$A206,game!$A$1:$A$2,0),MATCH(master!W$1,game!$A$1:$Z$1,0))</f>
        <v>0</v>
      </c>
      <c r="X206">
        <v>16</v>
      </c>
      <c r="Y206" t="str">
        <f>INDEX(drive!$A$1:$O$29,MATCH($X206,drive!$B$1:$B$29,0),MATCH(master!Y$1,drive!$A$1:$O$1,0))</f>
        <v>(-32)</v>
      </c>
      <c r="Z206" t="str">
        <f>INDEX(drive!$A$1:$O$29,MATCH($X206,drive!$B$1:$B$29,0),MATCH(master!Z$1,drive!$A$1:$O$1,0))</f>
        <v>(Q2,733)</v>
      </c>
      <c r="AA206" t="str">
        <f>INDEX(drive!$A$1:$O$29,MATCH($X206,drive!$B$1:$B$29,0),MATCH(master!AA$1,drive!$A$1:$O$1,0))</f>
        <v>(-36)</v>
      </c>
      <c r="AB206" t="str">
        <f>INDEX(drive!$A$1:$O$29,MATCH($X206,drive!$B$1:$B$29,0),MATCH(master!AB$1,drive!$A$1:$O$1,0))</f>
        <v>(Q2,837)</v>
      </c>
      <c r="AC206" t="str">
        <f>INDEX(drive!$A$1:$O$29,MATCH($X206,drive!$B$1:$B$29,0),MATCH(master!AC$1,drive!$A$1:$O$1,0))</f>
        <v>HOU</v>
      </c>
      <c r="AD206">
        <f>INDEX(drive!$A$1:$O$29,MATCH($X206,drive!$B$1:$B$29,0),MATCH(master!AD$1,drive!$A$1:$O$1,0))</f>
        <v>-104</v>
      </c>
      <c r="AE206">
        <f>INDEX(drive!$A$1:$O$29,MATCH($X206,drive!$B$1:$B$29,0),MATCH(master!AE$1,drive!$A$1:$O$1,0))</f>
        <v>2</v>
      </c>
      <c r="AF206" t="str">
        <f>INDEX(drive!$A$1:$O$29,MATCH($X206,drive!$B$1:$B$29,0),MATCH(master!AF$1,drive!$A$1:$O$1,0))</f>
        <v>Punt</v>
      </c>
      <c r="AG206">
        <f>INDEX(drive!$A$1:$O$29,MATCH($X206,drive!$B$1:$B$29,0),MATCH(master!AG$1,drive!$A$1:$O$1,0))</f>
        <v>-5</v>
      </c>
      <c r="AH206">
        <f>INDEX(drive!$A$1:$O$29,MATCH($X206,drive!$B$1:$B$29,0),MATCH(master!AH$1,drive!$A$1:$O$1,0))</f>
        <v>1</v>
      </c>
      <c r="AI206">
        <f>INDEX(drive!$A$1:$O$29,MATCH($X206,drive!$B$1:$B$29,0),MATCH(master!AI$1,drive!$A$1:$O$1,0))</f>
        <v>11</v>
      </c>
      <c r="AJ206">
        <v>2331</v>
      </c>
      <c r="AK206" t="str">
        <f>INDEX(play!$A$1:$Z$195,MATCH(master!$AJ206,play!$C$1:$C$195,0),MATCH(master!AK$1,play!$A$1:$Z$1,0))</f>
        <v>HOU</v>
      </c>
      <c r="AL206" t="str">
        <f>INDEX(play!$A$1:$Z$195,MATCH(master!$AJ206,play!$C$1:$C$195,0),MATCH(master!AL$1,play!$A$1:$Z$1,0))</f>
        <v>(Q2,816)</v>
      </c>
      <c r="AM206" t="str">
        <f>INDEX(play!$A$1:$Z$195,MATCH(master!$AJ206,play!$C$1:$C$195,0),MATCH(master!AM$1,play!$A$1:$Z$1,0))</f>
        <v>(-31)</v>
      </c>
      <c r="AN206">
        <f>INDEX(play!$A$1:$Z$195,MATCH(master!$AJ206,play!$C$1:$C$195,0),MATCH(master!AN$1,play!$A$1:$Z$1,0))</f>
        <v>4</v>
      </c>
      <c r="AO206">
        <f>INDEX(play!$A$1:$Z$195,MATCH(master!$AJ206,play!$C$1:$C$195,0),MATCH(master!AO$1,play!$A$1:$Z$1,0))</f>
        <v>31</v>
      </c>
      <c r="AP206" t="str">
        <f>INDEX(play!$A$1:$Z$195,MATCH(master!$AJ206,play!$C$1:$C$195,0),MATCH(master!AP$1,play!$A$1:$Z$1,0))</f>
        <v>(1:24) (Punt formation) S.Lechler punts 47 yards to MIA 34, Center-J.Weeks. J.Landry to MIA 36 for 2 yards (C.James). PENALTY on HOU-C.James, Player Out of Bounds on Punt, 5 yards, enforced at HOU 19 - No Play.</v>
      </c>
      <c r="AQ206" t="str">
        <f>INDEX(play!$A$1:$Z$195,MATCH(master!$AJ206,play!$C$1:$C$195,0),MATCH(master!AQ$1,play!$A$1:$Z$1,0))</f>
        <v>PENALTY</v>
      </c>
      <c r="AR206">
        <f>INDEX(play!$A$1:$Z$195,MATCH(master!$AJ206,play!$C$1:$C$195,0),MATCH(master!AR$1,play!$A$1:$Z$1,0))</f>
        <v>0</v>
      </c>
      <c r="AS206">
        <f>INDEX(play!$A$1:$Z$195,MATCH(master!$AJ206,play!$C$1:$C$195,0),MATCH(master!AS$1,play!$A$1:$Z$1,0))</f>
        <v>0</v>
      </c>
      <c r="AT206">
        <f>INDEX(play!$A$1:$Z$195,MATCH(master!$AJ206,play!$C$1:$C$195,0),MATCH(master!AT$1,play!$A$1:$Z$1,0))</f>
        <v>0</v>
      </c>
      <c r="AU206">
        <f>INDEX(play!$A$1:$Z$195,MATCH(master!$AJ206,play!$C$1:$C$195,0),MATCH(master!AU$1,play!$A$1:$Z$1,0))</f>
        <v>0</v>
      </c>
      <c r="AV206">
        <f>INDEX(play!$A$1:$Z$195,MATCH(master!$AJ206,play!$C$1:$C$195,0),MATCH(master!AV$1,play!$A$1:$Z$1,0))</f>
        <v>0</v>
      </c>
      <c r="AW206">
        <f>INDEX(play!$A$1:$Z$195,MATCH(master!$AJ206,play!$C$1:$C$195,0),MATCH(master!AW$1,play!$A$1:$Z$1,0))</f>
        <v>1</v>
      </c>
      <c r="AX206">
        <f>INDEX(play!$A$1:$Z$195,MATCH(master!$AJ206,play!$C$1:$C$195,0),MATCH(master!AX$1,play!$A$1:$Z$1,0))</f>
        <v>0</v>
      </c>
      <c r="AY206">
        <f>INDEX(play!$A$1:$Z$195,MATCH(master!$AJ206,play!$C$1:$C$195,0),MATCH(master!AY$1,play!$A$1:$Z$1,0))</f>
        <v>5</v>
      </c>
      <c r="AZ206">
        <f>INDEX(play!$A$1:$Z$195,MATCH(master!$AJ206,play!$C$1:$C$195,0),MATCH(master!AZ$1,play!$A$1:$Z$1,0))</f>
        <v>0</v>
      </c>
      <c r="BA206">
        <f>INDEX(play!$A$1:$Z$195,MATCH(master!$AJ206,play!$C$1:$C$195,0),MATCH(master!BA$1,play!$A$1:$Z$1,0))</f>
        <v>0</v>
      </c>
      <c r="BB206">
        <f>INDEX(play!$A$1:$Z$195,MATCH(master!$AJ206,play!$C$1:$C$195,0),MATCH(master!BB$1,play!$A$1:$Z$1,0))</f>
        <v>0</v>
      </c>
      <c r="BC206">
        <f>INDEX(play!$A$1:$Z$195,MATCH(master!$AJ206,play!$C$1:$C$195,0),MATCH(master!BC$1,play!$A$1:$Z$1,0))</f>
        <v>0</v>
      </c>
      <c r="BD206">
        <f>INDEX(play!$A$1:$Z$195,MATCH(master!$AJ206,play!$C$1:$C$195,0),MATCH(master!BD$1,play!$A$1:$Z$1,0))</f>
        <v>0</v>
      </c>
      <c r="BE206">
        <f>INDEX(play!$A$1:$Z$195,MATCH(master!$AJ206,play!$C$1:$C$195,0),MATCH(master!BE$1,play!$A$1:$Z$1,0))</f>
        <v>0</v>
      </c>
      <c r="BF206" t="s">
        <v>141</v>
      </c>
      <c r="BG206" t="str">
        <f>INDEX(player!$A$1:$P$70,MATCH($BF206,player!$A$1:$A$70,0),MATCH(master!BG$1,player!$A$1:$P$1,0))</f>
        <v>Charles James</v>
      </c>
      <c r="BH206" t="str">
        <f>INDEX(player!$A$1:$P$70,MATCH($BF206,player!$A$1:$A$70,0),MATCH(master!BH$1,player!$A$1:$P$1,0))</f>
        <v>Charles</v>
      </c>
      <c r="BI206" t="str">
        <f>INDEX(player!$A$1:$P$70,MATCH($BF206,player!$A$1:$A$70,0),MATCH(master!BI$1,player!$A$1:$P$1,0))</f>
        <v>James</v>
      </c>
      <c r="BJ206" t="str">
        <f>INDEX(player!$A$1:$P$70,MATCH($BF206,player!$A$1:$A$70,0),MATCH(master!BJ$1,player!$A$1:$P$1,0))</f>
        <v>HOU</v>
      </c>
      <c r="BK206" t="str">
        <f>INDEX(player!$A$1:$P$70,MATCH($BF206,player!$A$1:$A$70,0),MATCH(master!BK$1,player!$A$1:$P$1,0))</f>
        <v>DB</v>
      </c>
      <c r="BL206">
        <f>INDEX(player!$A$1:$P$70,MATCH($BF206,player!$A$1:$A$70,0),MATCH(master!BL$1,player!$A$1:$P$1,0))</f>
        <v>2541931</v>
      </c>
      <c r="BM206" t="str">
        <f>INDEX(player!$A$1:$P$70,MATCH($BF206,player!$A$1:$A$70,0),MATCH(master!BM$1,player!$A$1:$P$1,0))</f>
        <v>http://www.nfl.com/player/charlesjames/2541931/profile</v>
      </c>
      <c r="BN206">
        <f>INDEX(player!$A$1:$P$70,MATCH($BF206,player!$A$1:$A$70,0),MATCH(master!BN$1,player!$A$1:$P$1,0))</f>
        <v>31</v>
      </c>
      <c r="BO206">
        <f>INDEX(player!$A$1:$P$70,MATCH($BF206,player!$A$1:$A$70,0),MATCH(master!BO$1,player!$A$1:$P$1,0))</f>
        <v>33007</v>
      </c>
      <c r="BP206" t="str">
        <f>INDEX(player!$A$1:$P$70,MATCH($BF206,player!$A$1:$A$70,0),MATCH(master!BP$1,player!$A$1:$P$1,0))</f>
        <v>Charleston Southern</v>
      </c>
      <c r="BQ206">
        <f>INDEX(player!$A$1:$P$70,MATCH($BF206,player!$A$1:$A$70,0),MATCH(master!BQ$1,player!$A$1:$P$1,0))</f>
        <v>69</v>
      </c>
      <c r="BR206">
        <f>INDEX(player!$A$1:$P$70,MATCH($BF206,player!$A$1:$A$70,0),MATCH(master!BR$1,player!$A$1:$P$1,0))</f>
        <v>179</v>
      </c>
      <c r="BS206">
        <f>INDEX(player!$A$1:$P$70,MATCH($BF206,player!$A$1:$A$70,0),MATCH(master!BS$1,player!$A$1:$P$1,0))</f>
        <v>2</v>
      </c>
      <c r="BT206" t="str">
        <f>INDEX(player!$A$1:$P$70,MATCH($BF206,player!$A$1:$A$70,0),MATCH(master!BT$1,player!$A$1:$P$1,0))</f>
        <v>InjuredReserve</v>
      </c>
      <c r="BU206" t="s">
        <v>103</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row>
    <row r="207" spans="1:168" x14ac:dyDescent="0.2">
      <c r="A207">
        <v>2015102502</v>
      </c>
      <c r="B207">
        <f>INDEX(game!$A$1:$Z$2,MATCH(master!$A207,game!$A$1:$A$2,0),MATCH(master!B$1,game!$A$1:$Z$1,0))</f>
        <v>42302.541666666664</v>
      </c>
      <c r="C207">
        <f>INDEX(game!$A$1:$Z$2,MATCH(master!$A207,game!$A$1:$A$2,0),MATCH(master!C$1,game!$A$1:$Z$1,0))</f>
        <v>7</v>
      </c>
      <c r="D207" t="str">
        <f>INDEX(game!$A$1:$Z$2,MATCH(master!$A207,game!$A$1:$A$2,0),MATCH(master!D$1,game!$A$1:$Z$1,0))</f>
        <v>Sunday</v>
      </c>
      <c r="E207">
        <f>INDEX(game!$A$1:$Z$2,MATCH(master!$A207,game!$A$1:$A$2,0),MATCH(master!E$1,game!$A$1:$Z$1,0))</f>
        <v>2015</v>
      </c>
      <c r="F207" t="str">
        <f>INDEX(game!$A$1:$Z$2,MATCH(master!$A207,game!$A$1:$A$2,0),MATCH(master!F$1,game!$A$1:$Z$1,0))</f>
        <v>Regular</v>
      </c>
      <c r="G207" t="b">
        <f>INDEX(game!$A$1:$Z$2,MATCH(master!$A207,game!$A$1:$A$2,0),MATCH(master!G$1,game!$A$1:$Z$1,0))</f>
        <v>1</v>
      </c>
      <c r="H207" t="str">
        <f>INDEX(game!$A$1:$Z$2,MATCH(master!$A207,game!$A$1:$A$2,0),MATCH(master!H$1,game!$A$1:$Z$1,0))</f>
        <v>MIA</v>
      </c>
      <c r="I207">
        <f>INDEX(game!$A$1:$Z$2,MATCH(master!$A207,game!$A$1:$A$2,0),MATCH(master!I$1,game!$A$1:$Z$1,0))</f>
        <v>44</v>
      </c>
      <c r="J207">
        <f>INDEX(game!$A$1:$Z$2,MATCH(master!$A207,game!$A$1:$A$2,0),MATCH(master!J$1,game!$A$1:$Z$1,0))</f>
        <v>21</v>
      </c>
      <c r="K207">
        <f>INDEX(game!$A$1:$Z$2,MATCH(master!$A207,game!$A$1:$A$2,0),MATCH(master!K$1,game!$A$1:$Z$1,0))</f>
        <v>20</v>
      </c>
      <c r="L207">
        <f>INDEX(game!$A$1:$Z$2,MATCH(master!$A207,game!$A$1:$A$2,0),MATCH(master!L$1,game!$A$1:$Z$1,0))</f>
        <v>0</v>
      </c>
      <c r="M207">
        <f>INDEX(game!$A$1:$Z$2,MATCH(master!$A207,game!$A$1:$A$2,0),MATCH(master!M$1,game!$A$1:$Z$1,0))</f>
        <v>3</v>
      </c>
      <c r="N207">
        <f>INDEX(game!$A$1:$Z$2,MATCH(master!$A207,game!$A$1:$A$2,0),MATCH(master!N$1,game!$A$1:$Z$1,0))</f>
        <v>0</v>
      </c>
      <c r="O207">
        <f>INDEX(game!$A$1:$Z$2,MATCH(master!$A207,game!$A$1:$A$2,0),MATCH(master!O$1,game!$A$1:$Z$1,0))</f>
        <v>3</v>
      </c>
      <c r="P207" t="str">
        <f>INDEX(game!$A$1:$Z$2,MATCH(master!$A207,game!$A$1:$A$2,0),MATCH(master!P$1,game!$A$1:$Z$1,0))</f>
        <v>HOU</v>
      </c>
      <c r="Q207">
        <f>INDEX(game!$A$1:$Z$2,MATCH(master!$A207,game!$A$1:$A$2,0),MATCH(master!Q$1,game!$A$1:$Z$1,0))</f>
        <v>26</v>
      </c>
      <c r="R207">
        <f>INDEX(game!$A$1:$Z$2,MATCH(master!$A207,game!$A$1:$A$2,0),MATCH(master!R$1,game!$A$1:$Z$1,0))</f>
        <v>0</v>
      </c>
      <c r="S207">
        <f>INDEX(game!$A$1:$Z$2,MATCH(master!$A207,game!$A$1:$A$2,0),MATCH(master!S$1,game!$A$1:$Z$1,0))</f>
        <v>0</v>
      </c>
      <c r="T207">
        <f>INDEX(game!$A$1:$Z$2,MATCH(master!$A207,game!$A$1:$A$2,0),MATCH(master!T$1,game!$A$1:$Z$1,0))</f>
        <v>13</v>
      </c>
      <c r="U207">
        <f>INDEX(game!$A$1:$Z$2,MATCH(master!$A207,game!$A$1:$A$2,0),MATCH(master!U$1,game!$A$1:$Z$1,0))</f>
        <v>13</v>
      </c>
      <c r="V207">
        <f>INDEX(game!$A$1:$Z$2,MATCH(master!$A207,game!$A$1:$A$2,0),MATCH(master!V$1,game!$A$1:$Z$1,0))</f>
        <v>0</v>
      </c>
      <c r="W207">
        <f>INDEX(game!$A$1:$Z$2,MATCH(master!$A207,game!$A$1:$A$2,0),MATCH(master!W$1,game!$A$1:$Z$1,0))</f>
        <v>0</v>
      </c>
      <c r="X207">
        <v>16</v>
      </c>
      <c r="Y207" t="str">
        <f>INDEX(drive!$A$1:$O$29,MATCH($X207,drive!$B$1:$B$29,0),MATCH(master!Y$1,drive!$A$1:$O$1,0))</f>
        <v>(-32)</v>
      </c>
      <c r="Z207" t="str">
        <f>INDEX(drive!$A$1:$O$29,MATCH($X207,drive!$B$1:$B$29,0),MATCH(master!Z$1,drive!$A$1:$O$1,0))</f>
        <v>(Q2,733)</v>
      </c>
      <c r="AA207" t="str">
        <f>INDEX(drive!$A$1:$O$29,MATCH($X207,drive!$B$1:$B$29,0),MATCH(master!AA$1,drive!$A$1:$O$1,0))</f>
        <v>(-36)</v>
      </c>
      <c r="AB207" t="str">
        <f>INDEX(drive!$A$1:$O$29,MATCH($X207,drive!$B$1:$B$29,0),MATCH(master!AB$1,drive!$A$1:$O$1,0))</f>
        <v>(Q2,837)</v>
      </c>
      <c r="AC207" t="str">
        <f>INDEX(drive!$A$1:$O$29,MATCH($X207,drive!$B$1:$B$29,0),MATCH(master!AC$1,drive!$A$1:$O$1,0))</f>
        <v>HOU</v>
      </c>
      <c r="AD207">
        <f>INDEX(drive!$A$1:$O$29,MATCH($X207,drive!$B$1:$B$29,0),MATCH(master!AD$1,drive!$A$1:$O$1,0))</f>
        <v>-104</v>
      </c>
      <c r="AE207">
        <f>INDEX(drive!$A$1:$O$29,MATCH($X207,drive!$B$1:$B$29,0),MATCH(master!AE$1,drive!$A$1:$O$1,0))</f>
        <v>2</v>
      </c>
      <c r="AF207" t="str">
        <f>INDEX(drive!$A$1:$O$29,MATCH($X207,drive!$B$1:$B$29,0),MATCH(master!AF$1,drive!$A$1:$O$1,0))</f>
        <v>Punt</v>
      </c>
      <c r="AG207">
        <f>INDEX(drive!$A$1:$O$29,MATCH($X207,drive!$B$1:$B$29,0),MATCH(master!AG$1,drive!$A$1:$O$1,0))</f>
        <v>-5</v>
      </c>
      <c r="AH207">
        <f>INDEX(drive!$A$1:$O$29,MATCH($X207,drive!$B$1:$B$29,0),MATCH(master!AH$1,drive!$A$1:$O$1,0))</f>
        <v>1</v>
      </c>
      <c r="AI207">
        <f>INDEX(drive!$A$1:$O$29,MATCH($X207,drive!$B$1:$B$29,0),MATCH(master!AI$1,drive!$A$1:$O$1,0))</f>
        <v>11</v>
      </c>
      <c r="AJ207">
        <v>2381</v>
      </c>
      <c r="AK207" t="str">
        <f>INDEX(play!$A$1:$Z$195,MATCH(master!$AJ207,play!$C$1:$C$195,0),MATCH(master!AK$1,play!$A$1:$Z$1,0))</f>
        <v>HOU</v>
      </c>
      <c r="AL207" t="str">
        <f>INDEX(play!$A$1:$Z$195,MATCH(master!$AJ207,play!$C$1:$C$195,0),MATCH(master!AL$1,play!$A$1:$Z$1,0))</f>
        <v>(Q2,824)</v>
      </c>
      <c r="AM207" t="str">
        <f>INDEX(play!$A$1:$Z$195,MATCH(master!$AJ207,play!$C$1:$C$195,0),MATCH(master!AM$1,play!$A$1:$Z$1,0))</f>
        <v>(-36)</v>
      </c>
      <c r="AN207">
        <f>INDEX(play!$A$1:$Z$195,MATCH(master!$AJ207,play!$C$1:$C$195,0),MATCH(master!AN$1,play!$A$1:$Z$1,0))</f>
        <v>4</v>
      </c>
      <c r="AO207">
        <f>INDEX(play!$A$1:$Z$195,MATCH(master!$AJ207,play!$C$1:$C$195,0),MATCH(master!AO$1,play!$A$1:$Z$1,0))</f>
        <v>36</v>
      </c>
      <c r="AP207" t="str">
        <f>INDEX(play!$A$1:$Z$195,MATCH(master!$AJ207,play!$C$1:$C$195,0),MATCH(master!AP$1,play!$A$1:$Z$1,0))</f>
        <v>(1:16) (Punt formation) S.Lechler punts 50 yards to MIA 36, Center-J.Weeks. J.Landry to HOU 48 for 16 yards (J.Prosch). PENALTY on MIA-Bo.McCain, Offensive Holding, 10 yards, enforced at MIA 36.</v>
      </c>
      <c r="AQ207" t="str">
        <f>INDEX(play!$A$1:$Z$195,MATCH(master!$AJ207,play!$C$1:$C$195,0),MATCH(master!AQ$1,play!$A$1:$Z$1,0))</f>
        <v>PUNT</v>
      </c>
      <c r="AR207">
        <f>INDEX(play!$A$1:$Z$195,MATCH(master!$AJ207,play!$C$1:$C$195,0),MATCH(master!AR$1,play!$A$1:$Z$1,0))</f>
        <v>0</v>
      </c>
      <c r="AS207">
        <f>INDEX(play!$A$1:$Z$195,MATCH(master!$AJ207,play!$C$1:$C$195,0),MATCH(master!AS$1,play!$A$1:$Z$1,0))</f>
        <v>0</v>
      </c>
      <c r="AT207">
        <f>INDEX(play!$A$1:$Z$195,MATCH(master!$AJ207,play!$C$1:$C$195,0),MATCH(master!AT$1,play!$A$1:$Z$1,0))</f>
        <v>0</v>
      </c>
      <c r="AU207">
        <f>INDEX(play!$A$1:$Z$195,MATCH(master!$AJ207,play!$C$1:$C$195,0),MATCH(master!AU$1,play!$A$1:$Z$1,0))</f>
        <v>0</v>
      </c>
      <c r="AV207">
        <f>INDEX(play!$A$1:$Z$195,MATCH(master!$AJ207,play!$C$1:$C$195,0),MATCH(master!AV$1,play!$A$1:$Z$1,0))</f>
        <v>0</v>
      </c>
      <c r="AW207">
        <f>INDEX(play!$A$1:$Z$195,MATCH(master!$AJ207,play!$C$1:$C$195,0),MATCH(master!AW$1,play!$A$1:$Z$1,0))</f>
        <v>1</v>
      </c>
      <c r="AX207">
        <f>INDEX(play!$A$1:$Z$195,MATCH(master!$AJ207,play!$C$1:$C$195,0),MATCH(master!AX$1,play!$A$1:$Z$1,0))</f>
        <v>0</v>
      </c>
      <c r="AY207">
        <f>INDEX(play!$A$1:$Z$195,MATCH(master!$AJ207,play!$C$1:$C$195,0),MATCH(master!AY$1,play!$A$1:$Z$1,0))</f>
        <v>10</v>
      </c>
      <c r="AZ207">
        <f>INDEX(play!$A$1:$Z$195,MATCH(master!$AJ207,play!$C$1:$C$195,0),MATCH(master!AZ$1,play!$A$1:$Z$1,0))</f>
        <v>0</v>
      </c>
      <c r="BA207">
        <f>INDEX(play!$A$1:$Z$195,MATCH(master!$AJ207,play!$C$1:$C$195,0),MATCH(master!BA$1,play!$A$1:$Z$1,0))</f>
        <v>0</v>
      </c>
      <c r="BB207">
        <f>INDEX(play!$A$1:$Z$195,MATCH(master!$AJ207,play!$C$1:$C$195,0),MATCH(master!BB$1,play!$A$1:$Z$1,0))</f>
        <v>0</v>
      </c>
      <c r="BC207">
        <f>INDEX(play!$A$1:$Z$195,MATCH(master!$AJ207,play!$C$1:$C$195,0),MATCH(master!BC$1,play!$A$1:$Z$1,0))</f>
        <v>0</v>
      </c>
      <c r="BD207">
        <f>INDEX(play!$A$1:$Z$195,MATCH(master!$AJ207,play!$C$1:$C$195,0),MATCH(master!BD$1,play!$A$1:$Z$1,0))</f>
        <v>0</v>
      </c>
      <c r="BE207">
        <f>INDEX(play!$A$1:$Z$195,MATCH(master!$AJ207,play!$C$1:$C$195,0),MATCH(master!BE$1,play!$A$1:$Z$1,0))</f>
        <v>0</v>
      </c>
      <c r="BF207" t="s">
        <v>113</v>
      </c>
      <c r="BG207" t="str">
        <f>INDEX(player!$A$1:$P$70,MATCH($BF207,player!$A$1:$A$70,0),MATCH(master!BG$1,player!$A$1:$P$1,0))</f>
        <v>Shane Lechler</v>
      </c>
      <c r="BH207" t="str">
        <f>INDEX(player!$A$1:$P$70,MATCH($BF207,player!$A$1:$A$70,0),MATCH(master!BH$1,player!$A$1:$P$1,0))</f>
        <v>Shane</v>
      </c>
      <c r="BI207" t="str">
        <f>INDEX(player!$A$1:$P$70,MATCH($BF207,player!$A$1:$A$70,0),MATCH(master!BI$1,player!$A$1:$P$1,0))</f>
        <v>Lechler</v>
      </c>
      <c r="BJ207" t="str">
        <f>INDEX(player!$A$1:$P$70,MATCH($BF207,player!$A$1:$A$70,0),MATCH(master!BJ$1,player!$A$1:$P$1,0))</f>
        <v>HOU</v>
      </c>
      <c r="BK207" t="str">
        <f>INDEX(player!$A$1:$P$70,MATCH($BF207,player!$A$1:$A$70,0),MATCH(master!BK$1,player!$A$1:$P$1,0))</f>
        <v>P</v>
      </c>
      <c r="BL207">
        <f>INDEX(player!$A$1:$P$70,MATCH($BF207,player!$A$1:$A$70,0),MATCH(master!BL$1,player!$A$1:$P$1,0))</f>
        <v>2504319</v>
      </c>
      <c r="BM207" t="str">
        <f>INDEX(player!$A$1:$P$70,MATCH($BF207,player!$A$1:$A$70,0),MATCH(master!BM$1,player!$A$1:$P$1,0))</f>
        <v>http://www.nfl.com/player/shanelechler/2504319/profile</v>
      </c>
      <c r="BN207">
        <f>INDEX(player!$A$1:$P$70,MATCH($BF207,player!$A$1:$A$70,0),MATCH(master!BN$1,player!$A$1:$P$1,0))</f>
        <v>9</v>
      </c>
      <c r="BO207">
        <f>INDEX(player!$A$1:$P$70,MATCH($BF207,player!$A$1:$A$70,0),MATCH(master!BO$1,player!$A$1:$P$1,0))</f>
        <v>27979</v>
      </c>
      <c r="BP207" t="str">
        <f>INDEX(player!$A$1:$P$70,MATCH($BF207,player!$A$1:$A$70,0),MATCH(master!BP$1,player!$A$1:$P$1,0))</f>
        <v>Texas A&amp;M</v>
      </c>
      <c r="BQ207">
        <f>INDEX(player!$A$1:$P$70,MATCH($BF207,player!$A$1:$A$70,0),MATCH(master!BQ$1,player!$A$1:$P$1,0))</f>
        <v>74</v>
      </c>
      <c r="BR207">
        <f>INDEX(player!$A$1:$P$70,MATCH($BF207,player!$A$1:$A$70,0),MATCH(master!BR$1,player!$A$1:$P$1,0))</f>
        <v>237</v>
      </c>
      <c r="BS207">
        <f>INDEX(player!$A$1:$P$70,MATCH($BF207,player!$A$1:$A$70,0),MATCH(master!BS$1,player!$A$1:$P$1,0))</f>
        <v>16</v>
      </c>
      <c r="BT207" t="str">
        <f>INDEX(player!$A$1:$P$70,MATCH($BF207,player!$A$1:$A$70,0),MATCH(master!BT$1,player!$A$1:$P$1,0))</f>
        <v>Active</v>
      </c>
      <c r="BU207" t="s">
        <v>103</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1</v>
      </c>
      <c r="EN207">
        <v>0</v>
      </c>
      <c r="EO207">
        <v>50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row>
    <row r="208" spans="1:168" x14ac:dyDescent="0.2">
      <c r="A208">
        <v>2015102502</v>
      </c>
      <c r="B208">
        <f>INDEX(game!$A$1:$Z$2,MATCH(master!$A208,game!$A$1:$A$2,0),MATCH(master!B$1,game!$A$1:$Z$1,0))</f>
        <v>42302.541666666664</v>
      </c>
      <c r="C208">
        <f>INDEX(game!$A$1:$Z$2,MATCH(master!$A208,game!$A$1:$A$2,0),MATCH(master!C$1,game!$A$1:$Z$1,0))</f>
        <v>7</v>
      </c>
      <c r="D208" t="str">
        <f>INDEX(game!$A$1:$Z$2,MATCH(master!$A208,game!$A$1:$A$2,0),MATCH(master!D$1,game!$A$1:$Z$1,0))</f>
        <v>Sunday</v>
      </c>
      <c r="E208">
        <f>INDEX(game!$A$1:$Z$2,MATCH(master!$A208,game!$A$1:$A$2,0),MATCH(master!E$1,game!$A$1:$Z$1,0))</f>
        <v>2015</v>
      </c>
      <c r="F208" t="str">
        <f>INDEX(game!$A$1:$Z$2,MATCH(master!$A208,game!$A$1:$A$2,0),MATCH(master!F$1,game!$A$1:$Z$1,0))</f>
        <v>Regular</v>
      </c>
      <c r="G208" t="b">
        <f>INDEX(game!$A$1:$Z$2,MATCH(master!$A208,game!$A$1:$A$2,0),MATCH(master!G$1,game!$A$1:$Z$1,0))</f>
        <v>1</v>
      </c>
      <c r="H208" t="str">
        <f>INDEX(game!$A$1:$Z$2,MATCH(master!$A208,game!$A$1:$A$2,0),MATCH(master!H$1,game!$A$1:$Z$1,0))</f>
        <v>MIA</v>
      </c>
      <c r="I208">
        <f>INDEX(game!$A$1:$Z$2,MATCH(master!$A208,game!$A$1:$A$2,0),MATCH(master!I$1,game!$A$1:$Z$1,0))</f>
        <v>44</v>
      </c>
      <c r="J208">
        <f>INDEX(game!$A$1:$Z$2,MATCH(master!$A208,game!$A$1:$A$2,0),MATCH(master!J$1,game!$A$1:$Z$1,0))</f>
        <v>21</v>
      </c>
      <c r="K208">
        <f>INDEX(game!$A$1:$Z$2,MATCH(master!$A208,game!$A$1:$A$2,0),MATCH(master!K$1,game!$A$1:$Z$1,0))</f>
        <v>20</v>
      </c>
      <c r="L208">
        <f>INDEX(game!$A$1:$Z$2,MATCH(master!$A208,game!$A$1:$A$2,0),MATCH(master!L$1,game!$A$1:$Z$1,0))</f>
        <v>0</v>
      </c>
      <c r="M208">
        <f>INDEX(game!$A$1:$Z$2,MATCH(master!$A208,game!$A$1:$A$2,0),MATCH(master!M$1,game!$A$1:$Z$1,0))</f>
        <v>3</v>
      </c>
      <c r="N208">
        <f>INDEX(game!$A$1:$Z$2,MATCH(master!$A208,game!$A$1:$A$2,0),MATCH(master!N$1,game!$A$1:$Z$1,0))</f>
        <v>0</v>
      </c>
      <c r="O208">
        <f>INDEX(game!$A$1:$Z$2,MATCH(master!$A208,game!$A$1:$A$2,0),MATCH(master!O$1,game!$A$1:$Z$1,0))</f>
        <v>3</v>
      </c>
      <c r="P208" t="str">
        <f>INDEX(game!$A$1:$Z$2,MATCH(master!$A208,game!$A$1:$A$2,0),MATCH(master!P$1,game!$A$1:$Z$1,0))</f>
        <v>HOU</v>
      </c>
      <c r="Q208">
        <f>INDEX(game!$A$1:$Z$2,MATCH(master!$A208,game!$A$1:$A$2,0),MATCH(master!Q$1,game!$A$1:$Z$1,0))</f>
        <v>26</v>
      </c>
      <c r="R208">
        <f>INDEX(game!$A$1:$Z$2,MATCH(master!$A208,game!$A$1:$A$2,0),MATCH(master!R$1,game!$A$1:$Z$1,0))</f>
        <v>0</v>
      </c>
      <c r="S208">
        <f>INDEX(game!$A$1:$Z$2,MATCH(master!$A208,game!$A$1:$A$2,0),MATCH(master!S$1,game!$A$1:$Z$1,0))</f>
        <v>0</v>
      </c>
      <c r="T208">
        <f>INDEX(game!$A$1:$Z$2,MATCH(master!$A208,game!$A$1:$A$2,0),MATCH(master!T$1,game!$A$1:$Z$1,0))</f>
        <v>13</v>
      </c>
      <c r="U208">
        <f>INDEX(game!$A$1:$Z$2,MATCH(master!$A208,game!$A$1:$A$2,0),MATCH(master!U$1,game!$A$1:$Z$1,0))</f>
        <v>13</v>
      </c>
      <c r="V208">
        <f>INDEX(game!$A$1:$Z$2,MATCH(master!$A208,game!$A$1:$A$2,0),MATCH(master!V$1,game!$A$1:$Z$1,0))</f>
        <v>0</v>
      </c>
      <c r="W208">
        <f>INDEX(game!$A$1:$Z$2,MATCH(master!$A208,game!$A$1:$A$2,0),MATCH(master!W$1,game!$A$1:$Z$1,0))</f>
        <v>0</v>
      </c>
      <c r="X208">
        <v>16</v>
      </c>
      <c r="Y208" t="str">
        <f>INDEX(drive!$A$1:$O$29,MATCH($X208,drive!$B$1:$B$29,0),MATCH(master!Y$1,drive!$A$1:$O$1,0))</f>
        <v>(-32)</v>
      </c>
      <c r="Z208" t="str">
        <f>INDEX(drive!$A$1:$O$29,MATCH($X208,drive!$B$1:$B$29,0),MATCH(master!Z$1,drive!$A$1:$O$1,0))</f>
        <v>(Q2,733)</v>
      </c>
      <c r="AA208" t="str">
        <f>INDEX(drive!$A$1:$O$29,MATCH($X208,drive!$B$1:$B$29,0),MATCH(master!AA$1,drive!$A$1:$O$1,0))</f>
        <v>(-36)</v>
      </c>
      <c r="AB208" t="str">
        <f>INDEX(drive!$A$1:$O$29,MATCH($X208,drive!$B$1:$B$29,0),MATCH(master!AB$1,drive!$A$1:$O$1,0))</f>
        <v>(Q2,837)</v>
      </c>
      <c r="AC208" t="str">
        <f>INDEX(drive!$A$1:$O$29,MATCH($X208,drive!$B$1:$B$29,0),MATCH(master!AC$1,drive!$A$1:$O$1,0))</f>
        <v>HOU</v>
      </c>
      <c r="AD208">
        <f>INDEX(drive!$A$1:$O$29,MATCH($X208,drive!$B$1:$B$29,0),MATCH(master!AD$1,drive!$A$1:$O$1,0))</f>
        <v>-104</v>
      </c>
      <c r="AE208">
        <f>INDEX(drive!$A$1:$O$29,MATCH($X208,drive!$B$1:$B$29,0),MATCH(master!AE$1,drive!$A$1:$O$1,0))</f>
        <v>2</v>
      </c>
      <c r="AF208" t="str">
        <f>INDEX(drive!$A$1:$O$29,MATCH($X208,drive!$B$1:$B$29,0),MATCH(master!AF$1,drive!$A$1:$O$1,0))</f>
        <v>Punt</v>
      </c>
      <c r="AG208">
        <f>INDEX(drive!$A$1:$O$29,MATCH($X208,drive!$B$1:$B$29,0),MATCH(master!AG$1,drive!$A$1:$O$1,0))</f>
        <v>-5</v>
      </c>
      <c r="AH208">
        <f>INDEX(drive!$A$1:$O$29,MATCH($X208,drive!$B$1:$B$29,0),MATCH(master!AH$1,drive!$A$1:$O$1,0))</f>
        <v>1</v>
      </c>
      <c r="AI208">
        <f>INDEX(drive!$A$1:$O$29,MATCH($X208,drive!$B$1:$B$29,0),MATCH(master!AI$1,drive!$A$1:$O$1,0))</f>
        <v>11</v>
      </c>
      <c r="AJ208">
        <v>2381</v>
      </c>
      <c r="AK208" t="str">
        <f>INDEX(play!$A$1:$Z$195,MATCH(master!$AJ208,play!$C$1:$C$195,0),MATCH(master!AK$1,play!$A$1:$Z$1,0))</f>
        <v>HOU</v>
      </c>
      <c r="AL208" t="str">
        <f>INDEX(play!$A$1:$Z$195,MATCH(master!$AJ208,play!$C$1:$C$195,0),MATCH(master!AL$1,play!$A$1:$Z$1,0))</f>
        <v>(Q2,824)</v>
      </c>
      <c r="AM208" t="str">
        <f>INDEX(play!$A$1:$Z$195,MATCH(master!$AJ208,play!$C$1:$C$195,0),MATCH(master!AM$1,play!$A$1:$Z$1,0))</f>
        <v>(-36)</v>
      </c>
      <c r="AN208">
        <f>INDEX(play!$A$1:$Z$195,MATCH(master!$AJ208,play!$C$1:$C$195,0),MATCH(master!AN$1,play!$A$1:$Z$1,0))</f>
        <v>4</v>
      </c>
      <c r="AO208">
        <f>INDEX(play!$A$1:$Z$195,MATCH(master!$AJ208,play!$C$1:$C$195,0),MATCH(master!AO$1,play!$A$1:$Z$1,0))</f>
        <v>36</v>
      </c>
      <c r="AP208" t="str">
        <f>INDEX(play!$A$1:$Z$195,MATCH(master!$AJ208,play!$C$1:$C$195,0),MATCH(master!AP$1,play!$A$1:$Z$1,0))</f>
        <v>(1:16) (Punt formation) S.Lechler punts 50 yards to MIA 36, Center-J.Weeks. J.Landry to HOU 48 for 16 yards (J.Prosch). PENALTY on MIA-Bo.McCain, Offensive Holding, 10 yards, enforced at MIA 36.</v>
      </c>
      <c r="AQ208" t="str">
        <f>INDEX(play!$A$1:$Z$195,MATCH(master!$AJ208,play!$C$1:$C$195,0),MATCH(master!AQ$1,play!$A$1:$Z$1,0))</f>
        <v>PUNT</v>
      </c>
      <c r="AR208">
        <f>INDEX(play!$A$1:$Z$195,MATCH(master!$AJ208,play!$C$1:$C$195,0),MATCH(master!AR$1,play!$A$1:$Z$1,0))</f>
        <v>0</v>
      </c>
      <c r="AS208">
        <f>INDEX(play!$A$1:$Z$195,MATCH(master!$AJ208,play!$C$1:$C$195,0),MATCH(master!AS$1,play!$A$1:$Z$1,0))</f>
        <v>0</v>
      </c>
      <c r="AT208">
        <f>INDEX(play!$A$1:$Z$195,MATCH(master!$AJ208,play!$C$1:$C$195,0),MATCH(master!AT$1,play!$A$1:$Z$1,0))</f>
        <v>0</v>
      </c>
      <c r="AU208">
        <f>INDEX(play!$A$1:$Z$195,MATCH(master!$AJ208,play!$C$1:$C$195,0),MATCH(master!AU$1,play!$A$1:$Z$1,0))</f>
        <v>0</v>
      </c>
      <c r="AV208">
        <f>INDEX(play!$A$1:$Z$195,MATCH(master!$AJ208,play!$C$1:$C$195,0),MATCH(master!AV$1,play!$A$1:$Z$1,0))</f>
        <v>0</v>
      </c>
      <c r="AW208">
        <f>INDEX(play!$A$1:$Z$195,MATCH(master!$AJ208,play!$C$1:$C$195,0),MATCH(master!AW$1,play!$A$1:$Z$1,0))</f>
        <v>1</v>
      </c>
      <c r="AX208">
        <f>INDEX(play!$A$1:$Z$195,MATCH(master!$AJ208,play!$C$1:$C$195,0),MATCH(master!AX$1,play!$A$1:$Z$1,0))</f>
        <v>0</v>
      </c>
      <c r="AY208">
        <f>INDEX(play!$A$1:$Z$195,MATCH(master!$AJ208,play!$C$1:$C$195,0),MATCH(master!AY$1,play!$A$1:$Z$1,0))</f>
        <v>10</v>
      </c>
      <c r="AZ208">
        <f>INDEX(play!$A$1:$Z$195,MATCH(master!$AJ208,play!$C$1:$C$195,0),MATCH(master!AZ$1,play!$A$1:$Z$1,0))</f>
        <v>0</v>
      </c>
      <c r="BA208">
        <f>INDEX(play!$A$1:$Z$195,MATCH(master!$AJ208,play!$C$1:$C$195,0),MATCH(master!BA$1,play!$A$1:$Z$1,0))</f>
        <v>0</v>
      </c>
      <c r="BB208">
        <f>INDEX(play!$A$1:$Z$195,MATCH(master!$AJ208,play!$C$1:$C$195,0),MATCH(master!BB$1,play!$A$1:$Z$1,0))</f>
        <v>0</v>
      </c>
      <c r="BC208">
        <f>INDEX(play!$A$1:$Z$195,MATCH(master!$AJ208,play!$C$1:$C$195,0),MATCH(master!BC$1,play!$A$1:$Z$1,0))</f>
        <v>0</v>
      </c>
      <c r="BD208">
        <f>INDEX(play!$A$1:$Z$195,MATCH(master!$AJ208,play!$C$1:$C$195,0),MATCH(master!BD$1,play!$A$1:$Z$1,0))</f>
        <v>0</v>
      </c>
      <c r="BE208">
        <f>INDEX(play!$A$1:$Z$195,MATCH(master!$AJ208,play!$C$1:$C$195,0),MATCH(master!BE$1,play!$A$1:$Z$1,0))</f>
        <v>0</v>
      </c>
      <c r="BF208" t="s">
        <v>156</v>
      </c>
      <c r="BG208" t="str">
        <f>INDEX(player!$A$1:$P$70,MATCH($BF208,player!$A$1:$A$70,0),MATCH(master!BG$1,player!$A$1:$P$1,0))</f>
        <v>Jay Prosch</v>
      </c>
      <c r="BH208" t="str">
        <f>INDEX(player!$A$1:$P$70,MATCH($BF208,player!$A$1:$A$70,0),MATCH(master!BH$1,player!$A$1:$P$1,0))</f>
        <v>Jay</v>
      </c>
      <c r="BI208" t="str">
        <f>INDEX(player!$A$1:$P$70,MATCH($BF208,player!$A$1:$A$70,0),MATCH(master!BI$1,player!$A$1:$P$1,0))</f>
        <v>Prosch</v>
      </c>
      <c r="BJ208" t="str">
        <f>INDEX(player!$A$1:$P$70,MATCH($BF208,player!$A$1:$A$70,0),MATCH(master!BJ$1,player!$A$1:$P$1,0))</f>
        <v>HOU</v>
      </c>
      <c r="BK208" t="str">
        <f>INDEX(player!$A$1:$P$70,MATCH($BF208,player!$A$1:$A$70,0),MATCH(master!BK$1,player!$A$1:$P$1,0))</f>
        <v>FB</v>
      </c>
      <c r="BL208">
        <f>INDEX(player!$A$1:$P$70,MATCH($BF208,player!$A$1:$A$70,0),MATCH(master!BL$1,player!$A$1:$P$1,0))</f>
        <v>2543695</v>
      </c>
      <c r="BM208" t="str">
        <f>INDEX(player!$A$1:$P$70,MATCH($BF208,player!$A$1:$A$70,0),MATCH(master!BM$1,player!$A$1:$P$1,0))</f>
        <v>http://www.nfl.com/player/jayprosch/2543695/profile</v>
      </c>
      <c r="BN208">
        <f>INDEX(player!$A$1:$P$70,MATCH($BF208,player!$A$1:$A$70,0),MATCH(master!BN$1,player!$A$1:$P$1,0))</f>
        <v>45</v>
      </c>
      <c r="BO208">
        <f>INDEX(player!$A$1:$P$70,MATCH($BF208,player!$A$1:$A$70,0),MATCH(master!BO$1,player!$A$1:$P$1,0))</f>
        <v>33837</v>
      </c>
      <c r="BP208" t="str">
        <f>INDEX(player!$A$1:$P$70,MATCH($BF208,player!$A$1:$A$70,0),MATCH(master!BP$1,player!$A$1:$P$1,0))</f>
        <v>Auburn</v>
      </c>
      <c r="BQ208">
        <f>INDEX(player!$A$1:$P$70,MATCH($BF208,player!$A$1:$A$70,0),MATCH(master!BQ$1,player!$A$1:$P$1,0))</f>
        <v>73</v>
      </c>
      <c r="BR208">
        <f>INDEX(player!$A$1:$P$70,MATCH($BF208,player!$A$1:$A$70,0),MATCH(master!BR$1,player!$A$1:$P$1,0))</f>
        <v>256</v>
      </c>
      <c r="BS208">
        <f>INDEX(player!$A$1:$P$70,MATCH($BF208,player!$A$1:$A$70,0),MATCH(master!BS$1,player!$A$1:$P$1,0))</f>
        <v>2</v>
      </c>
      <c r="BT208" t="str">
        <f>INDEX(player!$A$1:$P$70,MATCH($BF208,player!$A$1:$A$70,0),MATCH(master!BT$1,player!$A$1:$P$1,0))</f>
        <v>Active</v>
      </c>
      <c r="BU208" t="s">
        <v>103</v>
      </c>
      <c r="BV208">
        <v>0</v>
      </c>
      <c r="BW208">
        <v>0</v>
      </c>
      <c r="BX208">
        <v>0</v>
      </c>
      <c r="BY208">
        <v>0</v>
      </c>
      <c r="BZ208">
        <v>0</v>
      </c>
      <c r="CA208">
        <v>0</v>
      </c>
      <c r="CB208">
        <v>0</v>
      </c>
      <c r="CC208">
        <v>0</v>
      </c>
      <c r="CD208">
        <v>0</v>
      </c>
      <c r="CE208">
        <v>0</v>
      </c>
      <c r="CF208">
        <v>0</v>
      </c>
      <c r="CG208">
        <v>0</v>
      </c>
      <c r="CH208">
        <v>0</v>
      </c>
      <c r="CI208">
        <v>0</v>
      </c>
      <c r="CJ208">
        <v>0</v>
      </c>
      <c r="CK208">
        <v>0</v>
      </c>
      <c r="CL208">
        <v>0</v>
      </c>
      <c r="CM208">
        <v>1</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row>
    <row r="209" spans="1:168" x14ac:dyDescent="0.2">
      <c r="A209">
        <v>2015102502</v>
      </c>
      <c r="B209">
        <f>INDEX(game!$A$1:$Z$2,MATCH(master!$A209,game!$A$1:$A$2,0),MATCH(master!B$1,game!$A$1:$Z$1,0))</f>
        <v>42302.541666666664</v>
      </c>
      <c r="C209">
        <f>INDEX(game!$A$1:$Z$2,MATCH(master!$A209,game!$A$1:$A$2,0),MATCH(master!C$1,game!$A$1:$Z$1,0))</f>
        <v>7</v>
      </c>
      <c r="D209" t="str">
        <f>INDEX(game!$A$1:$Z$2,MATCH(master!$A209,game!$A$1:$A$2,0),MATCH(master!D$1,game!$A$1:$Z$1,0))</f>
        <v>Sunday</v>
      </c>
      <c r="E209">
        <f>INDEX(game!$A$1:$Z$2,MATCH(master!$A209,game!$A$1:$A$2,0),MATCH(master!E$1,game!$A$1:$Z$1,0))</f>
        <v>2015</v>
      </c>
      <c r="F209" t="str">
        <f>INDEX(game!$A$1:$Z$2,MATCH(master!$A209,game!$A$1:$A$2,0),MATCH(master!F$1,game!$A$1:$Z$1,0))</f>
        <v>Regular</v>
      </c>
      <c r="G209" t="b">
        <f>INDEX(game!$A$1:$Z$2,MATCH(master!$A209,game!$A$1:$A$2,0),MATCH(master!G$1,game!$A$1:$Z$1,0))</f>
        <v>1</v>
      </c>
      <c r="H209" t="str">
        <f>INDEX(game!$A$1:$Z$2,MATCH(master!$A209,game!$A$1:$A$2,0),MATCH(master!H$1,game!$A$1:$Z$1,0))</f>
        <v>MIA</v>
      </c>
      <c r="I209">
        <f>INDEX(game!$A$1:$Z$2,MATCH(master!$A209,game!$A$1:$A$2,0),MATCH(master!I$1,game!$A$1:$Z$1,0))</f>
        <v>44</v>
      </c>
      <c r="J209">
        <f>INDEX(game!$A$1:$Z$2,MATCH(master!$A209,game!$A$1:$A$2,0),MATCH(master!J$1,game!$A$1:$Z$1,0))</f>
        <v>21</v>
      </c>
      <c r="K209">
        <f>INDEX(game!$A$1:$Z$2,MATCH(master!$A209,game!$A$1:$A$2,0),MATCH(master!K$1,game!$A$1:$Z$1,0))</f>
        <v>20</v>
      </c>
      <c r="L209">
        <f>INDEX(game!$A$1:$Z$2,MATCH(master!$A209,game!$A$1:$A$2,0),MATCH(master!L$1,game!$A$1:$Z$1,0))</f>
        <v>0</v>
      </c>
      <c r="M209">
        <f>INDEX(game!$A$1:$Z$2,MATCH(master!$A209,game!$A$1:$A$2,0),MATCH(master!M$1,game!$A$1:$Z$1,0))</f>
        <v>3</v>
      </c>
      <c r="N209">
        <f>INDEX(game!$A$1:$Z$2,MATCH(master!$A209,game!$A$1:$A$2,0),MATCH(master!N$1,game!$A$1:$Z$1,0))</f>
        <v>0</v>
      </c>
      <c r="O209">
        <f>INDEX(game!$A$1:$Z$2,MATCH(master!$A209,game!$A$1:$A$2,0),MATCH(master!O$1,game!$A$1:$Z$1,0))</f>
        <v>3</v>
      </c>
      <c r="P209" t="str">
        <f>INDEX(game!$A$1:$Z$2,MATCH(master!$A209,game!$A$1:$A$2,0),MATCH(master!P$1,game!$A$1:$Z$1,0))</f>
        <v>HOU</v>
      </c>
      <c r="Q209">
        <f>INDEX(game!$A$1:$Z$2,MATCH(master!$A209,game!$A$1:$A$2,0),MATCH(master!Q$1,game!$A$1:$Z$1,0))</f>
        <v>26</v>
      </c>
      <c r="R209">
        <f>INDEX(game!$A$1:$Z$2,MATCH(master!$A209,game!$A$1:$A$2,0),MATCH(master!R$1,game!$A$1:$Z$1,0))</f>
        <v>0</v>
      </c>
      <c r="S209">
        <f>INDEX(game!$A$1:$Z$2,MATCH(master!$A209,game!$A$1:$A$2,0),MATCH(master!S$1,game!$A$1:$Z$1,0))</f>
        <v>0</v>
      </c>
      <c r="T209">
        <f>INDEX(game!$A$1:$Z$2,MATCH(master!$A209,game!$A$1:$A$2,0),MATCH(master!T$1,game!$A$1:$Z$1,0))</f>
        <v>13</v>
      </c>
      <c r="U209">
        <f>INDEX(game!$A$1:$Z$2,MATCH(master!$A209,game!$A$1:$A$2,0),MATCH(master!U$1,game!$A$1:$Z$1,0))</f>
        <v>13</v>
      </c>
      <c r="V209">
        <f>INDEX(game!$A$1:$Z$2,MATCH(master!$A209,game!$A$1:$A$2,0),MATCH(master!V$1,game!$A$1:$Z$1,0))</f>
        <v>0</v>
      </c>
      <c r="W209">
        <f>INDEX(game!$A$1:$Z$2,MATCH(master!$A209,game!$A$1:$A$2,0),MATCH(master!W$1,game!$A$1:$Z$1,0))</f>
        <v>0</v>
      </c>
      <c r="X209">
        <v>16</v>
      </c>
      <c r="Y209" t="str">
        <f>INDEX(drive!$A$1:$O$29,MATCH($X209,drive!$B$1:$B$29,0),MATCH(master!Y$1,drive!$A$1:$O$1,0))</f>
        <v>(-32)</v>
      </c>
      <c r="Z209" t="str">
        <f>INDEX(drive!$A$1:$O$29,MATCH($X209,drive!$B$1:$B$29,0),MATCH(master!Z$1,drive!$A$1:$O$1,0))</f>
        <v>(Q2,733)</v>
      </c>
      <c r="AA209" t="str">
        <f>INDEX(drive!$A$1:$O$29,MATCH($X209,drive!$B$1:$B$29,0),MATCH(master!AA$1,drive!$A$1:$O$1,0))</f>
        <v>(-36)</v>
      </c>
      <c r="AB209" t="str">
        <f>INDEX(drive!$A$1:$O$29,MATCH($X209,drive!$B$1:$B$29,0),MATCH(master!AB$1,drive!$A$1:$O$1,0))</f>
        <v>(Q2,837)</v>
      </c>
      <c r="AC209" t="str">
        <f>INDEX(drive!$A$1:$O$29,MATCH($X209,drive!$B$1:$B$29,0),MATCH(master!AC$1,drive!$A$1:$O$1,0))</f>
        <v>HOU</v>
      </c>
      <c r="AD209">
        <f>INDEX(drive!$A$1:$O$29,MATCH($X209,drive!$B$1:$B$29,0),MATCH(master!AD$1,drive!$A$1:$O$1,0))</f>
        <v>-104</v>
      </c>
      <c r="AE209">
        <f>INDEX(drive!$A$1:$O$29,MATCH($X209,drive!$B$1:$B$29,0),MATCH(master!AE$1,drive!$A$1:$O$1,0))</f>
        <v>2</v>
      </c>
      <c r="AF209" t="str">
        <f>INDEX(drive!$A$1:$O$29,MATCH($X209,drive!$B$1:$B$29,0),MATCH(master!AF$1,drive!$A$1:$O$1,0))</f>
        <v>Punt</v>
      </c>
      <c r="AG209">
        <f>INDEX(drive!$A$1:$O$29,MATCH($X209,drive!$B$1:$B$29,0),MATCH(master!AG$1,drive!$A$1:$O$1,0))</f>
        <v>-5</v>
      </c>
      <c r="AH209">
        <f>INDEX(drive!$A$1:$O$29,MATCH($X209,drive!$B$1:$B$29,0),MATCH(master!AH$1,drive!$A$1:$O$1,0))</f>
        <v>1</v>
      </c>
      <c r="AI209">
        <f>INDEX(drive!$A$1:$O$29,MATCH($X209,drive!$B$1:$B$29,0),MATCH(master!AI$1,drive!$A$1:$O$1,0))</f>
        <v>11</v>
      </c>
      <c r="AJ209">
        <v>2381</v>
      </c>
      <c r="AK209" t="str">
        <f>INDEX(play!$A$1:$Z$195,MATCH(master!$AJ209,play!$C$1:$C$195,0),MATCH(master!AK$1,play!$A$1:$Z$1,0))</f>
        <v>HOU</v>
      </c>
      <c r="AL209" t="str">
        <f>INDEX(play!$A$1:$Z$195,MATCH(master!$AJ209,play!$C$1:$C$195,0),MATCH(master!AL$1,play!$A$1:$Z$1,0))</f>
        <v>(Q2,824)</v>
      </c>
      <c r="AM209" t="str">
        <f>INDEX(play!$A$1:$Z$195,MATCH(master!$AJ209,play!$C$1:$C$195,0),MATCH(master!AM$1,play!$A$1:$Z$1,0))</f>
        <v>(-36)</v>
      </c>
      <c r="AN209">
        <f>INDEX(play!$A$1:$Z$195,MATCH(master!$AJ209,play!$C$1:$C$195,0),MATCH(master!AN$1,play!$A$1:$Z$1,0))</f>
        <v>4</v>
      </c>
      <c r="AO209">
        <f>INDEX(play!$A$1:$Z$195,MATCH(master!$AJ209,play!$C$1:$C$195,0),MATCH(master!AO$1,play!$A$1:$Z$1,0))</f>
        <v>36</v>
      </c>
      <c r="AP209" t="str">
        <f>INDEX(play!$A$1:$Z$195,MATCH(master!$AJ209,play!$C$1:$C$195,0),MATCH(master!AP$1,play!$A$1:$Z$1,0))</f>
        <v>(1:16) (Punt formation) S.Lechler punts 50 yards to MIA 36, Center-J.Weeks. J.Landry to HOU 48 for 16 yards (J.Prosch). PENALTY on MIA-Bo.McCain, Offensive Holding, 10 yards, enforced at MIA 36.</v>
      </c>
      <c r="AQ209" t="str">
        <f>INDEX(play!$A$1:$Z$195,MATCH(master!$AJ209,play!$C$1:$C$195,0),MATCH(master!AQ$1,play!$A$1:$Z$1,0))</f>
        <v>PUNT</v>
      </c>
      <c r="AR209">
        <f>INDEX(play!$A$1:$Z$195,MATCH(master!$AJ209,play!$C$1:$C$195,0),MATCH(master!AR$1,play!$A$1:$Z$1,0))</f>
        <v>0</v>
      </c>
      <c r="AS209">
        <f>INDEX(play!$A$1:$Z$195,MATCH(master!$AJ209,play!$C$1:$C$195,0),MATCH(master!AS$1,play!$A$1:$Z$1,0))</f>
        <v>0</v>
      </c>
      <c r="AT209">
        <f>INDEX(play!$A$1:$Z$195,MATCH(master!$AJ209,play!$C$1:$C$195,0),MATCH(master!AT$1,play!$A$1:$Z$1,0))</f>
        <v>0</v>
      </c>
      <c r="AU209">
        <f>INDEX(play!$A$1:$Z$195,MATCH(master!$AJ209,play!$C$1:$C$195,0),MATCH(master!AU$1,play!$A$1:$Z$1,0))</f>
        <v>0</v>
      </c>
      <c r="AV209">
        <f>INDEX(play!$A$1:$Z$195,MATCH(master!$AJ209,play!$C$1:$C$195,0),MATCH(master!AV$1,play!$A$1:$Z$1,0))</f>
        <v>0</v>
      </c>
      <c r="AW209">
        <f>INDEX(play!$A$1:$Z$195,MATCH(master!$AJ209,play!$C$1:$C$195,0),MATCH(master!AW$1,play!$A$1:$Z$1,0))</f>
        <v>1</v>
      </c>
      <c r="AX209">
        <f>INDEX(play!$A$1:$Z$195,MATCH(master!$AJ209,play!$C$1:$C$195,0),MATCH(master!AX$1,play!$A$1:$Z$1,0))</f>
        <v>0</v>
      </c>
      <c r="AY209">
        <f>INDEX(play!$A$1:$Z$195,MATCH(master!$AJ209,play!$C$1:$C$195,0),MATCH(master!AY$1,play!$A$1:$Z$1,0))</f>
        <v>10</v>
      </c>
      <c r="AZ209">
        <f>INDEX(play!$A$1:$Z$195,MATCH(master!$AJ209,play!$C$1:$C$195,0),MATCH(master!AZ$1,play!$A$1:$Z$1,0))</f>
        <v>0</v>
      </c>
      <c r="BA209">
        <f>INDEX(play!$A$1:$Z$195,MATCH(master!$AJ209,play!$C$1:$C$195,0),MATCH(master!BA$1,play!$A$1:$Z$1,0))</f>
        <v>0</v>
      </c>
      <c r="BB209">
        <f>INDEX(play!$A$1:$Z$195,MATCH(master!$AJ209,play!$C$1:$C$195,0),MATCH(master!BB$1,play!$A$1:$Z$1,0))</f>
        <v>0</v>
      </c>
      <c r="BC209">
        <f>INDEX(play!$A$1:$Z$195,MATCH(master!$AJ209,play!$C$1:$C$195,0),MATCH(master!BC$1,play!$A$1:$Z$1,0))</f>
        <v>0</v>
      </c>
      <c r="BD209">
        <f>INDEX(play!$A$1:$Z$195,MATCH(master!$AJ209,play!$C$1:$C$195,0),MATCH(master!BD$1,play!$A$1:$Z$1,0))</f>
        <v>0</v>
      </c>
      <c r="BE209">
        <f>INDEX(play!$A$1:$Z$195,MATCH(master!$AJ209,play!$C$1:$C$195,0),MATCH(master!BE$1,play!$A$1:$Z$1,0))</f>
        <v>0</v>
      </c>
      <c r="BF209" t="s">
        <v>115</v>
      </c>
      <c r="BG209" t="str">
        <f>INDEX(player!$A$1:$P$70,MATCH($BF209,player!$A$1:$A$70,0),MATCH(master!BG$1,player!$A$1:$P$1,0))</f>
        <v>Jarvis Landry</v>
      </c>
      <c r="BH209" t="str">
        <f>INDEX(player!$A$1:$P$70,MATCH($BF209,player!$A$1:$A$70,0),MATCH(master!BH$1,player!$A$1:$P$1,0))</f>
        <v>Jarvis</v>
      </c>
      <c r="BI209" t="str">
        <f>INDEX(player!$A$1:$P$70,MATCH($BF209,player!$A$1:$A$70,0),MATCH(master!BI$1,player!$A$1:$P$1,0))</f>
        <v>Landry</v>
      </c>
      <c r="BJ209" t="str">
        <f>INDEX(player!$A$1:$P$70,MATCH($BF209,player!$A$1:$A$70,0),MATCH(master!BJ$1,player!$A$1:$P$1,0))</f>
        <v>MIA</v>
      </c>
      <c r="BK209" t="str">
        <f>INDEX(player!$A$1:$P$70,MATCH($BF209,player!$A$1:$A$70,0),MATCH(master!BK$1,player!$A$1:$P$1,0))</f>
        <v>WR</v>
      </c>
      <c r="BL209">
        <f>INDEX(player!$A$1:$P$70,MATCH($BF209,player!$A$1:$A$70,0),MATCH(master!BL$1,player!$A$1:$P$1,0))</f>
        <v>2543488</v>
      </c>
      <c r="BM209" t="str">
        <f>INDEX(player!$A$1:$P$70,MATCH($BF209,player!$A$1:$A$70,0),MATCH(master!BM$1,player!$A$1:$P$1,0))</f>
        <v>http://www.nfl.com/player/jarvislandry/2543488/profile</v>
      </c>
      <c r="BN209">
        <f>INDEX(player!$A$1:$P$70,MATCH($BF209,player!$A$1:$A$70,0),MATCH(master!BN$1,player!$A$1:$P$1,0))</f>
        <v>14</v>
      </c>
      <c r="BO209">
        <f>INDEX(player!$A$1:$P$70,MATCH($BF209,player!$A$1:$A$70,0),MATCH(master!BO$1,player!$A$1:$P$1,0))</f>
        <v>33936</v>
      </c>
      <c r="BP209" t="str">
        <f>INDEX(player!$A$1:$P$70,MATCH($BF209,player!$A$1:$A$70,0),MATCH(master!BP$1,player!$A$1:$P$1,0))</f>
        <v>LSU</v>
      </c>
      <c r="BQ209">
        <f>INDEX(player!$A$1:$P$70,MATCH($BF209,player!$A$1:$A$70,0),MATCH(master!BQ$1,player!$A$1:$P$1,0))</f>
        <v>71</v>
      </c>
      <c r="BR209">
        <f>INDEX(player!$A$1:$P$70,MATCH($BF209,player!$A$1:$A$70,0),MATCH(master!BR$1,player!$A$1:$P$1,0))</f>
        <v>202</v>
      </c>
      <c r="BS209">
        <f>INDEX(player!$A$1:$P$70,MATCH($BF209,player!$A$1:$A$70,0),MATCH(master!BS$1,player!$A$1:$P$1,0))</f>
        <v>2</v>
      </c>
      <c r="BT209" t="str">
        <f>INDEX(player!$A$1:$P$70,MATCH($BF209,player!$A$1:$A$70,0),MATCH(master!BT$1,player!$A$1:$P$1,0))</f>
        <v>Active</v>
      </c>
      <c r="BU209" t="s">
        <v>105</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1</v>
      </c>
      <c r="EU209">
        <v>0</v>
      </c>
      <c r="EV209">
        <v>0</v>
      </c>
      <c r="EW209">
        <v>0</v>
      </c>
      <c r="EX209">
        <v>0</v>
      </c>
      <c r="EY209">
        <v>0</v>
      </c>
      <c r="EZ209">
        <v>0</v>
      </c>
      <c r="FA209">
        <v>0</v>
      </c>
      <c r="FB209">
        <v>0</v>
      </c>
      <c r="FC209">
        <v>0</v>
      </c>
      <c r="FD209">
        <v>0</v>
      </c>
      <c r="FE209">
        <v>0</v>
      </c>
      <c r="FF209">
        <v>0</v>
      </c>
      <c r="FG209">
        <v>0</v>
      </c>
      <c r="FH209">
        <v>0</v>
      </c>
      <c r="FI209">
        <v>0</v>
      </c>
      <c r="FJ209">
        <v>0</v>
      </c>
      <c r="FK209">
        <v>0</v>
      </c>
      <c r="FL209">
        <v>0</v>
      </c>
    </row>
    <row r="210" spans="1:168" x14ac:dyDescent="0.2">
      <c r="A210">
        <v>2015102502</v>
      </c>
      <c r="B210">
        <f>INDEX(game!$A$1:$Z$2,MATCH(master!$A210,game!$A$1:$A$2,0),MATCH(master!B$1,game!$A$1:$Z$1,0))</f>
        <v>42302.541666666664</v>
      </c>
      <c r="C210">
        <f>INDEX(game!$A$1:$Z$2,MATCH(master!$A210,game!$A$1:$A$2,0),MATCH(master!C$1,game!$A$1:$Z$1,0))</f>
        <v>7</v>
      </c>
      <c r="D210" t="str">
        <f>INDEX(game!$A$1:$Z$2,MATCH(master!$A210,game!$A$1:$A$2,0),MATCH(master!D$1,game!$A$1:$Z$1,0))</f>
        <v>Sunday</v>
      </c>
      <c r="E210">
        <f>INDEX(game!$A$1:$Z$2,MATCH(master!$A210,game!$A$1:$A$2,0),MATCH(master!E$1,game!$A$1:$Z$1,0))</f>
        <v>2015</v>
      </c>
      <c r="F210" t="str">
        <f>INDEX(game!$A$1:$Z$2,MATCH(master!$A210,game!$A$1:$A$2,0),MATCH(master!F$1,game!$A$1:$Z$1,0))</f>
        <v>Regular</v>
      </c>
      <c r="G210" t="b">
        <f>INDEX(game!$A$1:$Z$2,MATCH(master!$A210,game!$A$1:$A$2,0),MATCH(master!G$1,game!$A$1:$Z$1,0))</f>
        <v>1</v>
      </c>
      <c r="H210" t="str">
        <f>INDEX(game!$A$1:$Z$2,MATCH(master!$A210,game!$A$1:$A$2,0),MATCH(master!H$1,game!$A$1:$Z$1,0))</f>
        <v>MIA</v>
      </c>
      <c r="I210">
        <f>INDEX(game!$A$1:$Z$2,MATCH(master!$A210,game!$A$1:$A$2,0),MATCH(master!I$1,game!$A$1:$Z$1,0))</f>
        <v>44</v>
      </c>
      <c r="J210">
        <f>INDEX(game!$A$1:$Z$2,MATCH(master!$A210,game!$A$1:$A$2,0),MATCH(master!J$1,game!$A$1:$Z$1,0))</f>
        <v>21</v>
      </c>
      <c r="K210">
        <f>INDEX(game!$A$1:$Z$2,MATCH(master!$A210,game!$A$1:$A$2,0),MATCH(master!K$1,game!$A$1:$Z$1,0))</f>
        <v>20</v>
      </c>
      <c r="L210">
        <f>INDEX(game!$A$1:$Z$2,MATCH(master!$A210,game!$A$1:$A$2,0),MATCH(master!L$1,game!$A$1:$Z$1,0))</f>
        <v>0</v>
      </c>
      <c r="M210">
        <f>INDEX(game!$A$1:$Z$2,MATCH(master!$A210,game!$A$1:$A$2,0),MATCH(master!M$1,game!$A$1:$Z$1,0))</f>
        <v>3</v>
      </c>
      <c r="N210">
        <f>INDEX(game!$A$1:$Z$2,MATCH(master!$A210,game!$A$1:$A$2,0),MATCH(master!N$1,game!$A$1:$Z$1,0))</f>
        <v>0</v>
      </c>
      <c r="O210">
        <f>INDEX(game!$A$1:$Z$2,MATCH(master!$A210,game!$A$1:$A$2,0),MATCH(master!O$1,game!$A$1:$Z$1,0))</f>
        <v>3</v>
      </c>
      <c r="P210" t="str">
        <f>INDEX(game!$A$1:$Z$2,MATCH(master!$A210,game!$A$1:$A$2,0),MATCH(master!P$1,game!$A$1:$Z$1,0))</f>
        <v>HOU</v>
      </c>
      <c r="Q210">
        <f>INDEX(game!$A$1:$Z$2,MATCH(master!$A210,game!$A$1:$A$2,0),MATCH(master!Q$1,game!$A$1:$Z$1,0))</f>
        <v>26</v>
      </c>
      <c r="R210">
        <f>INDEX(game!$A$1:$Z$2,MATCH(master!$A210,game!$A$1:$A$2,0),MATCH(master!R$1,game!$A$1:$Z$1,0))</f>
        <v>0</v>
      </c>
      <c r="S210">
        <f>INDEX(game!$A$1:$Z$2,MATCH(master!$A210,game!$A$1:$A$2,0),MATCH(master!S$1,game!$A$1:$Z$1,0))</f>
        <v>0</v>
      </c>
      <c r="T210">
        <f>INDEX(game!$A$1:$Z$2,MATCH(master!$A210,game!$A$1:$A$2,0),MATCH(master!T$1,game!$A$1:$Z$1,0))</f>
        <v>13</v>
      </c>
      <c r="U210">
        <f>INDEX(game!$A$1:$Z$2,MATCH(master!$A210,game!$A$1:$A$2,0),MATCH(master!U$1,game!$A$1:$Z$1,0))</f>
        <v>13</v>
      </c>
      <c r="V210">
        <f>INDEX(game!$A$1:$Z$2,MATCH(master!$A210,game!$A$1:$A$2,0),MATCH(master!V$1,game!$A$1:$Z$1,0))</f>
        <v>0</v>
      </c>
      <c r="W210">
        <f>INDEX(game!$A$1:$Z$2,MATCH(master!$A210,game!$A$1:$A$2,0),MATCH(master!W$1,game!$A$1:$Z$1,0))</f>
        <v>0</v>
      </c>
      <c r="X210">
        <v>16</v>
      </c>
      <c r="Y210" t="str">
        <f>INDEX(drive!$A$1:$O$29,MATCH($X210,drive!$B$1:$B$29,0),MATCH(master!Y$1,drive!$A$1:$O$1,0))</f>
        <v>(-32)</v>
      </c>
      <c r="Z210" t="str">
        <f>INDEX(drive!$A$1:$O$29,MATCH($X210,drive!$B$1:$B$29,0),MATCH(master!Z$1,drive!$A$1:$O$1,0))</f>
        <v>(Q2,733)</v>
      </c>
      <c r="AA210" t="str">
        <f>INDEX(drive!$A$1:$O$29,MATCH($X210,drive!$B$1:$B$29,0),MATCH(master!AA$1,drive!$A$1:$O$1,0))</f>
        <v>(-36)</v>
      </c>
      <c r="AB210" t="str">
        <f>INDEX(drive!$A$1:$O$29,MATCH($X210,drive!$B$1:$B$29,0),MATCH(master!AB$1,drive!$A$1:$O$1,0))</f>
        <v>(Q2,837)</v>
      </c>
      <c r="AC210" t="str">
        <f>INDEX(drive!$A$1:$O$29,MATCH($X210,drive!$B$1:$B$29,0),MATCH(master!AC$1,drive!$A$1:$O$1,0))</f>
        <v>HOU</v>
      </c>
      <c r="AD210">
        <f>INDEX(drive!$A$1:$O$29,MATCH($X210,drive!$B$1:$B$29,0),MATCH(master!AD$1,drive!$A$1:$O$1,0))</f>
        <v>-104</v>
      </c>
      <c r="AE210">
        <f>INDEX(drive!$A$1:$O$29,MATCH($X210,drive!$B$1:$B$29,0),MATCH(master!AE$1,drive!$A$1:$O$1,0))</f>
        <v>2</v>
      </c>
      <c r="AF210" t="str">
        <f>INDEX(drive!$A$1:$O$29,MATCH($X210,drive!$B$1:$B$29,0),MATCH(master!AF$1,drive!$A$1:$O$1,0))</f>
        <v>Punt</v>
      </c>
      <c r="AG210">
        <f>INDEX(drive!$A$1:$O$29,MATCH($X210,drive!$B$1:$B$29,0),MATCH(master!AG$1,drive!$A$1:$O$1,0))</f>
        <v>-5</v>
      </c>
      <c r="AH210">
        <f>INDEX(drive!$A$1:$O$29,MATCH($X210,drive!$B$1:$B$29,0),MATCH(master!AH$1,drive!$A$1:$O$1,0))</f>
        <v>1</v>
      </c>
      <c r="AI210">
        <f>INDEX(drive!$A$1:$O$29,MATCH($X210,drive!$B$1:$B$29,0),MATCH(master!AI$1,drive!$A$1:$O$1,0))</f>
        <v>11</v>
      </c>
      <c r="AJ210">
        <v>2381</v>
      </c>
      <c r="AK210" t="str">
        <f>INDEX(play!$A$1:$Z$195,MATCH(master!$AJ210,play!$C$1:$C$195,0),MATCH(master!AK$1,play!$A$1:$Z$1,0))</f>
        <v>HOU</v>
      </c>
      <c r="AL210" t="str">
        <f>INDEX(play!$A$1:$Z$195,MATCH(master!$AJ210,play!$C$1:$C$195,0),MATCH(master!AL$1,play!$A$1:$Z$1,0))</f>
        <v>(Q2,824)</v>
      </c>
      <c r="AM210" t="str">
        <f>INDEX(play!$A$1:$Z$195,MATCH(master!$AJ210,play!$C$1:$C$195,0),MATCH(master!AM$1,play!$A$1:$Z$1,0))</f>
        <v>(-36)</v>
      </c>
      <c r="AN210">
        <f>INDEX(play!$A$1:$Z$195,MATCH(master!$AJ210,play!$C$1:$C$195,0),MATCH(master!AN$1,play!$A$1:$Z$1,0))</f>
        <v>4</v>
      </c>
      <c r="AO210">
        <f>INDEX(play!$A$1:$Z$195,MATCH(master!$AJ210,play!$C$1:$C$195,0),MATCH(master!AO$1,play!$A$1:$Z$1,0))</f>
        <v>36</v>
      </c>
      <c r="AP210" t="str">
        <f>INDEX(play!$A$1:$Z$195,MATCH(master!$AJ210,play!$C$1:$C$195,0),MATCH(master!AP$1,play!$A$1:$Z$1,0))</f>
        <v>(1:16) (Punt formation) S.Lechler punts 50 yards to MIA 36, Center-J.Weeks. J.Landry to HOU 48 for 16 yards (J.Prosch). PENALTY on MIA-Bo.McCain, Offensive Holding, 10 yards, enforced at MIA 36.</v>
      </c>
      <c r="AQ210" t="str">
        <f>INDEX(play!$A$1:$Z$195,MATCH(master!$AJ210,play!$C$1:$C$195,0),MATCH(master!AQ$1,play!$A$1:$Z$1,0))</f>
        <v>PUNT</v>
      </c>
      <c r="AR210">
        <f>INDEX(play!$A$1:$Z$195,MATCH(master!$AJ210,play!$C$1:$C$195,0),MATCH(master!AR$1,play!$A$1:$Z$1,0))</f>
        <v>0</v>
      </c>
      <c r="AS210">
        <f>INDEX(play!$A$1:$Z$195,MATCH(master!$AJ210,play!$C$1:$C$195,0),MATCH(master!AS$1,play!$A$1:$Z$1,0))</f>
        <v>0</v>
      </c>
      <c r="AT210">
        <f>INDEX(play!$A$1:$Z$195,MATCH(master!$AJ210,play!$C$1:$C$195,0),MATCH(master!AT$1,play!$A$1:$Z$1,0))</f>
        <v>0</v>
      </c>
      <c r="AU210">
        <f>INDEX(play!$A$1:$Z$195,MATCH(master!$AJ210,play!$C$1:$C$195,0),MATCH(master!AU$1,play!$A$1:$Z$1,0))</f>
        <v>0</v>
      </c>
      <c r="AV210">
        <f>INDEX(play!$A$1:$Z$195,MATCH(master!$AJ210,play!$C$1:$C$195,0),MATCH(master!AV$1,play!$A$1:$Z$1,0))</f>
        <v>0</v>
      </c>
      <c r="AW210">
        <f>INDEX(play!$A$1:$Z$195,MATCH(master!$AJ210,play!$C$1:$C$195,0),MATCH(master!AW$1,play!$A$1:$Z$1,0))</f>
        <v>1</v>
      </c>
      <c r="AX210">
        <f>INDEX(play!$A$1:$Z$195,MATCH(master!$AJ210,play!$C$1:$C$195,0),MATCH(master!AX$1,play!$A$1:$Z$1,0))</f>
        <v>0</v>
      </c>
      <c r="AY210">
        <f>INDEX(play!$A$1:$Z$195,MATCH(master!$AJ210,play!$C$1:$C$195,0),MATCH(master!AY$1,play!$A$1:$Z$1,0))</f>
        <v>10</v>
      </c>
      <c r="AZ210">
        <f>INDEX(play!$A$1:$Z$195,MATCH(master!$AJ210,play!$C$1:$C$195,0),MATCH(master!AZ$1,play!$A$1:$Z$1,0))</f>
        <v>0</v>
      </c>
      <c r="BA210">
        <f>INDEX(play!$A$1:$Z$195,MATCH(master!$AJ210,play!$C$1:$C$195,0),MATCH(master!BA$1,play!$A$1:$Z$1,0))</f>
        <v>0</v>
      </c>
      <c r="BB210">
        <f>INDEX(play!$A$1:$Z$195,MATCH(master!$AJ210,play!$C$1:$C$195,0),MATCH(master!BB$1,play!$A$1:$Z$1,0))</f>
        <v>0</v>
      </c>
      <c r="BC210">
        <f>INDEX(play!$A$1:$Z$195,MATCH(master!$AJ210,play!$C$1:$C$195,0),MATCH(master!BC$1,play!$A$1:$Z$1,0))</f>
        <v>0</v>
      </c>
      <c r="BD210">
        <f>INDEX(play!$A$1:$Z$195,MATCH(master!$AJ210,play!$C$1:$C$195,0),MATCH(master!BD$1,play!$A$1:$Z$1,0))</f>
        <v>0</v>
      </c>
      <c r="BE210">
        <f>INDEX(play!$A$1:$Z$195,MATCH(master!$AJ210,play!$C$1:$C$195,0),MATCH(master!BE$1,play!$A$1:$Z$1,0))</f>
        <v>0</v>
      </c>
      <c r="BF210" t="s">
        <v>149</v>
      </c>
      <c r="BG210" t="str">
        <f>INDEX(player!$A$1:$P$70,MATCH($BF210,player!$A$1:$A$70,0),MATCH(master!BG$1,player!$A$1:$P$1,0))</f>
        <v>Bobby McCain</v>
      </c>
      <c r="BH210" t="str">
        <f>INDEX(player!$A$1:$P$70,MATCH($BF210,player!$A$1:$A$70,0),MATCH(master!BH$1,player!$A$1:$P$1,0))</f>
        <v>Bobby</v>
      </c>
      <c r="BI210" t="str">
        <f>INDEX(player!$A$1:$P$70,MATCH($BF210,player!$A$1:$A$70,0),MATCH(master!BI$1,player!$A$1:$P$1,0))</f>
        <v>McCain</v>
      </c>
      <c r="BJ210" t="str">
        <f>INDEX(player!$A$1:$P$70,MATCH($BF210,player!$A$1:$A$70,0),MATCH(master!BJ$1,player!$A$1:$P$1,0))</f>
        <v>MIA</v>
      </c>
      <c r="BK210" t="str">
        <f>INDEX(player!$A$1:$P$70,MATCH($BF210,player!$A$1:$A$70,0),MATCH(master!BK$1,player!$A$1:$P$1,0))</f>
        <v>CB</v>
      </c>
      <c r="BL210">
        <f>INDEX(player!$A$1:$P$70,MATCH($BF210,player!$A$1:$A$70,0),MATCH(master!BL$1,player!$A$1:$P$1,0))</f>
        <v>2552434</v>
      </c>
      <c r="BM210" t="str">
        <f>INDEX(player!$A$1:$P$70,MATCH($BF210,player!$A$1:$A$70,0),MATCH(master!BM$1,player!$A$1:$P$1,0))</f>
        <v>http://www.nfl.com/player/bobbymccain/2552434/profile</v>
      </c>
      <c r="BN210">
        <f>INDEX(player!$A$1:$P$70,MATCH($BF210,player!$A$1:$A$70,0),MATCH(master!BN$1,player!$A$1:$P$1,0))</f>
        <v>28</v>
      </c>
      <c r="BO210">
        <f>INDEX(player!$A$1:$P$70,MATCH($BF210,player!$A$1:$A$70,0),MATCH(master!BO$1,player!$A$1:$P$1,0))</f>
        <v>34199</v>
      </c>
      <c r="BP210" t="str">
        <f>INDEX(player!$A$1:$P$70,MATCH($BF210,player!$A$1:$A$70,0),MATCH(master!BP$1,player!$A$1:$P$1,0))</f>
        <v>Memphis</v>
      </c>
      <c r="BQ210">
        <f>INDEX(player!$A$1:$P$70,MATCH($BF210,player!$A$1:$A$70,0),MATCH(master!BQ$1,player!$A$1:$P$1,0))</f>
        <v>69</v>
      </c>
      <c r="BR210">
        <f>INDEX(player!$A$1:$P$70,MATCH($BF210,player!$A$1:$A$70,0),MATCH(master!BR$1,player!$A$1:$P$1,0))</f>
        <v>196</v>
      </c>
      <c r="BS210" t="str">
        <f>INDEX(player!$A$1:$P$70,MATCH($BF210,player!$A$1:$A$70,0),MATCH(master!BS$1,player!$A$1:$P$1,0))</f>
        <v>NULL</v>
      </c>
      <c r="BT210" t="str">
        <f>INDEX(player!$A$1:$P$70,MATCH($BF210,player!$A$1:$A$70,0),MATCH(master!BT$1,player!$A$1:$P$1,0))</f>
        <v>Active</v>
      </c>
      <c r="BU210" t="s">
        <v>105</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row>
    <row r="211" spans="1:168" x14ac:dyDescent="0.2">
      <c r="A211">
        <v>2015102502</v>
      </c>
      <c r="B211">
        <f>INDEX(game!$A$1:$Z$2,MATCH(master!$A211,game!$A$1:$A$2,0),MATCH(master!B$1,game!$A$1:$Z$1,0))</f>
        <v>42302.541666666664</v>
      </c>
      <c r="C211">
        <f>INDEX(game!$A$1:$Z$2,MATCH(master!$A211,game!$A$1:$A$2,0),MATCH(master!C$1,game!$A$1:$Z$1,0))</f>
        <v>7</v>
      </c>
      <c r="D211" t="str">
        <f>INDEX(game!$A$1:$Z$2,MATCH(master!$A211,game!$A$1:$A$2,0),MATCH(master!D$1,game!$A$1:$Z$1,0))</f>
        <v>Sunday</v>
      </c>
      <c r="E211">
        <f>INDEX(game!$A$1:$Z$2,MATCH(master!$A211,game!$A$1:$A$2,0),MATCH(master!E$1,game!$A$1:$Z$1,0))</f>
        <v>2015</v>
      </c>
      <c r="F211" t="str">
        <f>INDEX(game!$A$1:$Z$2,MATCH(master!$A211,game!$A$1:$A$2,0),MATCH(master!F$1,game!$A$1:$Z$1,0))</f>
        <v>Regular</v>
      </c>
      <c r="G211" t="b">
        <f>INDEX(game!$A$1:$Z$2,MATCH(master!$A211,game!$A$1:$A$2,0),MATCH(master!G$1,game!$A$1:$Z$1,0))</f>
        <v>1</v>
      </c>
      <c r="H211" t="str">
        <f>INDEX(game!$A$1:$Z$2,MATCH(master!$A211,game!$A$1:$A$2,0),MATCH(master!H$1,game!$A$1:$Z$1,0))</f>
        <v>MIA</v>
      </c>
      <c r="I211">
        <f>INDEX(game!$A$1:$Z$2,MATCH(master!$A211,game!$A$1:$A$2,0),MATCH(master!I$1,game!$A$1:$Z$1,0))</f>
        <v>44</v>
      </c>
      <c r="J211">
        <f>INDEX(game!$A$1:$Z$2,MATCH(master!$A211,game!$A$1:$A$2,0),MATCH(master!J$1,game!$A$1:$Z$1,0))</f>
        <v>21</v>
      </c>
      <c r="K211">
        <f>INDEX(game!$A$1:$Z$2,MATCH(master!$A211,game!$A$1:$A$2,0),MATCH(master!K$1,game!$A$1:$Z$1,0))</f>
        <v>20</v>
      </c>
      <c r="L211">
        <f>INDEX(game!$A$1:$Z$2,MATCH(master!$A211,game!$A$1:$A$2,0),MATCH(master!L$1,game!$A$1:$Z$1,0))</f>
        <v>0</v>
      </c>
      <c r="M211">
        <f>INDEX(game!$A$1:$Z$2,MATCH(master!$A211,game!$A$1:$A$2,0),MATCH(master!M$1,game!$A$1:$Z$1,0))</f>
        <v>3</v>
      </c>
      <c r="N211">
        <f>INDEX(game!$A$1:$Z$2,MATCH(master!$A211,game!$A$1:$A$2,0),MATCH(master!N$1,game!$A$1:$Z$1,0))</f>
        <v>0</v>
      </c>
      <c r="O211">
        <f>INDEX(game!$A$1:$Z$2,MATCH(master!$A211,game!$A$1:$A$2,0),MATCH(master!O$1,game!$A$1:$Z$1,0))</f>
        <v>3</v>
      </c>
      <c r="P211" t="str">
        <f>INDEX(game!$A$1:$Z$2,MATCH(master!$A211,game!$A$1:$A$2,0),MATCH(master!P$1,game!$A$1:$Z$1,0))</f>
        <v>HOU</v>
      </c>
      <c r="Q211">
        <f>INDEX(game!$A$1:$Z$2,MATCH(master!$A211,game!$A$1:$A$2,0),MATCH(master!Q$1,game!$A$1:$Z$1,0))</f>
        <v>26</v>
      </c>
      <c r="R211">
        <f>INDEX(game!$A$1:$Z$2,MATCH(master!$A211,game!$A$1:$A$2,0),MATCH(master!R$1,game!$A$1:$Z$1,0))</f>
        <v>0</v>
      </c>
      <c r="S211">
        <f>INDEX(game!$A$1:$Z$2,MATCH(master!$A211,game!$A$1:$A$2,0),MATCH(master!S$1,game!$A$1:$Z$1,0))</f>
        <v>0</v>
      </c>
      <c r="T211">
        <f>INDEX(game!$A$1:$Z$2,MATCH(master!$A211,game!$A$1:$A$2,0),MATCH(master!T$1,game!$A$1:$Z$1,0))</f>
        <v>13</v>
      </c>
      <c r="U211">
        <f>INDEX(game!$A$1:$Z$2,MATCH(master!$A211,game!$A$1:$A$2,0),MATCH(master!U$1,game!$A$1:$Z$1,0))</f>
        <v>13</v>
      </c>
      <c r="V211">
        <f>INDEX(game!$A$1:$Z$2,MATCH(master!$A211,game!$A$1:$A$2,0),MATCH(master!V$1,game!$A$1:$Z$1,0))</f>
        <v>0</v>
      </c>
      <c r="W211">
        <f>INDEX(game!$A$1:$Z$2,MATCH(master!$A211,game!$A$1:$A$2,0),MATCH(master!W$1,game!$A$1:$Z$1,0))</f>
        <v>0</v>
      </c>
      <c r="X211">
        <v>17</v>
      </c>
      <c r="Y211" t="str">
        <f>INDEX(drive!$A$1:$O$29,MATCH($X211,drive!$B$1:$B$29,0),MATCH(master!Y$1,drive!$A$1:$O$1,0))</f>
        <v>(-24)</v>
      </c>
      <c r="Z211" t="str">
        <f>INDEX(drive!$A$1:$O$29,MATCH($X211,drive!$B$1:$B$29,0),MATCH(master!Z$1,drive!$A$1:$O$1,0))</f>
        <v>(Q2,837)</v>
      </c>
      <c r="AA211" t="str">
        <f>INDEX(drive!$A$1:$O$29,MATCH($X211,drive!$B$1:$B$29,0),MATCH(master!AA$1,drive!$A$1:$O$1,0))</f>
        <v>(-25)</v>
      </c>
      <c r="AB211" t="str">
        <f>INDEX(drive!$A$1:$O$29,MATCH($X211,drive!$B$1:$B$29,0),MATCH(master!AB$1,drive!$A$1:$O$1,0))</f>
        <v>(Q2,900)</v>
      </c>
      <c r="AC211" t="str">
        <f>INDEX(drive!$A$1:$O$29,MATCH($X211,drive!$B$1:$B$29,0),MATCH(master!AC$1,drive!$A$1:$O$1,0))</f>
        <v>MIA</v>
      </c>
      <c r="AD211">
        <f>INDEX(drive!$A$1:$O$29,MATCH($X211,drive!$B$1:$B$29,0),MATCH(master!AD$1,drive!$A$1:$O$1,0))</f>
        <v>-63</v>
      </c>
      <c r="AE211">
        <f>INDEX(drive!$A$1:$O$29,MATCH($X211,drive!$B$1:$B$29,0),MATCH(master!AE$1,drive!$A$1:$O$1,0))</f>
        <v>1</v>
      </c>
      <c r="AF211" t="str">
        <f>INDEX(drive!$A$1:$O$29,MATCH($X211,drive!$B$1:$B$29,0),MATCH(master!AF$1,drive!$A$1:$O$1,0))</f>
        <v>End of Half</v>
      </c>
      <c r="AG211">
        <f>INDEX(drive!$A$1:$O$29,MATCH($X211,drive!$B$1:$B$29,0),MATCH(master!AG$1,drive!$A$1:$O$1,0))</f>
        <v>0</v>
      </c>
      <c r="AH211">
        <f>INDEX(drive!$A$1:$O$29,MATCH($X211,drive!$B$1:$B$29,0),MATCH(master!AH$1,drive!$A$1:$O$1,0))</f>
        <v>-2</v>
      </c>
      <c r="AI211">
        <f>INDEX(drive!$A$1:$O$29,MATCH($X211,drive!$B$1:$B$29,0),MATCH(master!AI$1,drive!$A$1:$O$1,0))</f>
        <v>5</v>
      </c>
      <c r="AJ211">
        <v>2418</v>
      </c>
      <c r="AK211" t="str">
        <f>INDEX(play!$A$1:$Z$195,MATCH(master!$AJ211,play!$C$1:$C$195,0),MATCH(master!AK$1,play!$A$1:$Z$1,0))</f>
        <v>MIA</v>
      </c>
      <c r="AL211" t="str">
        <f>INDEX(play!$A$1:$Z$195,MATCH(master!$AJ211,play!$C$1:$C$195,0),MATCH(master!AL$1,play!$A$1:$Z$1,0))</f>
        <v>(Q2,837)</v>
      </c>
      <c r="AM211" t="str">
        <f>INDEX(play!$A$1:$Z$195,MATCH(master!$AJ211,play!$C$1:$C$195,0),MATCH(master!AM$1,play!$A$1:$Z$1,0))</f>
        <v>(-24)</v>
      </c>
      <c r="AN211">
        <f>INDEX(play!$A$1:$Z$195,MATCH(master!$AJ211,play!$C$1:$C$195,0),MATCH(master!AN$1,play!$A$1:$Z$1,0))</f>
        <v>1</v>
      </c>
      <c r="AO211">
        <f>INDEX(play!$A$1:$Z$195,MATCH(master!$AJ211,play!$C$1:$C$195,0),MATCH(master!AO$1,play!$A$1:$Z$1,0))</f>
        <v>10</v>
      </c>
      <c r="AP211" t="str">
        <f>INDEX(play!$A$1:$Z$195,MATCH(master!$AJ211,play!$C$1:$C$195,0),MATCH(master!AP$1,play!$A$1:$Z$1,0))</f>
        <v>(1:03) R.Tannehill pass short right to J.Cameron to MIA 38 for 12 yards (D.Morris).</v>
      </c>
      <c r="AQ211" t="str">
        <f>INDEX(play!$A$1:$Z$195,MATCH(master!$AJ211,play!$C$1:$C$195,0),MATCH(master!AQ$1,play!$A$1:$Z$1,0))</f>
        <v>NULL</v>
      </c>
      <c r="AR211">
        <f>INDEX(play!$A$1:$Z$195,MATCH(master!$AJ211,play!$C$1:$C$195,0),MATCH(master!AR$1,play!$A$1:$Z$1,0))</f>
        <v>1</v>
      </c>
      <c r="AS211">
        <f>INDEX(play!$A$1:$Z$195,MATCH(master!$AJ211,play!$C$1:$C$195,0),MATCH(master!AS$1,play!$A$1:$Z$1,0))</f>
        <v>0</v>
      </c>
      <c r="AT211">
        <f>INDEX(play!$A$1:$Z$195,MATCH(master!$AJ211,play!$C$1:$C$195,0),MATCH(master!AT$1,play!$A$1:$Z$1,0))</f>
        <v>0</v>
      </c>
      <c r="AU211">
        <f>INDEX(play!$A$1:$Z$195,MATCH(master!$AJ211,play!$C$1:$C$195,0),MATCH(master!AU$1,play!$A$1:$Z$1,0))</f>
        <v>0</v>
      </c>
      <c r="AV211">
        <f>INDEX(play!$A$1:$Z$195,MATCH(master!$AJ211,play!$C$1:$C$195,0),MATCH(master!AV$1,play!$A$1:$Z$1,0))</f>
        <v>1</v>
      </c>
      <c r="AW211">
        <f>INDEX(play!$A$1:$Z$195,MATCH(master!$AJ211,play!$C$1:$C$195,0),MATCH(master!AW$1,play!$A$1:$Z$1,0))</f>
        <v>0</v>
      </c>
      <c r="AX211">
        <f>INDEX(play!$A$1:$Z$195,MATCH(master!$AJ211,play!$C$1:$C$195,0),MATCH(master!AX$1,play!$A$1:$Z$1,0))</f>
        <v>0</v>
      </c>
      <c r="AY211">
        <f>INDEX(play!$A$1:$Z$195,MATCH(master!$AJ211,play!$C$1:$C$195,0),MATCH(master!AY$1,play!$A$1:$Z$1,0))</f>
        <v>0</v>
      </c>
      <c r="AZ211">
        <f>INDEX(play!$A$1:$Z$195,MATCH(master!$AJ211,play!$C$1:$C$195,0),MATCH(master!AZ$1,play!$A$1:$Z$1,0))</f>
        <v>0</v>
      </c>
      <c r="BA211">
        <f>INDEX(play!$A$1:$Z$195,MATCH(master!$AJ211,play!$C$1:$C$195,0),MATCH(master!BA$1,play!$A$1:$Z$1,0))</f>
        <v>0</v>
      </c>
      <c r="BB211">
        <f>INDEX(play!$A$1:$Z$195,MATCH(master!$AJ211,play!$C$1:$C$195,0),MATCH(master!BB$1,play!$A$1:$Z$1,0))</f>
        <v>0</v>
      </c>
      <c r="BC211">
        <f>INDEX(play!$A$1:$Z$195,MATCH(master!$AJ211,play!$C$1:$C$195,0),MATCH(master!BC$1,play!$A$1:$Z$1,0))</f>
        <v>0</v>
      </c>
      <c r="BD211">
        <f>INDEX(play!$A$1:$Z$195,MATCH(master!$AJ211,play!$C$1:$C$195,0),MATCH(master!BD$1,play!$A$1:$Z$1,0))</f>
        <v>0</v>
      </c>
      <c r="BE211">
        <f>INDEX(play!$A$1:$Z$195,MATCH(master!$AJ211,play!$C$1:$C$195,0),MATCH(master!BE$1,play!$A$1:$Z$1,0))</f>
        <v>0</v>
      </c>
      <c r="BF211" t="s">
        <v>157</v>
      </c>
      <c r="BG211" t="str">
        <f>INDEX(player!$A$1:$P$70,MATCH($BF211,player!$A$1:$A$70,0),MATCH(master!BG$1,player!$A$1:$P$1,0))</f>
        <v>Jordan Cameron</v>
      </c>
      <c r="BH211" t="str">
        <f>INDEX(player!$A$1:$P$70,MATCH($BF211,player!$A$1:$A$70,0),MATCH(master!BH$1,player!$A$1:$P$1,0))</f>
        <v>Jordan</v>
      </c>
      <c r="BI211" t="str">
        <f>INDEX(player!$A$1:$P$70,MATCH($BF211,player!$A$1:$A$70,0),MATCH(master!BI$1,player!$A$1:$P$1,0))</f>
        <v>Cameron</v>
      </c>
      <c r="BJ211" t="str">
        <f>INDEX(player!$A$1:$P$70,MATCH($BF211,player!$A$1:$A$70,0),MATCH(master!BJ$1,player!$A$1:$P$1,0))</f>
        <v>MIA</v>
      </c>
      <c r="BK211" t="str">
        <f>INDEX(player!$A$1:$P$70,MATCH($BF211,player!$A$1:$A$70,0),MATCH(master!BK$1,player!$A$1:$P$1,0))</f>
        <v>TE</v>
      </c>
      <c r="BL211">
        <f>INDEX(player!$A$1:$P$70,MATCH($BF211,player!$A$1:$A$70,0),MATCH(master!BL$1,player!$A$1:$P$1,0))</f>
        <v>2495267</v>
      </c>
      <c r="BM211" t="str">
        <f>INDEX(player!$A$1:$P$70,MATCH($BF211,player!$A$1:$A$70,0),MATCH(master!BM$1,player!$A$1:$P$1,0))</f>
        <v>http://www.nfl.com/player/jordancameron/2495267/profile</v>
      </c>
      <c r="BN211">
        <f>INDEX(player!$A$1:$P$70,MATCH($BF211,player!$A$1:$A$70,0),MATCH(master!BN$1,player!$A$1:$P$1,0))</f>
        <v>84</v>
      </c>
      <c r="BO211">
        <f>INDEX(player!$A$1:$P$70,MATCH($BF211,player!$A$1:$A$70,0),MATCH(master!BO$1,player!$A$1:$P$1,0))</f>
        <v>32362</v>
      </c>
      <c r="BP211" t="str">
        <f>INDEX(player!$A$1:$P$70,MATCH($BF211,player!$A$1:$A$70,0),MATCH(master!BP$1,player!$A$1:$P$1,0))</f>
        <v>USC</v>
      </c>
      <c r="BQ211">
        <f>INDEX(player!$A$1:$P$70,MATCH($BF211,player!$A$1:$A$70,0),MATCH(master!BQ$1,player!$A$1:$P$1,0))</f>
        <v>77</v>
      </c>
      <c r="BR211">
        <f>INDEX(player!$A$1:$P$70,MATCH($BF211,player!$A$1:$A$70,0),MATCH(master!BR$1,player!$A$1:$P$1,0))</f>
        <v>260</v>
      </c>
      <c r="BS211">
        <f>INDEX(player!$A$1:$P$70,MATCH($BF211,player!$A$1:$A$70,0),MATCH(master!BS$1,player!$A$1:$P$1,0))</f>
        <v>5</v>
      </c>
      <c r="BT211" t="str">
        <f>INDEX(player!$A$1:$P$70,MATCH($BF211,player!$A$1:$A$70,0),MATCH(master!BT$1,player!$A$1:$P$1,0))</f>
        <v>Active</v>
      </c>
      <c r="BU211" t="s">
        <v>105</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1</v>
      </c>
      <c r="EX211">
        <v>1</v>
      </c>
      <c r="EY211">
        <v>0</v>
      </c>
      <c r="EZ211">
        <v>0</v>
      </c>
      <c r="FA211">
        <v>0</v>
      </c>
      <c r="FB211">
        <v>0</v>
      </c>
      <c r="FC211">
        <v>12</v>
      </c>
      <c r="FD211">
        <v>12</v>
      </c>
      <c r="FE211">
        <v>0</v>
      </c>
      <c r="FF211">
        <v>0</v>
      </c>
      <c r="FG211">
        <v>0</v>
      </c>
      <c r="FH211">
        <v>0</v>
      </c>
      <c r="FI211">
        <v>0</v>
      </c>
      <c r="FJ211">
        <v>0</v>
      </c>
      <c r="FK211">
        <v>0</v>
      </c>
      <c r="FL211">
        <v>0</v>
      </c>
    </row>
    <row r="212" spans="1:168" x14ac:dyDescent="0.2">
      <c r="A212">
        <v>2015102502</v>
      </c>
      <c r="B212">
        <f>INDEX(game!$A$1:$Z$2,MATCH(master!$A212,game!$A$1:$A$2,0),MATCH(master!B$1,game!$A$1:$Z$1,0))</f>
        <v>42302.541666666664</v>
      </c>
      <c r="C212">
        <f>INDEX(game!$A$1:$Z$2,MATCH(master!$A212,game!$A$1:$A$2,0),MATCH(master!C$1,game!$A$1:$Z$1,0))</f>
        <v>7</v>
      </c>
      <c r="D212" t="str">
        <f>INDEX(game!$A$1:$Z$2,MATCH(master!$A212,game!$A$1:$A$2,0),MATCH(master!D$1,game!$A$1:$Z$1,0))</f>
        <v>Sunday</v>
      </c>
      <c r="E212">
        <f>INDEX(game!$A$1:$Z$2,MATCH(master!$A212,game!$A$1:$A$2,0),MATCH(master!E$1,game!$A$1:$Z$1,0))</f>
        <v>2015</v>
      </c>
      <c r="F212" t="str">
        <f>INDEX(game!$A$1:$Z$2,MATCH(master!$A212,game!$A$1:$A$2,0),MATCH(master!F$1,game!$A$1:$Z$1,0))</f>
        <v>Regular</v>
      </c>
      <c r="G212" t="b">
        <f>INDEX(game!$A$1:$Z$2,MATCH(master!$A212,game!$A$1:$A$2,0),MATCH(master!G$1,game!$A$1:$Z$1,0))</f>
        <v>1</v>
      </c>
      <c r="H212" t="str">
        <f>INDEX(game!$A$1:$Z$2,MATCH(master!$A212,game!$A$1:$A$2,0),MATCH(master!H$1,game!$A$1:$Z$1,0))</f>
        <v>MIA</v>
      </c>
      <c r="I212">
        <f>INDEX(game!$A$1:$Z$2,MATCH(master!$A212,game!$A$1:$A$2,0),MATCH(master!I$1,game!$A$1:$Z$1,0))</f>
        <v>44</v>
      </c>
      <c r="J212">
        <f>INDEX(game!$A$1:$Z$2,MATCH(master!$A212,game!$A$1:$A$2,0),MATCH(master!J$1,game!$A$1:$Z$1,0))</f>
        <v>21</v>
      </c>
      <c r="K212">
        <f>INDEX(game!$A$1:$Z$2,MATCH(master!$A212,game!$A$1:$A$2,0),MATCH(master!K$1,game!$A$1:$Z$1,0))</f>
        <v>20</v>
      </c>
      <c r="L212">
        <f>INDEX(game!$A$1:$Z$2,MATCH(master!$A212,game!$A$1:$A$2,0),MATCH(master!L$1,game!$A$1:$Z$1,0))</f>
        <v>0</v>
      </c>
      <c r="M212">
        <f>INDEX(game!$A$1:$Z$2,MATCH(master!$A212,game!$A$1:$A$2,0),MATCH(master!M$1,game!$A$1:$Z$1,0))</f>
        <v>3</v>
      </c>
      <c r="N212">
        <f>INDEX(game!$A$1:$Z$2,MATCH(master!$A212,game!$A$1:$A$2,0),MATCH(master!N$1,game!$A$1:$Z$1,0))</f>
        <v>0</v>
      </c>
      <c r="O212">
        <f>INDEX(game!$A$1:$Z$2,MATCH(master!$A212,game!$A$1:$A$2,0),MATCH(master!O$1,game!$A$1:$Z$1,0))</f>
        <v>3</v>
      </c>
      <c r="P212" t="str">
        <f>INDEX(game!$A$1:$Z$2,MATCH(master!$A212,game!$A$1:$A$2,0),MATCH(master!P$1,game!$A$1:$Z$1,0))</f>
        <v>HOU</v>
      </c>
      <c r="Q212">
        <f>INDEX(game!$A$1:$Z$2,MATCH(master!$A212,game!$A$1:$A$2,0),MATCH(master!Q$1,game!$A$1:$Z$1,0))</f>
        <v>26</v>
      </c>
      <c r="R212">
        <f>INDEX(game!$A$1:$Z$2,MATCH(master!$A212,game!$A$1:$A$2,0),MATCH(master!R$1,game!$A$1:$Z$1,0))</f>
        <v>0</v>
      </c>
      <c r="S212">
        <f>INDEX(game!$A$1:$Z$2,MATCH(master!$A212,game!$A$1:$A$2,0),MATCH(master!S$1,game!$A$1:$Z$1,0))</f>
        <v>0</v>
      </c>
      <c r="T212">
        <f>INDEX(game!$A$1:$Z$2,MATCH(master!$A212,game!$A$1:$A$2,0),MATCH(master!T$1,game!$A$1:$Z$1,0))</f>
        <v>13</v>
      </c>
      <c r="U212">
        <f>INDEX(game!$A$1:$Z$2,MATCH(master!$A212,game!$A$1:$A$2,0),MATCH(master!U$1,game!$A$1:$Z$1,0))</f>
        <v>13</v>
      </c>
      <c r="V212">
        <f>INDEX(game!$A$1:$Z$2,MATCH(master!$A212,game!$A$1:$A$2,0),MATCH(master!V$1,game!$A$1:$Z$1,0))</f>
        <v>0</v>
      </c>
      <c r="W212">
        <f>INDEX(game!$A$1:$Z$2,MATCH(master!$A212,game!$A$1:$A$2,0),MATCH(master!W$1,game!$A$1:$Z$1,0))</f>
        <v>0</v>
      </c>
      <c r="X212">
        <v>17</v>
      </c>
      <c r="Y212" t="str">
        <f>INDEX(drive!$A$1:$O$29,MATCH($X212,drive!$B$1:$B$29,0),MATCH(master!Y$1,drive!$A$1:$O$1,0))</f>
        <v>(-24)</v>
      </c>
      <c r="Z212" t="str">
        <f>INDEX(drive!$A$1:$O$29,MATCH($X212,drive!$B$1:$B$29,0),MATCH(master!Z$1,drive!$A$1:$O$1,0))</f>
        <v>(Q2,837)</v>
      </c>
      <c r="AA212" t="str">
        <f>INDEX(drive!$A$1:$O$29,MATCH($X212,drive!$B$1:$B$29,0),MATCH(master!AA$1,drive!$A$1:$O$1,0))</f>
        <v>(-25)</v>
      </c>
      <c r="AB212" t="str">
        <f>INDEX(drive!$A$1:$O$29,MATCH($X212,drive!$B$1:$B$29,0),MATCH(master!AB$1,drive!$A$1:$O$1,0))</f>
        <v>(Q2,900)</v>
      </c>
      <c r="AC212" t="str">
        <f>INDEX(drive!$A$1:$O$29,MATCH($X212,drive!$B$1:$B$29,0),MATCH(master!AC$1,drive!$A$1:$O$1,0))</f>
        <v>MIA</v>
      </c>
      <c r="AD212">
        <f>INDEX(drive!$A$1:$O$29,MATCH($X212,drive!$B$1:$B$29,0),MATCH(master!AD$1,drive!$A$1:$O$1,0))</f>
        <v>-63</v>
      </c>
      <c r="AE212">
        <f>INDEX(drive!$A$1:$O$29,MATCH($X212,drive!$B$1:$B$29,0),MATCH(master!AE$1,drive!$A$1:$O$1,0))</f>
        <v>1</v>
      </c>
      <c r="AF212" t="str">
        <f>INDEX(drive!$A$1:$O$29,MATCH($X212,drive!$B$1:$B$29,0),MATCH(master!AF$1,drive!$A$1:$O$1,0))</f>
        <v>End of Half</v>
      </c>
      <c r="AG212">
        <f>INDEX(drive!$A$1:$O$29,MATCH($X212,drive!$B$1:$B$29,0),MATCH(master!AG$1,drive!$A$1:$O$1,0))</f>
        <v>0</v>
      </c>
      <c r="AH212">
        <f>INDEX(drive!$A$1:$O$29,MATCH($X212,drive!$B$1:$B$29,0),MATCH(master!AH$1,drive!$A$1:$O$1,0))</f>
        <v>-2</v>
      </c>
      <c r="AI212">
        <f>INDEX(drive!$A$1:$O$29,MATCH($X212,drive!$B$1:$B$29,0),MATCH(master!AI$1,drive!$A$1:$O$1,0))</f>
        <v>5</v>
      </c>
      <c r="AJ212">
        <v>2418</v>
      </c>
      <c r="AK212" t="str">
        <f>INDEX(play!$A$1:$Z$195,MATCH(master!$AJ212,play!$C$1:$C$195,0),MATCH(master!AK$1,play!$A$1:$Z$1,0))</f>
        <v>MIA</v>
      </c>
      <c r="AL212" t="str">
        <f>INDEX(play!$A$1:$Z$195,MATCH(master!$AJ212,play!$C$1:$C$195,0),MATCH(master!AL$1,play!$A$1:$Z$1,0))</f>
        <v>(Q2,837)</v>
      </c>
      <c r="AM212" t="str">
        <f>INDEX(play!$A$1:$Z$195,MATCH(master!$AJ212,play!$C$1:$C$195,0),MATCH(master!AM$1,play!$A$1:$Z$1,0))</f>
        <v>(-24)</v>
      </c>
      <c r="AN212">
        <f>INDEX(play!$A$1:$Z$195,MATCH(master!$AJ212,play!$C$1:$C$195,0),MATCH(master!AN$1,play!$A$1:$Z$1,0))</f>
        <v>1</v>
      </c>
      <c r="AO212">
        <f>INDEX(play!$A$1:$Z$195,MATCH(master!$AJ212,play!$C$1:$C$195,0),MATCH(master!AO$1,play!$A$1:$Z$1,0))</f>
        <v>10</v>
      </c>
      <c r="AP212" t="str">
        <f>INDEX(play!$A$1:$Z$195,MATCH(master!$AJ212,play!$C$1:$C$195,0),MATCH(master!AP$1,play!$A$1:$Z$1,0))</f>
        <v>(1:03) R.Tannehill pass short right to J.Cameron to MIA 38 for 12 yards (D.Morris).</v>
      </c>
      <c r="AQ212" t="str">
        <f>INDEX(play!$A$1:$Z$195,MATCH(master!$AJ212,play!$C$1:$C$195,0),MATCH(master!AQ$1,play!$A$1:$Z$1,0))</f>
        <v>NULL</v>
      </c>
      <c r="AR212">
        <f>INDEX(play!$A$1:$Z$195,MATCH(master!$AJ212,play!$C$1:$C$195,0),MATCH(master!AR$1,play!$A$1:$Z$1,0))</f>
        <v>1</v>
      </c>
      <c r="AS212">
        <f>INDEX(play!$A$1:$Z$195,MATCH(master!$AJ212,play!$C$1:$C$195,0),MATCH(master!AS$1,play!$A$1:$Z$1,0))</f>
        <v>0</v>
      </c>
      <c r="AT212">
        <f>INDEX(play!$A$1:$Z$195,MATCH(master!$AJ212,play!$C$1:$C$195,0),MATCH(master!AT$1,play!$A$1:$Z$1,0))</f>
        <v>0</v>
      </c>
      <c r="AU212">
        <f>INDEX(play!$A$1:$Z$195,MATCH(master!$AJ212,play!$C$1:$C$195,0),MATCH(master!AU$1,play!$A$1:$Z$1,0))</f>
        <v>0</v>
      </c>
      <c r="AV212">
        <f>INDEX(play!$A$1:$Z$195,MATCH(master!$AJ212,play!$C$1:$C$195,0),MATCH(master!AV$1,play!$A$1:$Z$1,0))</f>
        <v>1</v>
      </c>
      <c r="AW212">
        <f>INDEX(play!$A$1:$Z$195,MATCH(master!$AJ212,play!$C$1:$C$195,0),MATCH(master!AW$1,play!$A$1:$Z$1,0))</f>
        <v>0</v>
      </c>
      <c r="AX212">
        <f>INDEX(play!$A$1:$Z$195,MATCH(master!$AJ212,play!$C$1:$C$195,0),MATCH(master!AX$1,play!$A$1:$Z$1,0))</f>
        <v>0</v>
      </c>
      <c r="AY212">
        <f>INDEX(play!$A$1:$Z$195,MATCH(master!$AJ212,play!$C$1:$C$195,0),MATCH(master!AY$1,play!$A$1:$Z$1,0))</f>
        <v>0</v>
      </c>
      <c r="AZ212">
        <f>INDEX(play!$A$1:$Z$195,MATCH(master!$AJ212,play!$C$1:$C$195,0),MATCH(master!AZ$1,play!$A$1:$Z$1,0))</f>
        <v>0</v>
      </c>
      <c r="BA212">
        <f>INDEX(play!$A$1:$Z$195,MATCH(master!$AJ212,play!$C$1:$C$195,0),MATCH(master!BA$1,play!$A$1:$Z$1,0))</f>
        <v>0</v>
      </c>
      <c r="BB212">
        <f>INDEX(play!$A$1:$Z$195,MATCH(master!$AJ212,play!$C$1:$C$195,0),MATCH(master!BB$1,play!$A$1:$Z$1,0))</f>
        <v>0</v>
      </c>
      <c r="BC212">
        <f>INDEX(play!$A$1:$Z$195,MATCH(master!$AJ212,play!$C$1:$C$195,0),MATCH(master!BC$1,play!$A$1:$Z$1,0))</f>
        <v>0</v>
      </c>
      <c r="BD212">
        <f>INDEX(play!$A$1:$Z$195,MATCH(master!$AJ212,play!$C$1:$C$195,0),MATCH(master!BD$1,play!$A$1:$Z$1,0))</f>
        <v>0</v>
      </c>
      <c r="BE212">
        <f>INDEX(play!$A$1:$Z$195,MATCH(master!$AJ212,play!$C$1:$C$195,0),MATCH(master!BE$1,play!$A$1:$Z$1,0))</f>
        <v>0</v>
      </c>
      <c r="BF212" t="s">
        <v>118</v>
      </c>
      <c r="BG212" t="str">
        <f>INDEX(player!$A$1:$P$70,MATCH($BF212,player!$A$1:$A$70,0),MATCH(master!BG$1,player!$A$1:$P$1,0))</f>
        <v>Ryan Tannehill</v>
      </c>
      <c r="BH212" t="str">
        <f>INDEX(player!$A$1:$P$70,MATCH($BF212,player!$A$1:$A$70,0),MATCH(master!BH$1,player!$A$1:$P$1,0))</f>
        <v>Ryan</v>
      </c>
      <c r="BI212" t="str">
        <f>INDEX(player!$A$1:$P$70,MATCH($BF212,player!$A$1:$A$70,0),MATCH(master!BI$1,player!$A$1:$P$1,0))</f>
        <v>Tannehill</v>
      </c>
      <c r="BJ212" t="str">
        <f>INDEX(player!$A$1:$P$70,MATCH($BF212,player!$A$1:$A$70,0),MATCH(master!BJ$1,player!$A$1:$P$1,0))</f>
        <v>MIA</v>
      </c>
      <c r="BK212" t="str">
        <f>INDEX(player!$A$1:$P$70,MATCH($BF212,player!$A$1:$A$70,0),MATCH(master!BK$1,player!$A$1:$P$1,0))</f>
        <v>QB</v>
      </c>
      <c r="BL212">
        <f>INDEX(player!$A$1:$P$70,MATCH($BF212,player!$A$1:$A$70,0),MATCH(master!BL$1,player!$A$1:$P$1,0))</f>
        <v>2532956</v>
      </c>
      <c r="BM212" t="str">
        <f>INDEX(player!$A$1:$P$70,MATCH($BF212,player!$A$1:$A$70,0),MATCH(master!BM$1,player!$A$1:$P$1,0))</f>
        <v>http://www.nfl.com/player/ryantannehill/2532956/profile</v>
      </c>
      <c r="BN212">
        <f>INDEX(player!$A$1:$P$70,MATCH($BF212,player!$A$1:$A$70,0),MATCH(master!BN$1,player!$A$1:$P$1,0))</f>
        <v>17</v>
      </c>
      <c r="BO212">
        <f>INDEX(player!$A$1:$P$70,MATCH($BF212,player!$A$1:$A$70,0),MATCH(master!BO$1,player!$A$1:$P$1,0))</f>
        <v>32351</v>
      </c>
      <c r="BP212" t="str">
        <f>INDEX(player!$A$1:$P$70,MATCH($BF212,player!$A$1:$A$70,0),MATCH(master!BP$1,player!$A$1:$P$1,0))</f>
        <v>Texas A&amp;M</v>
      </c>
      <c r="BQ212">
        <f>INDEX(player!$A$1:$P$70,MATCH($BF212,player!$A$1:$A$70,0),MATCH(master!BQ$1,player!$A$1:$P$1,0))</f>
        <v>76</v>
      </c>
      <c r="BR212">
        <f>INDEX(player!$A$1:$P$70,MATCH($BF212,player!$A$1:$A$70,0),MATCH(master!BR$1,player!$A$1:$P$1,0))</f>
        <v>220</v>
      </c>
      <c r="BS212">
        <f>INDEX(player!$A$1:$P$70,MATCH($BF212,player!$A$1:$A$70,0),MATCH(master!BS$1,player!$A$1:$P$1,0))</f>
        <v>4</v>
      </c>
      <c r="BT212" t="str">
        <f>INDEX(player!$A$1:$P$70,MATCH($BF212,player!$A$1:$A$70,0),MATCH(master!BT$1,player!$A$1:$P$1,0))</f>
        <v>Active</v>
      </c>
      <c r="BU212" t="s">
        <v>105</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1</v>
      </c>
      <c r="DY212">
        <v>1</v>
      </c>
      <c r="DZ212">
        <v>0</v>
      </c>
      <c r="EA212">
        <v>0</v>
      </c>
      <c r="EB212">
        <v>0</v>
      </c>
      <c r="EC212">
        <v>0</v>
      </c>
      <c r="ED212">
        <v>0</v>
      </c>
      <c r="EE212">
        <v>0</v>
      </c>
      <c r="EF212">
        <v>0</v>
      </c>
      <c r="EG212">
        <v>0</v>
      </c>
      <c r="EH212">
        <v>0</v>
      </c>
      <c r="EI212">
        <v>0</v>
      </c>
      <c r="EJ212">
        <v>12</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row>
    <row r="213" spans="1:168" x14ac:dyDescent="0.2">
      <c r="A213">
        <v>2015102502</v>
      </c>
      <c r="B213">
        <f>INDEX(game!$A$1:$Z$2,MATCH(master!$A213,game!$A$1:$A$2,0),MATCH(master!B$1,game!$A$1:$Z$1,0))</f>
        <v>42302.541666666664</v>
      </c>
      <c r="C213">
        <f>INDEX(game!$A$1:$Z$2,MATCH(master!$A213,game!$A$1:$A$2,0),MATCH(master!C$1,game!$A$1:$Z$1,0))</f>
        <v>7</v>
      </c>
      <c r="D213" t="str">
        <f>INDEX(game!$A$1:$Z$2,MATCH(master!$A213,game!$A$1:$A$2,0),MATCH(master!D$1,game!$A$1:$Z$1,0))</f>
        <v>Sunday</v>
      </c>
      <c r="E213">
        <f>INDEX(game!$A$1:$Z$2,MATCH(master!$A213,game!$A$1:$A$2,0),MATCH(master!E$1,game!$A$1:$Z$1,0))</f>
        <v>2015</v>
      </c>
      <c r="F213" t="str">
        <f>INDEX(game!$A$1:$Z$2,MATCH(master!$A213,game!$A$1:$A$2,0),MATCH(master!F$1,game!$A$1:$Z$1,0))</f>
        <v>Regular</v>
      </c>
      <c r="G213" t="b">
        <f>INDEX(game!$A$1:$Z$2,MATCH(master!$A213,game!$A$1:$A$2,0),MATCH(master!G$1,game!$A$1:$Z$1,0))</f>
        <v>1</v>
      </c>
      <c r="H213" t="str">
        <f>INDEX(game!$A$1:$Z$2,MATCH(master!$A213,game!$A$1:$A$2,0),MATCH(master!H$1,game!$A$1:$Z$1,0))</f>
        <v>MIA</v>
      </c>
      <c r="I213">
        <f>INDEX(game!$A$1:$Z$2,MATCH(master!$A213,game!$A$1:$A$2,0),MATCH(master!I$1,game!$A$1:$Z$1,0))</f>
        <v>44</v>
      </c>
      <c r="J213">
        <f>INDEX(game!$A$1:$Z$2,MATCH(master!$A213,game!$A$1:$A$2,0),MATCH(master!J$1,game!$A$1:$Z$1,0))</f>
        <v>21</v>
      </c>
      <c r="K213">
        <f>INDEX(game!$A$1:$Z$2,MATCH(master!$A213,game!$A$1:$A$2,0),MATCH(master!K$1,game!$A$1:$Z$1,0))</f>
        <v>20</v>
      </c>
      <c r="L213">
        <f>INDEX(game!$A$1:$Z$2,MATCH(master!$A213,game!$A$1:$A$2,0),MATCH(master!L$1,game!$A$1:$Z$1,0))</f>
        <v>0</v>
      </c>
      <c r="M213">
        <f>INDEX(game!$A$1:$Z$2,MATCH(master!$A213,game!$A$1:$A$2,0),MATCH(master!M$1,game!$A$1:$Z$1,0))</f>
        <v>3</v>
      </c>
      <c r="N213">
        <f>INDEX(game!$A$1:$Z$2,MATCH(master!$A213,game!$A$1:$A$2,0),MATCH(master!N$1,game!$A$1:$Z$1,0))</f>
        <v>0</v>
      </c>
      <c r="O213">
        <f>INDEX(game!$A$1:$Z$2,MATCH(master!$A213,game!$A$1:$A$2,0),MATCH(master!O$1,game!$A$1:$Z$1,0))</f>
        <v>3</v>
      </c>
      <c r="P213" t="str">
        <f>INDEX(game!$A$1:$Z$2,MATCH(master!$A213,game!$A$1:$A$2,0),MATCH(master!P$1,game!$A$1:$Z$1,0))</f>
        <v>HOU</v>
      </c>
      <c r="Q213">
        <f>INDEX(game!$A$1:$Z$2,MATCH(master!$A213,game!$A$1:$A$2,0),MATCH(master!Q$1,game!$A$1:$Z$1,0))</f>
        <v>26</v>
      </c>
      <c r="R213">
        <f>INDEX(game!$A$1:$Z$2,MATCH(master!$A213,game!$A$1:$A$2,0),MATCH(master!R$1,game!$A$1:$Z$1,0))</f>
        <v>0</v>
      </c>
      <c r="S213">
        <f>INDEX(game!$A$1:$Z$2,MATCH(master!$A213,game!$A$1:$A$2,0),MATCH(master!S$1,game!$A$1:$Z$1,0))</f>
        <v>0</v>
      </c>
      <c r="T213">
        <f>INDEX(game!$A$1:$Z$2,MATCH(master!$A213,game!$A$1:$A$2,0),MATCH(master!T$1,game!$A$1:$Z$1,0))</f>
        <v>13</v>
      </c>
      <c r="U213">
        <f>INDEX(game!$A$1:$Z$2,MATCH(master!$A213,game!$A$1:$A$2,0),MATCH(master!U$1,game!$A$1:$Z$1,0))</f>
        <v>13</v>
      </c>
      <c r="V213">
        <f>INDEX(game!$A$1:$Z$2,MATCH(master!$A213,game!$A$1:$A$2,0),MATCH(master!V$1,game!$A$1:$Z$1,0))</f>
        <v>0</v>
      </c>
      <c r="W213">
        <f>INDEX(game!$A$1:$Z$2,MATCH(master!$A213,game!$A$1:$A$2,0),MATCH(master!W$1,game!$A$1:$Z$1,0))</f>
        <v>0</v>
      </c>
      <c r="X213">
        <v>17</v>
      </c>
      <c r="Y213" t="str">
        <f>INDEX(drive!$A$1:$O$29,MATCH($X213,drive!$B$1:$B$29,0),MATCH(master!Y$1,drive!$A$1:$O$1,0))</f>
        <v>(-24)</v>
      </c>
      <c r="Z213" t="str">
        <f>INDEX(drive!$A$1:$O$29,MATCH($X213,drive!$B$1:$B$29,0),MATCH(master!Z$1,drive!$A$1:$O$1,0))</f>
        <v>(Q2,837)</v>
      </c>
      <c r="AA213" t="str">
        <f>INDEX(drive!$A$1:$O$29,MATCH($X213,drive!$B$1:$B$29,0),MATCH(master!AA$1,drive!$A$1:$O$1,0))</f>
        <v>(-25)</v>
      </c>
      <c r="AB213" t="str">
        <f>INDEX(drive!$A$1:$O$29,MATCH($X213,drive!$B$1:$B$29,0),MATCH(master!AB$1,drive!$A$1:$O$1,0))</f>
        <v>(Q2,900)</v>
      </c>
      <c r="AC213" t="str">
        <f>INDEX(drive!$A$1:$O$29,MATCH($X213,drive!$B$1:$B$29,0),MATCH(master!AC$1,drive!$A$1:$O$1,0))</f>
        <v>MIA</v>
      </c>
      <c r="AD213">
        <f>INDEX(drive!$A$1:$O$29,MATCH($X213,drive!$B$1:$B$29,0),MATCH(master!AD$1,drive!$A$1:$O$1,0))</f>
        <v>-63</v>
      </c>
      <c r="AE213">
        <f>INDEX(drive!$A$1:$O$29,MATCH($X213,drive!$B$1:$B$29,0),MATCH(master!AE$1,drive!$A$1:$O$1,0))</f>
        <v>1</v>
      </c>
      <c r="AF213" t="str">
        <f>INDEX(drive!$A$1:$O$29,MATCH($X213,drive!$B$1:$B$29,0),MATCH(master!AF$1,drive!$A$1:$O$1,0))</f>
        <v>End of Half</v>
      </c>
      <c r="AG213">
        <f>INDEX(drive!$A$1:$O$29,MATCH($X213,drive!$B$1:$B$29,0),MATCH(master!AG$1,drive!$A$1:$O$1,0))</f>
        <v>0</v>
      </c>
      <c r="AH213">
        <f>INDEX(drive!$A$1:$O$29,MATCH($X213,drive!$B$1:$B$29,0),MATCH(master!AH$1,drive!$A$1:$O$1,0))</f>
        <v>-2</v>
      </c>
      <c r="AI213">
        <f>INDEX(drive!$A$1:$O$29,MATCH($X213,drive!$B$1:$B$29,0),MATCH(master!AI$1,drive!$A$1:$O$1,0))</f>
        <v>5</v>
      </c>
      <c r="AJ213">
        <v>2418</v>
      </c>
      <c r="AK213" t="str">
        <f>INDEX(play!$A$1:$Z$195,MATCH(master!$AJ213,play!$C$1:$C$195,0),MATCH(master!AK$1,play!$A$1:$Z$1,0))</f>
        <v>MIA</v>
      </c>
      <c r="AL213" t="str">
        <f>INDEX(play!$A$1:$Z$195,MATCH(master!$AJ213,play!$C$1:$C$195,0),MATCH(master!AL$1,play!$A$1:$Z$1,0))</f>
        <v>(Q2,837)</v>
      </c>
      <c r="AM213" t="str">
        <f>INDEX(play!$A$1:$Z$195,MATCH(master!$AJ213,play!$C$1:$C$195,0),MATCH(master!AM$1,play!$A$1:$Z$1,0))</f>
        <v>(-24)</v>
      </c>
      <c r="AN213">
        <f>INDEX(play!$A$1:$Z$195,MATCH(master!$AJ213,play!$C$1:$C$195,0),MATCH(master!AN$1,play!$A$1:$Z$1,0))</f>
        <v>1</v>
      </c>
      <c r="AO213">
        <f>INDEX(play!$A$1:$Z$195,MATCH(master!$AJ213,play!$C$1:$C$195,0),MATCH(master!AO$1,play!$A$1:$Z$1,0))</f>
        <v>10</v>
      </c>
      <c r="AP213" t="str">
        <f>INDEX(play!$A$1:$Z$195,MATCH(master!$AJ213,play!$C$1:$C$195,0),MATCH(master!AP$1,play!$A$1:$Z$1,0))</f>
        <v>(1:03) R.Tannehill pass short right to J.Cameron to MIA 38 for 12 yards (D.Morris).</v>
      </c>
      <c r="AQ213" t="str">
        <f>INDEX(play!$A$1:$Z$195,MATCH(master!$AJ213,play!$C$1:$C$195,0),MATCH(master!AQ$1,play!$A$1:$Z$1,0))</f>
        <v>NULL</v>
      </c>
      <c r="AR213">
        <f>INDEX(play!$A$1:$Z$195,MATCH(master!$AJ213,play!$C$1:$C$195,0),MATCH(master!AR$1,play!$A$1:$Z$1,0))</f>
        <v>1</v>
      </c>
      <c r="AS213">
        <f>INDEX(play!$A$1:$Z$195,MATCH(master!$AJ213,play!$C$1:$C$195,0),MATCH(master!AS$1,play!$A$1:$Z$1,0))</f>
        <v>0</v>
      </c>
      <c r="AT213">
        <f>INDEX(play!$A$1:$Z$195,MATCH(master!$AJ213,play!$C$1:$C$195,0),MATCH(master!AT$1,play!$A$1:$Z$1,0))</f>
        <v>0</v>
      </c>
      <c r="AU213">
        <f>INDEX(play!$A$1:$Z$195,MATCH(master!$AJ213,play!$C$1:$C$195,0),MATCH(master!AU$1,play!$A$1:$Z$1,0))</f>
        <v>0</v>
      </c>
      <c r="AV213">
        <f>INDEX(play!$A$1:$Z$195,MATCH(master!$AJ213,play!$C$1:$C$195,0),MATCH(master!AV$1,play!$A$1:$Z$1,0))</f>
        <v>1</v>
      </c>
      <c r="AW213">
        <f>INDEX(play!$A$1:$Z$195,MATCH(master!$AJ213,play!$C$1:$C$195,0),MATCH(master!AW$1,play!$A$1:$Z$1,0))</f>
        <v>0</v>
      </c>
      <c r="AX213">
        <f>INDEX(play!$A$1:$Z$195,MATCH(master!$AJ213,play!$C$1:$C$195,0),MATCH(master!AX$1,play!$A$1:$Z$1,0))</f>
        <v>0</v>
      </c>
      <c r="AY213">
        <f>INDEX(play!$A$1:$Z$195,MATCH(master!$AJ213,play!$C$1:$C$195,0),MATCH(master!AY$1,play!$A$1:$Z$1,0))</f>
        <v>0</v>
      </c>
      <c r="AZ213">
        <f>INDEX(play!$A$1:$Z$195,MATCH(master!$AJ213,play!$C$1:$C$195,0),MATCH(master!AZ$1,play!$A$1:$Z$1,0))</f>
        <v>0</v>
      </c>
      <c r="BA213">
        <f>INDEX(play!$A$1:$Z$195,MATCH(master!$AJ213,play!$C$1:$C$195,0),MATCH(master!BA$1,play!$A$1:$Z$1,0))</f>
        <v>0</v>
      </c>
      <c r="BB213">
        <f>INDEX(play!$A$1:$Z$195,MATCH(master!$AJ213,play!$C$1:$C$195,0),MATCH(master!BB$1,play!$A$1:$Z$1,0))</f>
        <v>0</v>
      </c>
      <c r="BC213">
        <f>INDEX(play!$A$1:$Z$195,MATCH(master!$AJ213,play!$C$1:$C$195,0),MATCH(master!BC$1,play!$A$1:$Z$1,0))</f>
        <v>0</v>
      </c>
      <c r="BD213">
        <f>INDEX(play!$A$1:$Z$195,MATCH(master!$AJ213,play!$C$1:$C$195,0),MATCH(master!BD$1,play!$A$1:$Z$1,0))</f>
        <v>0</v>
      </c>
      <c r="BE213">
        <f>INDEX(play!$A$1:$Z$195,MATCH(master!$AJ213,play!$C$1:$C$195,0),MATCH(master!BE$1,play!$A$1:$Z$1,0))</f>
        <v>0</v>
      </c>
      <c r="BF213" t="s">
        <v>158</v>
      </c>
      <c r="BG213" t="str">
        <f>INDEX(player!$A$1:$P$70,MATCH($BF213,player!$A$1:$A$70,0),MATCH(master!BG$1,player!$A$1:$P$1,0))</f>
        <v>Darryl Morris</v>
      </c>
      <c r="BH213" t="str">
        <f>INDEX(player!$A$1:$P$70,MATCH($BF213,player!$A$1:$A$70,0),MATCH(master!BH$1,player!$A$1:$P$1,0))</f>
        <v>Darryl</v>
      </c>
      <c r="BI213" t="str">
        <f>INDEX(player!$A$1:$P$70,MATCH($BF213,player!$A$1:$A$70,0),MATCH(master!BI$1,player!$A$1:$P$1,0))</f>
        <v>Morris</v>
      </c>
      <c r="BJ213" t="str">
        <f>INDEX(player!$A$1:$P$70,MATCH($BF213,player!$A$1:$A$70,0),MATCH(master!BJ$1,player!$A$1:$P$1,0))</f>
        <v>HOU</v>
      </c>
      <c r="BK213" t="str">
        <f>INDEX(player!$A$1:$P$70,MATCH($BF213,player!$A$1:$A$70,0),MATCH(master!BK$1,player!$A$1:$P$1,0))</f>
        <v>DB</v>
      </c>
      <c r="BL213">
        <f>INDEX(player!$A$1:$P$70,MATCH($BF213,player!$A$1:$A$70,0),MATCH(master!BL$1,player!$A$1:$P$1,0))</f>
        <v>2541629</v>
      </c>
      <c r="BM213" t="str">
        <f>INDEX(player!$A$1:$P$70,MATCH($BF213,player!$A$1:$A$70,0),MATCH(master!BM$1,player!$A$1:$P$1,0))</f>
        <v>http://www.nfl.com/player/darrylmorris/2541629/profile</v>
      </c>
      <c r="BN213">
        <f>INDEX(player!$A$1:$P$70,MATCH($BF213,player!$A$1:$A$70,0),MATCH(master!BN$1,player!$A$1:$P$1,0))</f>
        <v>21</v>
      </c>
      <c r="BO213">
        <f>INDEX(player!$A$1:$P$70,MATCH($BF213,player!$A$1:$A$70,0),MATCH(master!BO$1,player!$A$1:$P$1,0))</f>
        <v>33120</v>
      </c>
      <c r="BP213" t="str">
        <f>INDEX(player!$A$1:$P$70,MATCH($BF213,player!$A$1:$A$70,0),MATCH(master!BP$1,player!$A$1:$P$1,0))</f>
        <v>Texas State</v>
      </c>
      <c r="BQ213">
        <f>INDEX(player!$A$1:$P$70,MATCH($BF213,player!$A$1:$A$70,0),MATCH(master!BQ$1,player!$A$1:$P$1,0))</f>
        <v>70</v>
      </c>
      <c r="BR213">
        <f>INDEX(player!$A$1:$P$70,MATCH($BF213,player!$A$1:$A$70,0),MATCH(master!BR$1,player!$A$1:$P$1,0))</f>
        <v>188</v>
      </c>
      <c r="BS213">
        <f>INDEX(player!$A$1:$P$70,MATCH($BF213,player!$A$1:$A$70,0),MATCH(master!BS$1,player!$A$1:$P$1,0))</f>
        <v>3</v>
      </c>
      <c r="BT213" t="str">
        <f>INDEX(player!$A$1:$P$70,MATCH($BF213,player!$A$1:$A$70,0),MATCH(master!BT$1,player!$A$1:$P$1,0))</f>
        <v>Active</v>
      </c>
      <c r="BU213" t="s">
        <v>103</v>
      </c>
      <c r="BV213">
        <v>0</v>
      </c>
      <c r="BW213">
        <v>0</v>
      </c>
      <c r="BX213">
        <v>0</v>
      </c>
      <c r="BY213">
        <v>0</v>
      </c>
      <c r="BZ213">
        <v>0</v>
      </c>
      <c r="CA213">
        <v>0</v>
      </c>
      <c r="CB213">
        <v>0</v>
      </c>
      <c r="CC213">
        <v>0</v>
      </c>
      <c r="CD213">
        <v>0</v>
      </c>
      <c r="CE213">
        <v>0</v>
      </c>
      <c r="CF213">
        <v>0</v>
      </c>
      <c r="CG213">
        <v>0</v>
      </c>
      <c r="CH213">
        <v>0</v>
      </c>
      <c r="CI213">
        <v>0</v>
      </c>
      <c r="CJ213">
        <v>0</v>
      </c>
      <c r="CK213">
        <v>0</v>
      </c>
      <c r="CL213">
        <v>0</v>
      </c>
      <c r="CM213">
        <v>1</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row>
    <row r="214" spans="1:168" x14ac:dyDescent="0.2">
      <c r="A214">
        <v>2015102502</v>
      </c>
      <c r="B214">
        <f>INDEX(game!$A$1:$Z$2,MATCH(master!$A214,game!$A$1:$A$2,0),MATCH(master!B$1,game!$A$1:$Z$1,0))</f>
        <v>42302.541666666664</v>
      </c>
      <c r="C214">
        <f>INDEX(game!$A$1:$Z$2,MATCH(master!$A214,game!$A$1:$A$2,0),MATCH(master!C$1,game!$A$1:$Z$1,0))</f>
        <v>7</v>
      </c>
      <c r="D214" t="str">
        <f>INDEX(game!$A$1:$Z$2,MATCH(master!$A214,game!$A$1:$A$2,0),MATCH(master!D$1,game!$A$1:$Z$1,0))</f>
        <v>Sunday</v>
      </c>
      <c r="E214">
        <f>INDEX(game!$A$1:$Z$2,MATCH(master!$A214,game!$A$1:$A$2,0),MATCH(master!E$1,game!$A$1:$Z$1,0))</f>
        <v>2015</v>
      </c>
      <c r="F214" t="str">
        <f>INDEX(game!$A$1:$Z$2,MATCH(master!$A214,game!$A$1:$A$2,0),MATCH(master!F$1,game!$A$1:$Z$1,0))</f>
        <v>Regular</v>
      </c>
      <c r="G214" t="b">
        <f>INDEX(game!$A$1:$Z$2,MATCH(master!$A214,game!$A$1:$A$2,0),MATCH(master!G$1,game!$A$1:$Z$1,0))</f>
        <v>1</v>
      </c>
      <c r="H214" t="str">
        <f>INDEX(game!$A$1:$Z$2,MATCH(master!$A214,game!$A$1:$A$2,0),MATCH(master!H$1,game!$A$1:$Z$1,0))</f>
        <v>MIA</v>
      </c>
      <c r="I214">
        <f>INDEX(game!$A$1:$Z$2,MATCH(master!$A214,game!$A$1:$A$2,0),MATCH(master!I$1,game!$A$1:$Z$1,0))</f>
        <v>44</v>
      </c>
      <c r="J214">
        <f>INDEX(game!$A$1:$Z$2,MATCH(master!$A214,game!$A$1:$A$2,0),MATCH(master!J$1,game!$A$1:$Z$1,0))</f>
        <v>21</v>
      </c>
      <c r="K214">
        <f>INDEX(game!$A$1:$Z$2,MATCH(master!$A214,game!$A$1:$A$2,0),MATCH(master!K$1,game!$A$1:$Z$1,0))</f>
        <v>20</v>
      </c>
      <c r="L214">
        <f>INDEX(game!$A$1:$Z$2,MATCH(master!$A214,game!$A$1:$A$2,0),MATCH(master!L$1,game!$A$1:$Z$1,0))</f>
        <v>0</v>
      </c>
      <c r="M214">
        <f>INDEX(game!$A$1:$Z$2,MATCH(master!$A214,game!$A$1:$A$2,0),MATCH(master!M$1,game!$A$1:$Z$1,0))</f>
        <v>3</v>
      </c>
      <c r="N214">
        <f>INDEX(game!$A$1:$Z$2,MATCH(master!$A214,game!$A$1:$A$2,0),MATCH(master!N$1,game!$A$1:$Z$1,0))</f>
        <v>0</v>
      </c>
      <c r="O214">
        <f>INDEX(game!$A$1:$Z$2,MATCH(master!$A214,game!$A$1:$A$2,0),MATCH(master!O$1,game!$A$1:$Z$1,0))</f>
        <v>3</v>
      </c>
      <c r="P214" t="str">
        <f>INDEX(game!$A$1:$Z$2,MATCH(master!$A214,game!$A$1:$A$2,0),MATCH(master!P$1,game!$A$1:$Z$1,0))</f>
        <v>HOU</v>
      </c>
      <c r="Q214">
        <f>INDEX(game!$A$1:$Z$2,MATCH(master!$A214,game!$A$1:$A$2,0),MATCH(master!Q$1,game!$A$1:$Z$1,0))</f>
        <v>26</v>
      </c>
      <c r="R214">
        <f>INDEX(game!$A$1:$Z$2,MATCH(master!$A214,game!$A$1:$A$2,0),MATCH(master!R$1,game!$A$1:$Z$1,0))</f>
        <v>0</v>
      </c>
      <c r="S214">
        <f>INDEX(game!$A$1:$Z$2,MATCH(master!$A214,game!$A$1:$A$2,0),MATCH(master!S$1,game!$A$1:$Z$1,0))</f>
        <v>0</v>
      </c>
      <c r="T214">
        <f>INDEX(game!$A$1:$Z$2,MATCH(master!$A214,game!$A$1:$A$2,0),MATCH(master!T$1,game!$A$1:$Z$1,0))</f>
        <v>13</v>
      </c>
      <c r="U214">
        <f>INDEX(game!$A$1:$Z$2,MATCH(master!$A214,game!$A$1:$A$2,0),MATCH(master!U$1,game!$A$1:$Z$1,0))</f>
        <v>13</v>
      </c>
      <c r="V214">
        <f>INDEX(game!$A$1:$Z$2,MATCH(master!$A214,game!$A$1:$A$2,0),MATCH(master!V$1,game!$A$1:$Z$1,0))</f>
        <v>0</v>
      </c>
      <c r="W214">
        <f>INDEX(game!$A$1:$Z$2,MATCH(master!$A214,game!$A$1:$A$2,0),MATCH(master!W$1,game!$A$1:$Z$1,0))</f>
        <v>0</v>
      </c>
      <c r="X214">
        <v>17</v>
      </c>
      <c r="Y214" t="str">
        <f>INDEX(drive!$A$1:$O$29,MATCH($X214,drive!$B$1:$B$29,0),MATCH(master!Y$1,drive!$A$1:$O$1,0))</f>
        <v>(-24)</v>
      </c>
      <c r="Z214" t="str">
        <f>INDEX(drive!$A$1:$O$29,MATCH($X214,drive!$B$1:$B$29,0),MATCH(master!Z$1,drive!$A$1:$O$1,0))</f>
        <v>(Q2,837)</v>
      </c>
      <c r="AA214" t="str">
        <f>INDEX(drive!$A$1:$O$29,MATCH($X214,drive!$B$1:$B$29,0),MATCH(master!AA$1,drive!$A$1:$O$1,0))</f>
        <v>(-25)</v>
      </c>
      <c r="AB214" t="str">
        <f>INDEX(drive!$A$1:$O$29,MATCH($X214,drive!$B$1:$B$29,0),MATCH(master!AB$1,drive!$A$1:$O$1,0))</f>
        <v>(Q2,900)</v>
      </c>
      <c r="AC214" t="str">
        <f>INDEX(drive!$A$1:$O$29,MATCH($X214,drive!$B$1:$B$29,0),MATCH(master!AC$1,drive!$A$1:$O$1,0))</f>
        <v>MIA</v>
      </c>
      <c r="AD214">
        <f>INDEX(drive!$A$1:$O$29,MATCH($X214,drive!$B$1:$B$29,0),MATCH(master!AD$1,drive!$A$1:$O$1,0))</f>
        <v>-63</v>
      </c>
      <c r="AE214">
        <f>INDEX(drive!$A$1:$O$29,MATCH($X214,drive!$B$1:$B$29,0),MATCH(master!AE$1,drive!$A$1:$O$1,0))</f>
        <v>1</v>
      </c>
      <c r="AF214" t="str">
        <f>INDEX(drive!$A$1:$O$29,MATCH($X214,drive!$B$1:$B$29,0),MATCH(master!AF$1,drive!$A$1:$O$1,0))</f>
        <v>End of Half</v>
      </c>
      <c r="AG214">
        <f>INDEX(drive!$A$1:$O$29,MATCH($X214,drive!$B$1:$B$29,0),MATCH(master!AG$1,drive!$A$1:$O$1,0))</f>
        <v>0</v>
      </c>
      <c r="AH214">
        <f>INDEX(drive!$A$1:$O$29,MATCH($X214,drive!$B$1:$B$29,0),MATCH(master!AH$1,drive!$A$1:$O$1,0))</f>
        <v>-2</v>
      </c>
      <c r="AI214">
        <f>INDEX(drive!$A$1:$O$29,MATCH($X214,drive!$B$1:$B$29,0),MATCH(master!AI$1,drive!$A$1:$O$1,0))</f>
        <v>5</v>
      </c>
      <c r="AJ214">
        <v>2479</v>
      </c>
      <c r="AK214" t="str">
        <f>INDEX(play!$A$1:$Z$195,MATCH(master!$AJ214,play!$C$1:$C$195,0),MATCH(master!AK$1,play!$A$1:$Z$1,0))</f>
        <v>MIA</v>
      </c>
      <c r="AL214" t="str">
        <f>INDEX(play!$A$1:$Z$195,MATCH(master!$AJ214,play!$C$1:$C$195,0),MATCH(master!AL$1,play!$A$1:$Z$1,0))</f>
        <v>(Q2,850)</v>
      </c>
      <c r="AM214" t="str">
        <f>INDEX(play!$A$1:$Z$195,MATCH(master!$AJ214,play!$C$1:$C$195,0),MATCH(master!AM$1,play!$A$1:$Z$1,0))</f>
        <v>(-12)</v>
      </c>
      <c r="AN214">
        <f>INDEX(play!$A$1:$Z$195,MATCH(master!$AJ214,play!$C$1:$C$195,0),MATCH(master!AN$1,play!$A$1:$Z$1,0))</f>
        <v>1</v>
      </c>
      <c r="AO214">
        <f>INDEX(play!$A$1:$Z$195,MATCH(master!$AJ214,play!$C$1:$C$195,0),MATCH(master!AO$1,play!$A$1:$Z$1,0))</f>
        <v>10</v>
      </c>
      <c r="AP214" t="str">
        <f>INDEX(play!$A$1:$Z$195,MATCH(master!$AJ214,play!$C$1:$C$195,0),MATCH(master!AP$1,play!$A$1:$Z$1,0))</f>
        <v>(:50) (Shotgun) R.Tannehill sacked at MIA 25 for -13 yards (J.Clowney).</v>
      </c>
      <c r="AQ214" t="str">
        <f>INDEX(play!$A$1:$Z$195,MATCH(master!$AJ214,play!$C$1:$C$195,0),MATCH(master!AQ$1,play!$A$1:$Z$1,0))</f>
        <v>NULL</v>
      </c>
      <c r="AR214">
        <f>INDEX(play!$A$1:$Z$195,MATCH(master!$AJ214,play!$C$1:$C$195,0),MATCH(master!AR$1,play!$A$1:$Z$1,0))</f>
        <v>0</v>
      </c>
      <c r="AS214">
        <f>INDEX(play!$A$1:$Z$195,MATCH(master!$AJ214,play!$C$1:$C$195,0),MATCH(master!AS$1,play!$A$1:$Z$1,0))</f>
        <v>0</v>
      </c>
      <c r="AT214">
        <f>INDEX(play!$A$1:$Z$195,MATCH(master!$AJ214,play!$C$1:$C$195,0),MATCH(master!AT$1,play!$A$1:$Z$1,0))</f>
        <v>0</v>
      </c>
      <c r="AU214">
        <f>INDEX(play!$A$1:$Z$195,MATCH(master!$AJ214,play!$C$1:$C$195,0),MATCH(master!AU$1,play!$A$1:$Z$1,0))</f>
        <v>0</v>
      </c>
      <c r="AV214">
        <f>INDEX(play!$A$1:$Z$195,MATCH(master!$AJ214,play!$C$1:$C$195,0),MATCH(master!AV$1,play!$A$1:$Z$1,0))</f>
        <v>0</v>
      </c>
      <c r="AW214">
        <f>INDEX(play!$A$1:$Z$195,MATCH(master!$AJ214,play!$C$1:$C$195,0),MATCH(master!AW$1,play!$A$1:$Z$1,0))</f>
        <v>0</v>
      </c>
      <c r="AX214">
        <f>INDEX(play!$A$1:$Z$195,MATCH(master!$AJ214,play!$C$1:$C$195,0),MATCH(master!AX$1,play!$A$1:$Z$1,0))</f>
        <v>0</v>
      </c>
      <c r="AY214">
        <f>INDEX(play!$A$1:$Z$195,MATCH(master!$AJ214,play!$C$1:$C$195,0),MATCH(master!AY$1,play!$A$1:$Z$1,0))</f>
        <v>0</v>
      </c>
      <c r="AZ214">
        <f>INDEX(play!$A$1:$Z$195,MATCH(master!$AJ214,play!$C$1:$C$195,0),MATCH(master!AZ$1,play!$A$1:$Z$1,0))</f>
        <v>0</v>
      </c>
      <c r="BA214">
        <f>INDEX(play!$A$1:$Z$195,MATCH(master!$AJ214,play!$C$1:$C$195,0),MATCH(master!BA$1,play!$A$1:$Z$1,0))</f>
        <v>0</v>
      </c>
      <c r="BB214">
        <f>INDEX(play!$A$1:$Z$195,MATCH(master!$AJ214,play!$C$1:$C$195,0),MATCH(master!BB$1,play!$A$1:$Z$1,0))</f>
        <v>0</v>
      </c>
      <c r="BC214">
        <f>INDEX(play!$A$1:$Z$195,MATCH(master!$AJ214,play!$C$1:$C$195,0),MATCH(master!BC$1,play!$A$1:$Z$1,0))</f>
        <v>0</v>
      </c>
      <c r="BD214">
        <f>INDEX(play!$A$1:$Z$195,MATCH(master!$AJ214,play!$C$1:$C$195,0),MATCH(master!BD$1,play!$A$1:$Z$1,0))</f>
        <v>0</v>
      </c>
      <c r="BE214">
        <f>INDEX(play!$A$1:$Z$195,MATCH(master!$AJ214,play!$C$1:$C$195,0),MATCH(master!BE$1,play!$A$1:$Z$1,0))</f>
        <v>0</v>
      </c>
      <c r="BF214" t="s">
        <v>118</v>
      </c>
      <c r="BG214" t="str">
        <f>INDEX(player!$A$1:$P$70,MATCH($BF214,player!$A$1:$A$70,0),MATCH(master!BG$1,player!$A$1:$P$1,0))</f>
        <v>Ryan Tannehill</v>
      </c>
      <c r="BH214" t="str">
        <f>INDEX(player!$A$1:$P$70,MATCH($BF214,player!$A$1:$A$70,0),MATCH(master!BH$1,player!$A$1:$P$1,0))</f>
        <v>Ryan</v>
      </c>
      <c r="BI214" t="str">
        <f>INDEX(player!$A$1:$P$70,MATCH($BF214,player!$A$1:$A$70,0),MATCH(master!BI$1,player!$A$1:$P$1,0))</f>
        <v>Tannehill</v>
      </c>
      <c r="BJ214" t="str">
        <f>INDEX(player!$A$1:$P$70,MATCH($BF214,player!$A$1:$A$70,0),MATCH(master!BJ$1,player!$A$1:$P$1,0))</f>
        <v>MIA</v>
      </c>
      <c r="BK214" t="str">
        <f>INDEX(player!$A$1:$P$70,MATCH($BF214,player!$A$1:$A$70,0),MATCH(master!BK$1,player!$A$1:$P$1,0))</f>
        <v>QB</v>
      </c>
      <c r="BL214">
        <f>INDEX(player!$A$1:$P$70,MATCH($BF214,player!$A$1:$A$70,0),MATCH(master!BL$1,player!$A$1:$P$1,0))</f>
        <v>2532956</v>
      </c>
      <c r="BM214" t="str">
        <f>INDEX(player!$A$1:$P$70,MATCH($BF214,player!$A$1:$A$70,0),MATCH(master!BM$1,player!$A$1:$P$1,0))</f>
        <v>http://www.nfl.com/player/ryantannehill/2532956/profile</v>
      </c>
      <c r="BN214">
        <f>INDEX(player!$A$1:$P$70,MATCH($BF214,player!$A$1:$A$70,0),MATCH(master!BN$1,player!$A$1:$P$1,0))</f>
        <v>17</v>
      </c>
      <c r="BO214">
        <f>INDEX(player!$A$1:$P$70,MATCH($BF214,player!$A$1:$A$70,0),MATCH(master!BO$1,player!$A$1:$P$1,0))</f>
        <v>32351</v>
      </c>
      <c r="BP214" t="str">
        <f>INDEX(player!$A$1:$P$70,MATCH($BF214,player!$A$1:$A$70,0),MATCH(master!BP$1,player!$A$1:$P$1,0))</f>
        <v>Texas A&amp;M</v>
      </c>
      <c r="BQ214">
        <f>INDEX(player!$A$1:$P$70,MATCH($BF214,player!$A$1:$A$70,0),MATCH(master!BQ$1,player!$A$1:$P$1,0))</f>
        <v>76</v>
      </c>
      <c r="BR214">
        <f>INDEX(player!$A$1:$P$70,MATCH($BF214,player!$A$1:$A$70,0),MATCH(master!BR$1,player!$A$1:$P$1,0))</f>
        <v>220</v>
      </c>
      <c r="BS214">
        <f>INDEX(player!$A$1:$P$70,MATCH($BF214,player!$A$1:$A$70,0),MATCH(master!BS$1,player!$A$1:$P$1,0))</f>
        <v>4</v>
      </c>
      <c r="BT214" t="str">
        <f>INDEX(player!$A$1:$P$70,MATCH($BF214,player!$A$1:$A$70,0),MATCH(master!BT$1,player!$A$1:$P$1,0))</f>
        <v>Active</v>
      </c>
      <c r="BU214" t="s">
        <v>105</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1</v>
      </c>
      <c r="EE214">
        <v>-13</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row>
    <row r="215" spans="1:168" x14ac:dyDescent="0.2">
      <c r="A215">
        <v>2015102502</v>
      </c>
      <c r="B215">
        <f>INDEX(game!$A$1:$Z$2,MATCH(master!$A215,game!$A$1:$A$2,0),MATCH(master!B$1,game!$A$1:$Z$1,0))</f>
        <v>42302.541666666664</v>
      </c>
      <c r="C215">
        <f>INDEX(game!$A$1:$Z$2,MATCH(master!$A215,game!$A$1:$A$2,0),MATCH(master!C$1,game!$A$1:$Z$1,0))</f>
        <v>7</v>
      </c>
      <c r="D215" t="str">
        <f>INDEX(game!$A$1:$Z$2,MATCH(master!$A215,game!$A$1:$A$2,0),MATCH(master!D$1,game!$A$1:$Z$1,0))</f>
        <v>Sunday</v>
      </c>
      <c r="E215">
        <f>INDEX(game!$A$1:$Z$2,MATCH(master!$A215,game!$A$1:$A$2,0),MATCH(master!E$1,game!$A$1:$Z$1,0))</f>
        <v>2015</v>
      </c>
      <c r="F215" t="str">
        <f>INDEX(game!$A$1:$Z$2,MATCH(master!$A215,game!$A$1:$A$2,0),MATCH(master!F$1,game!$A$1:$Z$1,0))</f>
        <v>Regular</v>
      </c>
      <c r="G215" t="b">
        <f>INDEX(game!$A$1:$Z$2,MATCH(master!$A215,game!$A$1:$A$2,0),MATCH(master!G$1,game!$A$1:$Z$1,0))</f>
        <v>1</v>
      </c>
      <c r="H215" t="str">
        <f>INDEX(game!$A$1:$Z$2,MATCH(master!$A215,game!$A$1:$A$2,0),MATCH(master!H$1,game!$A$1:$Z$1,0))</f>
        <v>MIA</v>
      </c>
      <c r="I215">
        <f>INDEX(game!$A$1:$Z$2,MATCH(master!$A215,game!$A$1:$A$2,0),MATCH(master!I$1,game!$A$1:$Z$1,0))</f>
        <v>44</v>
      </c>
      <c r="J215">
        <f>INDEX(game!$A$1:$Z$2,MATCH(master!$A215,game!$A$1:$A$2,0),MATCH(master!J$1,game!$A$1:$Z$1,0))</f>
        <v>21</v>
      </c>
      <c r="K215">
        <f>INDEX(game!$A$1:$Z$2,MATCH(master!$A215,game!$A$1:$A$2,0),MATCH(master!K$1,game!$A$1:$Z$1,0))</f>
        <v>20</v>
      </c>
      <c r="L215">
        <f>INDEX(game!$A$1:$Z$2,MATCH(master!$A215,game!$A$1:$A$2,0),MATCH(master!L$1,game!$A$1:$Z$1,0))</f>
        <v>0</v>
      </c>
      <c r="M215">
        <f>INDEX(game!$A$1:$Z$2,MATCH(master!$A215,game!$A$1:$A$2,0),MATCH(master!M$1,game!$A$1:$Z$1,0))</f>
        <v>3</v>
      </c>
      <c r="N215">
        <f>INDEX(game!$A$1:$Z$2,MATCH(master!$A215,game!$A$1:$A$2,0),MATCH(master!N$1,game!$A$1:$Z$1,0))</f>
        <v>0</v>
      </c>
      <c r="O215">
        <f>INDEX(game!$A$1:$Z$2,MATCH(master!$A215,game!$A$1:$A$2,0),MATCH(master!O$1,game!$A$1:$Z$1,0))</f>
        <v>3</v>
      </c>
      <c r="P215" t="str">
        <f>INDEX(game!$A$1:$Z$2,MATCH(master!$A215,game!$A$1:$A$2,0),MATCH(master!P$1,game!$A$1:$Z$1,0))</f>
        <v>HOU</v>
      </c>
      <c r="Q215">
        <f>INDEX(game!$A$1:$Z$2,MATCH(master!$A215,game!$A$1:$A$2,0),MATCH(master!Q$1,game!$A$1:$Z$1,0))</f>
        <v>26</v>
      </c>
      <c r="R215">
        <f>INDEX(game!$A$1:$Z$2,MATCH(master!$A215,game!$A$1:$A$2,0),MATCH(master!R$1,game!$A$1:$Z$1,0))</f>
        <v>0</v>
      </c>
      <c r="S215">
        <f>INDEX(game!$A$1:$Z$2,MATCH(master!$A215,game!$A$1:$A$2,0),MATCH(master!S$1,game!$A$1:$Z$1,0))</f>
        <v>0</v>
      </c>
      <c r="T215">
        <f>INDEX(game!$A$1:$Z$2,MATCH(master!$A215,game!$A$1:$A$2,0),MATCH(master!T$1,game!$A$1:$Z$1,0))</f>
        <v>13</v>
      </c>
      <c r="U215">
        <f>INDEX(game!$A$1:$Z$2,MATCH(master!$A215,game!$A$1:$A$2,0),MATCH(master!U$1,game!$A$1:$Z$1,0))</f>
        <v>13</v>
      </c>
      <c r="V215">
        <f>INDEX(game!$A$1:$Z$2,MATCH(master!$A215,game!$A$1:$A$2,0),MATCH(master!V$1,game!$A$1:$Z$1,0))</f>
        <v>0</v>
      </c>
      <c r="W215">
        <f>INDEX(game!$A$1:$Z$2,MATCH(master!$A215,game!$A$1:$A$2,0),MATCH(master!W$1,game!$A$1:$Z$1,0))</f>
        <v>0</v>
      </c>
      <c r="X215">
        <v>17</v>
      </c>
      <c r="Y215" t="str">
        <f>INDEX(drive!$A$1:$O$29,MATCH($X215,drive!$B$1:$B$29,0),MATCH(master!Y$1,drive!$A$1:$O$1,0))</f>
        <v>(-24)</v>
      </c>
      <c r="Z215" t="str">
        <f>INDEX(drive!$A$1:$O$29,MATCH($X215,drive!$B$1:$B$29,0),MATCH(master!Z$1,drive!$A$1:$O$1,0))</f>
        <v>(Q2,837)</v>
      </c>
      <c r="AA215" t="str">
        <f>INDEX(drive!$A$1:$O$29,MATCH($X215,drive!$B$1:$B$29,0),MATCH(master!AA$1,drive!$A$1:$O$1,0))</f>
        <v>(-25)</v>
      </c>
      <c r="AB215" t="str">
        <f>INDEX(drive!$A$1:$O$29,MATCH($X215,drive!$B$1:$B$29,0),MATCH(master!AB$1,drive!$A$1:$O$1,0))</f>
        <v>(Q2,900)</v>
      </c>
      <c r="AC215" t="str">
        <f>INDEX(drive!$A$1:$O$29,MATCH($X215,drive!$B$1:$B$29,0),MATCH(master!AC$1,drive!$A$1:$O$1,0))</f>
        <v>MIA</v>
      </c>
      <c r="AD215">
        <f>INDEX(drive!$A$1:$O$29,MATCH($X215,drive!$B$1:$B$29,0),MATCH(master!AD$1,drive!$A$1:$O$1,0))</f>
        <v>-63</v>
      </c>
      <c r="AE215">
        <f>INDEX(drive!$A$1:$O$29,MATCH($X215,drive!$B$1:$B$29,0),MATCH(master!AE$1,drive!$A$1:$O$1,0))</f>
        <v>1</v>
      </c>
      <c r="AF215" t="str">
        <f>INDEX(drive!$A$1:$O$29,MATCH($X215,drive!$B$1:$B$29,0),MATCH(master!AF$1,drive!$A$1:$O$1,0))</f>
        <v>End of Half</v>
      </c>
      <c r="AG215">
        <f>INDEX(drive!$A$1:$O$29,MATCH($X215,drive!$B$1:$B$29,0),MATCH(master!AG$1,drive!$A$1:$O$1,0))</f>
        <v>0</v>
      </c>
      <c r="AH215">
        <f>INDEX(drive!$A$1:$O$29,MATCH($X215,drive!$B$1:$B$29,0),MATCH(master!AH$1,drive!$A$1:$O$1,0))</f>
        <v>-2</v>
      </c>
      <c r="AI215">
        <f>INDEX(drive!$A$1:$O$29,MATCH($X215,drive!$B$1:$B$29,0),MATCH(master!AI$1,drive!$A$1:$O$1,0))</f>
        <v>5</v>
      </c>
      <c r="AJ215">
        <v>2479</v>
      </c>
      <c r="AK215" t="str">
        <f>INDEX(play!$A$1:$Z$195,MATCH(master!$AJ215,play!$C$1:$C$195,0),MATCH(master!AK$1,play!$A$1:$Z$1,0))</f>
        <v>MIA</v>
      </c>
      <c r="AL215" t="str">
        <f>INDEX(play!$A$1:$Z$195,MATCH(master!$AJ215,play!$C$1:$C$195,0),MATCH(master!AL$1,play!$A$1:$Z$1,0))</f>
        <v>(Q2,850)</v>
      </c>
      <c r="AM215" t="str">
        <f>INDEX(play!$A$1:$Z$195,MATCH(master!$AJ215,play!$C$1:$C$195,0),MATCH(master!AM$1,play!$A$1:$Z$1,0))</f>
        <v>(-12)</v>
      </c>
      <c r="AN215">
        <f>INDEX(play!$A$1:$Z$195,MATCH(master!$AJ215,play!$C$1:$C$195,0),MATCH(master!AN$1,play!$A$1:$Z$1,0))</f>
        <v>1</v>
      </c>
      <c r="AO215">
        <f>INDEX(play!$A$1:$Z$195,MATCH(master!$AJ215,play!$C$1:$C$195,0),MATCH(master!AO$1,play!$A$1:$Z$1,0))</f>
        <v>10</v>
      </c>
      <c r="AP215" t="str">
        <f>INDEX(play!$A$1:$Z$195,MATCH(master!$AJ215,play!$C$1:$C$195,0),MATCH(master!AP$1,play!$A$1:$Z$1,0))</f>
        <v>(:50) (Shotgun) R.Tannehill sacked at MIA 25 for -13 yards (J.Clowney).</v>
      </c>
      <c r="AQ215" t="str">
        <f>INDEX(play!$A$1:$Z$195,MATCH(master!$AJ215,play!$C$1:$C$195,0),MATCH(master!AQ$1,play!$A$1:$Z$1,0))</f>
        <v>NULL</v>
      </c>
      <c r="AR215">
        <f>INDEX(play!$A$1:$Z$195,MATCH(master!$AJ215,play!$C$1:$C$195,0),MATCH(master!AR$1,play!$A$1:$Z$1,0))</f>
        <v>0</v>
      </c>
      <c r="AS215">
        <f>INDEX(play!$A$1:$Z$195,MATCH(master!$AJ215,play!$C$1:$C$195,0),MATCH(master!AS$1,play!$A$1:$Z$1,0))</f>
        <v>0</v>
      </c>
      <c r="AT215">
        <f>INDEX(play!$A$1:$Z$195,MATCH(master!$AJ215,play!$C$1:$C$195,0),MATCH(master!AT$1,play!$A$1:$Z$1,0))</f>
        <v>0</v>
      </c>
      <c r="AU215">
        <f>INDEX(play!$A$1:$Z$195,MATCH(master!$AJ215,play!$C$1:$C$195,0),MATCH(master!AU$1,play!$A$1:$Z$1,0))</f>
        <v>0</v>
      </c>
      <c r="AV215">
        <f>INDEX(play!$A$1:$Z$195,MATCH(master!$AJ215,play!$C$1:$C$195,0),MATCH(master!AV$1,play!$A$1:$Z$1,0))</f>
        <v>0</v>
      </c>
      <c r="AW215">
        <f>INDEX(play!$A$1:$Z$195,MATCH(master!$AJ215,play!$C$1:$C$195,0),MATCH(master!AW$1,play!$A$1:$Z$1,0))</f>
        <v>0</v>
      </c>
      <c r="AX215">
        <f>INDEX(play!$A$1:$Z$195,MATCH(master!$AJ215,play!$C$1:$C$195,0),MATCH(master!AX$1,play!$A$1:$Z$1,0))</f>
        <v>0</v>
      </c>
      <c r="AY215">
        <f>INDEX(play!$A$1:$Z$195,MATCH(master!$AJ215,play!$C$1:$C$195,0),MATCH(master!AY$1,play!$A$1:$Z$1,0))</f>
        <v>0</v>
      </c>
      <c r="AZ215">
        <f>INDEX(play!$A$1:$Z$195,MATCH(master!$AJ215,play!$C$1:$C$195,0),MATCH(master!AZ$1,play!$A$1:$Z$1,0))</f>
        <v>0</v>
      </c>
      <c r="BA215">
        <f>INDEX(play!$A$1:$Z$195,MATCH(master!$AJ215,play!$C$1:$C$195,0),MATCH(master!BA$1,play!$A$1:$Z$1,0))</f>
        <v>0</v>
      </c>
      <c r="BB215">
        <f>INDEX(play!$A$1:$Z$195,MATCH(master!$AJ215,play!$C$1:$C$195,0),MATCH(master!BB$1,play!$A$1:$Z$1,0))</f>
        <v>0</v>
      </c>
      <c r="BC215">
        <f>INDEX(play!$A$1:$Z$195,MATCH(master!$AJ215,play!$C$1:$C$195,0),MATCH(master!BC$1,play!$A$1:$Z$1,0))</f>
        <v>0</v>
      </c>
      <c r="BD215">
        <f>INDEX(play!$A$1:$Z$195,MATCH(master!$AJ215,play!$C$1:$C$195,0),MATCH(master!BD$1,play!$A$1:$Z$1,0))</f>
        <v>0</v>
      </c>
      <c r="BE215">
        <f>INDEX(play!$A$1:$Z$195,MATCH(master!$AJ215,play!$C$1:$C$195,0),MATCH(master!BE$1,play!$A$1:$Z$1,0))</f>
        <v>0</v>
      </c>
      <c r="BF215" t="s">
        <v>121</v>
      </c>
      <c r="BG215" t="str">
        <f>INDEX(player!$A$1:$P$70,MATCH($BF215,player!$A$1:$A$70,0),MATCH(master!BG$1,player!$A$1:$P$1,0))</f>
        <v>Jadeveon Clowney</v>
      </c>
      <c r="BH215" t="str">
        <f>INDEX(player!$A$1:$P$70,MATCH($BF215,player!$A$1:$A$70,0),MATCH(master!BH$1,player!$A$1:$P$1,0))</f>
        <v>Jadeveon</v>
      </c>
      <c r="BI215" t="str">
        <f>INDEX(player!$A$1:$P$70,MATCH($BF215,player!$A$1:$A$70,0),MATCH(master!BI$1,player!$A$1:$P$1,0))</f>
        <v>Clowney</v>
      </c>
      <c r="BJ215" t="str">
        <f>INDEX(player!$A$1:$P$70,MATCH($BF215,player!$A$1:$A$70,0),MATCH(master!BJ$1,player!$A$1:$P$1,0))</f>
        <v>HOU</v>
      </c>
      <c r="BK215" t="str">
        <f>INDEX(player!$A$1:$P$70,MATCH($BF215,player!$A$1:$A$70,0),MATCH(master!BK$1,player!$A$1:$P$1,0))</f>
        <v>OLB</v>
      </c>
      <c r="BL215">
        <f>INDEX(player!$A$1:$P$70,MATCH($BF215,player!$A$1:$A$70,0),MATCH(master!BL$1,player!$A$1:$P$1,0))</f>
        <v>2543456</v>
      </c>
      <c r="BM215" t="str">
        <f>INDEX(player!$A$1:$P$70,MATCH($BF215,player!$A$1:$A$70,0),MATCH(master!BM$1,player!$A$1:$P$1,0))</f>
        <v>http://www.nfl.com/player/jadeveonclowney/2543456/profile</v>
      </c>
      <c r="BN215">
        <f>INDEX(player!$A$1:$P$70,MATCH($BF215,player!$A$1:$A$70,0),MATCH(master!BN$1,player!$A$1:$P$1,0))</f>
        <v>90</v>
      </c>
      <c r="BO215">
        <f>INDEX(player!$A$1:$P$70,MATCH($BF215,player!$A$1:$A$70,0),MATCH(master!BO$1,player!$A$1:$P$1,0))</f>
        <v>34014</v>
      </c>
      <c r="BP215" t="str">
        <f>INDEX(player!$A$1:$P$70,MATCH($BF215,player!$A$1:$A$70,0),MATCH(master!BP$1,player!$A$1:$P$1,0))</f>
        <v>South Carolina</v>
      </c>
      <c r="BQ215">
        <f>INDEX(player!$A$1:$P$70,MATCH($BF215,player!$A$1:$A$70,0),MATCH(master!BQ$1,player!$A$1:$P$1,0))</f>
        <v>77</v>
      </c>
      <c r="BR215">
        <f>INDEX(player!$A$1:$P$70,MATCH($BF215,player!$A$1:$A$70,0),MATCH(master!BR$1,player!$A$1:$P$1,0))</f>
        <v>266</v>
      </c>
      <c r="BS215">
        <f>INDEX(player!$A$1:$P$70,MATCH($BF215,player!$A$1:$A$70,0),MATCH(master!BS$1,player!$A$1:$P$1,0))</f>
        <v>2</v>
      </c>
      <c r="BT215" t="str">
        <f>INDEX(player!$A$1:$P$70,MATCH($BF215,player!$A$1:$A$70,0),MATCH(master!BT$1,player!$A$1:$P$1,0))</f>
        <v>Active</v>
      </c>
      <c r="BU215" t="s">
        <v>103</v>
      </c>
      <c r="BV215">
        <v>0</v>
      </c>
      <c r="BW215">
        <v>0</v>
      </c>
      <c r="BX215">
        <v>0</v>
      </c>
      <c r="BY215">
        <v>0</v>
      </c>
      <c r="BZ215">
        <v>0</v>
      </c>
      <c r="CA215">
        <v>0</v>
      </c>
      <c r="CB215">
        <v>0</v>
      </c>
      <c r="CC215">
        <v>0</v>
      </c>
      <c r="CD215">
        <v>0</v>
      </c>
      <c r="CE215">
        <v>0</v>
      </c>
      <c r="CF215">
        <v>0</v>
      </c>
      <c r="CG215">
        <v>0</v>
      </c>
      <c r="CH215">
        <v>0</v>
      </c>
      <c r="CI215">
        <v>1</v>
      </c>
      <c r="CJ215">
        <v>0</v>
      </c>
      <c r="CK215">
        <v>1</v>
      </c>
      <c r="CL215">
        <v>-13</v>
      </c>
      <c r="CM215">
        <v>1</v>
      </c>
      <c r="CN215">
        <v>1</v>
      </c>
      <c r="CO215">
        <v>13</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row>
    <row r="216" spans="1:168" x14ac:dyDescent="0.2">
      <c r="A216">
        <v>2015102502</v>
      </c>
      <c r="B216">
        <f>INDEX(game!$A$1:$Z$2,MATCH(master!$A216,game!$A$1:$A$2,0),MATCH(master!B$1,game!$A$1:$Z$1,0))</f>
        <v>42302.541666666664</v>
      </c>
      <c r="C216">
        <f>INDEX(game!$A$1:$Z$2,MATCH(master!$A216,game!$A$1:$A$2,0),MATCH(master!C$1,game!$A$1:$Z$1,0))</f>
        <v>7</v>
      </c>
      <c r="D216" t="str">
        <f>INDEX(game!$A$1:$Z$2,MATCH(master!$A216,game!$A$1:$A$2,0),MATCH(master!D$1,game!$A$1:$Z$1,0))</f>
        <v>Sunday</v>
      </c>
      <c r="E216">
        <f>INDEX(game!$A$1:$Z$2,MATCH(master!$A216,game!$A$1:$A$2,0),MATCH(master!E$1,game!$A$1:$Z$1,0))</f>
        <v>2015</v>
      </c>
      <c r="F216" t="str">
        <f>INDEX(game!$A$1:$Z$2,MATCH(master!$A216,game!$A$1:$A$2,0),MATCH(master!F$1,game!$A$1:$Z$1,0))</f>
        <v>Regular</v>
      </c>
      <c r="G216" t="b">
        <f>INDEX(game!$A$1:$Z$2,MATCH(master!$A216,game!$A$1:$A$2,0),MATCH(master!G$1,game!$A$1:$Z$1,0))</f>
        <v>1</v>
      </c>
      <c r="H216" t="str">
        <f>INDEX(game!$A$1:$Z$2,MATCH(master!$A216,game!$A$1:$A$2,0),MATCH(master!H$1,game!$A$1:$Z$1,0))</f>
        <v>MIA</v>
      </c>
      <c r="I216">
        <f>INDEX(game!$A$1:$Z$2,MATCH(master!$A216,game!$A$1:$A$2,0),MATCH(master!I$1,game!$A$1:$Z$1,0))</f>
        <v>44</v>
      </c>
      <c r="J216">
        <f>INDEX(game!$A$1:$Z$2,MATCH(master!$A216,game!$A$1:$A$2,0),MATCH(master!J$1,game!$A$1:$Z$1,0))</f>
        <v>21</v>
      </c>
      <c r="K216">
        <f>INDEX(game!$A$1:$Z$2,MATCH(master!$A216,game!$A$1:$A$2,0),MATCH(master!K$1,game!$A$1:$Z$1,0))</f>
        <v>20</v>
      </c>
      <c r="L216">
        <f>INDEX(game!$A$1:$Z$2,MATCH(master!$A216,game!$A$1:$A$2,0),MATCH(master!L$1,game!$A$1:$Z$1,0))</f>
        <v>0</v>
      </c>
      <c r="M216">
        <f>INDEX(game!$A$1:$Z$2,MATCH(master!$A216,game!$A$1:$A$2,0),MATCH(master!M$1,game!$A$1:$Z$1,0))</f>
        <v>3</v>
      </c>
      <c r="N216">
        <f>INDEX(game!$A$1:$Z$2,MATCH(master!$A216,game!$A$1:$A$2,0),MATCH(master!N$1,game!$A$1:$Z$1,0))</f>
        <v>0</v>
      </c>
      <c r="O216">
        <f>INDEX(game!$A$1:$Z$2,MATCH(master!$A216,game!$A$1:$A$2,0),MATCH(master!O$1,game!$A$1:$Z$1,0))</f>
        <v>3</v>
      </c>
      <c r="P216" t="str">
        <f>INDEX(game!$A$1:$Z$2,MATCH(master!$A216,game!$A$1:$A$2,0),MATCH(master!P$1,game!$A$1:$Z$1,0))</f>
        <v>HOU</v>
      </c>
      <c r="Q216">
        <f>INDEX(game!$A$1:$Z$2,MATCH(master!$A216,game!$A$1:$A$2,0),MATCH(master!Q$1,game!$A$1:$Z$1,0))</f>
        <v>26</v>
      </c>
      <c r="R216">
        <f>INDEX(game!$A$1:$Z$2,MATCH(master!$A216,game!$A$1:$A$2,0),MATCH(master!R$1,game!$A$1:$Z$1,0))</f>
        <v>0</v>
      </c>
      <c r="S216">
        <f>INDEX(game!$A$1:$Z$2,MATCH(master!$A216,game!$A$1:$A$2,0),MATCH(master!S$1,game!$A$1:$Z$1,0))</f>
        <v>0</v>
      </c>
      <c r="T216">
        <f>INDEX(game!$A$1:$Z$2,MATCH(master!$A216,game!$A$1:$A$2,0),MATCH(master!T$1,game!$A$1:$Z$1,0))</f>
        <v>13</v>
      </c>
      <c r="U216">
        <f>INDEX(game!$A$1:$Z$2,MATCH(master!$A216,game!$A$1:$A$2,0),MATCH(master!U$1,game!$A$1:$Z$1,0))</f>
        <v>13</v>
      </c>
      <c r="V216">
        <f>INDEX(game!$A$1:$Z$2,MATCH(master!$A216,game!$A$1:$A$2,0),MATCH(master!V$1,game!$A$1:$Z$1,0))</f>
        <v>0</v>
      </c>
      <c r="W216">
        <f>INDEX(game!$A$1:$Z$2,MATCH(master!$A216,game!$A$1:$A$2,0),MATCH(master!W$1,game!$A$1:$Z$1,0))</f>
        <v>0</v>
      </c>
      <c r="X216">
        <v>17</v>
      </c>
      <c r="Y216" t="str">
        <f>INDEX(drive!$A$1:$O$29,MATCH($X216,drive!$B$1:$B$29,0),MATCH(master!Y$1,drive!$A$1:$O$1,0))</f>
        <v>(-24)</v>
      </c>
      <c r="Z216" t="str">
        <f>INDEX(drive!$A$1:$O$29,MATCH($X216,drive!$B$1:$B$29,0),MATCH(master!Z$1,drive!$A$1:$O$1,0))</f>
        <v>(Q2,837)</v>
      </c>
      <c r="AA216" t="str">
        <f>INDEX(drive!$A$1:$O$29,MATCH($X216,drive!$B$1:$B$29,0),MATCH(master!AA$1,drive!$A$1:$O$1,0))</f>
        <v>(-25)</v>
      </c>
      <c r="AB216" t="str">
        <f>INDEX(drive!$A$1:$O$29,MATCH($X216,drive!$B$1:$B$29,0),MATCH(master!AB$1,drive!$A$1:$O$1,0))</f>
        <v>(Q2,900)</v>
      </c>
      <c r="AC216" t="str">
        <f>INDEX(drive!$A$1:$O$29,MATCH($X216,drive!$B$1:$B$29,0),MATCH(master!AC$1,drive!$A$1:$O$1,0))</f>
        <v>MIA</v>
      </c>
      <c r="AD216">
        <f>INDEX(drive!$A$1:$O$29,MATCH($X216,drive!$B$1:$B$29,0),MATCH(master!AD$1,drive!$A$1:$O$1,0))</f>
        <v>-63</v>
      </c>
      <c r="AE216">
        <f>INDEX(drive!$A$1:$O$29,MATCH($X216,drive!$B$1:$B$29,0),MATCH(master!AE$1,drive!$A$1:$O$1,0))</f>
        <v>1</v>
      </c>
      <c r="AF216" t="str">
        <f>INDEX(drive!$A$1:$O$29,MATCH($X216,drive!$B$1:$B$29,0),MATCH(master!AF$1,drive!$A$1:$O$1,0))</f>
        <v>End of Half</v>
      </c>
      <c r="AG216">
        <f>INDEX(drive!$A$1:$O$29,MATCH($X216,drive!$B$1:$B$29,0),MATCH(master!AG$1,drive!$A$1:$O$1,0))</f>
        <v>0</v>
      </c>
      <c r="AH216">
        <f>INDEX(drive!$A$1:$O$29,MATCH($X216,drive!$B$1:$B$29,0),MATCH(master!AH$1,drive!$A$1:$O$1,0))</f>
        <v>-2</v>
      </c>
      <c r="AI216">
        <f>INDEX(drive!$A$1:$O$29,MATCH($X216,drive!$B$1:$B$29,0),MATCH(master!AI$1,drive!$A$1:$O$1,0))</f>
        <v>5</v>
      </c>
      <c r="AJ216">
        <v>2498</v>
      </c>
      <c r="AK216" t="str">
        <f>INDEX(play!$A$1:$Z$195,MATCH(master!$AJ216,play!$C$1:$C$195,0),MATCH(master!AK$1,play!$A$1:$Z$1,0))</f>
        <v>MIA</v>
      </c>
      <c r="AL216" t="str">
        <f>INDEX(play!$A$1:$Z$195,MATCH(master!$AJ216,play!$C$1:$C$195,0),MATCH(master!AL$1,play!$A$1:$Z$1,0))</f>
        <v>(Q2,886)</v>
      </c>
      <c r="AM216" t="str">
        <f>INDEX(play!$A$1:$Z$195,MATCH(master!$AJ216,play!$C$1:$C$195,0),MATCH(master!AM$1,play!$A$1:$Z$1,0))</f>
        <v>(-25)</v>
      </c>
      <c r="AN216">
        <f>INDEX(play!$A$1:$Z$195,MATCH(master!$AJ216,play!$C$1:$C$195,0),MATCH(master!AN$1,play!$A$1:$Z$1,0))</f>
        <v>2</v>
      </c>
      <c r="AO216">
        <f>INDEX(play!$A$1:$Z$195,MATCH(master!$AJ216,play!$C$1:$C$195,0),MATCH(master!AO$1,play!$A$1:$Z$1,0))</f>
        <v>23</v>
      </c>
      <c r="AP216" t="str">
        <f>INDEX(play!$A$1:$Z$195,MATCH(master!$AJ216,play!$C$1:$C$195,0),MATCH(master!AP$1,play!$A$1:$Z$1,0))</f>
        <v>(:14) J.Gray left guard to MIA 24 for -1 yards (J.Clowney).</v>
      </c>
      <c r="AQ216" t="str">
        <f>INDEX(play!$A$1:$Z$195,MATCH(master!$AJ216,play!$C$1:$C$195,0),MATCH(master!AQ$1,play!$A$1:$Z$1,0))</f>
        <v>NULL</v>
      </c>
      <c r="AR216">
        <f>INDEX(play!$A$1:$Z$195,MATCH(master!$AJ216,play!$C$1:$C$195,0),MATCH(master!AR$1,play!$A$1:$Z$1,0))</f>
        <v>0</v>
      </c>
      <c r="AS216">
        <f>INDEX(play!$A$1:$Z$195,MATCH(master!$AJ216,play!$C$1:$C$195,0),MATCH(master!AS$1,play!$A$1:$Z$1,0))</f>
        <v>0</v>
      </c>
      <c r="AT216">
        <f>INDEX(play!$A$1:$Z$195,MATCH(master!$AJ216,play!$C$1:$C$195,0),MATCH(master!AT$1,play!$A$1:$Z$1,0))</f>
        <v>0</v>
      </c>
      <c r="AU216">
        <f>INDEX(play!$A$1:$Z$195,MATCH(master!$AJ216,play!$C$1:$C$195,0),MATCH(master!AU$1,play!$A$1:$Z$1,0))</f>
        <v>0</v>
      </c>
      <c r="AV216">
        <f>INDEX(play!$A$1:$Z$195,MATCH(master!$AJ216,play!$C$1:$C$195,0),MATCH(master!AV$1,play!$A$1:$Z$1,0))</f>
        <v>0</v>
      </c>
      <c r="AW216">
        <f>INDEX(play!$A$1:$Z$195,MATCH(master!$AJ216,play!$C$1:$C$195,0),MATCH(master!AW$1,play!$A$1:$Z$1,0))</f>
        <v>0</v>
      </c>
      <c r="AX216">
        <f>INDEX(play!$A$1:$Z$195,MATCH(master!$AJ216,play!$C$1:$C$195,0),MATCH(master!AX$1,play!$A$1:$Z$1,0))</f>
        <v>0</v>
      </c>
      <c r="AY216">
        <f>INDEX(play!$A$1:$Z$195,MATCH(master!$AJ216,play!$C$1:$C$195,0),MATCH(master!AY$1,play!$A$1:$Z$1,0))</f>
        <v>0</v>
      </c>
      <c r="AZ216">
        <f>INDEX(play!$A$1:$Z$195,MATCH(master!$AJ216,play!$C$1:$C$195,0),MATCH(master!AZ$1,play!$A$1:$Z$1,0))</f>
        <v>0</v>
      </c>
      <c r="BA216">
        <f>INDEX(play!$A$1:$Z$195,MATCH(master!$AJ216,play!$C$1:$C$195,0),MATCH(master!BA$1,play!$A$1:$Z$1,0))</f>
        <v>0</v>
      </c>
      <c r="BB216">
        <f>INDEX(play!$A$1:$Z$195,MATCH(master!$AJ216,play!$C$1:$C$195,0),MATCH(master!BB$1,play!$A$1:$Z$1,0))</f>
        <v>0</v>
      </c>
      <c r="BC216">
        <f>INDEX(play!$A$1:$Z$195,MATCH(master!$AJ216,play!$C$1:$C$195,0),MATCH(master!BC$1,play!$A$1:$Z$1,0))</f>
        <v>0</v>
      </c>
      <c r="BD216">
        <f>INDEX(play!$A$1:$Z$195,MATCH(master!$AJ216,play!$C$1:$C$195,0),MATCH(master!BD$1,play!$A$1:$Z$1,0))</f>
        <v>0</v>
      </c>
      <c r="BE216">
        <f>INDEX(play!$A$1:$Z$195,MATCH(master!$AJ216,play!$C$1:$C$195,0),MATCH(master!BE$1,play!$A$1:$Z$1,0))</f>
        <v>0</v>
      </c>
      <c r="BF216" t="s">
        <v>131</v>
      </c>
      <c r="BG216" t="str">
        <f>INDEX(player!$A$1:$P$70,MATCH($BF216,player!$A$1:$A$70,0),MATCH(master!BG$1,player!$A$1:$P$1,0))</f>
        <v>Jonas Gray</v>
      </c>
      <c r="BH216" t="str">
        <f>INDEX(player!$A$1:$P$70,MATCH($BF216,player!$A$1:$A$70,0),MATCH(master!BH$1,player!$A$1:$P$1,0))</f>
        <v>Jonas</v>
      </c>
      <c r="BI216" t="str">
        <f>INDEX(player!$A$1:$P$70,MATCH($BF216,player!$A$1:$A$70,0),MATCH(master!BI$1,player!$A$1:$P$1,0))</f>
        <v>Gray</v>
      </c>
      <c r="BJ216" t="str">
        <f>INDEX(player!$A$1:$P$70,MATCH($BF216,player!$A$1:$A$70,0),MATCH(master!BJ$1,player!$A$1:$P$1,0))</f>
        <v>JAC</v>
      </c>
      <c r="BK216" t="str">
        <f>INDEX(player!$A$1:$P$70,MATCH($BF216,player!$A$1:$A$70,0),MATCH(master!BK$1,player!$A$1:$P$1,0))</f>
        <v>RB</v>
      </c>
      <c r="BL216">
        <f>INDEX(player!$A$1:$P$70,MATCH($BF216,player!$A$1:$A$70,0),MATCH(master!BL$1,player!$A$1:$P$1,0))</f>
        <v>2533030</v>
      </c>
      <c r="BM216" t="str">
        <f>INDEX(player!$A$1:$P$70,MATCH($BF216,player!$A$1:$A$70,0),MATCH(master!BM$1,player!$A$1:$P$1,0))</f>
        <v>http://www.nfl.com/player/jonasgray/2533030/profile</v>
      </c>
      <c r="BN216">
        <f>INDEX(player!$A$1:$P$70,MATCH($BF216,player!$A$1:$A$70,0),MATCH(master!BN$1,player!$A$1:$P$1,0))</f>
        <v>34</v>
      </c>
      <c r="BO216">
        <f>INDEX(player!$A$1:$P$70,MATCH($BF216,player!$A$1:$A$70,0),MATCH(master!BO$1,player!$A$1:$P$1,0))</f>
        <v>33051</v>
      </c>
      <c r="BP216" t="str">
        <f>INDEX(player!$A$1:$P$70,MATCH($BF216,player!$A$1:$A$70,0),MATCH(master!BP$1,player!$A$1:$P$1,0))</f>
        <v>Notre Dame</v>
      </c>
      <c r="BQ216">
        <f>INDEX(player!$A$1:$P$70,MATCH($BF216,player!$A$1:$A$70,0),MATCH(master!BQ$1,player!$A$1:$P$1,0))</f>
        <v>70</v>
      </c>
      <c r="BR216">
        <f>INDEX(player!$A$1:$P$70,MATCH($BF216,player!$A$1:$A$70,0),MATCH(master!BR$1,player!$A$1:$P$1,0))</f>
        <v>225</v>
      </c>
      <c r="BS216">
        <f>INDEX(player!$A$1:$P$70,MATCH($BF216,player!$A$1:$A$70,0),MATCH(master!BS$1,player!$A$1:$P$1,0))</f>
        <v>2</v>
      </c>
      <c r="BT216" t="str">
        <f>INDEX(player!$A$1:$P$70,MATCH($BF216,player!$A$1:$A$70,0),MATCH(master!BT$1,player!$A$1:$P$1,0))</f>
        <v>Active</v>
      </c>
      <c r="BU216" t="s">
        <v>105</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0</v>
      </c>
      <c r="FG216">
        <v>0</v>
      </c>
      <c r="FH216">
        <v>0</v>
      </c>
      <c r="FI216">
        <v>0</v>
      </c>
      <c r="FJ216">
        <v>0</v>
      </c>
      <c r="FK216">
        <v>0</v>
      </c>
      <c r="FL216">
        <v>-1</v>
      </c>
    </row>
    <row r="217" spans="1:168" x14ac:dyDescent="0.2">
      <c r="A217">
        <v>2015102502</v>
      </c>
      <c r="B217">
        <f>INDEX(game!$A$1:$Z$2,MATCH(master!$A217,game!$A$1:$A$2,0),MATCH(master!B$1,game!$A$1:$Z$1,0))</f>
        <v>42302.541666666664</v>
      </c>
      <c r="C217">
        <f>INDEX(game!$A$1:$Z$2,MATCH(master!$A217,game!$A$1:$A$2,0),MATCH(master!C$1,game!$A$1:$Z$1,0))</f>
        <v>7</v>
      </c>
      <c r="D217" t="str">
        <f>INDEX(game!$A$1:$Z$2,MATCH(master!$A217,game!$A$1:$A$2,0),MATCH(master!D$1,game!$A$1:$Z$1,0))</f>
        <v>Sunday</v>
      </c>
      <c r="E217">
        <f>INDEX(game!$A$1:$Z$2,MATCH(master!$A217,game!$A$1:$A$2,0),MATCH(master!E$1,game!$A$1:$Z$1,0))</f>
        <v>2015</v>
      </c>
      <c r="F217" t="str">
        <f>INDEX(game!$A$1:$Z$2,MATCH(master!$A217,game!$A$1:$A$2,0),MATCH(master!F$1,game!$A$1:$Z$1,0))</f>
        <v>Regular</v>
      </c>
      <c r="G217" t="b">
        <f>INDEX(game!$A$1:$Z$2,MATCH(master!$A217,game!$A$1:$A$2,0),MATCH(master!G$1,game!$A$1:$Z$1,0))</f>
        <v>1</v>
      </c>
      <c r="H217" t="str">
        <f>INDEX(game!$A$1:$Z$2,MATCH(master!$A217,game!$A$1:$A$2,0),MATCH(master!H$1,game!$A$1:$Z$1,0))</f>
        <v>MIA</v>
      </c>
      <c r="I217">
        <f>INDEX(game!$A$1:$Z$2,MATCH(master!$A217,game!$A$1:$A$2,0),MATCH(master!I$1,game!$A$1:$Z$1,0))</f>
        <v>44</v>
      </c>
      <c r="J217">
        <f>INDEX(game!$A$1:$Z$2,MATCH(master!$A217,game!$A$1:$A$2,0),MATCH(master!J$1,game!$A$1:$Z$1,0))</f>
        <v>21</v>
      </c>
      <c r="K217">
        <f>INDEX(game!$A$1:$Z$2,MATCH(master!$A217,game!$A$1:$A$2,0),MATCH(master!K$1,game!$A$1:$Z$1,0))</f>
        <v>20</v>
      </c>
      <c r="L217">
        <f>INDEX(game!$A$1:$Z$2,MATCH(master!$A217,game!$A$1:$A$2,0),MATCH(master!L$1,game!$A$1:$Z$1,0))</f>
        <v>0</v>
      </c>
      <c r="M217">
        <f>INDEX(game!$A$1:$Z$2,MATCH(master!$A217,game!$A$1:$A$2,0),MATCH(master!M$1,game!$A$1:$Z$1,0))</f>
        <v>3</v>
      </c>
      <c r="N217">
        <f>INDEX(game!$A$1:$Z$2,MATCH(master!$A217,game!$A$1:$A$2,0),MATCH(master!N$1,game!$A$1:$Z$1,0))</f>
        <v>0</v>
      </c>
      <c r="O217">
        <f>INDEX(game!$A$1:$Z$2,MATCH(master!$A217,game!$A$1:$A$2,0),MATCH(master!O$1,game!$A$1:$Z$1,0))</f>
        <v>3</v>
      </c>
      <c r="P217" t="str">
        <f>INDEX(game!$A$1:$Z$2,MATCH(master!$A217,game!$A$1:$A$2,0),MATCH(master!P$1,game!$A$1:$Z$1,0))</f>
        <v>HOU</v>
      </c>
      <c r="Q217">
        <f>INDEX(game!$A$1:$Z$2,MATCH(master!$A217,game!$A$1:$A$2,0),MATCH(master!Q$1,game!$A$1:$Z$1,0))</f>
        <v>26</v>
      </c>
      <c r="R217">
        <f>INDEX(game!$A$1:$Z$2,MATCH(master!$A217,game!$A$1:$A$2,0),MATCH(master!R$1,game!$A$1:$Z$1,0))</f>
        <v>0</v>
      </c>
      <c r="S217">
        <f>INDEX(game!$A$1:$Z$2,MATCH(master!$A217,game!$A$1:$A$2,0),MATCH(master!S$1,game!$A$1:$Z$1,0))</f>
        <v>0</v>
      </c>
      <c r="T217">
        <f>INDEX(game!$A$1:$Z$2,MATCH(master!$A217,game!$A$1:$A$2,0),MATCH(master!T$1,game!$A$1:$Z$1,0))</f>
        <v>13</v>
      </c>
      <c r="U217">
        <f>INDEX(game!$A$1:$Z$2,MATCH(master!$A217,game!$A$1:$A$2,0),MATCH(master!U$1,game!$A$1:$Z$1,0))</f>
        <v>13</v>
      </c>
      <c r="V217">
        <f>INDEX(game!$A$1:$Z$2,MATCH(master!$A217,game!$A$1:$A$2,0),MATCH(master!V$1,game!$A$1:$Z$1,0))</f>
        <v>0</v>
      </c>
      <c r="W217">
        <f>INDEX(game!$A$1:$Z$2,MATCH(master!$A217,game!$A$1:$A$2,0),MATCH(master!W$1,game!$A$1:$Z$1,0))</f>
        <v>0</v>
      </c>
      <c r="X217">
        <v>17</v>
      </c>
      <c r="Y217" t="str">
        <f>INDEX(drive!$A$1:$O$29,MATCH($X217,drive!$B$1:$B$29,0),MATCH(master!Y$1,drive!$A$1:$O$1,0))</f>
        <v>(-24)</v>
      </c>
      <c r="Z217" t="str">
        <f>INDEX(drive!$A$1:$O$29,MATCH($X217,drive!$B$1:$B$29,0),MATCH(master!Z$1,drive!$A$1:$O$1,0))</f>
        <v>(Q2,837)</v>
      </c>
      <c r="AA217" t="str">
        <f>INDEX(drive!$A$1:$O$29,MATCH($X217,drive!$B$1:$B$29,0),MATCH(master!AA$1,drive!$A$1:$O$1,0))</f>
        <v>(-25)</v>
      </c>
      <c r="AB217" t="str">
        <f>INDEX(drive!$A$1:$O$29,MATCH($X217,drive!$B$1:$B$29,0),MATCH(master!AB$1,drive!$A$1:$O$1,0))</f>
        <v>(Q2,900)</v>
      </c>
      <c r="AC217" t="str">
        <f>INDEX(drive!$A$1:$O$29,MATCH($X217,drive!$B$1:$B$29,0),MATCH(master!AC$1,drive!$A$1:$O$1,0))</f>
        <v>MIA</v>
      </c>
      <c r="AD217">
        <f>INDEX(drive!$A$1:$O$29,MATCH($X217,drive!$B$1:$B$29,0),MATCH(master!AD$1,drive!$A$1:$O$1,0))</f>
        <v>-63</v>
      </c>
      <c r="AE217">
        <f>INDEX(drive!$A$1:$O$29,MATCH($X217,drive!$B$1:$B$29,0),MATCH(master!AE$1,drive!$A$1:$O$1,0))</f>
        <v>1</v>
      </c>
      <c r="AF217" t="str">
        <f>INDEX(drive!$A$1:$O$29,MATCH($X217,drive!$B$1:$B$29,0),MATCH(master!AF$1,drive!$A$1:$O$1,0))</f>
        <v>End of Half</v>
      </c>
      <c r="AG217">
        <f>INDEX(drive!$A$1:$O$29,MATCH($X217,drive!$B$1:$B$29,0),MATCH(master!AG$1,drive!$A$1:$O$1,0))</f>
        <v>0</v>
      </c>
      <c r="AH217">
        <f>INDEX(drive!$A$1:$O$29,MATCH($X217,drive!$B$1:$B$29,0),MATCH(master!AH$1,drive!$A$1:$O$1,0))</f>
        <v>-2</v>
      </c>
      <c r="AI217">
        <f>INDEX(drive!$A$1:$O$29,MATCH($X217,drive!$B$1:$B$29,0),MATCH(master!AI$1,drive!$A$1:$O$1,0))</f>
        <v>5</v>
      </c>
      <c r="AJ217">
        <v>2498</v>
      </c>
      <c r="AK217" t="str">
        <f>INDEX(play!$A$1:$Z$195,MATCH(master!$AJ217,play!$C$1:$C$195,0),MATCH(master!AK$1,play!$A$1:$Z$1,0))</f>
        <v>MIA</v>
      </c>
      <c r="AL217" t="str">
        <f>INDEX(play!$A$1:$Z$195,MATCH(master!$AJ217,play!$C$1:$C$195,0),MATCH(master!AL$1,play!$A$1:$Z$1,0))</f>
        <v>(Q2,886)</v>
      </c>
      <c r="AM217" t="str">
        <f>INDEX(play!$A$1:$Z$195,MATCH(master!$AJ217,play!$C$1:$C$195,0),MATCH(master!AM$1,play!$A$1:$Z$1,0))</f>
        <v>(-25)</v>
      </c>
      <c r="AN217">
        <f>INDEX(play!$A$1:$Z$195,MATCH(master!$AJ217,play!$C$1:$C$195,0),MATCH(master!AN$1,play!$A$1:$Z$1,0))</f>
        <v>2</v>
      </c>
      <c r="AO217">
        <f>INDEX(play!$A$1:$Z$195,MATCH(master!$AJ217,play!$C$1:$C$195,0),MATCH(master!AO$1,play!$A$1:$Z$1,0))</f>
        <v>23</v>
      </c>
      <c r="AP217" t="str">
        <f>INDEX(play!$A$1:$Z$195,MATCH(master!$AJ217,play!$C$1:$C$195,0),MATCH(master!AP$1,play!$A$1:$Z$1,0))</f>
        <v>(:14) J.Gray left guard to MIA 24 for -1 yards (J.Clowney).</v>
      </c>
      <c r="AQ217" t="str">
        <f>INDEX(play!$A$1:$Z$195,MATCH(master!$AJ217,play!$C$1:$C$195,0),MATCH(master!AQ$1,play!$A$1:$Z$1,0))</f>
        <v>NULL</v>
      </c>
      <c r="AR217">
        <f>INDEX(play!$A$1:$Z$195,MATCH(master!$AJ217,play!$C$1:$C$195,0),MATCH(master!AR$1,play!$A$1:$Z$1,0))</f>
        <v>0</v>
      </c>
      <c r="AS217">
        <f>INDEX(play!$A$1:$Z$195,MATCH(master!$AJ217,play!$C$1:$C$195,0),MATCH(master!AS$1,play!$A$1:$Z$1,0))</f>
        <v>0</v>
      </c>
      <c r="AT217">
        <f>INDEX(play!$A$1:$Z$195,MATCH(master!$AJ217,play!$C$1:$C$195,0),MATCH(master!AT$1,play!$A$1:$Z$1,0))</f>
        <v>0</v>
      </c>
      <c r="AU217">
        <f>INDEX(play!$A$1:$Z$195,MATCH(master!$AJ217,play!$C$1:$C$195,0),MATCH(master!AU$1,play!$A$1:$Z$1,0))</f>
        <v>0</v>
      </c>
      <c r="AV217">
        <f>INDEX(play!$A$1:$Z$195,MATCH(master!$AJ217,play!$C$1:$C$195,0),MATCH(master!AV$1,play!$A$1:$Z$1,0))</f>
        <v>0</v>
      </c>
      <c r="AW217">
        <f>INDEX(play!$A$1:$Z$195,MATCH(master!$AJ217,play!$C$1:$C$195,0),MATCH(master!AW$1,play!$A$1:$Z$1,0))</f>
        <v>0</v>
      </c>
      <c r="AX217">
        <f>INDEX(play!$A$1:$Z$195,MATCH(master!$AJ217,play!$C$1:$C$195,0),MATCH(master!AX$1,play!$A$1:$Z$1,0))</f>
        <v>0</v>
      </c>
      <c r="AY217">
        <f>INDEX(play!$A$1:$Z$195,MATCH(master!$AJ217,play!$C$1:$C$195,0),MATCH(master!AY$1,play!$A$1:$Z$1,0))</f>
        <v>0</v>
      </c>
      <c r="AZ217">
        <f>INDEX(play!$A$1:$Z$195,MATCH(master!$AJ217,play!$C$1:$C$195,0),MATCH(master!AZ$1,play!$A$1:$Z$1,0))</f>
        <v>0</v>
      </c>
      <c r="BA217">
        <f>INDEX(play!$A$1:$Z$195,MATCH(master!$AJ217,play!$C$1:$C$195,0),MATCH(master!BA$1,play!$A$1:$Z$1,0))</f>
        <v>0</v>
      </c>
      <c r="BB217">
        <f>INDEX(play!$A$1:$Z$195,MATCH(master!$AJ217,play!$C$1:$C$195,0),MATCH(master!BB$1,play!$A$1:$Z$1,0))</f>
        <v>0</v>
      </c>
      <c r="BC217">
        <f>INDEX(play!$A$1:$Z$195,MATCH(master!$AJ217,play!$C$1:$C$195,0),MATCH(master!BC$1,play!$A$1:$Z$1,0))</f>
        <v>0</v>
      </c>
      <c r="BD217">
        <f>INDEX(play!$A$1:$Z$195,MATCH(master!$AJ217,play!$C$1:$C$195,0),MATCH(master!BD$1,play!$A$1:$Z$1,0))</f>
        <v>0</v>
      </c>
      <c r="BE217">
        <f>INDEX(play!$A$1:$Z$195,MATCH(master!$AJ217,play!$C$1:$C$195,0),MATCH(master!BE$1,play!$A$1:$Z$1,0))</f>
        <v>0</v>
      </c>
      <c r="BF217" t="s">
        <v>121</v>
      </c>
      <c r="BG217" t="str">
        <f>INDEX(player!$A$1:$P$70,MATCH($BF217,player!$A$1:$A$70,0),MATCH(master!BG$1,player!$A$1:$P$1,0))</f>
        <v>Jadeveon Clowney</v>
      </c>
      <c r="BH217" t="str">
        <f>INDEX(player!$A$1:$P$70,MATCH($BF217,player!$A$1:$A$70,0),MATCH(master!BH$1,player!$A$1:$P$1,0))</f>
        <v>Jadeveon</v>
      </c>
      <c r="BI217" t="str">
        <f>INDEX(player!$A$1:$P$70,MATCH($BF217,player!$A$1:$A$70,0),MATCH(master!BI$1,player!$A$1:$P$1,0))</f>
        <v>Clowney</v>
      </c>
      <c r="BJ217" t="str">
        <f>INDEX(player!$A$1:$P$70,MATCH($BF217,player!$A$1:$A$70,0),MATCH(master!BJ$1,player!$A$1:$P$1,0))</f>
        <v>HOU</v>
      </c>
      <c r="BK217" t="str">
        <f>INDEX(player!$A$1:$P$70,MATCH($BF217,player!$A$1:$A$70,0),MATCH(master!BK$1,player!$A$1:$P$1,0))</f>
        <v>OLB</v>
      </c>
      <c r="BL217">
        <f>INDEX(player!$A$1:$P$70,MATCH($BF217,player!$A$1:$A$70,0),MATCH(master!BL$1,player!$A$1:$P$1,0))</f>
        <v>2543456</v>
      </c>
      <c r="BM217" t="str">
        <f>INDEX(player!$A$1:$P$70,MATCH($BF217,player!$A$1:$A$70,0),MATCH(master!BM$1,player!$A$1:$P$1,0))</f>
        <v>http://www.nfl.com/player/jadeveonclowney/2543456/profile</v>
      </c>
      <c r="BN217">
        <f>INDEX(player!$A$1:$P$70,MATCH($BF217,player!$A$1:$A$70,0),MATCH(master!BN$1,player!$A$1:$P$1,0))</f>
        <v>90</v>
      </c>
      <c r="BO217">
        <f>INDEX(player!$A$1:$P$70,MATCH($BF217,player!$A$1:$A$70,0),MATCH(master!BO$1,player!$A$1:$P$1,0))</f>
        <v>34014</v>
      </c>
      <c r="BP217" t="str">
        <f>INDEX(player!$A$1:$P$70,MATCH($BF217,player!$A$1:$A$70,0),MATCH(master!BP$1,player!$A$1:$P$1,0))</f>
        <v>South Carolina</v>
      </c>
      <c r="BQ217">
        <f>INDEX(player!$A$1:$P$70,MATCH($BF217,player!$A$1:$A$70,0),MATCH(master!BQ$1,player!$A$1:$P$1,0))</f>
        <v>77</v>
      </c>
      <c r="BR217">
        <f>INDEX(player!$A$1:$P$70,MATCH($BF217,player!$A$1:$A$70,0),MATCH(master!BR$1,player!$A$1:$P$1,0))</f>
        <v>266</v>
      </c>
      <c r="BS217">
        <f>INDEX(player!$A$1:$P$70,MATCH($BF217,player!$A$1:$A$70,0),MATCH(master!BS$1,player!$A$1:$P$1,0))</f>
        <v>2</v>
      </c>
      <c r="BT217" t="str">
        <f>INDEX(player!$A$1:$P$70,MATCH($BF217,player!$A$1:$A$70,0),MATCH(master!BT$1,player!$A$1:$P$1,0))</f>
        <v>Active</v>
      </c>
      <c r="BU217" t="s">
        <v>103</v>
      </c>
      <c r="BV217">
        <v>0</v>
      </c>
      <c r="BW217">
        <v>0</v>
      </c>
      <c r="BX217">
        <v>0</v>
      </c>
      <c r="BY217">
        <v>0</v>
      </c>
      <c r="BZ217">
        <v>0</v>
      </c>
      <c r="CA217">
        <v>0</v>
      </c>
      <c r="CB217">
        <v>0</v>
      </c>
      <c r="CC217">
        <v>0</v>
      </c>
      <c r="CD217">
        <v>0</v>
      </c>
      <c r="CE217">
        <v>0</v>
      </c>
      <c r="CF217">
        <v>0</v>
      </c>
      <c r="CG217">
        <v>0</v>
      </c>
      <c r="CH217">
        <v>0</v>
      </c>
      <c r="CI217">
        <v>0</v>
      </c>
      <c r="CJ217">
        <v>0</v>
      </c>
      <c r="CK217">
        <v>0</v>
      </c>
      <c r="CL217">
        <v>0</v>
      </c>
      <c r="CM217">
        <v>1</v>
      </c>
      <c r="CN217">
        <v>1</v>
      </c>
      <c r="CO217">
        <v>1</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row>
    <row r="218" spans="1:168" x14ac:dyDescent="0.2">
      <c r="A218">
        <v>2015102502</v>
      </c>
      <c r="B218">
        <f>INDEX(game!$A$1:$Z$2,MATCH(master!$A218,game!$A$1:$A$2,0),MATCH(master!B$1,game!$A$1:$Z$1,0))</f>
        <v>42302.541666666664</v>
      </c>
      <c r="C218">
        <f>INDEX(game!$A$1:$Z$2,MATCH(master!$A218,game!$A$1:$A$2,0),MATCH(master!C$1,game!$A$1:$Z$1,0))</f>
        <v>7</v>
      </c>
      <c r="D218" t="str">
        <f>INDEX(game!$A$1:$Z$2,MATCH(master!$A218,game!$A$1:$A$2,0),MATCH(master!D$1,game!$A$1:$Z$1,0))</f>
        <v>Sunday</v>
      </c>
      <c r="E218">
        <f>INDEX(game!$A$1:$Z$2,MATCH(master!$A218,game!$A$1:$A$2,0),MATCH(master!E$1,game!$A$1:$Z$1,0))</f>
        <v>2015</v>
      </c>
      <c r="F218" t="str">
        <f>INDEX(game!$A$1:$Z$2,MATCH(master!$A218,game!$A$1:$A$2,0),MATCH(master!F$1,game!$A$1:$Z$1,0))</f>
        <v>Regular</v>
      </c>
      <c r="G218" t="b">
        <f>INDEX(game!$A$1:$Z$2,MATCH(master!$A218,game!$A$1:$A$2,0),MATCH(master!G$1,game!$A$1:$Z$1,0))</f>
        <v>1</v>
      </c>
      <c r="H218" t="str">
        <f>INDEX(game!$A$1:$Z$2,MATCH(master!$A218,game!$A$1:$A$2,0),MATCH(master!H$1,game!$A$1:$Z$1,0))</f>
        <v>MIA</v>
      </c>
      <c r="I218">
        <f>INDEX(game!$A$1:$Z$2,MATCH(master!$A218,game!$A$1:$A$2,0),MATCH(master!I$1,game!$A$1:$Z$1,0))</f>
        <v>44</v>
      </c>
      <c r="J218">
        <f>INDEX(game!$A$1:$Z$2,MATCH(master!$A218,game!$A$1:$A$2,0),MATCH(master!J$1,game!$A$1:$Z$1,0))</f>
        <v>21</v>
      </c>
      <c r="K218">
        <f>INDEX(game!$A$1:$Z$2,MATCH(master!$A218,game!$A$1:$A$2,0),MATCH(master!K$1,game!$A$1:$Z$1,0))</f>
        <v>20</v>
      </c>
      <c r="L218">
        <f>INDEX(game!$A$1:$Z$2,MATCH(master!$A218,game!$A$1:$A$2,0),MATCH(master!L$1,game!$A$1:$Z$1,0))</f>
        <v>0</v>
      </c>
      <c r="M218">
        <f>INDEX(game!$A$1:$Z$2,MATCH(master!$A218,game!$A$1:$A$2,0),MATCH(master!M$1,game!$A$1:$Z$1,0))</f>
        <v>3</v>
      </c>
      <c r="N218">
        <f>INDEX(game!$A$1:$Z$2,MATCH(master!$A218,game!$A$1:$A$2,0),MATCH(master!N$1,game!$A$1:$Z$1,0))</f>
        <v>0</v>
      </c>
      <c r="O218">
        <f>INDEX(game!$A$1:$Z$2,MATCH(master!$A218,game!$A$1:$A$2,0),MATCH(master!O$1,game!$A$1:$Z$1,0))</f>
        <v>3</v>
      </c>
      <c r="P218" t="str">
        <f>INDEX(game!$A$1:$Z$2,MATCH(master!$A218,game!$A$1:$A$2,0),MATCH(master!P$1,game!$A$1:$Z$1,0))</f>
        <v>HOU</v>
      </c>
      <c r="Q218">
        <f>INDEX(game!$A$1:$Z$2,MATCH(master!$A218,game!$A$1:$A$2,0),MATCH(master!Q$1,game!$A$1:$Z$1,0))</f>
        <v>26</v>
      </c>
      <c r="R218">
        <f>INDEX(game!$A$1:$Z$2,MATCH(master!$A218,game!$A$1:$A$2,0),MATCH(master!R$1,game!$A$1:$Z$1,0))</f>
        <v>0</v>
      </c>
      <c r="S218">
        <f>INDEX(game!$A$1:$Z$2,MATCH(master!$A218,game!$A$1:$A$2,0),MATCH(master!S$1,game!$A$1:$Z$1,0))</f>
        <v>0</v>
      </c>
      <c r="T218">
        <f>INDEX(game!$A$1:$Z$2,MATCH(master!$A218,game!$A$1:$A$2,0),MATCH(master!T$1,game!$A$1:$Z$1,0))</f>
        <v>13</v>
      </c>
      <c r="U218">
        <f>INDEX(game!$A$1:$Z$2,MATCH(master!$A218,game!$A$1:$A$2,0),MATCH(master!U$1,game!$A$1:$Z$1,0))</f>
        <v>13</v>
      </c>
      <c r="V218">
        <f>INDEX(game!$A$1:$Z$2,MATCH(master!$A218,game!$A$1:$A$2,0),MATCH(master!V$1,game!$A$1:$Z$1,0))</f>
        <v>0</v>
      </c>
      <c r="W218">
        <f>INDEX(game!$A$1:$Z$2,MATCH(master!$A218,game!$A$1:$A$2,0),MATCH(master!W$1,game!$A$1:$Z$1,0))</f>
        <v>0</v>
      </c>
      <c r="X218">
        <v>18</v>
      </c>
      <c r="Y218" t="str">
        <f>INDEX(drive!$A$1:$O$29,MATCH($X218,drive!$B$1:$B$29,0),MATCH(master!Y$1,drive!$A$1:$O$1,0))</f>
        <v>(-25)</v>
      </c>
      <c r="Z218" t="str">
        <f>INDEX(drive!$A$1:$O$29,MATCH($X218,drive!$B$1:$B$29,0),MATCH(master!Z$1,drive!$A$1:$O$1,0))</f>
        <v>(Q3,0)</v>
      </c>
      <c r="AA218" t="str">
        <f>INDEX(drive!$A$1:$O$29,MATCH($X218,drive!$B$1:$B$29,0),MATCH(master!AA$1,drive!$A$1:$O$1,0))</f>
        <v>(-22)</v>
      </c>
      <c r="AB218" t="str">
        <f>INDEX(drive!$A$1:$O$29,MATCH($X218,drive!$B$1:$B$29,0),MATCH(master!AB$1,drive!$A$1:$O$1,0))</f>
        <v>(Q3,124)</v>
      </c>
      <c r="AC218" t="str">
        <f>INDEX(drive!$A$1:$O$29,MATCH($X218,drive!$B$1:$B$29,0),MATCH(master!AC$1,drive!$A$1:$O$1,0))</f>
        <v>MIA</v>
      </c>
      <c r="AD218">
        <f>INDEX(drive!$A$1:$O$29,MATCH($X218,drive!$B$1:$B$29,0),MATCH(master!AD$1,drive!$A$1:$O$1,0))</f>
        <v>-124</v>
      </c>
      <c r="AE218">
        <f>INDEX(drive!$A$1:$O$29,MATCH($X218,drive!$B$1:$B$29,0),MATCH(master!AE$1,drive!$A$1:$O$1,0))</f>
        <v>0</v>
      </c>
      <c r="AF218" t="str">
        <f>INDEX(drive!$A$1:$O$29,MATCH($X218,drive!$B$1:$B$29,0),MATCH(master!AF$1,drive!$A$1:$O$1,0))</f>
        <v>Punt</v>
      </c>
      <c r="AG218">
        <f>INDEX(drive!$A$1:$O$29,MATCH($X218,drive!$B$1:$B$29,0),MATCH(master!AG$1,drive!$A$1:$O$1,0))</f>
        <v>0</v>
      </c>
      <c r="AH218">
        <f>INDEX(drive!$A$1:$O$29,MATCH($X218,drive!$B$1:$B$29,0),MATCH(master!AH$1,drive!$A$1:$O$1,0))</f>
        <v>3</v>
      </c>
      <c r="AI218">
        <f>INDEX(drive!$A$1:$O$29,MATCH($X218,drive!$B$1:$B$29,0),MATCH(master!AI$1,drive!$A$1:$O$1,0))</f>
        <v>5</v>
      </c>
      <c r="AJ218">
        <v>2546</v>
      </c>
      <c r="AK218" t="str">
        <f>INDEX(play!$A$1:$Z$195,MATCH(master!$AJ218,play!$C$1:$C$195,0),MATCH(master!AK$1,play!$A$1:$Z$1,0))</f>
        <v>HOU</v>
      </c>
      <c r="AL218" t="str">
        <f>INDEX(play!$A$1:$Z$195,MATCH(master!$AJ218,play!$C$1:$C$195,0),MATCH(master!AL$1,play!$A$1:$Z$1,0))</f>
        <v>(Q3,0)</v>
      </c>
      <c r="AM218" t="str">
        <f>INDEX(play!$A$1:$Z$195,MATCH(master!$AJ218,play!$C$1:$C$195,0),MATCH(master!AM$1,play!$A$1:$Z$1,0))</f>
        <v>(-15)</v>
      </c>
      <c r="AN218" t="str">
        <f>INDEX(play!$A$1:$Z$195,MATCH(master!$AJ218,play!$C$1:$C$195,0),MATCH(master!AN$1,play!$A$1:$Z$1,0))</f>
        <v>NULL</v>
      </c>
      <c r="AO218">
        <f>INDEX(play!$A$1:$Z$195,MATCH(master!$AJ218,play!$C$1:$C$195,0),MATCH(master!AO$1,play!$A$1:$Z$1,0))</f>
        <v>0</v>
      </c>
      <c r="AP218" t="str">
        <f>INDEX(play!$A$1:$Z$195,MATCH(master!$AJ218,play!$C$1:$C$195,0),MATCH(master!AP$1,play!$A$1:$Z$1,0))</f>
        <v>N.Novak kicks 70 yards from HOU 35 to MIA -5. D.Williams to MIA 25 for 30 yards (A.Dent).</v>
      </c>
      <c r="AQ218" t="str">
        <f>INDEX(play!$A$1:$Z$195,MATCH(master!$AJ218,play!$C$1:$C$195,0),MATCH(master!AQ$1,play!$A$1:$Z$1,0))</f>
        <v>KICKOFF</v>
      </c>
      <c r="AR218">
        <f>INDEX(play!$A$1:$Z$195,MATCH(master!$AJ218,play!$C$1:$C$195,0),MATCH(master!AR$1,play!$A$1:$Z$1,0))</f>
        <v>0</v>
      </c>
      <c r="AS218">
        <f>INDEX(play!$A$1:$Z$195,MATCH(master!$AJ218,play!$C$1:$C$195,0),MATCH(master!AS$1,play!$A$1:$Z$1,0))</f>
        <v>0</v>
      </c>
      <c r="AT218">
        <f>INDEX(play!$A$1:$Z$195,MATCH(master!$AJ218,play!$C$1:$C$195,0),MATCH(master!AT$1,play!$A$1:$Z$1,0))</f>
        <v>0</v>
      </c>
      <c r="AU218">
        <f>INDEX(play!$A$1:$Z$195,MATCH(master!$AJ218,play!$C$1:$C$195,0),MATCH(master!AU$1,play!$A$1:$Z$1,0))</f>
        <v>0</v>
      </c>
      <c r="AV218">
        <f>INDEX(play!$A$1:$Z$195,MATCH(master!$AJ218,play!$C$1:$C$195,0),MATCH(master!AV$1,play!$A$1:$Z$1,0))</f>
        <v>0</v>
      </c>
      <c r="AW218">
        <f>INDEX(play!$A$1:$Z$195,MATCH(master!$AJ218,play!$C$1:$C$195,0),MATCH(master!AW$1,play!$A$1:$Z$1,0))</f>
        <v>0</v>
      </c>
      <c r="AX218">
        <f>INDEX(play!$A$1:$Z$195,MATCH(master!$AJ218,play!$C$1:$C$195,0),MATCH(master!AX$1,play!$A$1:$Z$1,0))</f>
        <v>0</v>
      </c>
      <c r="AY218">
        <f>INDEX(play!$A$1:$Z$195,MATCH(master!$AJ218,play!$C$1:$C$195,0),MATCH(master!AY$1,play!$A$1:$Z$1,0))</f>
        <v>0</v>
      </c>
      <c r="AZ218">
        <f>INDEX(play!$A$1:$Z$195,MATCH(master!$AJ218,play!$C$1:$C$195,0),MATCH(master!AZ$1,play!$A$1:$Z$1,0))</f>
        <v>0</v>
      </c>
      <c r="BA218">
        <f>INDEX(play!$A$1:$Z$195,MATCH(master!$AJ218,play!$C$1:$C$195,0),MATCH(master!BA$1,play!$A$1:$Z$1,0))</f>
        <v>0</v>
      </c>
      <c r="BB218">
        <f>INDEX(play!$A$1:$Z$195,MATCH(master!$AJ218,play!$C$1:$C$195,0),MATCH(master!BB$1,play!$A$1:$Z$1,0))</f>
        <v>0</v>
      </c>
      <c r="BC218">
        <f>INDEX(play!$A$1:$Z$195,MATCH(master!$AJ218,play!$C$1:$C$195,0),MATCH(master!BC$1,play!$A$1:$Z$1,0))</f>
        <v>0</v>
      </c>
      <c r="BD218">
        <f>INDEX(play!$A$1:$Z$195,MATCH(master!$AJ218,play!$C$1:$C$195,0),MATCH(master!BD$1,play!$A$1:$Z$1,0))</f>
        <v>0</v>
      </c>
      <c r="BE218">
        <f>INDEX(play!$A$1:$Z$195,MATCH(master!$AJ218,play!$C$1:$C$195,0),MATCH(master!BE$1,play!$A$1:$Z$1,0))</f>
        <v>0</v>
      </c>
      <c r="BF218" t="s">
        <v>159</v>
      </c>
      <c r="BG218" t="str">
        <f>INDEX(player!$A$1:$P$70,MATCH($BF218,player!$A$1:$A$70,0),MATCH(master!BG$1,player!$A$1:$P$1,0))</f>
        <v>Nick Novak</v>
      </c>
      <c r="BH218" t="str">
        <f>INDEX(player!$A$1:$P$70,MATCH($BF218,player!$A$1:$A$70,0),MATCH(master!BH$1,player!$A$1:$P$1,0))</f>
        <v>Nick</v>
      </c>
      <c r="BI218" t="str">
        <f>INDEX(player!$A$1:$P$70,MATCH($BF218,player!$A$1:$A$70,0),MATCH(master!BI$1,player!$A$1:$P$1,0))</f>
        <v>Novak</v>
      </c>
      <c r="BJ218" t="str">
        <f>INDEX(player!$A$1:$P$70,MATCH($BF218,player!$A$1:$A$70,0),MATCH(master!BJ$1,player!$A$1:$P$1,0))</f>
        <v>HOU</v>
      </c>
      <c r="BK218" t="str">
        <f>INDEX(player!$A$1:$P$70,MATCH($BF218,player!$A$1:$A$70,0),MATCH(master!BK$1,player!$A$1:$P$1,0))</f>
        <v>K</v>
      </c>
      <c r="BL218">
        <f>INDEX(player!$A$1:$P$70,MATCH($BF218,player!$A$1:$A$70,0),MATCH(master!BL$1,player!$A$1:$P$1,0))</f>
        <v>2506194</v>
      </c>
      <c r="BM218" t="str">
        <f>INDEX(player!$A$1:$P$70,MATCH($BF218,player!$A$1:$A$70,0),MATCH(master!BM$1,player!$A$1:$P$1,0))</f>
        <v>http://www.nfl.com/player/nicknovak/2506194/profile</v>
      </c>
      <c r="BN218">
        <f>INDEX(player!$A$1:$P$70,MATCH($BF218,player!$A$1:$A$70,0),MATCH(master!BN$1,player!$A$1:$P$1,0))</f>
        <v>8</v>
      </c>
      <c r="BO218">
        <f>INDEX(player!$A$1:$P$70,MATCH($BF218,player!$A$1:$A$70,0),MATCH(master!BO$1,player!$A$1:$P$1,0))</f>
        <v>29819</v>
      </c>
      <c r="BP218" t="str">
        <f>INDEX(player!$A$1:$P$70,MATCH($BF218,player!$A$1:$A$70,0),MATCH(master!BP$1,player!$A$1:$P$1,0))</f>
        <v>Maryland</v>
      </c>
      <c r="BQ218">
        <f>INDEX(player!$A$1:$P$70,MATCH($BF218,player!$A$1:$A$70,0),MATCH(master!BQ$1,player!$A$1:$P$1,0))</f>
        <v>72</v>
      </c>
      <c r="BR218">
        <f>INDEX(player!$A$1:$P$70,MATCH($BF218,player!$A$1:$A$70,0),MATCH(master!BR$1,player!$A$1:$P$1,0))</f>
        <v>198</v>
      </c>
      <c r="BS218">
        <f>INDEX(player!$A$1:$P$70,MATCH($BF218,player!$A$1:$A$70,0),MATCH(master!BS$1,player!$A$1:$P$1,0))</f>
        <v>8</v>
      </c>
      <c r="BT218" t="str">
        <f>INDEX(player!$A$1:$P$70,MATCH($BF218,player!$A$1:$A$70,0),MATCH(master!BT$1,player!$A$1:$P$1,0))</f>
        <v>Active</v>
      </c>
      <c r="BU218" t="s">
        <v>103</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1</v>
      </c>
      <c r="DL218">
        <v>0</v>
      </c>
      <c r="DM218">
        <v>0</v>
      </c>
      <c r="DN218">
        <v>0</v>
      </c>
      <c r="DO218">
        <v>0</v>
      </c>
      <c r="DP218">
        <v>0</v>
      </c>
      <c r="DQ218">
        <v>70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row>
    <row r="219" spans="1:168" x14ac:dyDescent="0.2">
      <c r="A219">
        <v>2015102502</v>
      </c>
      <c r="B219">
        <f>INDEX(game!$A$1:$Z$2,MATCH(master!$A219,game!$A$1:$A$2,0),MATCH(master!B$1,game!$A$1:$Z$1,0))</f>
        <v>42302.541666666664</v>
      </c>
      <c r="C219">
        <f>INDEX(game!$A$1:$Z$2,MATCH(master!$A219,game!$A$1:$A$2,0),MATCH(master!C$1,game!$A$1:$Z$1,0))</f>
        <v>7</v>
      </c>
      <c r="D219" t="str">
        <f>INDEX(game!$A$1:$Z$2,MATCH(master!$A219,game!$A$1:$A$2,0),MATCH(master!D$1,game!$A$1:$Z$1,0))</f>
        <v>Sunday</v>
      </c>
      <c r="E219">
        <f>INDEX(game!$A$1:$Z$2,MATCH(master!$A219,game!$A$1:$A$2,0),MATCH(master!E$1,game!$A$1:$Z$1,0))</f>
        <v>2015</v>
      </c>
      <c r="F219" t="str">
        <f>INDEX(game!$A$1:$Z$2,MATCH(master!$A219,game!$A$1:$A$2,0),MATCH(master!F$1,game!$A$1:$Z$1,0))</f>
        <v>Regular</v>
      </c>
      <c r="G219" t="b">
        <f>INDEX(game!$A$1:$Z$2,MATCH(master!$A219,game!$A$1:$A$2,0),MATCH(master!G$1,game!$A$1:$Z$1,0))</f>
        <v>1</v>
      </c>
      <c r="H219" t="str">
        <f>INDEX(game!$A$1:$Z$2,MATCH(master!$A219,game!$A$1:$A$2,0),MATCH(master!H$1,game!$A$1:$Z$1,0))</f>
        <v>MIA</v>
      </c>
      <c r="I219">
        <f>INDEX(game!$A$1:$Z$2,MATCH(master!$A219,game!$A$1:$A$2,0),MATCH(master!I$1,game!$A$1:$Z$1,0))</f>
        <v>44</v>
      </c>
      <c r="J219">
        <f>INDEX(game!$A$1:$Z$2,MATCH(master!$A219,game!$A$1:$A$2,0),MATCH(master!J$1,game!$A$1:$Z$1,0))</f>
        <v>21</v>
      </c>
      <c r="K219">
        <f>INDEX(game!$A$1:$Z$2,MATCH(master!$A219,game!$A$1:$A$2,0),MATCH(master!K$1,game!$A$1:$Z$1,0))</f>
        <v>20</v>
      </c>
      <c r="L219">
        <f>INDEX(game!$A$1:$Z$2,MATCH(master!$A219,game!$A$1:$A$2,0),MATCH(master!L$1,game!$A$1:$Z$1,0))</f>
        <v>0</v>
      </c>
      <c r="M219">
        <f>INDEX(game!$A$1:$Z$2,MATCH(master!$A219,game!$A$1:$A$2,0),MATCH(master!M$1,game!$A$1:$Z$1,0))</f>
        <v>3</v>
      </c>
      <c r="N219">
        <f>INDEX(game!$A$1:$Z$2,MATCH(master!$A219,game!$A$1:$A$2,0),MATCH(master!N$1,game!$A$1:$Z$1,0))</f>
        <v>0</v>
      </c>
      <c r="O219">
        <f>INDEX(game!$A$1:$Z$2,MATCH(master!$A219,game!$A$1:$A$2,0),MATCH(master!O$1,game!$A$1:$Z$1,0))</f>
        <v>3</v>
      </c>
      <c r="P219" t="str">
        <f>INDEX(game!$A$1:$Z$2,MATCH(master!$A219,game!$A$1:$A$2,0),MATCH(master!P$1,game!$A$1:$Z$1,0))</f>
        <v>HOU</v>
      </c>
      <c r="Q219">
        <f>INDEX(game!$A$1:$Z$2,MATCH(master!$A219,game!$A$1:$A$2,0),MATCH(master!Q$1,game!$A$1:$Z$1,0))</f>
        <v>26</v>
      </c>
      <c r="R219">
        <f>INDEX(game!$A$1:$Z$2,MATCH(master!$A219,game!$A$1:$A$2,0),MATCH(master!R$1,game!$A$1:$Z$1,0))</f>
        <v>0</v>
      </c>
      <c r="S219">
        <f>INDEX(game!$A$1:$Z$2,MATCH(master!$A219,game!$A$1:$A$2,0),MATCH(master!S$1,game!$A$1:$Z$1,0))</f>
        <v>0</v>
      </c>
      <c r="T219">
        <f>INDEX(game!$A$1:$Z$2,MATCH(master!$A219,game!$A$1:$A$2,0),MATCH(master!T$1,game!$A$1:$Z$1,0))</f>
        <v>13</v>
      </c>
      <c r="U219">
        <f>INDEX(game!$A$1:$Z$2,MATCH(master!$A219,game!$A$1:$A$2,0),MATCH(master!U$1,game!$A$1:$Z$1,0))</f>
        <v>13</v>
      </c>
      <c r="V219">
        <f>INDEX(game!$A$1:$Z$2,MATCH(master!$A219,game!$A$1:$A$2,0),MATCH(master!V$1,game!$A$1:$Z$1,0))</f>
        <v>0</v>
      </c>
      <c r="W219">
        <f>INDEX(game!$A$1:$Z$2,MATCH(master!$A219,game!$A$1:$A$2,0),MATCH(master!W$1,game!$A$1:$Z$1,0))</f>
        <v>0</v>
      </c>
      <c r="X219">
        <v>18</v>
      </c>
      <c r="Y219" t="str">
        <f>INDEX(drive!$A$1:$O$29,MATCH($X219,drive!$B$1:$B$29,0),MATCH(master!Y$1,drive!$A$1:$O$1,0))</f>
        <v>(-25)</v>
      </c>
      <c r="Z219" t="str">
        <f>INDEX(drive!$A$1:$O$29,MATCH($X219,drive!$B$1:$B$29,0),MATCH(master!Z$1,drive!$A$1:$O$1,0))</f>
        <v>(Q3,0)</v>
      </c>
      <c r="AA219" t="str">
        <f>INDEX(drive!$A$1:$O$29,MATCH($X219,drive!$B$1:$B$29,0),MATCH(master!AA$1,drive!$A$1:$O$1,0))</f>
        <v>(-22)</v>
      </c>
      <c r="AB219" t="str">
        <f>INDEX(drive!$A$1:$O$29,MATCH($X219,drive!$B$1:$B$29,0),MATCH(master!AB$1,drive!$A$1:$O$1,0))</f>
        <v>(Q3,124)</v>
      </c>
      <c r="AC219" t="str">
        <f>INDEX(drive!$A$1:$O$29,MATCH($X219,drive!$B$1:$B$29,0),MATCH(master!AC$1,drive!$A$1:$O$1,0))</f>
        <v>MIA</v>
      </c>
      <c r="AD219">
        <f>INDEX(drive!$A$1:$O$29,MATCH($X219,drive!$B$1:$B$29,0),MATCH(master!AD$1,drive!$A$1:$O$1,0))</f>
        <v>-124</v>
      </c>
      <c r="AE219">
        <f>INDEX(drive!$A$1:$O$29,MATCH($X219,drive!$B$1:$B$29,0),MATCH(master!AE$1,drive!$A$1:$O$1,0))</f>
        <v>0</v>
      </c>
      <c r="AF219" t="str">
        <f>INDEX(drive!$A$1:$O$29,MATCH($X219,drive!$B$1:$B$29,0),MATCH(master!AF$1,drive!$A$1:$O$1,0))</f>
        <v>Punt</v>
      </c>
      <c r="AG219">
        <f>INDEX(drive!$A$1:$O$29,MATCH($X219,drive!$B$1:$B$29,0),MATCH(master!AG$1,drive!$A$1:$O$1,0))</f>
        <v>0</v>
      </c>
      <c r="AH219">
        <f>INDEX(drive!$A$1:$O$29,MATCH($X219,drive!$B$1:$B$29,0),MATCH(master!AH$1,drive!$A$1:$O$1,0))</f>
        <v>3</v>
      </c>
      <c r="AI219">
        <f>INDEX(drive!$A$1:$O$29,MATCH($X219,drive!$B$1:$B$29,0),MATCH(master!AI$1,drive!$A$1:$O$1,0))</f>
        <v>5</v>
      </c>
      <c r="AJ219">
        <v>2546</v>
      </c>
      <c r="AK219" t="str">
        <f>INDEX(play!$A$1:$Z$195,MATCH(master!$AJ219,play!$C$1:$C$195,0),MATCH(master!AK$1,play!$A$1:$Z$1,0))</f>
        <v>HOU</v>
      </c>
      <c r="AL219" t="str">
        <f>INDEX(play!$A$1:$Z$195,MATCH(master!$AJ219,play!$C$1:$C$195,0),MATCH(master!AL$1,play!$A$1:$Z$1,0))</f>
        <v>(Q3,0)</v>
      </c>
      <c r="AM219" t="str">
        <f>INDEX(play!$A$1:$Z$195,MATCH(master!$AJ219,play!$C$1:$C$195,0),MATCH(master!AM$1,play!$A$1:$Z$1,0))</f>
        <v>(-15)</v>
      </c>
      <c r="AN219" t="str">
        <f>INDEX(play!$A$1:$Z$195,MATCH(master!$AJ219,play!$C$1:$C$195,0),MATCH(master!AN$1,play!$A$1:$Z$1,0))</f>
        <v>NULL</v>
      </c>
      <c r="AO219">
        <f>INDEX(play!$A$1:$Z$195,MATCH(master!$AJ219,play!$C$1:$C$195,0),MATCH(master!AO$1,play!$A$1:$Z$1,0))</f>
        <v>0</v>
      </c>
      <c r="AP219" t="str">
        <f>INDEX(play!$A$1:$Z$195,MATCH(master!$AJ219,play!$C$1:$C$195,0),MATCH(master!AP$1,play!$A$1:$Z$1,0))</f>
        <v>N.Novak kicks 70 yards from HOU 35 to MIA -5. D.Williams to MIA 25 for 30 yards (A.Dent).</v>
      </c>
      <c r="AQ219" t="str">
        <f>INDEX(play!$A$1:$Z$195,MATCH(master!$AJ219,play!$C$1:$C$195,0),MATCH(master!AQ$1,play!$A$1:$Z$1,0))</f>
        <v>KICKOFF</v>
      </c>
      <c r="AR219">
        <f>INDEX(play!$A$1:$Z$195,MATCH(master!$AJ219,play!$C$1:$C$195,0),MATCH(master!AR$1,play!$A$1:$Z$1,0))</f>
        <v>0</v>
      </c>
      <c r="AS219">
        <f>INDEX(play!$A$1:$Z$195,MATCH(master!$AJ219,play!$C$1:$C$195,0),MATCH(master!AS$1,play!$A$1:$Z$1,0))</f>
        <v>0</v>
      </c>
      <c r="AT219">
        <f>INDEX(play!$A$1:$Z$195,MATCH(master!$AJ219,play!$C$1:$C$195,0),MATCH(master!AT$1,play!$A$1:$Z$1,0))</f>
        <v>0</v>
      </c>
      <c r="AU219">
        <f>INDEX(play!$A$1:$Z$195,MATCH(master!$AJ219,play!$C$1:$C$195,0),MATCH(master!AU$1,play!$A$1:$Z$1,0))</f>
        <v>0</v>
      </c>
      <c r="AV219">
        <f>INDEX(play!$A$1:$Z$195,MATCH(master!$AJ219,play!$C$1:$C$195,0),MATCH(master!AV$1,play!$A$1:$Z$1,0))</f>
        <v>0</v>
      </c>
      <c r="AW219">
        <f>INDEX(play!$A$1:$Z$195,MATCH(master!$AJ219,play!$C$1:$C$195,0),MATCH(master!AW$1,play!$A$1:$Z$1,0))</f>
        <v>0</v>
      </c>
      <c r="AX219">
        <f>INDEX(play!$A$1:$Z$195,MATCH(master!$AJ219,play!$C$1:$C$195,0),MATCH(master!AX$1,play!$A$1:$Z$1,0))</f>
        <v>0</v>
      </c>
      <c r="AY219">
        <f>INDEX(play!$A$1:$Z$195,MATCH(master!$AJ219,play!$C$1:$C$195,0),MATCH(master!AY$1,play!$A$1:$Z$1,0))</f>
        <v>0</v>
      </c>
      <c r="AZ219">
        <f>INDEX(play!$A$1:$Z$195,MATCH(master!$AJ219,play!$C$1:$C$195,0),MATCH(master!AZ$1,play!$A$1:$Z$1,0))</f>
        <v>0</v>
      </c>
      <c r="BA219">
        <f>INDEX(play!$A$1:$Z$195,MATCH(master!$AJ219,play!$C$1:$C$195,0),MATCH(master!BA$1,play!$A$1:$Z$1,0))</f>
        <v>0</v>
      </c>
      <c r="BB219">
        <f>INDEX(play!$A$1:$Z$195,MATCH(master!$AJ219,play!$C$1:$C$195,0),MATCH(master!BB$1,play!$A$1:$Z$1,0))</f>
        <v>0</v>
      </c>
      <c r="BC219">
        <f>INDEX(play!$A$1:$Z$195,MATCH(master!$AJ219,play!$C$1:$C$195,0),MATCH(master!BC$1,play!$A$1:$Z$1,0))</f>
        <v>0</v>
      </c>
      <c r="BD219">
        <f>INDEX(play!$A$1:$Z$195,MATCH(master!$AJ219,play!$C$1:$C$195,0),MATCH(master!BD$1,play!$A$1:$Z$1,0))</f>
        <v>0</v>
      </c>
      <c r="BE219">
        <f>INDEX(play!$A$1:$Z$195,MATCH(master!$AJ219,play!$C$1:$C$195,0),MATCH(master!BE$1,play!$A$1:$Z$1,0))</f>
        <v>0</v>
      </c>
      <c r="BF219" t="s">
        <v>114</v>
      </c>
      <c r="BG219" t="str">
        <f>INDEX(player!$A$1:$P$70,MATCH($BF219,player!$A$1:$A$70,0),MATCH(master!BG$1,player!$A$1:$P$1,0))</f>
        <v>Akeem Dent</v>
      </c>
      <c r="BH219" t="str">
        <f>INDEX(player!$A$1:$P$70,MATCH($BF219,player!$A$1:$A$70,0),MATCH(master!BH$1,player!$A$1:$P$1,0))</f>
        <v>Akeem</v>
      </c>
      <c r="BI219" t="str">
        <f>INDEX(player!$A$1:$P$70,MATCH($BF219,player!$A$1:$A$70,0),MATCH(master!BI$1,player!$A$1:$P$1,0))</f>
        <v>Dent</v>
      </c>
      <c r="BJ219" t="str">
        <f>INDEX(player!$A$1:$P$70,MATCH($BF219,player!$A$1:$A$70,0),MATCH(master!BJ$1,player!$A$1:$P$1,0))</f>
        <v>HOU</v>
      </c>
      <c r="BK219" t="str">
        <f>INDEX(player!$A$1:$P$70,MATCH($BF219,player!$A$1:$A$70,0),MATCH(master!BK$1,player!$A$1:$P$1,0))</f>
        <v>ILB</v>
      </c>
      <c r="BL219">
        <f>INDEX(player!$A$1:$P$70,MATCH($BF219,player!$A$1:$A$70,0),MATCH(master!BL$1,player!$A$1:$P$1,0))</f>
        <v>2495276</v>
      </c>
      <c r="BM219" t="str">
        <f>INDEX(player!$A$1:$P$70,MATCH($BF219,player!$A$1:$A$70,0),MATCH(master!BM$1,player!$A$1:$P$1,0))</f>
        <v>http://www.nfl.com/player/akeemdent/2495276/profile</v>
      </c>
      <c r="BN219">
        <f>INDEX(player!$A$1:$P$70,MATCH($BF219,player!$A$1:$A$70,0),MATCH(master!BN$1,player!$A$1:$P$1,0))</f>
        <v>50</v>
      </c>
      <c r="BO219">
        <f>INDEX(player!$A$1:$P$70,MATCH($BF219,player!$A$1:$A$70,0),MATCH(master!BO$1,player!$A$1:$P$1,0))</f>
        <v>32047</v>
      </c>
      <c r="BP219" t="str">
        <f>INDEX(player!$A$1:$P$70,MATCH($BF219,player!$A$1:$A$70,0),MATCH(master!BP$1,player!$A$1:$P$1,0))</f>
        <v>Georgia</v>
      </c>
      <c r="BQ219">
        <f>INDEX(player!$A$1:$P$70,MATCH($BF219,player!$A$1:$A$70,0),MATCH(master!BQ$1,player!$A$1:$P$1,0))</f>
        <v>73</v>
      </c>
      <c r="BR219">
        <f>INDEX(player!$A$1:$P$70,MATCH($BF219,player!$A$1:$A$70,0),MATCH(master!BR$1,player!$A$1:$P$1,0))</f>
        <v>239</v>
      </c>
      <c r="BS219">
        <f>INDEX(player!$A$1:$P$70,MATCH($BF219,player!$A$1:$A$70,0),MATCH(master!BS$1,player!$A$1:$P$1,0))</f>
        <v>5</v>
      </c>
      <c r="BT219" t="str">
        <f>INDEX(player!$A$1:$P$70,MATCH($BF219,player!$A$1:$A$70,0),MATCH(master!BT$1,player!$A$1:$P$1,0))</f>
        <v>Active</v>
      </c>
      <c r="BU219" t="s">
        <v>103</v>
      </c>
      <c r="BV219">
        <v>0</v>
      </c>
      <c r="BW219">
        <v>0</v>
      </c>
      <c r="BX219">
        <v>0</v>
      </c>
      <c r="BY219">
        <v>0</v>
      </c>
      <c r="BZ219">
        <v>0</v>
      </c>
      <c r="CA219">
        <v>0</v>
      </c>
      <c r="CB219">
        <v>0</v>
      </c>
      <c r="CC219">
        <v>0</v>
      </c>
      <c r="CD219">
        <v>0</v>
      </c>
      <c r="CE219">
        <v>0</v>
      </c>
      <c r="CF219">
        <v>0</v>
      </c>
      <c r="CG219">
        <v>0</v>
      </c>
      <c r="CH219">
        <v>0</v>
      </c>
      <c r="CI219">
        <v>0</v>
      </c>
      <c r="CJ219">
        <v>0</v>
      </c>
      <c r="CK219">
        <v>0</v>
      </c>
      <c r="CL219">
        <v>0</v>
      </c>
      <c r="CM219">
        <v>1</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row>
    <row r="220" spans="1:168" x14ac:dyDescent="0.2">
      <c r="A220">
        <v>2015102502</v>
      </c>
      <c r="B220">
        <f>INDEX(game!$A$1:$Z$2,MATCH(master!$A220,game!$A$1:$A$2,0),MATCH(master!B$1,game!$A$1:$Z$1,0))</f>
        <v>42302.541666666664</v>
      </c>
      <c r="C220">
        <f>INDEX(game!$A$1:$Z$2,MATCH(master!$A220,game!$A$1:$A$2,0),MATCH(master!C$1,game!$A$1:$Z$1,0))</f>
        <v>7</v>
      </c>
      <c r="D220" t="str">
        <f>INDEX(game!$A$1:$Z$2,MATCH(master!$A220,game!$A$1:$A$2,0),MATCH(master!D$1,game!$A$1:$Z$1,0))</f>
        <v>Sunday</v>
      </c>
      <c r="E220">
        <f>INDEX(game!$A$1:$Z$2,MATCH(master!$A220,game!$A$1:$A$2,0),MATCH(master!E$1,game!$A$1:$Z$1,0))</f>
        <v>2015</v>
      </c>
      <c r="F220" t="str">
        <f>INDEX(game!$A$1:$Z$2,MATCH(master!$A220,game!$A$1:$A$2,0),MATCH(master!F$1,game!$A$1:$Z$1,0))</f>
        <v>Regular</v>
      </c>
      <c r="G220" t="b">
        <f>INDEX(game!$A$1:$Z$2,MATCH(master!$A220,game!$A$1:$A$2,0),MATCH(master!G$1,game!$A$1:$Z$1,0))</f>
        <v>1</v>
      </c>
      <c r="H220" t="str">
        <f>INDEX(game!$A$1:$Z$2,MATCH(master!$A220,game!$A$1:$A$2,0),MATCH(master!H$1,game!$A$1:$Z$1,0))</f>
        <v>MIA</v>
      </c>
      <c r="I220">
        <f>INDEX(game!$A$1:$Z$2,MATCH(master!$A220,game!$A$1:$A$2,0),MATCH(master!I$1,game!$A$1:$Z$1,0))</f>
        <v>44</v>
      </c>
      <c r="J220">
        <f>INDEX(game!$A$1:$Z$2,MATCH(master!$A220,game!$A$1:$A$2,0),MATCH(master!J$1,game!$A$1:$Z$1,0))</f>
        <v>21</v>
      </c>
      <c r="K220">
        <f>INDEX(game!$A$1:$Z$2,MATCH(master!$A220,game!$A$1:$A$2,0),MATCH(master!K$1,game!$A$1:$Z$1,0))</f>
        <v>20</v>
      </c>
      <c r="L220">
        <f>INDEX(game!$A$1:$Z$2,MATCH(master!$A220,game!$A$1:$A$2,0),MATCH(master!L$1,game!$A$1:$Z$1,0))</f>
        <v>0</v>
      </c>
      <c r="M220">
        <f>INDEX(game!$A$1:$Z$2,MATCH(master!$A220,game!$A$1:$A$2,0),MATCH(master!M$1,game!$A$1:$Z$1,0))</f>
        <v>3</v>
      </c>
      <c r="N220">
        <f>INDEX(game!$A$1:$Z$2,MATCH(master!$A220,game!$A$1:$A$2,0),MATCH(master!N$1,game!$A$1:$Z$1,0))</f>
        <v>0</v>
      </c>
      <c r="O220">
        <f>INDEX(game!$A$1:$Z$2,MATCH(master!$A220,game!$A$1:$A$2,0),MATCH(master!O$1,game!$A$1:$Z$1,0))</f>
        <v>3</v>
      </c>
      <c r="P220" t="str">
        <f>INDEX(game!$A$1:$Z$2,MATCH(master!$A220,game!$A$1:$A$2,0),MATCH(master!P$1,game!$A$1:$Z$1,0))</f>
        <v>HOU</v>
      </c>
      <c r="Q220">
        <f>INDEX(game!$A$1:$Z$2,MATCH(master!$A220,game!$A$1:$A$2,0),MATCH(master!Q$1,game!$A$1:$Z$1,0))</f>
        <v>26</v>
      </c>
      <c r="R220">
        <f>INDEX(game!$A$1:$Z$2,MATCH(master!$A220,game!$A$1:$A$2,0),MATCH(master!R$1,game!$A$1:$Z$1,0))</f>
        <v>0</v>
      </c>
      <c r="S220">
        <f>INDEX(game!$A$1:$Z$2,MATCH(master!$A220,game!$A$1:$A$2,0),MATCH(master!S$1,game!$A$1:$Z$1,0))</f>
        <v>0</v>
      </c>
      <c r="T220">
        <f>INDEX(game!$A$1:$Z$2,MATCH(master!$A220,game!$A$1:$A$2,0),MATCH(master!T$1,game!$A$1:$Z$1,0))</f>
        <v>13</v>
      </c>
      <c r="U220">
        <f>INDEX(game!$A$1:$Z$2,MATCH(master!$A220,game!$A$1:$A$2,0),MATCH(master!U$1,game!$A$1:$Z$1,0))</f>
        <v>13</v>
      </c>
      <c r="V220">
        <f>INDEX(game!$A$1:$Z$2,MATCH(master!$A220,game!$A$1:$A$2,0),MATCH(master!V$1,game!$A$1:$Z$1,0))</f>
        <v>0</v>
      </c>
      <c r="W220">
        <f>INDEX(game!$A$1:$Z$2,MATCH(master!$A220,game!$A$1:$A$2,0),MATCH(master!W$1,game!$A$1:$Z$1,0))</f>
        <v>0</v>
      </c>
      <c r="X220">
        <v>18</v>
      </c>
      <c r="Y220" t="str">
        <f>INDEX(drive!$A$1:$O$29,MATCH($X220,drive!$B$1:$B$29,0),MATCH(master!Y$1,drive!$A$1:$O$1,0))</f>
        <v>(-25)</v>
      </c>
      <c r="Z220" t="str">
        <f>INDEX(drive!$A$1:$O$29,MATCH($X220,drive!$B$1:$B$29,0),MATCH(master!Z$1,drive!$A$1:$O$1,0))</f>
        <v>(Q3,0)</v>
      </c>
      <c r="AA220" t="str">
        <f>INDEX(drive!$A$1:$O$29,MATCH($X220,drive!$B$1:$B$29,0),MATCH(master!AA$1,drive!$A$1:$O$1,0))</f>
        <v>(-22)</v>
      </c>
      <c r="AB220" t="str">
        <f>INDEX(drive!$A$1:$O$29,MATCH($X220,drive!$B$1:$B$29,0),MATCH(master!AB$1,drive!$A$1:$O$1,0))</f>
        <v>(Q3,124)</v>
      </c>
      <c r="AC220" t="str">
        <f>INDEX(drive!$A$1:$O$29,MATCH($X220,drive!$B$1:$B$29,0),MATCH(master!AC$1,drive!$A$1:$O$1,0))</f>
        <v>MIA</v>
      </c>
      <c r="AD220">
        <f>INDEX(drive!$A$1:$O$29,MATCH($X220,drive!$B$1:$B$29,0),MATCH(master!AD$1,drive!$A$1:$O$1,0))</f>
        <v>-124</v>
      </c>
      <c r="AE220">
        <f>INDEX(drive!$A$1:$O$29,MATCH($X220,drive!$B$1:$B$29,0),MATCH(master!AE$1,drive!$A$1:$O$1,0))</f>
        <v>0</v>
      </c>
      <c r="AF220" t="str">
        <f>INDEX(drive!$A$1:$O$29,MATCH($X220,drive!$B$1:$B$29,0),MATCH(master!AF$1,drive!$A$1:$O$1,0))</f>
        <v>Punt</v>
      </c>
      <c r="AG220">
        <f>INDEX(drive!$A$1:$O$29,MATCH($X220,drive!$B$1:$B$29,0),MATCH(master!AG$1,drive!$A$1:$O$1,0))</f>
        <v>0</v>
      </c>
      <c r="AH220">
        <f>INDEX(drive!$A$1:$O$29,MATCH($X220,drive!$B$1:$B$29,0),MATCH(master!AH$1,drive!$A$1:$O$1,0))</f>
        <v>3</v>
      </c>
      <c r="AI220">
        <f>INDEX(drive!$A$1:$O$29,MATCH($X220,drive!$B$1:$B$29,0),MATCH(master!AI$1,drive!$A$1:$O$1,0))</f>
        <v>5</v>
      </c>
      <c r="AJ220">
        <v>2546</v>
      </c>
      <c r="AK220" t="str">
        <f>INDEX(play!$A$1:$Z$195,MATCH(master!$AJ220,play!$C$1:$C$195,0),MATCH(master!AK$1,play!$A$1:$Z$1,0))</f>
        <v>HOU</v>
      </c>
      <c r="AL220" t="str">
        <f>INDEX(play!$A$1:$Z$195,MATCH(master!$AJ220,play!$C$1:$C$195,0),MATCH(master!AL$1,play!$A$1:$Z$1,0))</f>
        <v>(Q3,0)</v>
      </c>
      <c r="AM220" t="str">
        <f>INDEX(play!$A$1:$Z$195,MATCH(master!$AJ220,play!$C$1:$C$195,0),MATCH(master!AM$1,play!$A$1:$Z$1,0))</f>
        <v>(-15)</v>
      </c>
      <c r="AN220" t="str">
        <f>INDEX(play!$A$1:$Z$195,MATCH(master!$AJ220,play!$C$1:$C$195,0),MATCH(master!AN$1,play!$A$1:$Z$1,0))</f>
        <v>NULL</v>
      </c>
      <c r="AO220">
        <f>INDEX(play!$A$1:$Z$195,MATCH(master!$AJ220,play!$C$1:$C$195,0),MATCH(master!AO$1,play!$A$1:$Z$1,0))</f>
        <v>0</v>
      </c>
      <c r="AP220" t="str">
        <f>INDEX(play!$A$1:$Z$195,MATCH(master!$AJ220,play!$C$1:$C$195,0),MATCH(master!AP$1,play!$A$1:$Z$1,0))</f>
        <v>N.Novak kicks 70 yards from HOU 35 to MIA -5. D.Williams to MIA 25 for 30 yards (A.Dent).</v>
      </c>
      <c r="AQ220" t="str">
        <f>INDEX(play!$A$1:$Z$195,MATCH(master!$AJ220,play!$C$1:$C$195,0),MATCH(master!AQ$1,play!$A$1:$Z$1,0))</f>
        <v>KICKOFF</v>
      </c>
      <c r="AR220">
        <f>INDEX(play!$A$1:$Z$195,MATCH(master!$AJ220,play!$C$1:$C$195,0),MATCH(master!AR$1,play!$A$1:$Z$1,0))</f>
        <v>0</v>
      </c>
      <c r="AS220">
        <f>INDEX(play!$A$1:$Z$195,MATCH(master!$AJ220,play!$C$1:$C$195,0),MATCH(master!AS$1,play!$A$1:$Z$1,0))</f>
        <v>0</v>
      </c>
      <c r="AT220">
        <f>INDEX(play!$A$1:$Z$195,MATCH(master!$AJ220,play!$C$1:$C$195,0),MATCH(master!AT$1,play!$A$1:$Z$1,0))</f>
        <v>0</v>
      </c>
      <c r="AU220">
        <f>INDEX(play!$A$1:$Z$195,MATCH(master!$AJ220,play!$C$1:$C$195,0),MATCH(master!AU$1,play!$A$1:$Z$1,0))</f>
        <v>0</v>
      </c>
      <c r="AV220">
        <f>INDEX(play!$A$1:$Z$195,MATCH(master!$AJ220,play!$C$1:$C$195,0),MATCH(master!AV$1,play!$A$1:$Z$1,0))</f>
        <v>0</v>
      </c>
      <c r="AW220">
        <f>INDEX(play!$A$1:$Z$195,MATCH(master!$AJ220,play!$C$1:$C$195,0),MATCH(master!AW$1,play!$A$1:$Z$1,0))</f>
        <v>0</v>
      </c>
      <c r="AX220">
        <f>INDEX(play!$A$1:$Z$195,MATCH(master!$AJ220,play!$C$1:$C$195,0),MATCH(master!AX$1,play!$A$1:$Z$1,0))</f>
        <v>0</v>
      </c>
      <c r="AY220">
        <f>INDEX(play!$A$1:$Z$195,MATCH(master!$AJ220,play!$C$1:$C$195,0),MATCH(master!AY$1,play!$A$1:$Z$1,0))</f>
        <v>0</v>
      </c>
      <c r="AZ220">
        <f>INDEX(play!$A$1:$Z$195,MATCH(master!$AJ220,play!$C$1:$C$195,0),MATCH(master!AZ$1,play!$A$1:$Z$1,0))</f>
        <v>0</v>
      </c>
      <c r="BA220">
        <f>INDEX(play!$A$1:$Z$195,MATCH(master!$AJ220,play!$C$1:$C$195,0),MATCH(master!BA$1,play!$A$1:$Z$1,0))</f>
        <v>0</v>
      </c>
      <c r="BB220">
        <f>INDEX(play!$A$1:$Z$195,MATCH(master!$AJ220,play!$C$1:$C$195,0),MATCH(master!BB$1,play!$A$1:$Z$1,0))</f>
        <v>0</v>
      </c>
      <c r="BC220">
        <f>INDEX(play!$A$1:$Z$195,MATCH(master!$AJ220,play!$C$1:$C$195,0),MATCH(master!BC$1,play!$A$1:$Z$1,0))</f>
        <v>0</v>
      </c>
      <c r="BD220">
        <f>INDEX(play!$A$1:$Z$195,MATCH(master!$AJ220,play!$C$1:$C$195,0),MATCH(master!BD$1,play!$A$1:$Z$1,0))</f>
        <v>0</v>
      </c>
      <c r="BE220">
        <f>INDEX(play!$A$1:$Z$195,MATCH(master!$AJ220,play!$C$1:$C$195,0),MATCH(master!BE$1,play!$A$1:$Z$1,0))</f>
        <v>0</v>
      </c>
      <c r="BF220" t="s">
        <v>160</v>
      </c>
      <c r="BG220" t="str">
        <f>INDEX(player!$A$1:$P$70,MATCH($BF220,player!$A$1:$A$70,0),MATCH(master!BG$1,player!$A$1:$P$1,0))</f>
        <v>Damien Williams</v>
      </c>
      <c r="BH220" t="str">
        <f>INDEX(player!$A$1:$P$70,MATCH($BF220,player!$A$1:$A$70,0),MATCH(master!BH$1,player!$A$1:$P$1,0))</f>
        <v>Damien</v>
      </c>
      <c r="BI220" t="str">
        <f>INDEX(player!$A$1:$P$70,MATCH($BF220,player!$A$1:$A$70,0),MATCH(master!BI$1,player!$A$1:$P$1,0))</f>
        <v>Williams</v>
      </c>
      <c r="BJ220" t="str">
        <f>INDEX(player!$A$1:$P$70,MATCH($BF220,player!$A$1:$A$70,0),MATCH(master!BJ$1,player!$A$1:$P$1,0))</f>
        <v>MIA</v>
      </c>
      <c r="BK220" t="str">
        <f>INDEX(player!$A$1:$P$70,MATCH($BF220,player!$A$1:$A$70,0),MATCH(master!BK$1,player!$A$1:$P$1,0))</f>
        <v>RB</v>
      </c>
      <c r="BL220">
        <f>INDEX(player!$A$1:$P$70,MATCH($BF220,player!$A$1:$A$70,0),MATCH(master!BL$1,player!$A$1:$P$1,0))</f>
        <v>2550512</v>
      </c>
      <c r="BM220" t="str">
        <f>INDEX(player!$A$1:$P$70,MATCH($BF220,player!$A$1:$A$70,0),MATCH(master!BM$1,player!$A$1:$P$1,0))</f>
        <v>http://www.nfl.com/player/damienwilliams/2550512/profile</v>
      </c>
      <c r="BN220">
        <f>INDEX(player!$A$1:$P$70,MATCH($BF220,player!$A$1:$A$70,0),MATCH(master!BN$1,player!$A$1:$P$1,0))</f>
        <v>34</v>
      </c>
      <c r="BO220">
        <f>INDEX(player!$A$1:$P$70,MATCH($BF220,player!$A$1:$A$70,0),MATCH(master!BO$1,player!$A$1:$P$1,0))</f>
        <v>33697</v>
      </c>
      <c r="BP220" t="str">
        <f>INDEX(player!$A$1:$P$70,MATCH($BF220,player!$A$1:$A$70,0),MATCH(master!BP$1,player!$A$1:$P$1,0))</f>
        <v>Oklahoma</v>
      </c>
      <c r="BQ220">
        <f>INDEX(player!$A$1:$P$70,MATCH($BF220,player!$A$1:$A$70,0),MATCH(master!BQ$1,player!$A$1:$P$1,0))</f>
        <v>71</v>
      </c>
      <c r="BR220">
        <f>INDEX(player!$A$1:$P$70,MATCH($BF220,player!$A$1:$A$70,0),MATCH(master!BR$1,player!$A$1:$P$1,0))</f>
        <v>225</v>
      </c>
      <c r="BS220">
        <f>INDEX(player!$A$1:$P$70,MATCH($BF220,player!$A$1:$A$70,0),MATCH(master!BS$1,player!$A$1:$P$1,0))</f>
        <v>2</v>
      </c>
      <c r="BT220" t="str">
        <f>INDEX(player!$A$1:$P$70,MATCH($BF220,player!$A$1:$A$70,0),MATCH(master!BT$1,player!$A$1:$P$1,0))</f>
        <v>Active</v>
      </c>
      <c r="BU220" t="s">
        <v>105</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1</v>
      </c>
      <c r="DU220">
        <v>0</v>
      </c>
      <c r="DV220">
        <v>0</v>
      </c>
      <c r="DW220">
        <v>30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row>
    <row r="221" spans="1:168" x14ac:dyDescent="0.2">
      <c r="A221">
        <v>2015102502</v>
      </c>
      <c r="B221">
        <f>INDEX(game!$A$1:$Z$2,MATCH(master!$A221,game!$A$1:$A$2,0),MATCH(master!B$1,game!$A$1:$Z$1,0))</f>
        <v>42302.541666666664</v>
      </c>
      <c r="C221">
        <f>INDEX(game!$A$1:$Z$2,MATCH(master!$A221,game!$A$1:$A$2,0),MATCH(master!C$1,game!$A$1:$Z$1,0))</f>
        <v>7</v>
      </c>
      <c r="D221" t="str">
        <f>INDEX(game!$A$1:$Z$2,MATCH(master!$A221,game!$A$1:$A$2,0),MATCH(master!D$1,game!$A$1:$Z$1,0))</f>
        <v>Sunday</v>
      </c>
      <c r="E221">
        <f>INDEX(game!$A$1:$Z$2,MATCH(master!$A221,game!$A$1:$A$2,0),MATCH(master!E$1,game!$A$1:$Z$1,0))</f>
        <v>2015</v>
      </c>
      <c r="F221" t="str">
        <f>INDEX(game!$A$1:$Z$2,MATCH(master!$A221,game!$A$1:$A$2,0),MATCH(master!F$1,game!$A$1:$Z$1,0))</f>
        <v>Regular</v>
      </c>
      <c r="G221" t="b">
        <f>INDEX(game!$A$1:$Z$2,MATCH(master!$A221,game!$A$1:$A$2,0),MATCH(master!G$1,game!$A$1:$Z$1,0))</f>
        <v>1</v>
      </c>
      <c r="H221" t="str">
        <f>INDEX(game!$A$1:$Z$2,MATCH(master!$A221,game!$A$1:$A$2,0),MATCH(master!H$1,game!$A$1:$Z$1,0))</f>
        <v>MIA</v>
      </c>
      <c r="I221">
        <f>INDEX(game!$A$1:$Z$2,MATCH(master!$A221,game!$A$1:$A$2,0),MATCH(master!I$1,game!$A$1:$Z$1,0))</f>
        <v>44</v>
      </c>
      <c r="J221">
        <f>INDEX(game!$A$1:$Z$2,MATCH(master!$A221,game!$A$1:$A$2,0),MATCH(master!J$1,game!$A$1:$Z$1,0))</f>
        <v>21</v>
      </c>
      <c r="K221">
        <f>INDEX(game!$A$1:$Z$2,MATCH(master!$A221,game!$A$1:$A$2,0),MATCH(master!K$1,game!$A$1:$Z$1,0))</f>
        <v>20</v>
      </c>
      <c r="L221">
        <f>INDEX(game!$A$1:$Z$2,MATCH(master!$A221,game!$A$1:$A$2,0),MATCH(master!L$1,game!$A$1:$Z$1,0))</f>
        <v>0</v>
      </c>
      <c r="M221">
        <f>INDEX(game!$A$1:$Z$2,MATCH(master!$A221,game!$A$1:$A$2,0),MATCH(master!M$1,game!$A$1:$Z$1,0))</f>
        <v>3</v>
      </c>
      <c r="N221">
        <f>INDEX(game!$A$1:$Z$2,MATCH(master!$A221,game!$A$1:$A$2,0),MATCH(master!N$1,game!$A$1:$Z$1,0))</f>
        <v>0</v>
      </c>
      <c r="O221">
        <f>INDEX(game!$A$1:$Z$2,MATCH(master!$A221,game!$A$1:$A$2,0),MATCH(master!O$1,game!$A$1:$Z$1,0))</f>
        <v>3</v>
      </c>
      <c r="P221" t="str">
        <f>INDEX(game!$A$1:$Z$2,MATCH(master!$A221,game!$A$1:$A$2,0),MATCH(master!P$1,game!$A$1:$Z$1,0))</f>
        <v>HOU</v>
      </c>
      <c r="Q221">
        <f>INDEX(game!$A$1:$Z$2,MATCH(master!$A221,game!$A$1:$A$2,0),MATCH(master!Q$1,game!$A$1:$Z$1,0))</f>
        <v>26</v>
      </c>
      <c r="R221">
        <f>INDEX(game!$A$1:$Z$2,MATCH(master!$A221,game!$A$1:$A$2,0),MATCH(master!R$1,game!$A$1:$Z$1,0))</f>
        <v>0</v>
      </c>
      <c r="S221">
        <f>INDEX(game!$A$1:$Z$2,MATCH(master!$A221,game!$A$1:$A$2,0),MATCH(master!S$1,game!$A$1:$Z$1,0))</f>
        <v>0</v>
      </c>
      <c r="T221">
        <f>INDEX(game!$A$1:$Z$2,MATCH(master!$A221,game!$A$1:$A$2,0),MATCH(master!T$1,game!$A$1:$Z$1,0))</f>
        <v>13</v>
      </c>
      <c r="U221">
        <f>INDEX(game!$A$1:$Z$2,MATCH(master!$A221,game!$A$1:$A$2,0),MATCH(master!U$1,game!$A$1:$Z$1,0))</f>
        <v>13</v>
      </c>
      <c r="V221">
        <f>INDEX(game!$A$1:$Z$2,MATCH(master!$A221,game!$A$1:$A$2,0),MATCH(master!V$1,game!$A$1:$Z$1,0))</f>
        <v>0</v>
      </c>
      <c r="W221">
        <f>INDEX(game!$A$1:$Z$2,MATCH(master!$A221,game!$A$1:$A$2,0),MATCH(master!W$1,game!$A$1:$Z$1,0))</f>
        <v>0</v>
      </c>
      <c r="X221">
        <v>18</v>
      </c>
      <c r="Y221" t="str">
        <f>INDEX(drive!$A$1:$O$29,MATCH($X221,drive!$B$1:$B$29,0),MATCH(master!Y$1,drive!$A$1:$O$1,0))</f>
        <v>(-25)</v>
      </c>
      <c r="Z221" t="str">
        <f>INDEX(drive!$A$1:$O$29,MATCH($X221,drive!$B$1:$B$29,0),MATCH(master!Z$1,drive!$A$1:$O$1,0))</f>
        <v>(Q3,0)</v>
      </c>
      <c r="AA221" t="str">
        <f>INDEX(drive!$A$1:$O$29,MATCH($X221,drive!$B$1:$B$29,0),MATCH(master!AA$1,drive!$A$1:$O$1,0))</f>
        <v>(-22)</v>
      </c>
      <c r="AB221" t="str">
        <f>INDEX(drive!$A$1:$O$29,MATCH($X221,drive!$B$1:$B$29,0),MATCH(master!AB$1,drive!$A$1:$O$1,0))</f>
        <v>(Q3,124)</v>
      </c>
      <c r="AC221" t="str">
        <f>INDEX(drive!$A$1:$O$29,MATCH($X221,drive!$B$1:$B$29,0),MATCH(master!AC$1,drive!$A$1:$O$1,0))</f>
        <v>MIA</v>
      </c>
      <c r="AD221">
        <f>INDEX(drive!$A$1:$O$29,MATCH($X221,drive!$B$1:$B$29,0),MATCH(master!AD$1,drive!$A$1:$O$1,0))</f>
        <v>-124</v>
      </c>
      <c r="AE221">
        <f>INDEX(drive!$A$1:$O$29,MATCH($X221,drive!$B$1:$B$29,0),MATCH(master!AE$1,drive!$A$1:$O$1,0))</f>
        <v>0</v>
      </c>
      <c r="AF221" t="str">
        <f>INDEX(drive!$A$1:$O$29,MATCH($X221,drive!$B$1:$B$29,0),MATCH(master!AF$1,drive!$A$1:$O$1,0))</f>
        <v>Punt</v>
      </c>
      <c r="AG221">
        <f>INDEX(drive!$A$1:$O$29,MATCH($X221,drive!$B$1:$B$29,0),MATCH(master!AG$1,drive!$A$1:$O$1,0))</f>
        <v>0</v>
      </c>
      <c r="AH221">
        <f>INDEX(drive!$A$1:$O$29,MATCH($X221,drive!$B$1:$B$29,0),MATCH(master!AH$1,drive!$A$1:$O$1,0))</f>
        <v>3</v>
      </c>
      <c r="AI221">
        <f>INDEX(drive!$A$1:$O$29,MATCH($X221,drive!$B$1:$B$29,0),MATCH(master!AI$1,drive!$A$1:$O$1,0))</f>
        <v>5</v>
      </c>
      <c r="AJ221">
        <v>2568</v>
      </c>
      <c r="AK221" t="str">
        <f>INDEX(play!$A$1:$Z$195,MATCH(master!$AJ221,play!$C$1:$C$195,0),MATCH(master!AK$1,play!$A$1:$Z$1,0))</f>
        <v>MIA</v>
      </c>
      <c r="AL221" t="str">
        <f>INDEX(play!$A$1:$Z$195,MATCH(master!$AJ221,play!$C$1:$C$195,0),MATCH(master!AL$1,play!$A$1:$Z$1,0))</f>
        <v>(Q3,6)</v>
      </c>
      <c r="AM221" t="str">
        <f>INDEX(play!$A$1:$Z$195,MATCH(master!$AJ221,play!$C$1:$C$195,0),MATCH(master!AM$1,play!$A$1:$Z$1,0))</f>
        <v>(-25)</v>
      </c>
      <c r="AN221">
        <f>INDEX(play!$A$1:$Z$195,MATCH(master!$AJ221,play!$C$1:$C$195,0),MATCH(master!AN$1,play!$A$1:$Z$1,0))</f>
        <v>1</v>
      </c>
      <c r="AO221">
        <f>INDEX(play!$A$1:$Z$195,MATCH(master!$AJ221,play!$C$1:$C$195,0),MATCH(master!AO$1,play!$A$1:$Z$1,0))</f>
        <v>10</v>
      </c>
      <c r="AP221" t="str">
        <f>INDEX(play!$A$1:$Z$195,MATCH(master!$AJ221,play!$C$1:$C$195,0),MATCH(master!AP$1,play!$A$1:$Z$1,0))</f>
        <v>(14:54) D.Williams right guard to MIA 25 for no gain (J.Watt).</v>
      </c>
      <c r="AQ221" t="str">
        <f>INDEX(play!$A$1:$Z$195,MATCH(master!$AJ221,play!$C$1:$C$195,0),MATCH(master!AQ$1,play!$A$1:$Z$1,0))</f>
        <v>NULL</v>
      </c>
      <c r="AR221">
        <f>INDEX(play!$A$1:$Z$195,MATCH(master!$AJ221,play!$C$1:$C$195,0),MATCH(master!AR$1,play!$A$1:$Z$1,0))</f>
        <v>0</v>
      </c>
      <c r="AS221">
        <f>INDEX(play!$A$1:$Z$195,MATCH(master!$AJ221,play!$C$1:$C$195,0),MATCH(master!AS$1,play!$A$1:$Z$1,0))</f>
        <v>0</v>
      </c>
      <c r="AT221">
        <f>INDEX(play!$A$1:$Z$195,MATCH(master!$AJ221,play!$C$1:$C$195,0),MATCH(master!AT$1,play!$A$1:$Z$1,0))</f>
        <v>0</v>
      </c>
      <c r="AU221">
        <f>INDEX(play!$A$1:$Z$195,MATCH(master!$AJ221,play!$C$1:$C$195,0),MATCH(master!AU$1,play!$A$1:$Z$1,0))</f>
        <v>0</v>
      </c>
      <c r="AV221">
        <f>INDEX(play!$A$1:$Z$195,MATCH(master!$AJ221,play!$C$1:$C$195,0),MATCH(master!AV$1,play!$A$1:$Z$1,0))</f>
        <v>0</v>
      </c>
      <c r="AW221">
        <f>INDEX(play!$A$1:$Z$195,MATCH(master!$AJ221,play!$C$1:$C$195,0),MATCH(master!AW$1,play!$A$1:$Z$1,0))</f>
        <v>0</v>
      </c>
      <c r="AX221">
        <f>INDEX(play!$A$1:$Z$195,MATCH(master!$AJ221,play!$C$1:$C$195,0),MATCH(master!AX$1,play!$A$1:$Z$1,0))</f>
        <v>0</v>
      </c>
      <c r="AY221">
        <f>INDEX(play!$A$1:$Z$195,MATCH(master!$AJ221,play!$C$1:$C$195,0),MATCH(master!AY$1,play!$A$1:$Z$1,0))</f>
        <v>0</v>
      </c>
      <c r="AZ221">
        <f>INDEX(play!$A$1:$Z$195,MATCH(master!$AJ221,play!$C$1:$C$195,0),MATCH(master!AZ$1,play!$A$1:$Z$1,0))</f>
        <v>0</v>
      </c>
      <c r="BA221">
        <f>INDEX(play!$A$1:$Z$195,MATCH(master!$AJ221,play!$C$1:$C$195,0),MATCH(master!BA$1,play!$A$1:$Z$1,0))</f>
        <v>0</v>
      </c>
      <c r="BB221">
        <f>INDEX(play!$A$1:$Z$195,MATCH(master!$AJ221,play!$C$1:$C$195,0),MATCH(master!BB$1,play!$A$1:$Z$1,0))</f>
        <v>0</v>
      </c>
      <c r="BC221">
        <f>INDEX(play!$A$1:$Z$195,MATCH(master!$AJ221,play!$C$1:$C$195,0),MATCH(master!BC$1,play!$A$1:$Z$1,0))</f>
        <v>0</v>
      </c>
      <c r="BD221">
        <f>INDEX(play!$A$1:$Z$195,MATCH(master!$AJ221,play!$C$1:$C$195,0),MATCH(master!BD$1,play!$A$1:$Z$1,0))</f>
        <v>0</v>
      </c>
      <c r="BE221">
        <f>INDEX(play!$A$1:$Z$195,MATCH(master!$AJ221,play!$C$1:$C$195,0),MATCH(master!BE$1,play!$A$1:$Z$1,0))</f>
        <v>0</v>
      </c>
      <c r="BF221" t="s">
        <v>128</v>
      </c>
      <c r="BG221" t="str">
        <f>INDEX(player!$A$1:$P$70,MATCH($BF221,player!$A$1:$A$70,0),MATCH(master!BG$1,player!$A$1:$P$1,0))</f>
        <v>J.J. Watt</v>
      </c>
      <c r="BH221" t="str">
        <f>INDEX(player!$A$1:$P$70,MATCH($BF221,player!$A$1:$A$70,0),MATCH(master!BH$1,player!$A$1:$P$1,0))</f>
        <v>J.J.</v>
      </c>
      <c r="BI221" t="str">
        <f>INDEX(player!$A$1:$P$70,MATCH($BF221,player!$A$1:$A$70,0),MATCH(master!BI$1,player!$A$1:$P$1,0))</f>
        <v>Watt</v>
      </c>
      <c r="BJ221" t="str">
        <f>INDEX(player!$A$1:$P$70,MATCH($BF221,player!$A$1:$A$70,0),MATCH(master!BJ$1,player!$A$1:$P$1,0))</f>
        <v>HOU</v>
      </c>
      <c r="BK221" t="str">
        <f>INDEX(player!$A$1:$P$70,MATCH($BF221,player!$A$1:$A$70,0),MATCH(master!BK$1,player!$A$1:$P$1,0))</f>
        <v>DE</v>
      </c>
      <c r="BL221">
        <f>INDEX(player!$A$1:$P$70,MATCH($BF221,player!$A$1:$A$70,0),MATCH(master!BL$1,player!$A$1:$P$1,0))</f>
        <v>2495488</v>
      </c>
      <c r="BM221" t="str">
        <f>INDEX(player!$A$1:$P$70,MATCH($BF221,player!$A$1:$A$70,0),MATCH(master!BM$1,player!$A$1:$P$1,0))</f>
        <v>http://www.nfl.com/player/j.j.watt/2495488/profile</v>
      </c>
      <c r="BN221">
        <f>INDEX(player!$A$1:$P$70,MATCH($BF221,player!$A$1:$A$70,0),MATCH(master!BN$1,player!$A$1:$P$1,0))</f>
        <v>99</v>
      </c>
      <c r="BO221">
        <f>INDEX(player!$A$1:$P$70,MATCH($BF221,player!$A$1:$A$70,0),MATCH(master!BO$1,player!$A$1:$P$1,0))</f>
        <v>32589</v>
      </c>
      <c r="BP221" t="str">
        <f>INDEX(player!$A$1:$P$70,MATCH($BF221,player!$A$1:$A$70,0),MATCH(master!BP$1,player!$A$1:$P$1,0))</f>
        <v>Wisconsin</v>
      </c>
      <c r="BQ221">
        <f>INDEX(player!$A$1:$P$70,MATCH($BF221,player!$A$1:$A$70,0),MATCH(master!BQ$1,player!$A$1:$P$1,0))</f>
        <v>77</v>
      </c>
      <c r="BR221">
        <f>INDEX(player!$A$1:$P$70,MATCH($BF221,player!$A$1:$A$70,0),MATCH(master!BR$1,player!$A$1:$P$1,0))</f>
        <v>289</v>
      </c>
      <c r="BS221">
        <f>INDEX(player!$A$1:$P$70,MATCH($BF221,player!$A$1:$A$70,0),MATCH(master!BS$1,player!$A$1:$P$1,0))</f>
        <v>5</v>
      </c>
      <c r="BT221" t="str">
        <f>INDEX(player!$A$1:$P$70,MATCH($BF221,player!$A$1:$A$70,0),MATCH(master!BT$1,player!$A$1:$P$1,0))</f>
        <v>Active</v>
      </c>
      <c r="BU221" t="s">
        <v>103</v>
      </c>
      <c r="BV221">
        <v>0</v>
      </c>
      <c r="BW221">
        <v>0</v>
      </c>
      <c r="BX221">
        <v>0</v>
      </c>
      <c r="BY221">
        <v>0</v>
      </c>
      <c r="BZ221">
        <v>0</v>
      </c>
      <c r="CA221">
        <v>0</v>
      </c>
      <c r="CB221">
        <v>0</v>
      </c>
      <c r="CC221">
        <v>0</v>
      </c>
      <c r="CD221">
        <v>0</v>
      </c>
      <c r="CE221">
        <v>0</v>
      </c>
      <c r="CF221">
        <v>0</v>
      </c>
      <c r="CG221">
        <v>0</v>
      </c>
      <c r="CH221">
        <v>0</v>
      </c>
      <c r="CI221">
        <v>0</v>
      </c>
      <c r="CJ221">
        <v>0</v>
      </c>
      <c r="CK221">
        <v>0</v>
      </c>
      <c r="CL221">
        <v>0</v>
      </c>
      <c r="CM221">
        <v>1</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row>
    <row r="222" spans="1:168" x14ac:dyDescent="0.2">
      <c r="A222">
        <v>2015102502</v>
      </c>
      <c r="B222">
        <f>INDEX(game!$A$1:$Z$2,MATCH(master!$A222,game!$A$1:$A$2,0),MATCH(master!B$1,game!$A$1:$Z$1,0))</f>
        <v>42302.541666666664</v>
      </c>
      <c r="C222">
        <f>INDEX(game!$A$1:$Z$2,MATCH(master!$A222,game!$A$1:$A$2,0),MATCH(master!C$1,game!$A$1:$Z$1,0))</f>
        <v>7</v>
      </c>
      <c r="D222" t="str">
        <f>INDEX(game!$A$1:$Z$2,MATCH(master!$A222,game!$A$1:$A$2,0),MATCH(master!D$1,game!$A$1:$Z$1,0))</f>
        <v>Sunday</v>
      </c>
      <c r="E222">
        <f>INDEX(game!$A$1:$Z$2,MATCH(master!$A222,game!$A$1:$A$2,0),MATCH(master!E$1,game!$A$1:$Z$1,0))</f>
        <v>2015</v>
      </c>
      <c r="F222" t="str">
        <f>INDEX(game!$A$1:$Z$2,MATCH(master!$A222,game!$A$1:$A$2,0),MATCH(master!F$1,game!$A$1:$Z$1,0))</f>
        <v>Regular</v>
      </c>
      <c r="G222" t="b">
        <f>INDEX(game!$A$1:$Z$2,MATCH(master!$A222,game!$A$1:$A$2,0),MATCH(master!G$1,game!$A$1:$Z$1,0))</f>
        <v>1</v>
      </c>
      <c r="H222" t="str">
        <f>INDEX(game!$A$1:$Z$2,MATCH(master!$A222,game!$A$1:$A$2,0),MATCH(master!H$1,game!$A$1:$Z$1,0))</f>
        <v>MIA</v>
      </c>
      <c r="I222">
        <f>INDEX(game!$A$1:$Z$2,MATCH(master!$A222,game!$A$1:$A$2,0),MATCH(master!I$1,game!$A$1:$Z$1,0))</f>
        <v>44</v>
      </c>
      <c r="J222">
        <f>INDEX(game!$A$1:$Z$2,MATCH(master!$A222,game!$A$1:$A$2,0),MATCH(master!J$1,game!$A$1:$Z$1,0))</f>
        <v>21</v>
      </c>
      <c r="K222">
        <f>INDEX(game!$A$1:$Z$2,MATCH(master!$A222,game!$A$1:$A$2,0),MATCH(master!K$1,game!$A$1:$Z$1,0))</f>
        <v>20</v>
      </c>
      <c r="L222">
        <f>INDEX(game!$A$1:$Z$2,MATCH(master!$A222,game!$A$1:$A$2,0),MATCH(master!L$1,game!$A$1:$Z$1,0))</f>
        <v>0</v>
      </c>
      <c r="M222">
        <f>INDEX(game!$A$1:$Z$2,MATCH(master!$A222,game!$A$1:$A$2,0),MATCH(master!M$1,game!$A$1:$Z$1,0))</f>
        <v>3</v>
      </c>
      <c r="N222">
        <f>INDEX(game!$A$1:$Z$2,MATCH(master!$A222,game!$A$1:$A$2,0),MATCH(master!N$1,game!$A$1:$Z$1,0))</f>
        <v>0</v>
      </c>
      <c r="O222">
        <f>INDEX(game!$A$1:$Z$2,MATCH(master!$A222,game!$A$1:$A$2,0),MATCH(master!O$1,game!$A$1:$Z$1,0))</f>
        <v>3</v>
      </c>
      <c r="P222" t="str">
        <f>INDEX(game!$A$1:$Z$2,MATCH(master!$A222,game!$A$1:$A$2,0),MATCH(master!P$1,game!$A$1:$Z$1,0))</f>
        <v>HOU</v>
      </c>
      <c r="Q222">
        <f>INDEX(game!$A$1:$Z$2,MATCH(master!$A222,game!$A$1:$A$2,0),MATCH(master!Q$1,game!$A$1:$Z$1,0))</f>
        <v>26</v>
      </c>
      <c r="R222">
        <f>INDEX(game!$A$1:$Z$2,MATCH(master!$A222,game!$A$1:$A$2,0),MATCH(master!R$1,game!$A$1:$Z$1,0))</f>
        <v>0</v>
      </c>
      <c r="S222">
        <f>INDEX(game!$A$1:$Z$2,MATCH(master!$A222,game!$A$1:$A$2,0),MATCH(master!S$1,game!$A$1:$Z$1,0))</f>
        <v>0</v>
      </c>
      <c r="T222">
        <f>INDEX(game!$A$1:$Z$2,MATCH(master!$A222,game!$A$1:$A$2,0),MATCH(master!T$1,game!$A$1:$Z$1,0))</f>
        <v>13</v>
      </c>
      <c r="U222">
        <f>INDEX(game!$A$1:$Z$2,MATCH(master!$A222,game!$A$1:$A$2,0),MATCH(master!U$1,game!$A$1:$Z$1,0))</f>
        <v>13</v>
      </c>
      <c r="V222">
        <f>INDEX(game!$A$1:$Z$2,MATCH(master!$A222,game!$A$1:$A$2,0),MATCH(master!V$1,game!$A$1:$Z$1,0))</f>
        <v>0</v>
      </c>
      <c r="W222">
        <f>INDEX(game!$A$1:$Z$2,MATCH(master!$A222,game!$A$1:$A$2,0),MATCH(master!W$1,game!$A$1:$Z$1,0))</f>
        <v>0</v>
      </c>
      <c r="X222">
        <v>18</v>
      </c>
      <c r="Y222" t="str">
        <f>INDEX(drive!$A$1:$O$29,MATCH($X222,drive!$B$1:$B$29,0),MATCH(master!Y$1,drive!$A$1:$O$1,0))</f>
        <v>(-25)</v>
      </c>
      <c r="Z222" t="str">
        <f>INDEX(drive!$A$1:$O$29,MATCH($X222,drive!$B$1:$B$29,0),MATCH(master!Z$1,drive!$A$1:$O$1,0))</f>
        <v>(Q3,0)</v>
      </c>
      <c r="AA222" t="str">
        <f>INDEX(drive!$A$1:$O$29,MATCH($X222,drive!$B$1:$B$29,0),MATCH(master!AA$1,drive!$A$1:$O$1,0))</f>
        <v>(-22)</v>
      </c>
      <c r="AB222" t="str">
        <f>INDEX(drive!$A$1:$O$29,MATCH($X222,drive!$B$1:$B$29,0),MATCH(master!AB$1,drive!$A$1:$O$1,0))</f>
        <v>(Q3,124)</v>
      </c>
      <c r="AC222" t="str">
        <f>INDEX(drive!$A$1:$O$29,MATCH($X222,drive!$B$1:$B$29,0),MATCH(master!AC$1,drive!$A$1:$O$1,0))</f>
        <v>MIA</v>
      </c>
      <c r="AD222">
        <f>INDEX(drive!$A$1:$O$29,MATCH($X222,drive!$B$1:$B$29,0),MATCH(master!AD$1,drive!$A$1:$O$1,0))</f>
        <v>-124</v>
      </c>
      <c r="AE222">
        <f>INDEX(drive!$A$1:$O$29,MATCH($X222,drive!$B$1:$B$29,0),MATCH(master!AE$1,drive!$A$1:$O$1,0))</f>
        <v>0</v>
      </c>
      <c r="AF222" t="str">
        <f>INDEX(drive!$A$1:$O$29,MATCH($X222,drive!$B$1:$B$29,0),MATCH(master!AF$1,drive!$A$1:$O$1,0))</f>
        <v>Punt</v>
      </c>
      <c r="AG222">
        <f>INDEX(drive!$A$1:$O$29,MATCH($X222,drive!$B$1:$B$29,0),MATCH(master!AG$1,drive!$A$1:$O$1,0))</f>
        <v>0</v>
      </c>
      <c r="AH222">
        <f>INDEX(drive!$A$1:$O$29,MATCH($X222,drive!$B$1:$B$29,0),MATCH(master!AH$1,drive!$A$1:$O$1,0))</f>
        <v>3</v>
      </c>
      <c r="AI222">
        <f>INDEX(drive!$A$1:$O$29,MATCH($X222,drive!$B$1:$B$29,0),MATCH(master!AI$1,drive!$A$1:$O$1,0))</f>
        <v>5</v>
      </c>
      <c r="AJ222">
        <v>2568</v>
      </c>
      <c r="AK222" t="str">
        <f>INDEX(play!$A$1:$Z$195,MATCH(master!$AJ222,play!$C$1:$C$195,0),MATCH(master!AK$1,play!$A$1:$Z$1,0))</f>
        <v>MIA</v>
      </c>
      <c r="AL222" t="str">
        <f>INDEX(play!$A$1:$Z$195,MATCH(master!$AJ222,play!$C$1:$C$195,0),MATCH(master!AL$1,play!$A$1:$Z$1,0))</f>
        <v>(Q3,6)</v>
      </c>
      <c r="AM222" t="str">
        <f>INDEX(play!$A$1:$Z$195,MATCH(master!$AJ222,play!$C$1:$C$195,0),MATCH(master!AM$1,play!$A$1:$Z$1,0))</f>
        <v>(-25)</v>
      </c>
      <c r="AN222">
        <f>INDEX(play!$A$1:$Z$195,MATCH(master!$AJ222,play!$C$1:$C$195,0),MATCH(master!AN$1,play!$A$1:$Z$1,0))</f>
        <v>1</v>
      </c>
      <c r="AO222">
        <f>INDEX(play!$A$1:$Z$195,MATCH(master!$AJ222,play!$C$1:$C$195,0),MATCH(master!AO$1,play!$A$1:$Z$1,0))</f>
        <v>10</v>
      </c>
      <c r="AP222" t="str">
        <f>INDEX(play!$A$1:$Z$195,MATCH(master!$AJ222,play!$C$1:$C$195,0),MATCH(master!AP$1,play!$A$1:$Z$1,0))</f>
        <v>(14:54) D.Williams right guard to MIA 25 for no gain (J.Watt).</v>
      </c>
      <c r="AQ222" t="str">
        <f>INDEX(play!$A$1:$Z$195,MATCH(master!$AJ222,play!$C$1:$C$195,0),MATCH(master!AQ$1,play!$A$1:$Z$1,0))</f>
        <v>NULL</v>
      </c>
      <c r="AR222">
        <f>INDEX(play!$A$1:$Z$195,MATCH(master!$AJ222,play!$C$1:$C$195,0),MATCH(master!AR$1,play!$A$1:$Z$1,0))</f>
        <v>0</v>
      </c>
      <c r="AS222">
        <f>INDEX(play!$A$1:$Z$195,MATCH(master!$AJ222,play!$C$1:$C$195,0),MATCH(master!AS$1,play!$A$1:$Z$1,0))</f>
        <v>0</v>
      </c>
      <c r="AT222">
        <f>INDEX(play!$A$1:$Z$195,MATCH(master!$AJ222,play!$C$1:$C$195,0),MATCH(master!AT$1,play!$A$1:$Z$1,0))</f>
        <v>0</v>
      </c>
      <c r="AU222">
        <f>INDEX(play!$A$1:$Z$195,MATCH(master!$AJ222,play!$C$1:$C$195,0),MATCH(master!AU$1,play!$A$1:$Z$1,0))</f>
        <v>0</v>
      </c>
      <c r="AV222">
        <f>INDEX(play!$A$1:$Z$195,MATCH(master!$AJ222,play!$C$1:$C$195,0),MATCH(master!AV$1,play!$A$1:$Z$1,0))</f>
        <v>0</v>
      </c>
      <c r="AW222">
        <f>INDEX(play!$A$1:$Z$195,MATCH(master!$AJ222,play!$C$1:$C$195,0),MATCH(master!AW$1,play!$A$1:$Z$1,0))</f>
        <v>0</v>
      </c>
      <c r="AX222">
        <f>INDEX(play!$A$1:$Z$195,MATCH(master!$AJ222,play!$C$1:$C$195,0),MATCH(master!AX$1,play!$A$1:$Z$1,0))</f>
        <v>0</v>
      </c>
      <c r="AY222">
        <f>INDEX(play!$A$1:$Z$195,MATCH(master!$AJ222,play!$C$1:$C$195,0),MATCH(master!AY$1,play!$A$1:$Z$1,0))</f>
        <v>0</v>
      </c>
      <c r="AZ222">
        <f>INDEX(play!$A$1:$Z$195,MATCH(master!$AJ222,play!$C$1:$C$195,0),MATCH(master!AZ$1,play!$A$1:$Z$1,0))</f>
        <v>0</v>
      </c>
      <c r="BA222">
        <f>INDEX(play!$A$1:$Z$195,MATCH(master!$AJ222,play!$C$1:$C$195,0),MATCH(master!BA$1,play!$A$1:$Z$1,0))</f>
        <v>0</v>
      </c>
      <c r="BB222">
        <f>INDEX(play!$A$1:$Z$195,MATCH(master!$AJ222,play!$C$1:$C$195,0),MATCH(master!BB$1,play!$A$1:$Z$1,0))</f>
        <v>0</v>
      </c>
      <c r="BC222">
        <f>INDEX(play!$A$1:$Z$195,MATCH(master!$AJ222,play!$C$1:$C$195,0),MATCH(master!BC$1,play!$A$1:$Z$1,0))</f>
        <v>0</v>
      </c>
      <c r="BD222">
        <f>INDEX(play!$A$1:$Z$195,MATCH(master!$AJ222,play!$C$1:$C$195,0),MATCH(master!BD$1,play!$A$1:$Z$1,0))</f>
        <v>0</v>
      </c>
      <c r="BE222">
        <f>INDEX(play!$A$1:$Z$195,MATCH(master!$AJ222,play!$C$1:$C$195,0),MATCH(master!BE$1,play!$A$1:$Z$1,0))</f>
        <v>0</v>
      </c>
      <c r="BF222" t="s">
        <v>160</v>
      </c>
      <c r="BG222" t="str">
        <f>INDEX(player!$A$1:$P$70,MATCH($BF222,player!$A$1:$A$70,0),MATCH(master!BG$1,player!$A$1:$P$1,0))</f>
        <v>Damien Williams</v>
      </c>
      <c r="BH222" t="str">
        <f>INDEX(player!$A$1:$P$70,MATCH($BF222,player!$A$1:$A$70,0),MATCH(master!BH$1,player!$A$1:$P$1,0))</f>
        <v>Damien</v>
      </c>
      <c r="BI222" t="str">
        <f>INDEX(player!$A$1:$P$70,MATCH($BF222,player!$A$1:$A$70,0),MATCH(master!BI$1,player!$A$1:$P$1,0))</f>
        <v>Williams</v>
      </c>
      <c r="BJ222" t="str">
        <f>INDEX(player!$A$1:$P$70,MATCH($BF222,player!$A$1:$A$70,0),MATCH(master!BJ$1,player!$A$1:$P$1,0))</f>
        <v>MIA</v>
      </c>
      <c r="BK222" t="str">
        <f>INDEX(player!$A$1:$P$70,MATCH($BF222,player!$A$1:$A$70,0),MATCH(master!BK$1,player!$A$1:$P$1,0))</f>
        <v>RB</v>
      </c>
      <c r="BL222">
        <f>INDEX(player!$A$1:$P$70,MATCH($BF222,player!$A$1:$A$70,0),MATCH(master!BL$1,player!$A$1:$P$1,0))</f>
        <v>2550512</v>
      </c>
      <c r="BM222" t="str">
        <f>INDEX(player!$A$1:$P$70,MATCH($BF222,player!$A$1:$A$70,0),MATCH(master!BM$1,player!$A$1:$P$1,0))</f>
        <v>http://www.nfl.com/player/damienwilliams/2550512/profile</v>
      </c>
      <c r="BN222">
        <f>INDEX(player!$A$1:$P$70,MATCH($BF222,player!$A$1:$A$70,0),MATCH(master!BN$1,player!$A$1:$P$1,0))</f>
        <v>34</v>
      </c>
      <c r="BO222">
        <f>INDEX(player!$A$1:$P$70,MATCH($BF222,player!$A$1:$A$70,0),MATCH(master!BO$1,player!$A$1:$P$1,0))</f>
        <v>33697</v>
      </c>
      <c r="BP222" t="str">
        <f>INDEX(player!$A$1:$P$70,MATCH($BF222,player!$A$1:$A$70,0),MATCH(master!BP$1,player!$A$1:$P$1,0))</f>
        <v>Oklahoma</v>
      </c>
      <c r="BQ222">
        <f>INDEX(player!$A$1:$P$70,MATCH($BF222,player!$A$1:$A$70,0),MATCH(master!BQ$1,player!$A$1:$P$1,0))</f>
        <v>71</v>
      </c>
      <c r="BR222">
        <f>INDEX(player!$A$1:$P$70,MATCH($BF222,player!$A$1:$A$70,0),MATCH(master!BR$1,player!$A$1:$P$1,0))</f>
        <v>225</v>
      </c>
      <c r="BS222">
        <f>INDEX(player!$A$1:$P$70,MATCH($BF222,player!$A$1:$A$70,0),MATCH(master!BS$1,player!$A$1:$P$1,0))</f>
        <v>2</v>
      </c>
      <c r="BT222" t="str">
        <f>INDEX(player!$A$1:$P$70,MATCH($BF222,player!$A$1:$A$70,0),MATCH(master!BT$1,player!$A$1:$P$1,0))</f>
        <v>Active</v>
      </c>
      <c r="BU222" t="s">
        <v>105</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1</v>
      </c>
      <c r="FF222">
        <v>0</v>
      </c>
      <c r="FG222">
        <v>0</v>
      </c>
      <c r="FH222">
        <v>0</v>
      </c>
      <c r="FI222">
        <v>0</v>
      </c>
      <c r="FJ222">
        <v>0</v>
      </c>
      <c r="FK222">
        <v>0</v>
      </c>
      <c r="FL222">
        <v>0</v>
      </c>
    </row>
    <row r="223" spans="1:168" x14ac:dyDescent="0.2">
      <c r="A223">
        <v>2015102502</v>
      </c>
      <c r="B223">
        <f>INDEX(game!$A$1:$Z$2,MATCH(master!$A223,game!$A$1:$A$2,0),MATCH(master!B$1,game!$A$1:$Z$1,0))</f>
        <v>42302.541666666664</v>
      </c>
      <c r="C223">
        <f>INDEX(game!$A$1:$Z$2,MATCH(master!$A223,game!$A$1:$A$2,0),MATCH(master!C$1,game!$A$1:$Z$1,0))</f>
        <v>7</v>
      </c>
      <c r="D223" t="str">
        <f>INDEX(game!$A$1:$Z$2,MATCH(master!$A223,game!$A$1:$A$2,0),MATCH(master!D$1,game!$A$1:$Z$1,0))</f>
        <v>Sunday</v>
      </c>
      <c r="E223">
        <f>INDEX(game!$A$1:$Z$2,MATCH(master!$A223,game!$A$1:$A$2,0),MATCH(master!E$1,game!$A$1:$Z$1,0))</f>
        <v>2015</v>
      </c>
      <c r="F223" t="str">
        <f>INDEX(game!$A$1:$Z$2,MATCH(master!$A223,game!$A$1:$A$2,0),MATCH(master!F$1,game!$A$1:$Z$1,0))</f>
        <v>Regular</v>
      </c>
      <c r="G223" t="b">
        <f>INDEX(game!$A$1:$Z$2,MATCH(master!$A223,game!$A$1:$A$2,0),MATCH(master!G$1,game!$A$1:$Z$1,0))</f>
        <v>1</v>
      </c>
      <c r="H223" t="str">
        <f>INDEX(game!$A$1:$Z$2,MATCH(master!$A223,game!$A$1:$A$2,0),MATCH(master!H$1,game!$A$1:$Z$1,0))</f>
        <v>MIA</v>
      </c>
      <c r="I223">
        <f>INDEX(game!$A$1:$Z$2,MATCH(master!$A223,game!$A$1:$A$2,0),MATCH(master!I$1,game!$A$1:$Z$1,0))</f>
        <v>44</v>
      </c>
      <c r="J223">
        <f>INDEX(game!$A$1:$Z$2,MATCH(master!$A223,game!$A$1:$A$2,0),MATCH(master!J$1,game!$A$1:$Z$1,0))</f>
        <v>21</v>
      </c>
      <c r="K223">
        <f>INDEX(game!$A$1:$Z$2,MATCH(master!$A223,game!$A$1:$A$2,0),MATCH(master!K$1,game!$A$1:$Z$1,0))</f>
        <v>20</v>
      </c>
      <c r="L223">
        <f>INDEX(game!$A$1:$Z$2,MATCH(master!$A223,game!$A$1:$A$2,0),MATCH(master!L$1,game!$A$1:$Z$1,0))</f>
        <v>0</v>
      </c>
      <c r="M223">
        <f>INDEX(game!$A$1:$Z$2,MATCH(master!$A223,game!$A$1:$A$2,0),MATCH(master!M$1,game!$A$1:$Z$1,0))</f>
        <v>3</v>
      </c>
      <c r="N223">
        <f>INDEX(game!$A$1:$Z$2,MATCH(master!$A223,game!$A$1:$A$2,0),MATCH(master!N$1,game!$A$1:$Z$1,0))</f>
        <v>0</v>
      </c>
      <c r="O223">
        <f>INDEX(game!$A$1:$Z$2,MATCH(master!$A223,game!$A$1:$A$2,0),MATCH(master!O$1,game!$A$1:$Z$1,0))</f>
        <v>3</v>
      </c>
      <c r="P223" t="str">
        <f>INDEX(game!$A$1:$Z$2,MATCH(master!$A223,game!$A$1:$A$2,0),MATCH(master!P$1,game!$A$1:$Z$1,0))</f>
        <v>HOU</v>
      </c>
      <c r="Q223">
        <f>INDEX(game!$A$1:$Z$2,MATCH(master!$A223,game!$A$1:$A$2,0),MATCH(master!Q$1,game!$A$1:$Z$1,0))</f>
        <v>26</v>
      </c>
      <c r="R223">
        <f>INDEX(game!$A$1:$Z$2,MATCH(master!$A223,game!$A$1:$A$2,0),MATCH(master!R$1,game!$A$1:$Z$1,0))</f>
        <v>0</v>
      </c>
      <c r="S223">
        <f>INDEX(game!$A$1:$Z$2,MATCH(master!$A223,game!$A$1:$A$2,0),MATCH(master!S$1,game!$A$1:$Z$1,0))</f>
        <v>0</v>
      </c>
      <c r="T223">
        <f>INDEX(game!$A$1:$Z$2,MATCH(master!$A223,game!$A$1:$A$2,0),MATCH(master!T$1,game!$A$1:$Z$1,0))</f>
        <v>13</v>
      </c>
      <c r="U223">
        <f>INDEX(game!$A$1:$Z$2,MATCH(master!$A223,game!$A$1:$A$2,0),MATCH(master!U$1,game!$A$1:$Z$1,0))</f>
        <v>13</v>
      </c>
      <c r="V223">
        <f>INDEX(game!$A$1:$Z$2,MATCH(master!$A223,game!$A$1:$A$2,0),MATCH(master!V$1,game!$A$1:$Z$1,0))</f>
        <v>0</v>
      </c>
      <c r="W223">
        <f>INDEX(game!$A$1:$Z$2,MATCH(master!$A223,game!$A$1:$A$2,0),MATCH(master!W$1,game!$A$1:$Z$1,0))</f>
        <v>0</v>
      </c>
      <c r="X223">
        <v>18</v>
      </c>
      <c r="Y223" t="str">
        <f>INDEX(drive!$A$1:$O$29,MATCH($X223,drive!$B$1:$B$29,0),MATCH(master!Y$1,drive!$A$1:$O$1,0))</f>
        <v>(-25)</v>
      </c>
      <c r="Z223" t="str">
        <f>INDEX(drive!$A$1:$O$29,MATCH($X223,drive!$B$1:$B$29,0),MATCH(master!Z$1,drive!$A$1:$O$1,0))</f>
        <v>(Q3,0)</v>
      </c>
      <c r="AA223" t="str">
        <f>INDEX(drive!$A$1:$O$29,MATCH($X223,drive!$B$1:$B$29,0),MATCH(master!AA$1,drive!$A$1:$O$1,0))</f>
        <v>(-22)</v>
      </c>
      <c r="AB223" t="str">
        <f>INDEX(drive!$A$1:$O$29,MATCH($X223,drive!$B$1:$B$29,0),MATCH(master!AB$1,drive!$A$1:$O$1,0))</f>
        <v>(Q3,124)</v>
      </c>
      <c r="AC223" t="str">
        <f>INDEX(drive!$A$1:$O$29,MATCH($X223,drive!$B$1:$B$29,0),MATCH(master!AC$1,drive!$A$1:$O$1,0))</f>
        <v>MIA</v>
      </c>
      <c r="AD223">
        <f>INDEX(drive!$A$1:$O$29,MATCH($X223,drive!$B$1:$B$29,0),MATCH(master!AD$1,drive!$A$1:$O$1,0))</f>
        <v>-124</v>
      </c>
      <c r="AE223">
        <f>INDEX(drive!$A$1:$O$29,MATCH($X223,drive!$B$1:$B$29,0),MATCH(master!AE$1,drive!$A$1:$O$1,0))</f>
        <v>0</v>
      </c>
      <c r="AF223" t="str">
        <f>INDEX(drive!$A$1:$O$29,MATCH($X223,drive!$B$1:$B$29,0),MATCH(master!AF$1,drive!$A$1:$O$1,0))</f>
        <v>Punt</v>
      </c>
      <c r="AG223">
        <f>INDEX(drive!$A$1:$O$29,MATCH($X223,drive!$B$1:$B$29,0),MATCH(master!AG$1,drive!$A$1:$O$1,0))</f>
        <v>0</v>
      </c>
      <c r="AH223">
        <f>INDEX(drive!$A$1:$O$29,MATCH($X223,drive!$B$1:$B$29,0),MATCH(master!AH$1,drive!$A$1:$O$1,0))</f>
        <v>3</v>
      </c>
      <c r="AI223">
        <f>INDEX(drive!$A$1:$O$29,MATCH($X223,drive!$B$1:$B$29,0),MATCH(master!AI$1,drive!$A$1:$O$1,0))</f>
        <v>5</v>
      </c>
      <c r="AJ223">
        <v>2589</v>
      </c>
      <c r="AK223" t="str">
        <f>INDEX(play!$A$1:$Z$195,MATCH(master!$AJ223,play!$C$1:$C$195,0),MATCH(master!AK$1,play!$A$1:$Z$1,0))</f>
        <v>MIA</v>
      </c>
      <c r="AL223" t="str">
        <f>INDEX(play!$A$1:$Z$195,MATCH(master!$AJ223,play!$C$1:$C$195,0),MATCH(master!AL$1,play!$A$1:$Z$1,0))</f>
        <v>(Q3,38)</v>
      </c>
      <c r="AM223" t="str">
        <f>INDEX(play!$A$1:$Z$195,MATCH(master!$AJ223,play!$C$1:$C$195,0),MATCH(master!AM$1,play!$A$1:$Z$1,0))</f>
        <v>(-25)</v>
      </c>
      <c r="AN223">
        <f>INDEX(play!$A$1:$Z$195,MATCH(master!$AJ223,play!$C$1:$C$195,0),MATCH(master!AN$1,play!$A$1:$Z$1,0))</f>
        <v>2</v>
      </c>
      <c r="AO223">
        <f>INDEX(play!$A$1:$Z$195,MATCH(master!$AJ223,play!$C$1:$C$195,0),MATCH(master!AO$1,play!$A$1:$Z$1,0))</f>
        <v>10</v>
      </c>
      <c r="AP223" t="str">
        <f>INDEX(play!$A$1:$Z$195,MATCH(master!$AJ223,play!$C$1:$C$195,0),MATCH(master!AP$1,play!$A$1:$Z$1,0))</f>
        <v>(14:22) (Shotgun) D.Williams up the middle to MIA 24 for -1 yards (A.Dent).</v>
      </c>
      <c r="AQ223" t="str">
        <f>INDEX(play!$A$1:$Z$195,MATCH(master!$AJ223,play!$C$1:$C$195,0),MATCH(master!AQ$1,play!$A$1:$Z$1,0))</f>
        <v>NULL</v>
      </c>
      <c r="AR223">
        <f>INDEX(play!$A$1:$Z$195,MATCH(master!$AJ223,play!$C$1:$C$195,0),MATCH(master!AR$1,play!$A$1:$Z$1,0))</f>
        <v>0</v>
      </c>
      <c r="AS223">
        <f>INDEX(play!$A$1:$Z$195,MATCH(master!$AJ223,play!$C$1:$C$195,0),MATCH(master!AS$1,play!$A$1:$Z$1,0))</f>
        <v>0</v>
      </c>
      <c r="AT223">
        <f>INDEX(play!$A$1:$Z$195,MATCH(master!$AJ223,play!$C$1:$C$195,0),MATCH(master!AT$1,play!$A$1:$Z$1,0))</f>
        <v>0</v>
      </c>
      <c r="AU223">
        <f>INDEX(play!$A$1:$Z$195,MATCH(master!$AJ223,play!$C$1:$C$195,0),MATCH(master!AU$1,play!$A$1:$Z$1,0))</f>
        <v>0</v>
      </c>
      <c r="AV223">
        <f>INDEX(play!$A$1:$Z$195,MATCH(master!$AJ223,play!$C$1:$C$195,0),MATCH(master!AV$1,play!$A$1:$Z$1,0))</f>
        <v>0</v>
      </c>
      <c r="AW223">
        <f>INDEX(play!$A$1:$Z$195,MATCH(master!$AJ223,play!$C$1:$C$195,0),MATCH(master!AW$1,play!$A$1:$Z$1,0))</f>
        <v>0</v>
      </c>
      <c r="AX223">
        <f>INDEX(play!$A$1:$Z$195,MATCH(master!$AJ223,play!$C$1:$C$195,0),MATCH(master!AX$1,play!$A$1:$Z$1,0))</f>
        <v>0</v>
      </c>
      <c r="AY223">
        <f>INDEX(play!$A$1:$Z$195,MATCH(master!$AJ223,play!$C$1:$C$195,0),MATCH(master!AY$1,play!$A$1:$Z$1,0))</f>
        <v>0</v>
      </c>
      <c r="AZ223">
        <f>INDEX(play!$A$1:$Z$195,MATCH(master!$AJ223,play!$C$1:$C$195,0),MATCH(master!AZ$1,play!$A$1:$Z$1,0))</f>
        <v>0</v>
      </c>
      <c r="BA223">
        <f>INDEX(play!$A$1:$Z$195,MATCH(master!$AJ223,play!$C$1:$C$195,0),MATCH(master!BA$1,play!$A$1:$Z$1,0))</f>
        <v>0</v>
      </c>
      <c r="BB223">
        <f>INDEX(play!$A$1:$Z$195,MATCH(master!$AJ223,play!$C$1:$C$195,0),MATCH(master!BB$1,play!$A$1:$Z$1,0))</f>
        <v>0</v>
      </c>
      <c r="BC223">
        <f>INDEX(play!$A$1:$Z$195,MATCH(master!$AJ223,play!$C$1:$C$195,0),MATCH(master!BC$1,play!$A$1:$Z$1,0))</f>
        <v>0</v>
      </c>
      <c r="BD223">
        <f>INDEX(play!$A$1:$Z$195,MATCH(master!$AJ223,play!$C$1:$C$195,0),MATCH(master!BD$1,play!$A$1:$Z$1,0))</f>
        <v>0</v>
      </c>
      <c r="BE223">
        <f>INDEX(play!$A$1:$Z$195,MATCH(master!$AJ223,play!$C$1:$C$195,0),MATCH(master!BE$1,play!$A$1:$Z$1,0))</f>
        <v>0</v>
      </c>
      <c r="BF223" t="s">
        <v>114</v>
      </c>
      <c r="BG223" t="str">
        <f>INDEX(player!$A$1:$P$70,MATCH($BF223,player!$A$1:$A$70,0),MATCH(master!BG$1,player!$A$1:$P$1,0))</f>
        <v>Akeem Dent</v>
      </c>
      <c r="BH223" t="str">
        <f>INDEX(player!$A$1:$P$70,MATCH($BF223,player!$A$1:$A$70,0),MATCH(master!BH$1,player!$A$1:$P$1,0))</f>
        <v>Akeem</v>
      </c>
      <c r="BI223" t="str">
        <f>INDEX(player!$A$1:$P$70,MATCH($BF223,player!$A$1:$A$70,0),MATCH(master!BI$1,player!$A$1:$P$1,0))</f>
        <v>Dent</v>
      </c>
      <c r="BJ223" t="str">
        <f>INDEX(player!$A$1:$P$70,MATCH($BF223,player!$A$1:$A$70,0),MATCH(master!BJ$1,player!$A$1:$P$1,0))</f>
        <v>HOU</v>
      </c>
      <c r="BK223" t="str">
        <f>INDEX(player!$A$1:$P$70,MATCH($BF223,player!$A$1:$A$70,0),MATCH(master!BK$1,player!$A$1:$P$1,0))</f>
        <v>ILB</v>
      </c>
      <c r="BL223">
        <f>INDEX(player!$A$1:$P$70,MATCH($BF223,player!$A$1:$A$70,0),MATCH(master!BL$1,player!$A$1:$P$1,0))</f>
        <v>2495276</v>
      </c>
      <c r="BM223" t="str">
        <f>INDEX(player!$A$1:$P$70,MATCH($BF223,player!$A$1:$A$70,0),MATCH(master!BM$1,player!$A$1:$P$1,0))</f>
        <v>http://www.nfl.com/player/akeemdent/2495276/profile</v>
      </c>
      <c r="BN223">
        <f>INDEX(player!$A$1:$P$70,MATCH($BF223,player!$A$1:$A$70,0),MATCH(master!BN$1,player!$A$1:$P$1,0))</f>
        <v>50</v>
      </c>
      <c r="BO223">
        <f>INDEX(player!$A$1:$P$70,MATCH($BF223,player!$A$1:$A$70,0),MATCH(master!BO$1,player!$A$1:$P$1,0))</f>
        <v>32047</v>
      </c>
      <c r="BP223" t="str">
        <f>INDEX(player!$A$1:$P$70,MATCH($BF223,player!$A$1:$A$70,0),MATCH(master!BP$1,player!$A$1:$P$1,0))</f>
        <v>Georgia</v>
      </c>
      <c r="BQ223">
        <f>INDEX(player!$A$1:$P$70,MATCH($BF223,player!$A$1:$A$70,0),MATCH(master!BQ$1,player!$A$1:$P$1,0))</f>
        <v>73</v>
      </c>
      <c r="BR223">
        <f>INDEX(player!$A$1:$P$70,MATCH($BF223,player!$A$1:$A$70,0),MATCH(master!BR$1,player!$A$1:$P$1,0))</f>
        <v>239</v>
      </c>
      <c r="BS223">
        <f>INDEX(player!$A$1:$P$70,MATCH($BF223,player!$A$1:$A$70,0),MATCH(master!BS$1,player!$A$1:$P$1,0))</f>
        <v>5</v>
      </c>
      <c r="BT223" t="str">
        <f>INDEX(player!$A$1:$P$70,MATCH($BF223,player!$A$1:$A$70,0),MATCH(master!BT$1,player!$A$1:$P$1,0))</f>
        <v>Active</v>
      </c>
      <c r="BU223" t="s">
        <v>103</v>
      </c>
      <c r="BV223">
        <v>0</v>
      </c>
      <c r="BW223">
        <v>0</v>
      </c>
      <c r="BX223">
        <v>0</v>
      </c>
      <c r="BY223">
        <v>0</v>
      </c>
      <c r="BZ223">
        <v>0</v>
      </c>
      <c r="CA223">
        <v>0</v>
      </c>
      <c r="CB223">
        <v>0</v>
      </c>
      <c r="CC223">
        <v>0</v>
      </c>
      <c r="CD223">
        <v>0</v>
      </c>
      <c r="CE223">
        <v>0</v>
      </c>
      <c r="CF223">
        <v>0</v>
      </c>
      <c r="CG223">
        <v>0</v>
      </c>
      <c r="CH223">
        <v>0</v>
      </c>
      <c r="CI223">
        <v>0</v>
      </c>
      <c r="CJ223">
        <v>0</v>
      </c>
      <c r="CK223">
        <v>0</v>
      </c>
      <c r="CL223">
        <v>0</v>
      </c>
      <c r="CM223">
        <v>1</v>
      </c>
      <c r="CN223">
        <v>1</v>
      </c>
      <c r="CO223">
        <v>1</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row>
    <row r="224" spans="1:168" x14ac:dyDescent="0.2">
      <c r="A224">
        <v>2015102502</v>
      </c>
      <c r="B224">
        <f>INDEX(game!$A$1:$Z$2,MATCH(master!$A224,game!$A$1:$A$2,0),MATCH(master!B$1,game!$A$1:$Z$1,0))</f>
        <v>42302.541666666664</v>
      </c>
      <c r="C224">
        <f>INDEX(game!$A$1:$Z$2,MATCH(master!$A224,game!$A$1:$A$2,0),MATCH(master!C$1,game!$A$1:$Z$1,0))</f>
        <v>7</v>
      </c>
      <c r="D224" t="str">
        <f>INDEX(game!$A$1:$Z$2,MATCH(master!$A224,game!$A$1:$A$2,0),MATCH(master!D$1,game!$A$1:$Z$1,0))</f>
        <v>Sunday</v>
      </c>
      <c r="E224">
        <f>INDEX(game!$A$1:$Z$2,MATCH(master!$A224,game!$A$1:$A$2,0),MATCH(master!E$1,game!$A$1:$Z$1,0))</f>
        <v>2015</v>
      </c>
      <c r="F224" t="str">
        <f>INDEX(game!$A$1:$Z$2,MATCH(master!$A224,game!$A$1:$A$2,0),MATCH(master!F$1,game!$A$1:$Z$1,0))</f>
        <v>Regular</v>
      </c>
      <c r="G224" t="b">
        <f>INDEX(game!$A$1:$Z$2,MATCH(master!$A224,game!$A$1:$A$2,0),MATCH(master!G$1,game!$A$1:$Z$1,0))</f>
        <v>1</v>
      </c>
      <c r="H224" t="str">
        <f>INDEX(game!$A$1:$Z$2,MATCH(master!$A224,game!$A$1:$A$2,0),MATCH(master!H$1,game!$A$1:$Z$1,0))</f>
        <v>MIA</v>
      </c>
      <c r="I224">
        <f>INDEX(game!$A$1:$Z$2,MATCH(master!$A224,game!$A$1:$A$2,0),MATCH(master!I$1,game!$A$1:$Z$1,0))</f>
        <v>44</v>
      </c>
      <c r="J224">
        <f>INDEX(game!$A$1:$Z$2,MATCH(master!$A224,game!$A$1:$A$2,0),MATCH(master!J$1,game!$A$1:$Z$1,0))</f>
        <v>21</v>
      </c>
      <c r="K224">
        <f>INDEX(game!$A$1:$Z$2,MATCH(master!$A224,game!$A$1:$A$2,0),MATCH(master!K$1,game!$A$1:$Z$1,0))</f>
        <v>20</v>
      </c>
      <c r="L224">
        <f>INDEX(game!$A$1:$Z$2,MATCH(master!$A224,game!$A$1:$A$2,0),MATCH(master!L$1,game!$A$1:$Z$1,0))</f>
        <v>0</v>
      </c>
      <c r="M224">
        <f>INDEX(game!$A$1:$Z$2,MATCH(master!$A224,game!$A$1:$A$2,0),MATCH(master!M$1,game!$A$1:$Z$1,0))</f>
        <v>3</v>
      </c>
      <c r="N224">
        <f>INDEX(game!$A$1:$Z$2,MATCH(master!$A224,game!$A$1:$A$2,0),MATCH(master!N$1,game!$A$1:$Z$1,0))</f>
        <v>0</v>
      </c>
      <c r="O224">
        <f>INDEX(game!$A$1:$Z$2,MATCH(master!$A224,game!$A$1:$A$2,0),MATCH(master!O$1,game!$A$1:$Z$1,0))</f>
        <v>3</v>
      </c>
      <c r="P224" t="str">
        <f>INDEX(game!$A$1:$Z$2,MATCH(master!$A224,game!$A$1:$A$2,0),MATCH(master!P$1,game!$A$1:$Z$1,0))</f>
        <v>HOU</v>
      </c>
      <c r="Q224">
        <f>INDEX(game!$A$1:$Z$2,MATCH(master!$A224,game!$A$1:$A$2,0),MATCH(master!Q$1,game!$A$1:$Z$1,0))</f>
        <v>26</v>
      </c>
      <c r="R224">
        <f>INDEX(game!$A$1:$Z$2,MATCH(master!$A224,game!$A$1:$A$2,0),MATCH(master!R$1,game!$A$1:$Z$1,0))</f>
        <v>0</v>
      </c>
      <c r="S224">
        <f>INDEX(game!$A$1:$Z$2,MATCH(master!$A224,game!$A$1:$A$2,0),MATCH(master!S$1,game!$A$1:$Z$1,0))</f>
        <v>0</v>
      </c>
      <c r="T224">
        <f>INDEX(game!$A$1:$Z$2,MATCH(master!$A224,game!$A$1:$A$2,0),MATCH(master!T$1,game!$A$1:$Z$1,0))</f>
        <v>13</v>
      </c>
      <c r="U224">
        <f>INDEX(game!$A$1:$Z$2,MATCH(master!$A224,game!$A$1:$A$2,0),MATCH(master!U$1,game!$A$1:$Z$1,0))</f>
        <v>13</v>
      </c>
      <c r="V224">
        <f>INDEX(game!$A$1:$Z$2,MATCH(master!$A224,game!$A$1:$A$2,0),MATCH(master!V$1,game!$A$1:$Z$1,0))</f>
        <v>0</v>
      </c>
      <c r="W224">
        <f>INDEX(game!$A$1:$Z$2,MATCH(master!$A224,game!$A$1:$A$2,0),MATCH(master!W$1,game!$A$1:$Z$1,0))</f>
        <v>0</v>
      </c>
      <c r="X224">
        <v>18</v>
      </c>
      <c r="Y224" t="str">
        <f>INDEX(drive!$A$1:$O$29,MATCH($X224,drive!$B$1:$B$29,0),MATCH(master!Y$1,drive!$A$1:$O$1,0))</f>
        <v>(-25)</v>
      </c>
      <c r="Z224" t="str">
        <f>INDEX(drive!$A$1:$O$29,MATCH($X224,drive!$B$1:$B$29,0),MATCH(master!Z$1,drive!$A$1:$O$1,0))</f>
        <v>(Q3,0)</v>
      </c>
      <c r="AA224" t="str">
        <f>INDEX(drive!$A$1:$O$29,MATCH($X224,drive!$B$1:$B$29,0),MATCH(master!AA$1,drive!$A$1:$O$1,0))</f>
        <v>(-22)</v>
      </c>
      <c r="AB224" t="str">
        <f>INDEX(drive!$A$1:$O$29,MATCH($X224,drive!$B$1:$B$29,0),MATCH(master!AB$1,drive!$A$1:$O$1,0))</f>
        <v>(Q3,124)</v>
      </c>
      <c r="AC224" t="str">
        <f>INDEX(drive!$A$1:$O$29,MATCH($X224,drive!$B$1:$B$29,0),MATCH(master!AC$1,drive!$A$1:$O$1,0))</f>
        <v>MIA</v>
      </c>
      <c r="AD224">
        <f>INDEX(drive!$A$1:$O$29,MATCH($X224,drive!$B$1:$B$29,0),MATCH(master!AD$1,drive!$A$1:$O$1,0))</f>
        <v>-124</v>
      </c>
      <c r="AE224">
        <f>INDEX(drive!$A$1:$O$29,MATCH($X224,drive!$B$1:$B$29,0),MATCH(master!AE$1,drive!$A$1:$O$1,0))</f>
        <v>0</v>
      </c>
      <c r="AF224" t="str">
        <f>INDEX(drive!$A$1:$O$29,MATCH($X224,drive!$B$1:$B$29,0),MATCH(master!AF$1,drive!$A$1:$O$1,0))</f>
        <v>Punt</v>
      </c>
      <c r="AG224">
        <f>INDEX(drive!$A$1:$O$29,MATCH($X224,drive!$B$1:$B$29,0),MATCH(master!AG$1,drive!$A$1:$O$1,0))</f>
        <v>0</v>
      </c>
      <c r="AH224">
        <f>INDEX(drive!$A$1:$O$29,MATCH($X224,drive!$B$1:$B$29,0),MATCH(master!AH$1,drive!$A$1:$O$1,0))</f>
        <v>3</v>
      </c>
      <c r="AI224">
        <f>INDEX(drive!$A$1:$O$29,MATCH($X224,drive!$B$1:$B$29,0),MATCH(master!AI$1,drive!$A$1:$O$1,0))</f>
        <v>5</v>
      </c>
      <c r="AJ224">
        <v>2589</v>
      </c>
      <c r="AK224" t="str">
        <f>INDEX(play!$A$1:$Z$195,MATCH(master!$AJ224,play!$C$1:$C$195,0),MATCH(master!AK$1,play!$A$1:$Z$1,0))</f>
        <v>MIA</v>
      </c>
      <c r="AL224" t="str">
        <f>INDEX(play!$A$1:$Z$195,MATCH(master!$AJ224,play!$C$1:$C$195,0),MATCH(master!AL$1,play!$A$1:$Z$1,0))</f>
        <v>(Q3,38)</v>
      </c>
      <c r="AM224" t="str">
        <f>INDEX(play!$A$1:$Z$195,MATCH(master!$AJ224,play!$C$1:$C$195,0),MATCH(master!AM$1,play!$A$1:$Z$1,0))</f>
        <v>(-25)</v>
      </c>
      <c r="AN224">
        <f>INDEX(play!$A$1:$Z$195,MATCH(master!$AJ224,play!$C$1:$C$195,0),MATCH(master!AN$1,play!$A$1:$Z$1,0))</f>
        <v>2</v>
      </c>
      <c r="AO224">
        <f>INDEX(play!$A$1:$Z$195,MATCH(master!$AJ224,play!$C$1:$C$195,0),MATCH(master!AO$1,play!$A$1:$Z$1,0))</f>
        <v>10</v>
      </c>
      <c r="AP224" t="str">
        <f>INDEX(play!$A$1:$Z$195,MATCH(master!$AJ224,play!$C$1:$C$195,0),MATCH(master!AP$1,play!$A$1:$Z$1,0))</f>
        <v>(14:22) (Shotgun) D.Williams up the middle to MIA 24 for -1 yards (A.Dent).</v>
      </c>
      <c r="AQ224" t="str">
        <f>INDEX(play!$A$1:$Z$195,MATCH(master!$AJ224,play!$C$1:$C$195,0),MATCH(master!AQ$1,play!$A$1:$Z$1,0))</f>
        <v>NULL</v>
      </c>
      <c r="AR224">
        <f>INDEX(play!$A$1:$Z$195,MATCH(master!$AJ224,play!$C$1:$C$195,0),MATCH(master!AR$1,play!$A$1:$Z$1,0))</f>
        <v>0</v>
      </c>
      <c r="AS224">
        <f>INDEX(play!$A$1:$Z$195,MATCH(master!$AJ224,play!$C$1:$C$195,0),MATCH(master!AS$1,play!$A$1:$Z$1,0))</f>
        <v>0</v>
      </c>
      <c r="AT224">
        <f>INDEX(play!$A$1:$Z$195,MATCH(master!$AJ224,play!$C$1:$C$195,0),MATCH(master!AT$1,play!$A$1:$Z$1,0))</f>
        <v>0</v>
      </c>
      <c r="AU224">
        <f>INDEX(play!$A$1:$Z$195,MATCH(master!$AJ224,play!$C$1:$C$195,0),MATCH(master!AU$1,play!$A$1:$Z$1,0))</f>
        <v>0</v>
      </c>
      <c r="AV224">
        <f>INDEX(play!$A$1:$Z$195,MATCH(master!$AJ224,play!$C$1:$C$195,0),MATCH(master!AV$1,play!$A$1:$Z$1,0))</f>
        <v>0</v>
      </c>
      <c r="AW224">
        <f>INDEX(play!$A$1:$Z$195,MATCH(master!$AJ224,play!$C$1:$C$195,0),MATCH(master!AW$1,play!$A$1:$Z$1,0))</f>
        <v>0</v>
      </c>
      <c r="AX224">
        <f>INDEX(play!$A$1:$Z$195,MATCH(master!$AJ224,play!$C$1:$C$195,0),MATCH(master!AX$1,play!$A$1:$Z$1,0))</f>
        <v>0</v>
      </c>
      <c r="AY224">
        <f>INDEX(play!$A$1:$Z$195,MATCH(master!$AJ224,play!$C$1:$C$195,0),MATCH(master!AY$1,play!$A$1:$Z$1,0))</f>
        <v>0</v>
      </c>
      <c r="AZ224">
        <f>INDEX(play!$A$1:$Z$195,MATCH(master!$AJ224,play!$C$1:$C$195,0),MATCH(master!AZ$1,play!$A$1:$Z$1,0))</f>
        <v>0</v>
      </c>
      <c r="BA224">
        <f>INDEX(play!$A$1:$Z$195,MATCH(master!$AJ224,play!$C$1:$C$195,0),MATCH(master!BA$1,play!$A$1:$Z$1,0))</f>
        <v>0</v>
      </c>
      <c r="BB224">
        <f>INDEX(play!$A$1:$Z$195,MATCH(master!$AJ224,play!$C$1:$C$195,0),MATCH(master!BB$1,play!$A$1:$Z$1,0))</f>
        <v>0</v>
      </c>
      <c r="BC224">
        <f>INDEX(play!$A$1:$Z$195,MATCH(master!$AJ224,play!$C$1:$C$195,0),MATCH(master!BC$1,play!$A$1:$Z$1,0))</f>
        <v>0</v>
      </c>
      <c r="BD224">
        <f>INDEX(play!$A$1:$Z$195,MATCH(master!$AJ224,play!$C$1:$C$195,0),MATCH(master!BD$1,play!$A$1:$Z$1,0))</f>
        <v>0</v>
      </c>
      <c r="BE224">
        <f>INDEX(play!$A$1:$Z$195,MATCH(master!$AJ224,play!$C$1:$C$195,0),MATCH(master!BE$1,play!$A$1:$Z$1,0))</f>
        <v>0</v>
      </c>
      <c r="BF224" t="s">
        <v>160</v>
      </c>
      <c r="BG224" t="str">
        <f>INDEX(player!$A$1:$P$70,MATCH($BF224,player!$A$1:$A$70,0),MATCH(master!BG$1,player!$A$1:$P$1,0))</f>
        <v>Damien Williams</v>
      </c>
      <c r="BH224" t="str">
        <f>INDEX(player!$A$1:$P$70,MATCH($BF224,player!$A$1:$A$70,0),MATCH(master!BH$1,player!$A$1:$P$1,0))</f>
        <v>Damien</v>
      </c>
      <c r="BI224" t="str">
        <f>INDEX(player!$A$1:$P$70,MATCH($BF224,player!$A$1:$A$70,0),MATCH(master!BI$1,player!$A$1:$P$1,0))</f>
        <v>Williams</v>
      </c>
      <c r="BJ224" t="str">
        <f>INDEX(player!$A$1:$P$70,MATCH($BF224,player!$A$1:$A$70,0),MATCH(master!BJ$1,player!$A$1:$P$1,0))</f>
        <v>MIA</v>
      </c>
      <c r="BK224" t="str">
        <f>INDEX(player!$A$1:$P$70,MATCH($BF224,player!$A$1:$A$70,0),MATCH(master!BK$1,player!$A$1:$P$1,0))</f>
        <v>RB</v>
      </c>
      <c r="BL224">
        <f>INDEX(player!$A$1:$P$70,MATCH($BF224,player!$A$1:$A$70,0),MATCH(master!BL$1,player!$A$1:$P$1,0))</f>
        <v>2550512</v>
      </c>
      <c r="BM224" t="str">
        <f>INDEX(player!$A$1:$P$70,MATCH($BF224,player!$A$1:$A$70,0),MATCH(master!BM$1,player!$A$1:$P$1,0))</f>
        <v>http://www.nfl.com/player/damienwilliams/2550512/profile</v>
      </c>
      <c r="BN224">
        <f>INDEX(player!$A$1:$P$70,MATCH($BF224,player!$A$1:$A$70,0),MATCH(master!BN$1,player!$A$1:$P$1,0))</f>
        <v>34</v>
      </c>
      <c r="BO224">
        <f>INDEX(player!$A$1:$P$70,MATCH($BF224,player!$A$1:$A$70,0),MATCH(master!BO$1,player!$A$1:$P$1,0))</f>
        <v>33697</v>
      </c>
      <c r="BP224" t="str">
        <f>INDEX(player!$A$1:$P$70,MATCH($BF224,player!$A$1:$A$70,0),MATCH(master!BP$1,player!$A$1:$P$1,0))</f>
        <v>Oklahoma</v>
      </c>
      <c r="BQ224">
        <f>INDEX(player!$A$1:$P$70,MATCH($BF224,player!$A$1:$A$70,0),MATCH(master!BQ$1,player!$A$1:$P$1,0))</f>
        <v>71</v>
      </c>
      <c r="BR224">
        <f>INDEX(player!$A$1:$P$70,MATCH($BF224,player!$A$1:$A$70,0),MATCH(master!BR$1,player!$A$1:$P$1,0))</f>
        <v>225</v>
      </c>
      <c r="BS224">
        <f>INDEX(player!$A$1:$P$70,MATCH($BF224,player!$A$1:$A$70,0),MATCH(master!BS$1,player!$A$1:$P$1,0))</f>
        <v>2</v>
      </c>
      <c r="BT224" t="str">
        <f>INDEX(player!$A$1:$P$70,MATCH($BF224,player!$A$1:$A$70,0),MATCH(master!BT$1,player!$A$1:$P$1,0))</f>
        <v>Active</v>
      </c>
      <c r="BU224" t="s">
        <v>105</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1</v>
      </c>
      <c r="FF224">
        <v>0</v>
      </c>
      <c r="FG224">
        <v>0</v>
      </c>
      <c r="FH224">
        <v>0</v>
      </c>
      <c r="FI224">
        <v>0</v>
      </c>
      <c r="FJ224">
        <v>0</v>
      </c>
      <c r="FK224">
        <v>0</v>
      </c>
      <c r="FL224">
        <v>-1</v>
      </c>
    </row>
    <row r="225" spans="1:168" x14ac:dyDescent="0.2">
      <c r="A225">
        <v>2015102502</v>
      </c>
      <c r="B225">
        <f>INDEX(game!$A$1:$Z$2,MATCH(master!$A225,game!$A$1:$A$2,0),MATCH(master!B$1,game!$A$1:$Z$1,0))</f>
        <v>42302.541666666664</v>
      </c>
      <c r="C225">
        <f>INDEX(game!$A$1:$Z$2,MATCH(master!$A225,game!$A$1:$A$2,0),MATCH(master!C$1,game!$A$1:$Z$1,0))</f>
        <v>7</v>
      </c>
      <c r="D225" t="str">
        <f>INDEX(game!$A$1:$Z$2,MATCH(master!$A225,game!$A$1:$A$2,0),MATCH(master!D$1,game!$A$1:$Z$1,0))</f>
        <v>Sunday</v>
      </c>
      <c r="E225">
        <f>INDEX(game!$A$1:$Z$2,MATCH(master!$A225,game!$A$1:$A$2,0),MATCH(master!E$1,game!$A$1:$Z$1,0))</f>
        <v>2015</v>
      </c>
      <c r="F225" t="str">
        <f>INDEX(game!$A$1:$Z$2,MATCH(master!$A225,game!$A$1:$A$2,0),MATCH(master!F$1,game!$A$1:$Z$1,0))</f>
        <v>Regular</v>
      </c>
      <c r="G225" t="b">
        <f>INDEX(game!$A$1:$Z$2,MATCH(master!$A225,game!$A$1:$A$2,0),MATCH(master!G$1,game!$A$1:$Z$1,0))</f>
        <v>1</v>
      </c>
      <c r="H225" t="str">
        <f>INDEX(game!$A$1:$Z$2,MATCH(master!$A225,game!$A$1:$A$2,0),MATCH(master!H$1,game!$A$1:$Z$1,0))</f>
        <v>MIA</v>
      </c>
      <c r="I225">
        <f>INDEX(game!$A$1:$Z$2,MATCH(master!$A225,game!$A$1:$A$2,0),MATCH(master!I$1,game!$A$1:$Z$1,0))</f>
        <v>44</v>
      </c>
      <c r="J225">
        <f>INDEX(game!$A$1:$Z$2,MATCH(master!$A225,game!$A$1:$A$2,0),MATCH(master!J$1,game!$A$1:$Z$1,0))</f>
        <v>21</v>
      </c>
      <c r="K225">
        <f>INDEX(game!$A$1:$Z$2,MATCH(master!$A225,game!$A$1:$A$2,0),MATCH(master!K$1,game!$A$1:$Z$1,0))</f>
        <v>20</v>
      </c>
      <c r="L225">
        <f>INDEX(game!$A$1:$Z$2,MATCH(master!$A225,game!$A$1:$A$2,0),MATCH(master!L$1,game!$A$1:$Z$1,0))</f>
        <v>0</v>
      </c>
      <c r="M225">
        <f>INDEX(game!$A$1:$Z$2,MATCH(master!$A225,game!$A$1:$A$2,0),MATCH(master!M$1,game!$A$1:$Z$1,0))</f>
        <v>3</v>
      </c>
      <c r="N225">
        <f>INDEX(game!$A$1:$Z$2,MATCH(master!$A225,game!$A$1:$A$2,0),MATCH(master!N$1,game!$A$1:$Z$1,0))</f>
        <v>0</v>
      </c>
      <c r="O225">
        <f>INDEX(game!$A$1:$Z$2,MATCH(master!$A225,game!$A$1:$A$2,0),MATCH(master!O$1,game!$A$1:$Z$1,0))</f>
        <v>3</v>
      </c>
      <c r="P225" t="str">
        <f>INDEX(game!$A$1:$Z$2,MATCH(master!$A225,game!$A$1:$A$2,0),MATCH(master!P$1,game!$A$1:$Z$1,0))</f>
        <v>HOU</v>
      </c>
      <c r="Q225">
        <f>INDEX(game!$A$1:$Z$2,MATCH(master!$A225,game!$A$1:$A$2,0),MATCH(master!Q$1,game!$A$1:$Z$1,0))</f>
        <v>26</v>
      </c>
      <c r="R225">
        <f>INDEX(game!$A$1:$Z$2,MATCH(master!$A225,game!$A$1:$A$2,0),MATCH(master!R$1,game!$A$1:$Z$1,0))</f>
        <v>0</v>
      </c>
      <c r="S225">
        <f>INDEX(game!$A$1:$Z$2,MATCH(master!$A225,game!$A$1:$A$2,0),MATCH(master!S$1,game!$A$1:$Z$1,0))</f>
        <v>0</v>
      </c>
      <c r="T225">
        <f>INDEX(game!$A$1:$Z$2,MATCH(master!$A225,game!$A$1:$A$2,0),MATCH(master!T$1,game!$A$1:$Z$1,0))</f>
        <v>13</v>
      </c>
      <c r="U225">
        <f>INDEX(game!$A$1:$Z$2,MATCH(master!$A225,game!$A$1:$A$2,0),MATCH(master!U$1,game!$A$1:$Z$1,0))</f>
        <v>13</v>
      </c>
      <c r="V225">
        <f>INDEX(game!$A$1:$Z$2,MATCH(master!$A225,game!$A$1:$A$2,0),MATCH(master!V$1,game!$A$1:$Z$1,0))</f>
        <v>0</v>
      </c>
      <c r="W225">
        <f>INDEX(game!$A$1:$Z$2,MATCH(master!$A225,game!$A$1:$A$2,0),MATCH(master!W$1,game!$A$1:$Z$1,0))</f>
        <v>0</v>
      </c>
      <c r="X225">
        <v>18</v>
      </c>
      <c r="Y225" t="str">
        <f>INDEX(drive!$A$1:$O$29,MATCH($X225,drive!$B$1:$B$29,0),MATCH(master!Y$1,drive!$A$1:$O$1,0))</f>
        <v>(-25)</v>
      </c>
      <c r="Z225" t="str">
        <f>INDEX(drive!$A$1:$O$29,MATCH($X225,drive!$B$1:$B$29,0),MATCH(master!Z$1,drive!$A$1:$O$1,0))</f>
        <v>(Q3,0)</v>
      </c>
      <c r="AA225" t="str">
        <f>INDEX(drive!$A$1:$O$29,MATCH($X225,drive!$B$1:$B$29,0),MATCH(master!AA$1,drive!$A$1:$O$1,0))</f>
        <v>(-22)</v>
      </c>
      <c r="AB225" t="str">
        <f>INDEX(drive!$A$1:$O$29,MATCH($X225,drive!$B$1:$B$29,0),MATCH(master!AB$1,drive!$A$1:$O$1,0))</f>
        <v>(Q3,124)</v>
      </c>
      <c r="AC225" t="str">
        <f>INDEX(drive!$A$1:$O$29,MATCH($X225,drive!$B$1:$B$29,0),MATCH(master!AC$1,drive!$A$1:$O$1,0))</f>
        <v>MIA</v>
      </c>
      <c r="AD225">
        <f>INDEX(drive!$A$1:$O$29,MATCH($X225,drive!$B$1:$B$29,0),MATCH(master!AD$1,drive!$A$1:$O$1,0))</f>
        <v>-124</v>
      </c>
      <c r="AE225">
        <f>INDEX(drive!$A$1:$O$29,MATCH($X225,drive!$B$1:$B$29,0),MATCH(master!AE$1,drive!$A$1:$O$1,0))</f>
        <v>0</v>
      </c>
      <c r="AF225" t="str">
        <f>INDEX(drive!$A$1:$O$29,MATCH($X225,drive!$B$1:$B$29,0),MATCH(master!AF$1,drive!$A$1:$O$1,0))</f>
        <v>Punt</v>
      </c>
      <c r="AG225">
        <f>INDEX(drive!$A$1:$O$29,MATCH($X225,drive!$B$1:$B$29,0),MATCH(master!AG$1,drive!$A$1:$O$1,0))</f>
        <v>0</v>
      </c>
      <c r="AH225">
        <f>INDEX(drive!$A$1:$O$29,MATCH($X225,drive!$B$1:$B$29,0),MATCH(master!AH$1,drive!$A$1:$O$1,0))</f>
        <v>3</v>
      </c>
      <c r="AI225">
        <f>INDEX(drive!$A$1:$O$29,MATCH($X225,drive!$B$1:$B$29,0),MATCH(master!AI$1,drive!$A$1:$O$1,0))</f>
        <v>5</v>
      </c>
      <c r="AJ225">
        <v>2610</v>
      </c>
      <c r="AK225" t="str">
        <f>INDEX(play!$A$1:$Z$195,MATCH(master!$AJ225,play!$C$1:$C$195,0),MATCH(master!AK$1,play!$A$1:$Z$1,0))</f>
        <v>MIA</v>
      </c>
      <c r="AL225" t="str">
        <f>INDEX(play!$A$1:$Z$195,MATCH(master!$AJ225,play!$C$1:$C$195,0),MATCH(master!AL$1,play!$A$1:$Z$1,0))</f>
        <v>(Q3,73)</v>
      </c>
      <c r="AM225" t="str">
        <f>INDEX(play!$A$1:$Z$195,MATCH(master!$AJ225,play!$C$1:$C$195,0),MATCH(master!AM$1,play!$A$1:$Z$1,0))</f>
        <v>(-26)</v>
      </c>
      <c r="AN225">
        <f>INDEX(play!$A$1:$Z$195,MATCH(master!$AJ225,play!$C$1:$C$195,0),MATCH(master!AN$1,play!$A$1:$Z$1,0))</f>
        <v>3</v>
      </c>
      <c r="AO225">
        <f>INDEX(play!$A$1:$Z$195,MATCH(master!$AJ225,play!$C$1:$C$195,0),MATCH(master!AO$1,play!$A$1:$Z$1,0))</f>
        <v>11</v>
      </c>
      <c r="AP225" t="str">
        <f>INDEX(play!$A$1:$Z$195,MATCH(master!$AJ225,play!$C$1:$C$195,0),MATCH(master!AP$1,play!$A$1:$Z$1,0))</f>
        <v>(13:47) (Shotgun) J.Gray right guard to MIA 28 for 4 yards (J.Simon; E.Pleasant).</v>
      </c>
      <c r="AQ225" t="str">
        <f>INDEX(play!$A$1:$Z$195,MATCH(master!$AJ225,play!$C$1:$C$195,0),MATCH(master!AQ$1,play!$A$1:$Z$1,0))</f>
        <v>NULL</v>
      </c>
      <c r="AR225">
        <f>INDEX(play!$A$1:$Z$195,MATCH(master!$AJ225,play!$C$1:$C$195,0),MATCH(master!AR$1,play!$A$1:$Z$1,0))</f>
        <v>0</v>
      </c>
      <c r="AS225">
        <f>INDEX(play!$A$1:$Z$195,MATCH(master!$AJ225,play!$C$1:$C$195,0),MATCH(master!AS$1,play!$A$1:$Z$1,0))</f>
        <v>0</v>
      </c>
      <c r="AT225">
        <f>INDEX(play!$A$1:$Z$195,MATCH(master!$AJ225,play!$C$1:$C$195,0),MATCH(master!AT$1,play!$A$1:$Z$1,0))</f>
        <v>0</v>
      </c>
      <c r="AU225">
        <f>INDEX(play!$A$1:$Z$195,MATCH(master!$AJ225,play!$C$1:$C$195,0),MATCH(master!AU$1,play!$A$1:$Z$1,0))</f>
        <v>0</v>
      </c>
      <c r="AV225">
        <f>INDEX(play!$A$1:$Z$195,MATCH(master!$AJ225,play!$C$1:$C$195,0),MATCH(master!AV$1,play!$A$1:$Z$1,0))</f>
        <v>0</v>
      </c>
      <c r="AW225">
        <f>INDEX(play!$A$1:$Z$195,MATCH(master!$AJ225,play!$C$1:$C$195,0),MATCH(master!AW$1,play!$A$1:$Z$1,0))</f>
        <v>0</v>
      </c>
      <c r="AX225">
        <f>INDEX(play!$A$1:$Z$195,MATCH(master!$AJ225,play!$C$1:$C$195,0),MATCH(master!AX$1,play!$A$1:$Z$1,0))</f>
        <v>0</v>
      </c>
      <c r="AY225">
        <f>INDEX(play!$A$1:$Z$195,MATCH(master!$AJ225,play!$C$1:$C$195,0),MATCH(master!AY$1,play!$A$1:$Z$1,0))</f>
        <v>0</v>
      </c>
      <c r="AZ225">
        <f>INDEX(play!$A$1:$Z$195,MATCH(master!$AJ225,play!$C$1:$C$195,0),MATCH(master!AZ$1,play!$A$1:$Z$1,0))</f>
        <v>0</v>
      </c>
      <c r="BA225">
        <f>INDEX(play!$A$1:$Z$195,MATCH(master!$AJ225,play!$C$1:$C$195,0),MATCH(master!BA$1,play!$A$1:$Z$1,0))</f>
        <v>1</v>
      </c>
      <c r="BB225">
        <f>INDEX(play!$A$1:$Z$195,MATCH(master!$AJ225,play!$C$1:$C$195,0),MATCH(master!BB$1,play!$A$1:$Z$1,0))</f>
        <v>0</v>
      </c>
      <c r="BC225">
        <f>INDEX(play!$A$1:$Z$195,MATCH(master!$AJ225,play!$C$1:$C$195,0),MATCH(master!BC$1,play!$A$1:$Z$1,0))</f>
        <v>1</v>
      </c>
      <c r="BD225">
        <f>INDEX(play!$A$1:$Z$195,MATCH(master!$AJ225,play!$C$1:$C$195,0),MATCH(master!BD$1,play!$A$1:$Z$1,0))</f>
        <v>0</v>
      </c>
      <c r="BE225">
        <f>INDEX(play!$A$1:$Z$195,MATCH(master!$AJ225,play!$C$1:$C$195,0),MATCH(master!BE$1,play!$A$1:$Z$1,0))</f>
        <v>0</v>
      </c>
      <c r="BF225" t="s">
        <v>131</v>
      </c>
      <c r="BG225" t="str">
        <f>INDEX(player!$A$1:$P$70,MATCH($BF225,player!$A$1:$A$70,0),MATCH(master!BG$1,player!$A$1:$P$1,0))</f>
        <v>Jonas Gray</v>
      </c>
      <c r="BH225" t="str">
        <f>INDEX(player!$A$1:$P$70,MATCH($BF225,player!$A$1:$A$70,0),MATCH(master!BH$1,player!$A$1:$P$1,0))</f>
        <v>Jonas</v>
      </c>
      <c r="BI225" t="str">
        <f>INDEX(player!$A$1:$P$70,MATCH($BF225,player!$A$1:$A$70,0),MATCH(master!BI$1,player!$A$1:$P$1,0))</f>
        <v>Gray</v>
      </c>
      <c r="BJ225" t="str">
        <f>INDEX(player!$A$1:$P$70,MATCH($BF225,player!$A$1:$A$70,0),MATCH(master!BJ$1,player!$A$1:$P$1,0))</f>
        <v>JAC</v>
      </c>
      <c r="BK225" t="str">
        <f>INDEX(player!$A$1:$P$70,MATCH($BF225,player!$A$1:$A$70,0),MATCH(master!BK$1,player!$A$1:$P$1,0))</f>
        <v>RB</v>
      </c>
      <c r="BL225">
        <f>INDEX(player!$A$1:$P$70,MATCH($BF225,player!$A$1:$A$70,0),MATCH(master!BL$1,player!$A$1:$P$1,0))</f>
        <v>2533030</v>
      </c>
      <c r="BM225" t="str">
        <f>INDEX(player!$A$1:$P$70,MATCH($BF225,player!$A$1:$A$70,0),MATCH(master!BM$1,player!$A$1:$P$1,0))</f>
        <v>http://www.nfl.com/player/jonasgray/2533030/profile</v>
      </c>
      <c r="BN225">
        <f>INDEX(player!$A$1:$P$70,MATCH($BF225,player!$A$1:$A$70,0),MATCH(master!BN$1,player!$A$1:$P$1,0))</f>
        <v>34</v>
      </c>
      <c r="BO225">
        <f>INDEX(player!$A$1:$P$70,MATCH($BF225,player!$A$1:$A$70,0),MATCH(master!BO$1,player!$A$1:$P$1,0))</f>
        <v>33051</v>
      </c>
      <c r="BP225" t="str">
        <f>INDEX(player!$A$1:$P$70,MATCH($BF225,player!$A$1:$A$70,0),MATCH(master!BP$1,player!$A$1:$P$1,0))</f>
        <v>Notre Dame</v>
      </c>
      <c r="BQ225">
        <f>INDEX(player!$A$1:$P$70,MATCH($BF225,player!$A$1:$A$70,0),MATCH(master!BQ$1,player!$A$1:$P$1,0))</f>
        <v>70</v>
      </c>
      <c r="BR225">
        <f>INDEX(player!$A$1:$P$70,MATCH($BF225,player!$A$1:$A$70,0),MATCH(master!BR$1,player!$A$1:$P$1,0))</f>
        <v>225</v>
      </c>
      <c r="BS225">
        <f>INDEX(player!$A$1:$P$70,MATCH($BF225,player!$A$1:$A$70,0),MATCH(master!BS$1,player!$A$1:$P$1,0))</f>
        <v>2</v>
      </c>
      <c r="BT225" t="str">
        <f>INDEX(player!$A$1:$P$70,MATCH($BF225,player!$A$1:$A$70,0),MATCH(master!BT$1,player!$A$1:$P$1,0))</f>
        <v>Active</v>
      </c>
      <c r="BU225" t="s">
        <v>105</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1</v>
      </c>
      <c r="FF225">
        <v>0</v>
      </c>
      <c r="FG225">
        <v>0</v>
      </c>
      <c r="FH225">
        <v>0</v>
      </c>
      <c r="FI225">
        <v>0</v>
      </c>
      <c r="FJ225">
        <v>0</v>
      </c>
      <c r="FK225">
        <v>0</v>
      </c>
      <c r="FL225">
        <v>4</v>
      </c>
    </row>
    <row r="226" spans="1:168" x14ac:dyDescent="0.2">
      <c r="A226">
        <v>2015102502</v>
      </c>
      <c r="B226">
        <f>INDEX(game!$A$1:$Z$2,MATCH(master!$A226,game!$A$1:$A$2,0),MATCH(master!B$1,game!$A$1:$Z$1,0))</f>
        <v>42302.541666666664</v>
      </c>
      <c r="C226">
        <f>INDEX(game!$A$1:$Z$2,MATCH(master!$A226,game!$A$1:$A$2,0),MATCH(master!C$1,game!$A$1:$Z$1,0))</f>
        <v>7</v>
      </c>
      <c r="D226" t="str">
        <f>INDEX(game!$A$1:$Z$2,MATCH(master!$A226,game!$A$1:$A$2,0),MATCH(master!D$1,game!$A$1:$Z$1,0))</f>
        <v>Sunday</v>
      </c>
      <c r="E226">
        <f>INDEX(game!$A$1:$Z$2,MATCH(master!$A226,game!$A$1:$A$2,0),MATCH(master!E$1,game!$A$1:$Z$1,0))</f>
        <v>2015</v>
      </c>
      <c r="F226" t="str">
        <f>INDEX(game!$A$1:$Z$2,MATCH(master!$A226,game!$A$1:$A$2,0),MATCH(master!F$1,game!$A$1:$Z$1,0))</f>
        <v>Regular</v>
      </c>
      <c r="G226" t="b">
        <f>INDEX(game!$A$1:$Z$2,MATCH(master!$A226,game!$A$1:$A$2,0),MATCH(master!G$1,game!$A$1:$Z$1,0))</f>
        <v>1</v>
      </c>
      <c r="H226" t="str">
        <f>INDEX(game!$A$1:$Z$2,MATCH(master!$A226,game!$A$1:$A$2,0),MATCH(master!H$1,game!$A$1:$Z$1,0))</f>
        <v>MIA</v>
      </c>
      <c r="I226">
        <f>INDEX(game!$A$1:$Z$2,MATCH(master!$A226,game!$A$1:$A$2,0),MATCH(master!I$1,game!$A$1:$Z$1,0))</f>
        <v>44</v>
      </c>
      <c r="J226">
        <f>INDEX(game!$A$1:$Z$2,MATCH(master!$A226,game!$A$1:$A$2,0),MATCH(master!J$1,game!$A$1:$Z$1,0))</f>
        <v>21</v>
      </c>
      <c r="K226">
        <f>INDEX(game!$A$1:$Z$2,MATCH(master!$A226,game!$A$1:$A$2,0),MATCH(master!K$1,game!$A$1:$Z$1,0))</f>
        <v>20</v>
      </c>
      <c r="L226">
        <f>INDEX(game!$A$1:$Z$2,MATCH(master!$A226,game!$A$1:$A$2,0),MATCH(master!L$1,game!$A$1:$Z$1,0))</f>
        <v>0</v>
      </c>
      <c r="M226">
        <f>INDEX(game!$A$1:$Z$2,MATCH(master!$A226,game!$A$1:$A$2,0),MATCH(master!M$1,game!$A$1:$Z$1,0))</f>
        <v>3</v>
      </c>
      <c r="N226">
        <f>INDEX(game!$A$1:$Z$2,MATCH(master!$A226,game!$A$1:$A$2,0),MATCH(master!N$1,game!$A$1:$Z$1,0))</f>
        <v>0</v>
      </c>
      <c r="O226">
        <f>INDEX(game!$A$1:$Z$2,MATCH(master!$A226,game!$A$1:$A$2,0),MATCH(master!O$1,game!$A$1:$Z$1,0))</f>
        <v>3</v>
      </c>
      <c r="P226" t="str">
        <f>INDEX(game!$A$1:$Z$2,MATCH(master!$A226,game!$A$1:$A$2,0),MATCH(master!P$1,game!$A$1:$Z$1,0))</f>
        <v>HOU</v>
      </c>
      <c r="Q226">
        <f>INDEX(game!$A$1:$Z$2,MATCH(master!$A226,game!$A$1:$A$2,0),MATCH(master!Q$1,game!$A$1:$Z$1,0))</f>
        <v>26</v>
      </c>
      <c r="R226">
        <f>INDEX(game!$A$1:$Z$2,MATCH(master!$A226,game!$A$1:$A$2,0),MATCH(master!R$1,game!$A$1:$Z$1,0))</f>
        <v>0</v>
      </c>
      <c r="S226">
        <f>INDEX(game!$A$1:$Z$2,MATCH(master!$A226,game!$A$1:$A$2,0),MATCH(master!S$1,game!$A$1:$Z$1,0))</f>
        <v>0</v>
      </c>
      <c r="T226">
        <f>INDEX(game!$A$1:$Z$2,MATCH(master!$A226,game!$A$1:$A$2,0),MATCH(master!T$1,game!$A$1:$Z$1,0))</f>
        <v>13</v>
      </c>
      <c r="U226">
        <f>INDEX(game!$A$1:$Z$2,MATCH(master!$A226,game!$A$1:$A$2,0),MATCH(master!U$1,game!$A$1:$Z$1,0))</f>
        <v>13</v>
      </c>
      <c r="V226">
        <f>INDEX(game!$A$1:$Z$2,MATCH(master!$A226,game!$A$1:$A$2,0),MATCH(master!V$1,game!$A$1:$Z$1,0))</f>
        <v>0</v>
      </c>
      <c r="W226">
        <f>INDEX(game!$A$1:$Z$2,MATCH(master!$A226,game!$A$1:$A$2,0),MATCH(master!W$1,game!$A$1:$Z$1,0))</f>
        <v>0</v>
      </c>
      <c r="X226">
        <v>18</v>
      </c>
      <c r="Y226" t="str">
        <f>INDEX(drive!$A$1:$O$29,MATCH($X226,drive!$B$1:$B$29,0),MATCH(master!Y$1,drive!$A$1:$O$1,0))</f>
        <v>(-25)</v>
      </c>
      <c r="Z226" t="str">
        <f>INDEX(drive!$A$1:$O$29,MATCH($X226,drive!$B$1:$B$29,0),MATCH(master!Z$1,drive!$A$1:$O$1,0))</f>
        <v>(Q3,0)</v>
      </c>
      <c r="AA226" t="str">
        <f>INDEX(drive!$A$1:$O$29,MATCH($X226,drive!$B$1:$B$29,0),MATCH(master!AA$1,drive!$A$1:$O$1,0))</f>
        <v>(-22)</v>
      </c>
      <c r="AB226" t="str">
        <f>INDEX(drive!$A$1:$O$29,MATCH($X226,drive!$B$1:$B$29,0),MATCH(master!AB$1,drive!$A$1:$O$1,0))</f>
        <v>(Q3,124)</v>
      </c>
      <c r="AC226" t="str">
        <f>INDEX(drive!$A$1:$O$29,MATCH($X226,drive!$B$1:$B$29,0),MATCH(master!AC$1,drive!$A$1:$O$1,0))</f>
        <v>MIA</v>
      </c>
      <c r="AD226">
        <f>INDEX(drive!$A$1:$O$29,MATCH($X226,drive!$B$1:$B$29,0),MATCH(master!AD$1,drive!$A$1:$O$1,0))</f>
        <v>-124</v>
      </c>
      <c r="AE226">
        <f>INDEX(drive!$A$1:$O$29,MATCH($X226,drive!$B$1:$B$29,0),MATCH(master!AE$1,drive!$A$1:$O$1,0))</f>
        <v>0</v>
      </c>
      <c r="AF226" t="str">
        <f>INDEX(drive!$A$1:$O$29,MATCH($X226,drive!$B$1:$B$29,0),MATCH(master!AF$1,drive!$A$1:$O$1,0))</f>
        <v>Punt</v>
      </c>
      <c r="AG226">
        <f>INDEX(drive!$A$1:$O$29,MATCH($X226,drive!$B$1:$B$29,0),MATCH(master!AG$1,drive!$A$1:$O$1,0))</f>
        <v>0</v>
      </c>
      <c r="AH226">
        <f>INDEX(drive!$A$1:$O$29,MATCH($X226,drive!$B$1:$B$29,0),MATCH(master!AH$1,drive!$A$1:$O$1,0))</f>
        <v>3</v>
      </c>
      <c r="AI226">
        <f>INDEX(drive!$A$1:$O$29,MATCH($X226,drive!$B$1:$B$29,0),MATCH(master!AI$1,drive!$A$1:$O$1,0))</f>
        <v>5</v>
      </c>
      <c r="AJ226">
        <v>2610</v>
      </c>
      <c r="AK226" t="str">
        <f>INDEX(play!$A$1:$Z$195,MATCH(master!$AJ226,play!$C$1:$C$195,0),MATCH(master!AK$1,play!$A$1:$Z$1,0))</f>
        <v>MIA</v>
      </c>
      <c r="AL226" t="str">
        <f>INDEX(play!$A$1:$Z$195,MATCH(master!$AJ226,play!$C$1:$C$195,0),MATCH(master!AL$1,play!$A$1:$Z$1,0))</f>
        <v>(Q3,73)</v>
      </c>
      <c r="AM226" t="str">
        <f>INDEX(play!$A$1:$Z$195,MATCH(master!$AJ226,play!$C$1:$C$195,0),MATCH(master!AM$1,play!$A$1:$Z$1,0))</f>
        <v>(-26)</v>
      </c>
      <c r="AN226">
        <f>INDEX(play!$A$1:$Z$195,MATCH(master!$AJ226,play!$C$1:$C$195,0),MATCH(master!AN$1,play!$A$1:$Z$1,0))</f>
        <v>3</v>
      </c>
      <c r="AO226">
        <f>INDEX(play!$A$1:$Z$195,MATCH(master!$AJ226,play!$C$1:$C$195,0),MATCH(master!AO$1,play!$A$1:$Z$1,0))</f>
        <v>11</v>
      </c>
      <c r="AP226" t="str">
        <f>INDEX(play!$A$1:$Z$195,MATCH(master!$AJ226,play!$C$1:$C$195,0),MATCH(master!AP$1,play!$A$1:$Z$1,0))</f>
        <v>(13:47) (Shotgun) J.Gray right guard to MIA 28 for 4 yards (J.Simon; E.Pleasant).</v>
      </c>
      <c r="AQ226" t="str">
        <f>INDEX(play!$A$1:$Z$195,MATCH(master!$AJ226,play!$C$1:$C$195,0),MATCH(master!AQ$1,play!$A$1:$Z$1,0))</f>
        <v>NULL</v>
      </c>
      <c r="AR226">
        <f>INDEX(play!$A$1:$Z$195,MATCH(master!$AJ226,play!$C$1:$C$195,0),MATCH(master!AR$1,play!$A$1:$Z$1,0))</f>
        <v>0</v>
      </c>
      <c r="AS226">
        <f>INDEX(play!$A$1:$Z$195,MATCH(master!$AJ226,play!$C$1:$C$195,0),MATCH(master!AS$1,play!$A$1:$Z$1,0))</f>
        <v>0</v>
      </c>
      <c r="AT226">
        <f>INDEX(play!$A$1:$Z$195,MATCH(master!$AJ226,play!$C$1:$C$195,0),MATCH(master!AT$1,play!$A$1:$Z$1,0))</f>
        <v>0</v>
      </c>
      <c r="AU226">
        <f>INDEX(play!$A$1:$Z$195,MATCH(master!$AJ226,play!$C$1:$C$195,0),MATCH(master!AU$1,play!$A$1:$Z$1,0))</f>
        <v>0</v>
      </c>
      <c r="AV226">
        <f>INDEX(play!$A$1:$Z$195,MATCH(master!$AJ226,play!$C$1:$C$195,0),MATCH(master!AV$1,play!$A$1:$Z$1,0))</f>
        <v>0</v>
      </c>
      <c r="AW226">
        <f>INDEX(play!$A$1:$Z$195,MATCH(master!$AJ226,play!$C$1:$C$195,0),MATCH(master!AW$1,play!$A$1:$Z$1,0))</f>
        <v>0</v>
      </c>
      <c r="AX226">
        <f>INDEX(play!$A$1:$Z$195,MATCH(master!$AJ226,play!$C$1:$C$195,0),MATCH(master!AX$1,play!$A$1:$Z$1,0))</f>
        <v>0</v>
      </c>
      <c r="AY226">
        <f>INDEX(play!$A$1:$Z$195,MATCH(master!$AJ226,play!$C$1:$C$195,0),MATCH(master!AY$1,play!$A$1:$Z$1,0))</f>
        <v>0</v>
      </c>
      <c r="AZ226">
        <f>INDEX(play!$A$1:$Z$195,MATCH(master!$AJ226,play!$C$1:$C$195,0),MATCH(master!AZ$1,play!$A$1:$Z$1,0))</f>
        <v>0</v>
      </c>
      <c r="BA226">
        <f>INDEX(play!$A$1:$Z$195,MATCH(master!$AJ226,play!$C$1:$C$195,0),MATCH(master!BA$1,play!$A$1:$Z$1,0))</f>
        <v>1</v>
      </c>
      <c r="BB226">
        <f>INDEX(play!$A$1:$Z$195,MATCH(master!$AJ226,play!$C$1:$C$195,0),MATCH(master!BB$1,play!$A$1:$Z$1,0))</f>
        <v>0</v>
      </c>
      <c r="BC226">
        <f>INDEX(play!$A$1:$Z$195,MATCH(master!$AJ226,play!$C$1:$C$195,0),MATCH(master!BC$1,play!$A$1:$Z$1,0))</f>
        <v>1</v>
      </c>
      <c r="BD226">
        <f>INDEX(play!$A$1:$Z$195,MATCH(master!$AJ226,play!$C$1:$C$195,0),MATCH(master!BD$1,play!$A$1:$Z$1,0))</f>
        <v>0</v>
      </c>
      <c r="BE226">
        <f>INDEX(play!$A$1:$Z$195,MATCH(master!$AJ226,play!$C$1:$C$195,0),MATCH(master!BE$1,play!$A$1:$Z$1,0))</f>
        <v>0</v>
      </c>
      <c r="BF226" t="s">
        <v>161</v>
      </c>
      <c r="BG226" t="str">
        <f>INDEX(player!$A$1:$P$70,MATCH($BF226,player!$A$1:$A$70,0),MATCH(master!BG$1,player!$A$1:$P$1,0))</f>
        <v>Eddie Pleasant</v>
      </c>
      <c r="BH226" t="str">
        <f>INDEX(player!$A$1:$P$70,MATCH($BF226,player!$A$1:$A$70,0),MATCH(master!BH$1,player!$A$1:$P$1,0))</f>
        <v>Eddie</v>
      </c>
      <c r="BI226" t="str">
        <f>INDEX(player!$A$1:$P$70,MATCH($BF226,player!$A$1:$A$70,0),MATCH(master!BI$1,player!$A$1:$P$1,0))</f>
        <v>Pleasant</v>
      </c>
      <c r="BJ226" t="str">
        <f>INDEX(player!$A$1:$P$70,MATCH($BF226,player!$A$1:$A$70,0),MATCH(master!BJ$1,player!$A$1:$P$1,0))</f>
        <v>HOU</v>
      </c>
      <c r="BK226" t="str">
        <f>INDEX(player!$A$1:$P$70,MATCH($BF226,player!$A$1:$A$70,0),MATCH(master!BK$1,player!$A$1:$P$1,0))</f>
        <v>DB</v>
      </c>
      <c r="BL226">
        <f>INDEX(player!$A$1:$P$70,MATCH($BF226,player!$A$1:$A$70,0),MATCH(master!BL$1,player!$A$1:$P$1,0))</f>
        <v>2532928</v>
      </c>
      <c r="BM226" t="str">
        <f>INDEX(player!$A$1:$P$70,MATCH($BF226,player!$A$1:$A$70,0),MATCH(master!BM$1,player!$A$1:$P$1,0))</f>
        <v>http://www.nfl.com/player/eddiepleasant/2532928/profile</v>
      </c>
      <c r="BN226">
        <f>INDEX(player!$A$1:$P$70,MATCH($BF226,player!$A$1:$A$70,0),MATCH(master!BN$1,player!$A$1:$P$1,0))</f>
        <v>35</v>
      </c>
      <c r="BO226">
        <f>INDEX(player!$A$1:$P$70,MATCH($BF226,player!$A$1:$A$70,0),MATCH(master!BO$1,player!$A$1:$P$1,0))</f>
        <v>32494</v>
      </c>
      <c r="BP226" t="str">
        <f>INDEX(player!$A$1:$P$70,MATCH($BF226,player!$A$1:$A$70,0),MATCH(master!BP$1,player!$A$1:$P$1,0))</f>
        <v>Oregon</v>
      </c>
      <c r="BQ226">
        <f>INDEX(player!$A$1:$P$70,MATCH($BF226,player!$A$1:$A$70,0),MATCH(master!BQ$1,player!$A$1:$P$1,0))</f>
        <v>70</v>
      </c>
      <c r="BR226">
        <f>INDEX(player!$A$1:$P$70,MATCH($BF226,player!$A$1:$A$70,0),MATCH(master!BR$1,player!$A$1:$P$1,0))</f>
        <v>210</v>
      </c>
      <c r="BS226">
        <f>INDEX(player!$A$1:$P$70,MATCH($BF226,player!$A$1:$A$70,0),MATCH(master!BS$1,player!$A$1:$P$1,0))</f>
        <v>3</v>
      </c>
      <c r="BT226" t="str">
        <f>INDEX(player!$A$1:$P$70,MATCH($BF226,player!$A$1:$A$70,0),MATCH(master!BT$1,player!$A$1:$P$1,0))</f>
        <v>Active</v>
      </c>
      <c r="BU226" t="s">
        <v>103</v>
      </c>
      <c r="BV226">
        <v>1</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row>
    <row r="227" spans="1:168" x14ac:dyDescent="0.2">
      <c r="A227">
        <v>2015102502</v>
      </c>
      <c r="B227">
        <f>INDEX(game!$A$1:$Z$2,MATCH(master!$A227,game!$A$1:$A$2,0),MATCH(master!B$1,game!$A$1:$Z$1,0))</f>
        <v>42302.541666666664</v>
      </c>
      <c r="C227">
        <f>INDEX(game!$A$1:$Z$2,MATCH(master!$A227,game!$A$1:$A$2,0),MATCH(master!C$1,game!$A$1:$Z$1,0))</f>
        <v>7</v>
      </c>
      <c r="D227" t="str">
        <f>INDEX(game!$A$1:$Z$2,MATCH(master!$A227,game!$A$1:$A$2,0),MATCH(master!D$1,game!$A$1:$Z$1,0))</f>
        <v>Sunday</v>
      </c>
      <c r="E227">
        <f>INDEX(game!$A$1:$Z$2,MATCH(master!$A227,game!$A$1:$A$2,0),MATCH(master!E$1,game!$A$1:$Z$1,0))</f>
        <v>2015</v>
      </c>
      <c r="F227" t="str">
        <f>INDEX(game!$A$1:$Z$2,MATCH(master!$A227,game!$A$1:$A$2,0),MATCH(master!F$1,game!$A$1:$Z$1,0))</f>
        <v>Regular</v>
      </c>
      <c r="G227" t="b">
        <f>INDEX(game!$A$1:$Z$2,MATCH(master!$A227,game!$A$1:$A$2,0),MATCH(master!G$1,game!$A$1:$Z$1,0))</f>
        <v>1</v>
      </c>
      <c r="H227" t="str">
        <f>INDEX(game!$A$1:$Z$2,MATCH(master!$A227,game!$A$1:$A$2,0),MATCH(master!H$1,game!$A$1:$Z$1,0))</f>
        <v>MIA</v>
      </c>
      <c r="I227">
        <f>INDEX(game!$A$1:$Z$2,MATCH(master!$A227,game!$A$1:$A$2,0),MATCH(master!I$1,game!$A$1:$Z$1,0))</f>
        <v>44</v>
      </c>
      <c r="J227">
        <f>INDEX(game!$A$1:$Z$2,MATCH(master!$A227,game!$A$1:$A$2,0),MATCH(master!J$1,game!$A$1:$Z$1,0))</f>
        <v>21</v>
      </c>
      <c r="K227">
        <f>INDEX(game!$A$1:$Z$2,MATCH(master!$A227,game!$A$1:$A$2,0),MATCH(master!K$1,game!$A$1:$Z$1,0))</f>
        <v>20</v>
      </c>
      <c r="L227">
        <f>INDEX(game!$A$1:$Z$2,MATCH(master!$A227,game!$A$1:$A$2,0),MATCH(master!L$1,game!$A$1:$Z$1,0))</f>
        <v>0</v>
      </c>
      <c r="M227">
        <f>INDEX(game!$A$1:$Z$2,MATCH(master!$A227,game!$A$1:$A$2,0),MATCH(master!M$1,game!$A$1:$Z$1,0))</f>
        <v>3</v>
      </c>
      <c r="N227">
        <f>INDEX(game!$A$1:$Z$2,MATCH(master!$A227,game!$A$1:$A$2,0),MATCH(master!N$1,game!$A$1:$Z$1,0))</f>
        <v>0</v>
      </c>
      <c r="O227">
        <f>INDEX(game!$A$1:$Z$2,MATCH(master!$A227,game!$A$1:$A$2,0),MATCH(master!O$1,game!$A$1:$Z$1,0))</f>
        <v>3</v>
      </c>
      <c r="P227" t="str">
        <f>INDEX(game!$A$1:$Z$2,MATCH(master!$A227,game!$A$1:$A$2,0),MATCH(master!P$1,game!$A$1:$Z$1,0))</f>
        <v>HOU</v>
      </c>
      <c r="Q227">
        <f>INDEX(game!$A$1:$Z$2,MATCH(master!$A227,game!$A$1:$A$2,0),MATCH(master!Q$1,game!$A$1:$Z$1,0))</f>
        <v>26</v>
      </c>
      <c r="R227">
        <f>INDEX(game!$A$1:$Z$2,MATCH(master!$A227,game!$A$1:$A$2,0),MATCH(master!R$1,game!$A$1:$Z$1,0))</f>
        <v>0</v>
      </c>
      <c r="S227">
        <f>INDEX(game!$A$1:$Z$2,MATCH(master!$A227,game!$A$1:$A$2,0),MATCH(master!S$1,game!$A$1:$Z$1,0))</f>
        <v>0</v>
      </c>
      <c r="T227">
        <f>INDEX(game!$A$1:$Z$2,MATCH(master!$A227,game!$A$1:$A$2,0),MATCH(master!T$1,game!$A$1:$Z$1,0))</f>
        <v>13</v>
      </c>
      <c r="U227">
        <f>INDEX(game!$A$1:$Z$2,MATCH(master!$A227,game!$A$1:$A$2,0),MATCH(master!U$1,game!$A$1:$Z$1,0))</f>
        <v>13</v>
      </c>
      <c r="V227">
        <f>INDEX(game!$A$1:$Z$2,MATCH(master!$A227,game!$A$1:$A$2,0),MATCH(master!V$1,game!$A$1:$Z$1,0))</f>
        <v>0</v>
      </c>
      <c r="W227">
        <f>INDEX(game!$A$1:$Z$2,MATCH(master!$A227,game!$A$1:$A$2,0),MATCH(master!W$1,game!$A$1:$Z$1,0))</f>
        <v>0</v>
      </c>
      <c r="X227">
        <v>18</v>
      </c>
      <c r="Y227" t="str">
        <f>INDEX(drive!$A$1:$O$29,MATCH($X227,drive!$B$1:$B$29,0),MATCH(master!Y$1,drive!$A$1:$O$1,0))</f>
        <v>(-25)</v>
      </c>
      <c r="Z227" t="str">
        <f>INDEX(drive!$A$1:$O$29,MATCH($X227,drive!$B$1:$B$29,0),MATCH(master!Z$1,drive!$A$1:$O$1,0))</f>
        <v>(Q3,0)</v>
      </c>
      <c r="AA227" t="str">
        <f>INDEX(drive!$A$1:$O$29,MATCH($X227,drive!$B$1:$B$29,0),MATCH(master!AA$1,drive!$A$1:$O$1,0))</f>
        <v>(-22)</v>
      </c>
      <c r="AB227" t="str">
        <f>INDEX(drive!$A$1:$O$29,MATCH($X227,drive!$B$1:$B$29,0),MATCH(master!AB$1,drive!$A$1:$O$1,0))</f>
        <v>(Q3,124)</v>
      </c>
      <c r="AC227" t="str">
        <f>INDEX(drive!$A$1:$O$29,MATCH($X227,drive!$B$1:$B$29,0),MATCH(master!AC$1,drive!$A$1:$O$1,0))</f>
        <v>MIA</v>
      </c>
      <c r="AD227">
        <f>INDEX(drive!$A$1:$O$29,MATCH($X227,drive!$B$1:$B$29,0),MATCH(master!AD$1,drive!$A$1:$O$1,0))</f>
        <v>-124</v>
      </c>
      <c r="AE227">
        <f>INDEX(drive!$A$1:$O$29,MATCH($X227,drive!$B$1:$B$29,0),MATCH(master!AE$1,drive!$A$1:$O$1,0))</f>
        <v>0</v>
      </c>
      <c r="AF227" t="str">
        <f>INDEX(drive!$A$1:$O$29,MATCH($X227,drive!$B$1:$B$29,0),MATCH(master!AF$1,drive!$A$1:$O$1,0))</f>
        <v>Punt</v>
      </c>
      <c r="AG227">
        <f>INDEX(drive!$A$1:$O$29,MATCH($X227,drive!$B$1:$B$29,0),MATCH(master!AG$1,drive!$A$1:$O$1,0))</f>
        <v>0</v>
      </c>
      <c r="AH227">
        <f>INDEX(drive!$A$1:$O$29,MATCH($X227,drive!$B$1:$B$29,0),MATCH(master!AH$1,drive!$A$1:$O$1,0))</f>
        <v>3</v>
      </c>
      <c r="AI227">
        <f>INDEX(drive!$A$1:$O$29,MATCH($X227,drive!$B$1:$B$29,0),MATCH(master!AI$1,drive!$A$1:$O$1,0))</f>
        <v>5</v>
      </c>
      <c r="AJ227">
        <v>2610</v>
      </c>
      <c r="AK227" t="str">
        <f>INDEX(play!$A$1:$Z$195,MATCH(master!$AJ227,play!$C$1:$C$195,0),MATCH(master!AK$1,play!$A$1:$Z$1,0))</f>
        <v>MIA</v>
      </c>
      <c r="AL227" t="str">
        <f>INDEX(play!$A$1:$Z$195,MATCH(master!$AJ227,play!$C$1:$C$195,0),MATCH(master!AL$1,play!$A$1:$Z$1,0))</f>
        <v>(Q3,73)</v>
      </c>
      <c r="AM227" t="str">
        <f>INDEX(play!$A$1:$Z$195,MATCH(master!$AJ227,play!$C$1:$C$195,0),MATCH(master!AM$1,play!$A$1:$Z$1,0))</f>
        <v>(-26)</v>
      </c>
      <c r="AN227">
        <f>INDEX(play!$A$1:$Z$195,MATCH(master!$AJ227,play!$C$1:$C$195,0),MATCH(master!AN$1,play!$A$1:$Z$1,0))</f>
        <v>3</v>
      </c>
      <c r="AO227">
        <f>INDEX(play!$A$1:$Z$195,MATCH(master!$AJ227,play!$C$1:$C$195,0),MATCH(master!AO$1,play!$A$1:$Z$1,0))</f>
        <v>11</v>
      </c>
      <c r="AP227" t="str">
        <f>INDEX(play!$A$1:$Z$195,MATCH(master!$AJ227,play!$C$1:$C$195,0),MATCH(master!AP$1,play!$A$1:$Z$1,0))</f>
        <v>(13:47) (Shotgun) J.Gray right guard to MIA 28 for 4 yards (J.Simon; E.Pleasant).</v>
      </c>
      <c r="AQ227" t="str">
        <f>INDEX(play!$A$1:$Z$195,MATCH(master!$AJ227,play!$C$1:$C$195,0),MATCH(master!AQ$1,play!$A$1:$Z$1,0))</f>
        <v>NULL</v>
      </c>
      <c r="AR227">
        <f>INDEX(play!$A$1:$Z$195,MATCH(master!$AJ227,play!$C$1:$C$195,0),MATCH(master!AR$1,play!$A$1:$Z$1,0))</f>
        <v>0</v>
      </c>
      <c r="AS227">
        <f>INDEX(play!$A$1:$Z$195,MATCH(master!$AJ227,play!$C$1:$C$195,0),MATCH(master!AS$1,play!$A$1:$Z$1,0))</f>
        <v>0</v>
      </c>
      <c r="AT227">
        <f>INDEX(play!$A$1:$Z$195,MATCH(master!$AJ227,play!$C$1:$C$195,0),MATCH(master!AT$1,play!$A$1:$Z$1,0))</f>
        <v>0</v>
      </c>
      <c r="AU227">
        <f>INDEX(play!$A$1:$Z$195,MATCH(master!$AJ227,play!$C$1:$C$195,0),MATCH(master!AU$1,play!$A$1:$Z$1,0))</f>
        <v>0</v>
      </c>
      <c r="AV227">
        <f>INDEX(play!$A$1:$Z$195,MATCH(master!$AJ227,play!$C$1:$C$195,0),MATCH(master!AV$1,play!$A$1:$Z$1,0))</f>
        <v>0</v>
      </c>
      <c r="AW227">
        <f>INDEX(play!$A$1:$Z$195,MATCH(master!$AJ227,play!$C$1:$C$195,0),MATCH(master!AW$1,play!$A$1:$Z$1,0))</f>
        <v>0</v>
      </c>
      <c r="AX227">
        <f>INDEX(play!$A$1:$Z$195,MATCH(master!$AJ227,play!$C$1:$C$195,0),MATCH(master!AX$1,play!$A$1:$Z$1,0))</f>
        <v>0</v>
      </c>
      <c r="AY227">
        <f>INDEX(play!$A$1:$Z$195,MATCH(master!$AJ227,play!$C$1:$C$195,0),MATCH(master!AY$1,play!$A$1:$Z$1,0))</f>
        <v>0</v>
      </c>
      <c r="AZ227">
        <f>INDEX(play!$A$1:$Z$195,MATCH(master!$AJ227,play!$C$1:$C$195,0),MATCH(master!AZ$1,play!$A$1:$Z$1,0))</f>
        <v>0</v>
      </c>
      <c r="BA227">
        <f>INDEX(play!$A$1:$Z$195,MATCH(master!$AJ227,play!$C$1:$C$195,0),MATCH(master!BA$1,play!$A$1:$Z$1,0))</f>
        <v>1</v>
      </c>
      <c r="BB227">
        <f>INDEX(play!$A$1:$Z$195,MATCH(master!$AJ227,play!$C$1:$C$195,0),MATCH(master!BB$1,play!$A$1:$Z$1,0))</f>
        <v>0</v>
      </c>
      <c r="BC227">
        <f>INDEX(play!$A$1:$Z$195,MATCH(master!$AJ227,play!$C$1:$C$195,0),MATCH(master!BC$1,play!$A$1:$Z$1,0))</f>
        <v>1</v>
      </c>
      <c r="BD227">
        <f>INDEX(play!$A$1:$Z$195,MATCH(master!$AJ227,play!$C$1:$C$195,0),MATCH(master!BD$1,play!$A$1:$Z$1,0))</f>
        <v>0</v>
      </c>
      <c r="BE227">
        <f>INDEX(play!$A$1:$Z$195,MATCH(master!$AJ227,play!$C$1:$C$195,0),MATCH(master!BE$1,play!$A$1:$Z$1,0))</f>
        <v>0</v>
      </c>
      <c r="BF227" t="s">
        <v>150</v>
      </c>
      <c r="BG227" t="str">
        <f>INDEX(player!$A$1:$P$70,MATCH($BF227,player!$A$1:$A$70,0),MATCH(master!BG$1,player!$A$1:$P$1,0))</f>
        <v>John Simon</v>
      </c>
      <c r="BH227" t="str">
        <f>INDEX(player!$A$1:$P$70,MATCH($BF227,player!$A$1:$A$70,0),MATCH(master!BH$1,player!$A$1:$P$1,0))</f>
        <v>John</v>
      </c>
      <c r="BI227" t="str">
        <f>INDEX(player!$A$1:$P$70,MATCH($BF227,player!$A$1:$A$70,0),MATCH(master!BI$1,player!$A$1:$P$1,0))</f>
        <v>Simon</v>
      </c>
      <c r="BJ227" t="str">
        <f>INDEX(player!$A$1:$P$70,MATCH($BF227,player!$A$1:$A$70,0),MATCH(master!BJ$1,player!$A$1:$P$1,0))</f>
        <v>HOU</v>
      </c>
      <c r="BK227" t="str">
        <f>INDEX(player!$A$1:$P$70,MATCH($BF227,player!$A$1:$A$70,0),MATCH(master!BK$1,player!$A$1:$P$1,0))</f>
        <v>OLB</v>
      </c>
      <c r="BL227">
        <f>INDEX(player!$A$1:$P$70,MATCH($BF227,player!$A$1:$A$70,0),MATCH(master!BL$1,player!$A$1:$P$1,0))</f>
        <v>2539280</v>
      </c>
      <c r="BM227" t="str">
        <f>INDEX(player!$A$1:$P$70,MATCH($BF227,player!$A$1:$A$70,0),MATCH(master!BM$1,player!$A$1:$P$1,0))</f>
        <v>http://www.nfl.com/player/johnsimon/2539280/profile</v>
      </c>
      <c r="BN227">
        <f>INDEX(player!$A$1:$P$70,MATCH($BF227,player!$A$1:$A$70,0),MATCH(master!BN$1,player!$A$1:$P$1,0))</f>
        <v>51</v>
      </c>
      <c r="BO227">
        <f>INDEX(player!$A$1:$P$70,MATCH($BF227,player!$A$1:$A$70,0),MATCH(master!BO$1,player!$A$1:$P$1,0))</f>
        <v>33160</v>
      </c>
      <c r="BP227" t="str">
        <f>INDEX(player!$A$1:$P$70,MATCH($BF227,player!$A$1:$A$70,0),MATCH(master!BP$1,player!$A$1:$P$1,0))</f>
        <v>Ohio State</v>
      </c>
      <c r="BQ227">
        <f>INDEX(player!$A$1:$P$70,MATCH($BF227,player!$A$1:$A$70,0),MATCH(master!BQ$1,player!$A$1:$P$1,0))</f>
        <v>73</v>
      </c>
      <c r="BR227">
        <f>INDEX(player!$A$1:$P$70,MATCH($BF227,player!$A$1:$A$70,0),MATCH(master!BR$1,player!$A$1:$P$1,0))</f>
        <v>252</v>
      </c>
      <c r="BS227">
        <f>INDEX(player!$A$1:$P$70,MATCH($BF227,player!$A$1:$A$70,0),MATCH(master!BS$1,player!$A$1:$P$1,0))</f>
        <v>3</v>
      </c>
      <c r="BT227" t="str">
        <f>INDEX(player!$A$1:$P$70,MATCH($BF227,player!$A$1:$A$70,0),MATCH(master!BT$1,player!$A$1:$P$1,0))</f>
        <v>Active</v>
      </c>
      <c r="BU227" t="s">
        <v>103</v>
      </c>
      <c r="BV227">
        <v>1</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row>
    <row r="228" spans="1:168" x14ac:dyDescent="0.2">
      <c r="A228">
        <v>2015102502</v>
      </c>
      <c r="B228">
        <f>INDEX(game!$A$1:$Z$2,MATCH(master!$A228,game!$A$1:$A$2,0),MATCH(master!B$1,game!$A$1:$Z$1,0))</f>
        <v>42302.541666666664</v>
      </c>
      <c r="C228">
        <f>INDEX(game!$A$1:$Z$2,MATCH(master!$A228,game!$A$1:$A$2,0),MATCH(master!C$1,game!$A$1:$Z$1,0))</f>
        <v>7</v>
      </c>
      <c r="D228" t="str">
        <f>INDEX(game!$A$1:$Z$2,MATCH(master!$A228,game!$A$1:$A$2,0),MATCH(master!D$1,game!$A$1:$Z$1,0))</f>
        <v>Sunday</v>
      </c>
      <c r="E228">
        <f>INDEX(game!$A$1:$Z$2,MATCH(master!$A228,game!$A$1:$A$2,0),MATCH(master!E$1,game!$A$1:$Z$1,0))</f>
        <v>2015</v>
      </c>
      <c r="F228" t="str">
        <f>INDEX(game!$A$1:$Z$2,MATCH(master!$A228,game!$A$1:$A$2,0),MATCH(master!F$1,game!$A$1:$Z$1,0))</f>
        <v>Regular</v>
      </c>
      <c r="G228" t="b">
        <f>INDEX(game!$A$1:$Z$2,MATCH(master!$A228,game!$A$1:$A$2,0),MATCH(master!G$1,game!$A$1:$Z$1,0))</f>
        <v>1</v>
      </c>
      <c r="H228" t="str">
        <f>INDEX(game!$A$1:$Z$2,MATCH(master!$A228,game!$A$1:$A$2,0),MATCH(master!H$1,game!$A$1:$Z$1,0))</f>
        <v>MIA</v>
      </c>
      <c r="I228">
        <f>INDEX(game!$A$1:$Z$2,MATCH(master!$A228,game!$A$1:$A$2,0),MATCH(master!I$1,game!$A$1:$Z$1,0))</f>
        <v>44</v>
      </c>
      <c r="J228">
        <f>INDEX(game!$A$1:$Z$2,MATCH(master!$A228,game!$A$1:$A$2,0),MATCH(master!J$1,game!$A$1:$Z$1,0))</f>
        <v>21</v>
      </c>
      <c r="K228">
        <f>INDEX(game!$A$1:$Z$2,MATCH(master!$A228,game!$A$1:$A$2,0),MATCH(master!K$1,game!$A$1:$Z$1,0))</f>
        <v>20</v>
      </c>
      <c r="L228">
        <f>INDEX(game!$A$1:$Z$2,MATCH(master!$A228,game!$A$1:$A$2,0),MATCH(master!L$1,game!$A$1:$Z$1,0))</f>
        <v>0</v>
      </c>
      <c r="M228">
        <f>INDEX(game!$A$1:$Z$2,MATCH(master!$A228,game!$A$1:$A$2,0),MATCH(master!M$1,game!$A$1:$Z$1,0))</f>
        <v>3</v>
      </c>
      <c r="N228">
        <f>INDEX(game!$A$1:$Z$2,MATCH(master!$A228,game!$A$1:$A$2,0),MATCH(master!N$1,game!$A$1:$Z$1,0))</f>
        <v>0</v>
      </c>
      <c r="O228">
        <f>INDEX(game!$A$1:$Z$2,MATCH(master!$A228,game!$A$1:$A$2,0),MATCH(master!O$1,game!$A$1:$Z$1,0))</f>
        <v>3</v>
      </c>
      <c r="P228" t="str">
        <f>INDEX(game!$A$1:$Z$2,MATCH(master!$A228,game!$A$1:$A$2,0),MATCH(master!P$1,game!$A$1:$Z$1,0))</f>
        <v>HOU</v>
      </c>
      <c r="Q228">
        <f>INDEX(game!$A$1:$Z$2,MATCH(master!$A228,game!$A$1:$A$2,0),MATCH(master!Q$1,game!$A$1:$Z$1,0))</f>
        <v>26</v>
      </c>
      <c r="R228">
        <f>INDEX(game!$A$1:$Z$2,MATCH(master!$A228,game!$A$1:$A$2,0),MATCH(master!R$1,game!$A$1:$Z$1,0))</f>
        <v>0</v>
      </c>
      <c r="S228">
        <f>INDEX(game!$A$1:$Z$2,MATCH(master!$A228,game!$A$1:$A$2,0),MATCH(master!S$1,game!$A$1:$Z$1,0))</f>
        <v>0</v>
      </c>
      <c r="T228">
        <f>INDEX(game!$A$1:$Z$2,MATCH(master!$A228,game!$A$1:$A$2,0),MATCH(master!T$1,game!$A$1:$Z$1,0))</f>
        <v>13</v>
      </c>
      <c r="U228">
        <f>INDEX(game!$A$1:$Z$2,MATCH(master!$A228,game!$A$1:$A$2,0),MATCH(master!U$1,game!$A$1:$Z$1,0))</f>
        <v>13</v>
      </c>
      <c r="V228">
        <f>INDEX(game!$A$1:$Z$2,MATCH(master!$A228,game!$A$1:$A$2,0),MATCH(master!V$1,game!$A$1:$Z$1,0))</f>
        <v>0</v>
      </c>
      <c r="W228">
        <f>INDEX(game!$A$1:$Z$2,MATCH(master!$A228,game!$A$1:$A$2,0),MATCH(master!W$1,game!$A$1:$Z$1,0))</f>
        <v>0</v>
      </c>
      <c r="X228">
        <v>18</v>
      </c>
      <c r="Y228" t="str">
        <f>INDEX(drive!$A$1:$O$29,MATCH($X228,drive!$B$1:$B$29,0),MATCH(master!Y$1,drive!$A$1:$O$1,0))</f>
        <v>(-25)</v>
      </c>
      <c r="Z228" t="str">
        <f>INDEX(drive!$A$1:$O$29,MATCH($X228,drive!$B$1:$B$29,0),MATCH(master!Z$1,drive!$A$1:$O$1,0))</f>
        <v>(Q3,0)</v>
      </c>
      <c r="AA228" t="str">
        <f>INDEX(drive!$A$1:$O$29,MATCH($X228,drive!$B$1:$B$29,0),MATCH(master!AA$1,drive!$A$1:$O$1,0))</f>
        <v>(-22)</v>
      </c>
      <c r="AB228" t="str">
        <f>INDEX(drive!$A$1:$O$29,MATCH($X228,drive!$B$1:$B$29,0),MATCH(master!AB$1,drive!$A$1:$O$1,0))</f>
        <v>(Q3,124)</v>
      </c>
      <c r="AC228" t="str">
        <f>INDEX(drive!$A$1:$O$29,MATCH($X228,drive!$B$1:$B$29,0),MATCH(master!AC$1,drive!$A$1:$O$1,0))</f>
        <v>MIA</v>
      </c>
      <c r="AD228">
        <f>INDEX(drive!$A$1:$O$29,MATCH($X228,drive!$B$1:$B$29,0),MATCH(master!AD$1,drive!$A$1:$O$1,0))</f>
        <v>-124</v>
      </c>
      <c r="AE228">
        <f>INDEX(drive!$A$1:$O$29,MATCH($X228,drive!$B$1:$B$29,0),MATCH(master!AE$1,drive!$A$1:$O$1,0))</f>
        <v>0</v>
      </c>
      <c r="AF228" t="str">
        <f>INDEX(drive!$A$1:$O$29,MATCH($X228,drive!$B$1:$B$29,0),MATCH(master!AF$1,drive!$A$1:$O$1,0))</f>
        <v>Punt</v>
      </c>
      <c r="AG228">
        <f>INDEX(drive!$A$1:$O$29,MATCH($X228,drive!$B$1:$B$29,0),MATCH(master!AG$1,drive!$A$1:$O$1,0))</f>
        <v>0</v>
      </c>
      <c r="AH228">
        <f>INDEX(drive!$A$1:$O$29,MATCH($X228,drive!$B$1:$B$29,0),MATCH(master!AH$1,drive!$A$1:$O$1,0))</f>
        <v>3</v>
      </c>
      <c r="AI228">
        <f>INDEX(drive!$A$1:$O$29,MATCH($X228,drive!$B$1:$B$29,0),MATCH(master!AI$1,drive!$A$1:$O$1,0))</f>
        <v>5</v>
      </c>
      <c r="AJ228">
        <v>2631</v>
      </c>
      <c r="AK228" t="str">
        <f>INDEX(play!$A$1:$Z$195,MATCH(master!$AJ228,play!$C$1:$C$195,0),MATCH(master!AK$1,play!$A$1:$Z$1,0))</f>
        <v>MIA</v>
      </c>
      <c r="AL228" t="str">
        <f>INDEX(play!$A$1:$Z$195,MATCH(master!$AJ228,play!$C$1:$C$195,0),MATCH(master!AL$1,play!$A$1:$Z$1,0))</f>
        <v>(Q3,113)</v>
      </c>
      <c r="AM228" t="str">
        <f>INDEX(play!$A$1:$Z$195,MATCH(master!$AJ228,play!$C$1:$C$195,0),MATCH(master!AM$1,play!$A$1:$Z$1,0))</f>
        <v>(-22)</v>
      </c>
      <c r="AN228">
        <f>INDEX(play!$A$1:$Z$195,MATCH(master!$AJ228,play!$C$1:$C$195,0),MATCH(master!AN$1,play!$A$1:$Z$1,0))</f>
        <v>4</v>
      </c>
      <c r="AO228">
        <f>INDEX(play!$A$1:$Z$195,MATCH(master!$AJ228,play!$C$1:$C$195,0),MATCH(master!AO$1,play!$A$1:$Z$1,0))</f>
        <v>7</v>
      </c>
      <c r="AP228" t="str">
        <f>INDEX(play!$A$1:$Z$195,MATCH(master!$AJ228,play!$C$1:$C$195,0),MATCH(master!AP$1,play!$A$1:$Z$1,0))</f>
        <v>(13:07) (Punt formation) M.Darr punts 55 yards to HOU 17, Center-J.Denney. K.Mumphery to HOU 24 for 7 yards (Z.Bowman).</v>
      </c>
      <c r="AQ228" t="str">
        <f>INDEX(play!$A$1:$Z$195,MATCH(master!$AJ228,play!$C$1:$C$195,0),MATCH(master!AQ$1,play!$A$1:$Z$1,0))</f>
        <v>PUNT</v>
      </c>
      <c r="AR228">
        <f>INDEX(play!$A$1:$Z$195,MATCH(master!$AJ228,play!$C$1:$C$195,0),MATCH(master!AR$1,play!$A$1:$Z$1,0))</f>
        <v>0</v>
      </c>
      <c r="AS228">
        <f>INDEX(play!$A$1:$Z$195,MATCH(master!$AJ228,play!$C$1:$C$195,0),MATCH(master!AS$1,play!$A$1:$Z$1,0))</f>
        <v>0</v>
      </c>
      <c r="AT228">
        <f>INDEX(play!$A$1:$Z$195,MATCH(master!$AJ228,play!$C$1:$C$195,0),MATCH(master!AT$1,play!$A$1:$Z$1,0))</f>
        <v>0</v>
      </c>
      <c r="AU228">
        <f>INDEX(play!$A$1:$Z$195,MATCH(master!$AJ228,play!$C$1:$C$195,0),MATCH(master!AU$1,play!$A$1:$Z$1,0))</f>
        <v>0</v>
      </c>
      <c r="AV228">
        <f>INDEX(play!$A$1:$Z$195,MATCH(master!$AJ228,play!$C$1:$C$195,0),MATCH(master!AV$1,play!$A$1:$Z$1,0))</f>
        <v>0</v>
      </c>
      <c r="AW228">
        <f>INDEX(play!$A$1:$Z$195,MATCH(master!$AJ228,play!$C$1:$C$195,0),MATCH(master!AW$1,play!$A$1:$Z$1,0))</f>
        <v>0</v>
      </c>
      <c r="AX228">
        <f>INDEX(play!$A$1:$Z$195,MATCH(master!$AJ228,play!$C$1:$C$195,0),MATCH(master!AX$1,play!$A$1:$Z$1,0))</f>
        <v>0</v>
      </c>
      <c r="AY228">
        <f>INDEX(play!$A$1:$Z$195,MATCH(master!$AJ228,play!$C$1:$C$195,0),MATCH(master!AY$1,play!$A$1:$Z$1,0))</f>
        <v>0</v>
      </c>
      <c r="AZ228">
        <f>INDEX(play!$A$1:$Z$195,MATCH(master!$AJ228,play!$C$1:$C$195,0),MATCH(master!AZ$1,play!$A$1:$Z$1,0))</f>
        <v>0</v>
      </c>
      <c r="BA228">
        <f>INDEX(play!$A$1:$Z$195,MATCH(master!$AJ228,play!$C$1:$C$195,0),MATCH(master!BA$1,play!$A$1:$Z$1,0))</f>
        <v>0</v>
      </c>
      <c r="BB228">
        <f>INDEX(play!$A$1:$Z$195,MATCH(master!$AJ228,play!$C$1:$C$195,0),MATCH(master!BB$1,play!$A$1:$Z$1,0))</f>
        <v>0</v>
      </c>
      <c r="BC228">
        <f>INDEX(play!$A$1:$Z$195,MATCH(master!$AJ228,play!$C$1:$C$195,0),MATCH(master!BC$1,play!$A$1:$Z$1,0))</f>
        <v>0</v>
      </c>
      <c r="BD228">
        <f>INDEX(play!$A$1:$Z$195,MATCH(master!$AJ228,play!$C$1:$C$195,0),MATCH(master!BD$1,play!$A$1:$Z$1,0))</f>
        <v>0</v>
      </c>
      <c r="BE228">
        <f>INDEX(play!$A$1:$Z$195,MATCH(master!$AJ228,play!$C$1:$C$195,0),MATCH(master!BE$1,play!$A$1:$Z$1,0))</f>
        <v>0</v>
      </c>
      <c r="BF228" t="s">
        <v>162</v>
      </c>
      <c r="BG228" t="str">
        <f>INDEX(player!$A$1:$P$70,MATCH($BF228,player!$A$1:$A$70,0),MATCH(master!BG$1,player!$A$1:$P$1,0))</f>
        <v>Zack Bowman</v>
      </c>
      <c r="BH228" t="str">
        <f>INDEX(player!$A$1:$P$70,MATCH($BF228,player!$A$1:$A$70,0),MATCH(master!BH$1,player!$A$1:$P$1,0))</f>
        <v>Zack</v>
      </c>
      <c r="BI228" t="str">
        <f>INDEX(player!$A$1:$P$70,MATCH($BF228,player!$A$1:$A$70,0),MATCH(master!BI$1,player!$A$1:$P$1,0))</f>
        <v>Bowman</v>
      </c>
      <c r="BJ228" t="str">
        <f>INDEX(player!$A$1:$P$70,MATCH($BF228,player!$A$1:$A$70,0),MATCH(master!BJ$1,player!$A$1:$P$1,0))</f>
        <v>UNK</v>
      </c>
      <c r="BK228" t="str">
        <f>INDEX(player!$A$1:$P$70,MATCH($BF228,player!$A$1:$A$70,0),MATCH(master!BK$1,player!$A$1:$P$1,0))</f>
        <v>UNK</v>
      </c>
      <c r="BL228">
        <f>INDEX(player!$A$1:$P$70,MATCH($BF228,player!$A$1:$A$70,0),MATCH(master!BL$1,player!$A$1:$P$1,0))</f>
        <v>2507484</v>
      </c>
      <c r="BM228" t="str">
        <f>INDEX(player!$A$1:$P$70,MATCH($BF228,player!$A$1:$A$70,0),MATCH(master!BM$1,player!$A$1:$P$1,0))</f>
        <v>http://www.nfl.com/player/zackbowman/2507484/profile</v>
      </c>
      <c r="BN228">
        <f>INDEX(player!$A$1:$P$70,MATCH($BF228,player!$A$1:$A$70,0),MATCH(master!BN$1,player!$A$1:$P$1,0))</f>
        <v>30</v>
      </c>
      <c r="BO228">
        <f>INDEX(player!$A$1:$P$70,MATCH($BF228,player!$A$1:$A$70,0),MATCH(master!BO$1,player!$A$1:$P$1,0))</f>
        <v>31004</v>
      </c>
      <c r="BP228" t="str">
        <f>INDEX(player!$A$1:$P$70,MATCH($BF228,player!$A$1:$A$70,0),MATCH(master!BP$1,player!$A$1:$P$1,0))</f>
        <v>Nebraska</v>
      </c>
      <c r="BQ228">
        <f>INDEX(player!$A$1:$P$70,MATCH($BF228,player!$A$1:$A$70,0),MATCH(master!BQ$1,player!$A$1:$P$1,0))</f>
        <v>73</v>
      </c>
      <c r="BR228">
        <f>INDEX(player!$A$1:$P$70,MATCH($BF228,player!$A$1:$A$70,0),MATCH(master!BR$1,player!$A$1:$P$1,0))</f>
        <v>210</v>
      </c>
      <c r="BS228">
        <f>INDEX(player!$A$1:$P$70,MATCH($BF228,player!$A$1:$A$70,0),MATCH(master!BS$1,player!$A$1:$P$1,0))</f>
        <v>8</v>
      </c>
      <c r="BT228" t="str">
        <f>INDEX(player!$A$1:$P$70,MATCH($BF228,player!$A$1:$A$70,0),MATCH(master!BT$1,player!$A$1:$P$1,0))</f>
        <v>Unknown</v>
      </c>
      <c r="BU228" t="s">
        <v>105</v>
      </c>
      <c r="BV228">
        <v>0</v>
      </c>
      <c r="BW228">
        <v>0</v>
      </c>
      <c r="BX228">
        <v>0</v>
      </c>
      <c r="BY228">
        <v>0</v>
      </c>
      <c r="BZ228">
        <v>0</v>
      </c>
      <c r="CA228">
        <v>0</v>
      </c>
      <c r="CB228">
        <v>0</v>
      </c>
      <c r="CC228">
        <v>0</v>
      </c>
      <c r="CD228">
        <v>0</v>
      </c>
      <c r="CE228">
        <v>0</v>
      </c>
      <c r="CF228">
        <v>0</v>
      </c>
      <c r="CG228">
        <v>0</v>
      </c>
      <c r="CH228">
        <v>0</v>
      </c>
      <c r="CI228">
        <v>0</v>
      </c>
      <c r="CJ228">
        <v>0</v>
      </c>
      <c r="CK228">
        <v>0</v>
      </c>
      <c r="CL228">
        <v>0</v>
      </c>
      <c r="CM228">
        <v>1</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row>
    <row r="229" spans="1:168" x14ac:dyDescent="0.2">
      <c r="A229">
        <v>2015102502</v>
      </c>
      <c r="B229">
        <f>INDEX(game!$A$1:$Z$2,MATCH(master!$A229,game!$A$1:$A$2,0),MATCH(master!B$1,game!$A$1:$Z$1,0))</f>
        <v>42302.541666666664</v>
      </c>
      <c r="C229">
        <f>INDEX(game!$A$1:$Z$2,MATCH(master!$A229,game!$A$1:$A$2,0),MATCH(master!C$1,game!$A$1:$Z$1,0))</f>
        <v>7</v>
      </c>
      <c r="D229" t="str">
        <f>INDEX(game!$A$1:$Z$2,MATCH(master!$A229,game!$A$1:$A$2,0),MATCH(master!D$1,game!$A$1:$Z$1,0))</f>
        <v>Sunday</v>
      </c>
      <c r="E229">
        <f>INDEX(game!$A$1:$Z$2,MATCH(master!$A229,game!$A$1:$A$2,0),MATCH(master!E$1,game!$A$1:$Z$1,0))</f>
        <v>2015</v>
      </c>
      <c r="F229" t="str">
        <f>INDEX(game!$A$1:$Z$2,MATCH(master!$A229,game!$A$1:$A$2,0),MATCH(master!F$1,game!$A$1:$Z$1,0))</f>
        <v>Regular</v>
      </c>
      <c r="G229" t="b">
        <f>INDEX(game!$A$1:$Z$2,MATCH(master!$A229,game!$A$1:$A$2,0),MATCH(master!G$1,game!$A$1:$Z$1,0))</f>
        <v>1</v>
      </c>
      <c r="H229" t="str">
        <f>INDEX(game!$A$1:$Z$2,MATCH(master!$A229,game!$A$1:$A$2,0),MATCH(master!H$1,game!$A$1:$Z$1,0))</f>
        <v>MIA</v>
      </c>
      <c r="I229">
        <f>INDEX(game!$A$1:$Z$2,MATCH(master!$A229,game!$A$1:$A$2,0),MATCH(master!I$1,game!$A$1:$Z$1,0))</f>
        <v>44</v>
      </c>
      <c r="J229">
        <f>INDEX(game!$A$1:$Z$2,MATCH(master!$A229,game!$A$1:$A$2,0),MATCH(master!J$1,game!$A$1:$Z$1,0))</f>
        <v>21</v>
      </c>
      <c r="K229">
        <f>INDEX(game!$A$1:$Z$2,MATCH(master!$A229,game!$A$1:$A$2,0),MATCH(master!K$1,game!$A$1:$Z$1,0))</f>
        <v>20</v>
      </c>
      <c r="L229">
        <f>INDEX(game!$A$1:$Z$2,MATCH(master!$A229,game!$A$1:$A$2,0),MATCH(master!L$1,game!$A$1:$Z$1,0))</f>
        <v>0</v>
      </c>
      <c r="M229">
        <f>INDEX(game!$A$1:$Z$2,MATCH(master!$A229,game!$A$1:$A$2,0),MATCH(master!M$1,game!$A$1:$Z$1,0))</f>
        <v>3</v>
      </c>
      <c r="N229">
        <f>INDEX(game!$A$1:$Z$2,MATCH(master!$A229,game!$A$1:$A$2,0),MATCH(master!N$1,game!$A$1:$Z$1,0))</f>
        <v>0</v>
      </c>
      <c r="O229">
        <f>INDEX(game!$A$1:$Z$2,MATCH(master!$A229,game!$A$1:$A$2,0),MATCH(master!O$1,game!$A$1:$Z$1,0))</f>
        <v>3</v>
      </c>
      <c r="P229" t="str">
        <f>INDEX(game!$A$1:$Z$2,MATCH(master!$A229,game!$A$1:$A$2,0),MATCH(master!P$1,game!$A$1:$Z$1,0))</f>
        <v>HOU</v>
      </c>
      <c r="Q229">
        <f>INDEX(game!$A$1:$Z$2,MATCH(master!$A229,game!$A$1:$A$2,0),MATCH(master!Q$1,game!$A$1:$Z$1,0))</f>
        <v>26</v>
      </c>
      <c r="R229">
        <f>INDEX(game!$A$1:$Z$2,MATCH(master!$A229,game!$A$1:$A$2,0),MATCH(master!R$1,game!$A$1:$Z$1,0))</f>
        <v>0</v>
      </c>
      <c r="S229">
        <f>INDEX(game!$A$1:$Z$2,MATCH(master!$A229,game!$A$1:$A$2,0),MATCH(master!S$1,game!$A$1:$Z$1,0))</f>
        <v>0</v>
      </c>
      <c r="T229">
        <f>INDEX(game!$A$1:$Z$2,MATCH(master!$A229,game!$A$1:$A$2,0),MATCH(master!T$1,game!$A$1:$Z$1,0))</f>
        <v>13</v>
      </c>
      <c r="U229">
        <f>INDEX(game!$A$1:$Z$2,MATCH(master!$A229,game!$A$1:$A$2,0),MATCH(master!U$1,game!$A$1:$Z$1,0))</f>
        <v>13</v>
      </c>
      <c r="V229">
        <f>INDEX(game!$A$1:$Z$2,MATCH(master!$A229,game!$A$1:$A$2,0),MATCH(master!V$1,game!$A$1:$Z$1,0))</f>
        <v>0</v>
      </c>
      <c r="W229">
        <f>INDEX(game!$A$1:$Z$2,MATCH(master!$A229,game!$A$1:$A$2,0),MATCH(master!W$1,game!$A$1:$Z$1,0))</f>
        <v>0</v>
      </c>
      <c r="X229">
        <v>18</v>
      </c>
      <c r="Y229" t="str">
        <f>INDEX(drive!$A$1:$O$29,MATCH($X229,drive!$B$1:$B$29,0),MATCH(master!Y$1,drive!$A$1:$O$1,0))</f>
        <v>(-25)</v>
      </c>
      <c r="Z229" t="str">
        <f>INDEX(drive!$A$1:$O$29,MATCH($X229,drive!$B$1:$B$29,0),MATCH(master!Z$1,drive!$A$1:$O$1,0))</f>
        <v>(Q3,0)</v>
      </c>
      <c r="AA229" t="str">
        <f>INDEX(drive!$A$1:$O$29,MATCH($X229,drive!$B$1:$B$29,0),MATCH(master!AA$1,drive!$A$1:$O$1,0))</f>
        <v>(-22)</v>
      </c>
      <c r="AB229" t="str">
        <f>INDEX(drive!$A$1:$O$29,MATCH($X229,drive!$B$1:$B$29,0),MATCH(master!AB$1,drive!$A$1:$O$1,0))</f>
        <v>(Q3,124)</v>
      </c>
      <c r="AC229" t="str">
        <f>INDEX(drive!$A$1:$O$29,MATCH($X229,drive!$B$1:$B$29,0),MATCH(master!AC$1,drive!$A$1:$O$1,0))</f>
        <v>MIA</v>
      </c>
      <c r="AD229">
        <f>INDEX(drive!$A$1:$O$29,MATCH($X229,drive!$B$1:$B$29,0),MATCH(master!AD$1,drive!$A$1:$O$1,0))</f>
        <v>-124</v>
      </c>
      <c r="AE229">
        <f>INDEX(drive!$A$1:$O$29,MATCH($X229,drive!$B$1:$B$29,0),MATCH(master!AE$1,drive!$A$1:$O$1,0))</f>
        <v>0</v>
      </c>
      <c r="AF229" t="str">
        <f>INDEX(drive!$A$1:$O$29,MATCH($X229,drive!$B$1:$B$29,0),MATCH(master!AF$1,drive!$A$1:$O$1,0))</f>
        <v>Punt</v>
      </c>
      <c r="AG229">
        <f>INDEX(drive!$A$1:$O$29,MATCH($X229,drive!$B$1:$B$29,0),MATCH(master!AG$1,drive!$A$1:$O$1,0))</f>
        <v>0</v>
      </c>
      <c r="AH229">
        <f>INDEX(drive!$A$1:$O$29,MATCH($X229,drive!$B$1:$B$29,0),MATCH(master!AH$1,drive!$A$1:$O$1,0))</f>
        <v>3</v>
      </c>
      <c r="AI229">
        <f>INDEX(drive!$A$1:$O$29,MATCH($X229,drive!$B$1:$B$29,0),MATCH(master!AI$1,drive!$A$1:$O$1,0))</f>
        <v>5</v>
      </c>
      <c r="AJ229">
        <v>2631</v>
      </c>
      <c r="AK229" t="str">
        <f>INDEX(play!$A$1:$Z$195,MATCH(master!$AJ229,play!$C$1:$C$195,0),MATCH(master!AK$1,play!$A$1:$Z$1,0))</f>
        <v>MIA</v>
      </c>
      <c r="AL229" t="str">
        <f>INDEX(play!$A$1:$Z$195,MATCH(master!$AJ229,play!$C$1:$C$195,0),MATCH(master!AL$1,play!$A$1:$Z$1,0))</f>
        <v>(Q3,113)</v>
      </c>
      <c r="AM229" t="str">
        <f>INDEX(play!$A$1:$Z$195,MATCH(master!$AJ229,play!$C$1:$C$195,0),MATCH(master!AM$1,play!$A$1:$Z$1,0))</f>
        <v>(-22)</v>
      </c>
      <c r="AN229">
        <f>INDEX(play!$A$1:$Z$195,MATCH(master!$AJ229,play!$C$1:$C$195,0),MATCH(master!AN$1,play!$A$1:$Z$1,0))</f>
        <v>4</v>
      </c>
      <c r="AO229">
        <f>INDEX(play!$A$1:$Z$195,MATCH(master!$AJ229,play!$C$1:$C$195,0),MATCH(master!AO$1,play!$A$1:$Z$1,0))</f>
        <v>7</v>
      </c>
      <c r="AP229" t="str">
        <f>INDEX(play!$A$1:$Z$195,MATCH(master!$AJ229,play!$C$1:$C$195,0),MATCH(master!AP$1,play!$A$1:$Z$1,0))</f>
        <v>(13:07) (Punt formation) M.Darr punts 55 yards to HOU 17, Center-J.Denney. K.Mumphery to HOU 24 for 7 yards (Z.Bowman).</v>
      </c>
      <c r="AQ229" t="str">
        <f>INDEX(play!$A$1:$Z$195,MATCH(master!$AJ229,play!$C$1:$C$195,0),MATCH(master!AQ$1,play!$A$1:$Z$1,0))</f>
        <v>PUNT</v>
      </c>
      <c r="AR229">
        <f>INDEX(play!$A$1:$Z$195,MATCH(master!$AJ229,play!$C$1:$C$195,0),MATCH(master!AR$1,play!$A$1:$Z$1,0))</f>
        <v>0</v>
      </c>
      <c r="AS229">
        <f>INDEX(play!$A$1:$Z$195,MATCH(master!$AJ229,play!$C$1:$C$195,0),MATCH(master!AS$1,play!$A$1:$Z$1,0))</f>
        <v>0</v>
      </c>
      <c r="AT229">
        <f>INDEX(play!$A$1:$Z$195,MATCH(master!$AJ229,play!$C$1:$C$195,0),MATCH(master!AT$1,play!$A$1:$Z$1,0))</f>
        <v>0</v>
      </c>
      <c r="AU229">
        <f>INDEX(play!$A$1:$Z$195,MATCH(master!$AJ229,play!$C$1:$C$195,0),MATCH(master!AU$1,play!$A$1:$Z$1,0))</f>
        <v>0</v>
      </c>
      <c r="AV229">
        <f>INDEX(play!$A$1:$Z$195,MATCH(master!$AJ229,play!$C$1:$C$195,0),MATCH(master!AV$1,play!$A$1:$Z$1,0))</f>
        <v>0</v>
      </c>
      <c r="AW229">
        <f>INDEX(play!$A$1:$Z$195,MATCH(master!$AJ229,play!$C$1:$C$195,0),MATCH(master!AW$1,play!$A$1:$Z$1,0))</f>
        <v>0</v>
      </c>
      <c r="AX229">
        <f>INDEX(play!$A$1:$Z$195,MATCH(master!$AJ229,play!$C$1:$C$195,0),MATCH(master!AX$1,play!$A$1:$Z$1,0))</f>
        <v>0</v>
      </c>
      <c r="AY229">
        <f>INDEX(play!$A$1:$Z$195,MATCH(master!$AJ229,play!$C$1:$C$195,0),MATCH(master!AY$1,play!$A$1:$Z$1,0))</f>
        <v>0</v>
      </c>
      <c r="AZ229">
        <f>INDEX(play!$A$1:$Z$195,MATCH(master!$AJ229,play!$C$1:$C$195,0),MATCH(master!AZ$1,play!$A$1:$Z$1,0))</f>
        <v>0</v>
      </c>
      <c r="BA229">
        <f>INDEX(play!$A$1:$Z$195,MATCH(master!$AJ229,play!$C$1:$C$195,0),MATCH(master!BA$1,play!$A$1:$Z$1,0))</f>
        <v>0</v>
      </c>
      <c r="BB229">
        <f>INDEX(play!$A$1:$Z$195,MATCH(master!$AJ229,play!$C$1:$C$195,0),MATCH(master!BB$1,play!$A$1:$Z$1,0))</f>
        <v>0</v>
      </c>
      <c r="BC229">
        <f>INDEX(play!$A$1:$Z$195,MATCH(master!$AJ229,play!$C$1:$C$195,0),MATCH(master!BC$1,play!$A$1:$Z$1,0))</f>
        <v>0</v>
      </c>
      <c r="BD229">
        <f>INDEX(play!$A$1:$Z$195,MATCH(master!$AJ229,play!$C$1:$C$195,0),MATCH(master!BD$1,play!$A$1:$Z$1,0))</f>
        <v>0</v>
      </c>
      <c r="BE229">
        <f>INDEX(play!$A$1:$Z$195,MATCH(master!$AJ229,play!$C$1:$C$195,0),MATCH(master!BE$1,play!$A$1:$Z$1,0))</f>
        <v>0</v>
      </c>
      <c r="BF229" t="s">
        <v>102</v>
      </c>
      <c r="BG229" t="str">
        <f>INDEX(player!$A$1:$P$70,MATCH($BF229,player!$A$1:$A$70,0),MATCH(master!BG$1,player!$A$1:$P$1,0))</f>
        <v>Keith Mumphery</v>
      </c>
      <c r="BH229" t="str">
        <f>INDEX(player!$A$1:$P$70,MATCH($BF229,player!$A$1:$A$70,0),MATCH(master!BH$1,player!$A$1:$P$1,0))</f>
        <v>Keith</v>
      </c>
      <c r="BI229" t="str">
        <f>INDEX(player!$A$1:$P$70,MATCH($BF229,player!$A$1:$A$70,0),MATCH(master!BI$1,player!$A$1:$P$1,0))</f>
        <v>Mumphery</v>
      </c>
      <c r="BJ229" t="str">
        <f>INDEX(player!$A$1:$P$70,MATCH($BF229,player!$A$1:$A$70,0),MATCH(master!BJ$1,player!$A$1:$P$1,0))</f>
        <v>HOU</v>
      </c>
      <c r="BK229" t="str">
        <f>INDEX(player!$A$1:$P$70,MATCH($BF229,player!$A$1:$A$70,0),MATCH(master!BK$1,player!$A$1:$P$1,0))</f>
        <v>WR</v>
      </c>
      <c r="BL229">
        <f>INDEX(player!$A$1:$P$70,MATCH($BF229,player!$A$1:$A$70,0),MATCH(master!BL$1,player!$A$1:$P$1,0))</f>
        <v>2552420</v>
      </c>
      <c r="BM229" t="str">
        <f>INDEX(player!$A$1:$P$70,MATCH($BF229,player!$A$1:$A$70,0),MATCH(master!BM$1,player!$A$1:$P$1,0))</f>
        <v>http://www.nfl.com/player/keithmumphery/2552420/profile</v>
      </c>
      <c r="BN229">
        <f>INDEX(player!$A$1:$P$70,MATCH($BF229,player!$A$1:$A$70,0),MATCH(master!BN$1,player!$A$1:$P$1,0))</f>
        <v>12</v>
      </c>
      <c r="BO229">
        <f>INDEX(player!$A$1:$P$70,MATCH($BF229,player!$A$1:$A$70,0),MATCH(master!BO$1,player!$A$1:$P$1,0))</f>
        <v>33760</v>
      </c>
      <c r="BP229" t="str">
        <f>INDEX(player!$A$1:$P$70,MATCH($BF229,player!$A$1:$A$70,0),MATCH(master!BP$1,player!$A$1:$P$1,0))</f>
        <v>Michigan State</v>
      </c>
      <c r="BQ229">
        <f>INDEX(player!$A$1:$P$70,MATCH($BF229,player!$A$1:$A$70,0),MATCH(master!BQ$1,player!$A$1:$P$1,0))</f>
        <v>72</v>
      </c>
      <c r="BR229">
        <f>INDEX(player!$A$1:$P$70,MATCH($BF229,player!$A$1:$A$70,0),MATCH(master!BR$1,player!$A$1:$P$1,0))</f>
        <v>215</v>
      </c>
      <c r="BS229" t="str">
        <f>INDEX(player!$A$1:$P$70,MATCH($BF229,player!$A$1:$A$70,0),MATCH(master!BS$1,player!$A$1:$P$1,0))</f>
        <v>NULL</v>
      </c>
      <c r="BT229" t="str">
        <f>INDEX(player!$A$1:$P$70,MATCH($BF229,player!$A$1:$A$70,0),MATCH(master!BT$1,player!$A$1:$P$1,0))</f>
        <v>Active</v>
      </c>
      <c r="BU229" t="s">
        <v>103</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1</v>
      </c>
      <c r="EU229">
        <v>0</v>
      </c>
      <c r="EV229">
        <v>7</v>
      </c>
      <c r="EW229">
        <v>0</v>
      </c>
      <c r="EX229">
        <v>0</v>
      </c>
      <c r="EY229">
        <v>0</v>
      </c>
      <c r="EZ229">
        <v>0</v>
      </c>
      <c r="FA229">
        <v>0</v>
      </c>
      <c r="FB229">
        <v>0</v>
      </c>
      <c r="FC229">
        <v>0</v>
      </c>
      <c r="FD229">
        <v>0</v>
      </c>
      <c r="FE229">
        <v>0</v>
      </c>
      <c r="FF229">
        <v>0</v>
      </c>
      <c r="FG229">
        <v>0</v>
      </c>
      <c r="FH229">
        <v>0</v>
      </c>
      <c r="FI229">
        <v>0</v>
      </c>
      <c r="FJ229">
        <v>0</v>
      </c>
      <c r="FK229">
        <v>0</v>
      </c>
      <c r="FL229">
        <v>0</v>
      </c>
    </row>
    <row r="230" spans="1:168" x14ac:dyDescent="0.2">
      <c r="A230">
        <v>2015102502</v>
      </c>
      <c r="B230">
        <f>INDEX(game!$A$1:$Z$2,MATCH(master!$A230,game!$A$1:$A$2,0),MATCH(master!B$1,game!$A$1:$Z$1,0))</f>
        <v>42302.541666666664</v>
      </c>
      <c r="C230">
        <f>INDEX(game!$A$1:$Z$2,MATCH(master!$A230,game!$A$1:$A$2,0),MATCH(master!C$1,game!$A$1:$Z$1,0))</f>
        <v>7</v>
      </c>
      <c r="D230" t="str">
        <f>INDEX(game!$A$1:$Z$2,MATCH(master!$A230,game!$A$1:$A$2,0),MATCH(master!D$1,game!$A$1:$Z$1,0))</f>
        <v>Sunday</v>
      </c>
      <c r="E230">
        <f>INDEX(game!$A$1:$Z$2,MATCH(master!$A230,game!$A$1:$A$2,0),MATCH(master!E$1,game!$A$1:$Z$1,0))</f>
        <v>2015</v>
      </c>
      <c r="F230" t="str">
        <f>INDEX(game!$A$1:$Z$2,MATCH(master!$A230,game!$A$1:$A$2,0),MATCH(master!F$1,game!$A$1:$Z$1,0))</f>
        <v>Regular</v>
      </c>
      <c r="G230" t="b">
        <f>INDEX(game!$A$1:$Z$2,MATCH(master!$A230,game!$A$1:$A$2,0),MATCH(master!G$1,game!$A$1:$Z$1,0))</f>
        <v>1</v>
      </c>
      <c r="H230" t="str">
        <f>INDEX(game!$A$1:$Z$2,MATCH(master!$A230,game!$A$1:$A$2,0),MATCH(master!H$1,game!$A$1:$Z$1,0))</f>
        <v>MIA</v>
      </c>
      <c r="I230">
        <f>INDEX(game!$A$1:$Z$2,MATCH(master!$A230,game!$A$1:$A$2,0),MATCH(master!I$1,game!$A$1:$Z$1,0))</f>
        <v>44</v>
      </c>
      <c r="J230">
        <f>INDEX(game!$A$1:$Z$2,MATCH(master!$A230,game!$A$1:$A$2,0),MATCH(master!J$1,game!$A$1:$Z$1,0))</f>
        <v>21</v>
      </c>
      <c r="K230">
        <f>INDEX(game!$A$1:$Z$2,MATCH(master!$A230,game!$A$1:$A$2,0),MATCH(master!K$1,game!$A$1:$Z$1,0))</f>
        <v>20</v>
      </c>
      <c r="L230">
        <f>INDEX(game!$A$1:$Z$2,MATCH(master!$A230,game!$A$1:$A$2,0),MATCH(master!L$1,game!$A$1:$Z$1,0))</f>
        <v>0</v>
      </c>
      <c r="M230">
        <f>INDEX(game!$A$1:$Z$2,MATCH(master!$A230,game!$A$1:$A$2,0),MATCH(master!M$1,game!$A$1:$Z$1,0))</f>
        <v>3</v>
      </c>
      <c r="N230">
        <f>INDEX(game!$A$1:$Z$2,MATCH(master!$A230,game!$A$1:$A$2,0),MATCH(master!N$1,game!$A$1:$Z$1,0))</f>
        <v>0</v>
      </c>
      <c r="O230">
        <f>INDEX(game!$A$1:$Z$2,MATCH(master!$A230,game!$A$1:$A$2,0),MATCH(master!O$1,game!$A$1:$Z$1,0))</f>
        <v>3</v>
      </c>
      <c r="P230" t="str">
        <f>INDEX(game!$A$1:$Z$2,MATCH(master!$A230,game!$A$1:$A$2,0),MATCH(master!P$1,game!$A$1:$Z$1,0))</f>
        <v>HOU</v>
      </c>
      <c r="Q230">
        <f>INDEX(game!$A$1:$Z$2,MATCH(master!$A230,game!$A$1:$A$2,0),MATCH(master!Q$1,game!$A$1:$Z$1,0))</f>
        <v>26</v>
      </c>
      <c r="R230">
        <f>INDEX(game!$A$1:$Z$2,MATCH(master!$A230,game!$A$1:$A$2,0),MATCH(master!R$1,game!$A$1:$Z$1,0))</f>
        <v>0</v>
      </c>
      <c r="S230">
        <f>INDEX(game!$A$1:$Z$2,MATCH(master!$A230,game!$A$1:$A$2,0),MATCH(master!S$1,game!$A$1:$Z$1,0))</f>
        <v>0</v>
      </c>
      <c r="T230">
        <f>INDEX(game!$A$1:$Z$2,MATCH(master!$A230,game!$A$1:$A$2,0),MATCH(master!T$1,game!$A$1:$Z$1,0))</f>
        <v>13</v>
      </c>
      <c r="U230">
        <f>INDEX(game!$A$1:$Z$2,MATCH(master!$A230,game!$A$1:$A$2,0),MATCH(master!U$1,game!$A$1:$Z$1,0))</f>
        <v>13</v>
      </c>
      <c r="V230">
        <f>INDEX(game!$A$1:$Z$2,MATCH(master!$A230,game!$A$1:$A$2,0),MATCH(master!V$1,game!$A$1:$Z$1,0))</f>
        <v>0</v>
      </c>
      <c r="W230">
        <f>INDEX(game!$A$1:$Z$2,MATCH(master!$A230,game!$A$1:$A$2,0),MATCH(master!W$1,game!$A$1:$Z$1,0))</f>
        <v>0</v>
      </c>
      <c r="X230">
        <v>18</v>
      </c>
      <c r="Y230" t="str">
        <f>INDEX(drive!$A$1:$O$29,MATCH($X230,drive!$B$1:$B$29,0),MATCH(master!Y$1,drive!$A$1:$O$1,0))</f>
        <v>(-25)</v>
      </c>
      <c r="Z230" t="str">
        <f>INDEX(drive!$A$1:$O$29,MATCH($X230,drive!$B$1:$B$29,0),MATCH(master!Z$1,drive!$A$1:$O$1,0))</f>
        <v>(Q3,0)</v>
      </c>
      <c r="AA230" t="str">
        <f>INDEX(drive!$A$1:$O$29,MATCH($X230,drive!$B$1:$B$29,0),MATCH(master!AA$1,drive!$A$1:$O$1,0))</f>
        <v>(-22)</v>
      </c>
      <c r="AB230" t="str">
        <f>INDEX(drive!$A$1:$O$29,MATCH($X230,drive!$B$1:$B$29,0),MATCH(master!AB$1,drive!$A$1:$O$1,0))</f>
        <v>(Q3,124)</v>
      </c>
      <c r="AC230" t="str">
        <f>INDEX(drive!$A$1:$O$29,MATCH($X230,drive!$B$1:$B$29,0),MATCH(master!AC$1,drive!$A$1:$O$1,0))</f>
        <v>MIA</v>
      </c>
      <c r="AD230">
        <f>INDEX(drive!$A$1:$O$29,MATCH($X230,drive!$B$1:$B$29,0),MATCH(master!AD$1,drive!$A$1:$O$1,0))</f>
        <v>-124</v>
      </c>
      <c r="AE230">
        <f>INDEX(drive!$A$1:$O$29,MATCH($X230,drive!$B$1:$B$29,0),MATCH(master!AE$1,drive!$A$1:$O$1,0))</f>
        <v>0</v>
      </c>
      <c r="AF230" t="str">
        <f>INDEX(drive!$A$1:$O$29,MATCH($X230,drive!$B$1:$B$29,0),MATCH(master!AF$1,drive!$A$1:$O$1,0))</f>
        <v>Punt</v>
      </c>
      <c r="AG230">
        <f>INDEX(drive!$A$1:$O$29,MATCH($X230,drive!$B$1:$B$29,0),MATCH(master!AG$1,drive!$A$1:$O$1,0))</f>
        <v>0</v>
      </c>
      <c r="AH230">
        <f>INDEX(drive!$A$1:$O$29,MATCH($X230,drive!$B$1:$B$29,0),MATCH(master!AH$1,drive!$A$1:$O$1,0))</f>
        <v>3</v>
      </c>
      <c r="AI230">
        <f>INDEX(drive!$A$1:$O$29,MATCH($X230,drive!$B$1:$B$29,0),MATCH(master!AI$1,drive!$A$1:$O$1,0))</f>
        <v>5</v>
      </c>
      <c r="AJ230">
        <v>2631</v>
      </c>
      <c r="AK230" t="str">
        <f>INDEX(play!$A$1:$Z$195,MATCH(master!$AJ230,play!$C$1:$C$195,0),MATCH(master!AK$1,play!$A$1:$Z$1,0))</f>
        <v>MIA</v>
      </c>
      <c r="AL230" t="str">
        <f>INDEX(play!$A$1:$Z$195,MATCH(master!$AJ230,play!$C$1:$C$195,0),MATCH(master!AL$1,play!$A$1:$Z$1,0))</f>
        <v>(Q3,113)</v>
      </c>
      <c r="AM230" t="str">
        <f>INDEX(play!$A$1:$Z$195,MATCH(master!$AJ230,play!$C$1:$C$195,0),MATCH(master!AM$1,play!$A$1:$Z$1,0))</f>
        <v>(-22)</v>
      </c>
      <c r="AN230">
        <f>INDEX(play!$A$1:$Z$195,MATCH(master!$AJ230,play!$C$1:$C$195,0),MATCH(master!AN$1,play!$A$1:$Z$1,0))</f>
        <v>4</v>
      </c>
      <c r="AO230">
        <f>INDEX(play!$A$1:$Z$195,MATCH(master!$AJ230,play!$C$1:$C$195,0),MATCH(master!AO$1,play!$A$1:$Z$1,0))</f>
        <v>7</v>
      </c>
      <c r="AP230" t="str">
        <f>INDEX(play!$A$1:$Z$195,MATCH(master!$AJ230,play!$C$1:$C$195,0),MATCH(master!AP$1,play!$A$1:$Z$1,0))</f>
        <v>(13:07) (Punt formation) M.Darr punts 55 yards to HOU 17, Center-J.Denney. K.Mumphery to HOU 24 for 7 yards (Z.Bowman).</v>
      </c>
      <c r="AQ230" t="str">
        <f>INDEX(play!$A$1:$Z$195,MATCH(master!$AJ230,play!$C$1:$C$195,0),MATCH(master!AQ$1,play!$A$1:$Z$1,0))</f>
        <v>PUNT</v>
      </c>
      <c r="AR230">
        <f>INDEX(play!$A$1:$Z$195,MATCH(master!$AJ230,play!$C$1:$C$195,0),MATCH(master!AR$1,play!$A$1:$Z$1,0))</f>
        <v>0</v>
      </c>
      <c r="AS230">
        <f>INDEX(play!$A$1:$Z$195,MATCH(master!$AJ230,play!$C$1:$C$195,0),MATCH(master!AS$1,play!$A$1:$Z$1,0))</f>
        <v>0</v>
      </c>
      <c r="AT230">
        <f>INDEX(play!$A$1:$Z$195,MATCH(master!$AJ230,play!$C$1:$C$195,0),MATCH(master!AT$1,play!$A$1:$Z$1,0))</f>
        <v>0</v>
      </c>
      <c r="AU230">
        <f>INDEX(play!$A$1:$Z$195,MATCH(master!$AJ230,play!$C$1:$C$195,0),MATCH(master!AU$1,play!$A$1:$Z$1,0))</f>
        <v>0</v>
      </c>
      <c r="AV230">
        <f>INDEX(play!$A$1:$Z$195,MATCH(master!$AJ230,play!$C$1:$C$195,0),MATCH(master!AV$1,play!$A$1:$Z$1,0))</f>
        <v>0</v>
      </c>
      <c r="AW230">
        <f>INDEX(play!$A$1:$Z$195,MATCH(master!$AJ230,play!$C$1:$C$195,0),MATCH(master!AW$1,play!$A$1:$Z$1,0))</f>
        <v>0</v>
      </c>
      <c r="AX230">
        <f>INDEX(play!$A$1:$Z$195,MATCH(master!$AJ230,play!$C$1:$C$195,0),MATCH(master!AX$1,play!$A$1:$Z$1,0))</f>
        <v>0</v>
      </c>
      <c r="AY230">
        <f>INDEX(play!$A$1:$Z$195,MATCH(master!$AJ230,play!$C$1:$C$195,0),MATCH(master!AY$1,play!$A$1:$Z$1,0))</f>
        <v>0</v>
      </c>
      <c r="AZ230">
        <f>INDEX(play!$A$1:$Z$195,MATCH(master!$AJ230,play!$C$1:$C$195,0),MATCH(master!AZ$1,play!$A$1:$Z$1,0))</f>
        <v>0</v>
      </c>
      <c r="BA230">
        <f>INDEX(play!$A$1:$Z$195,MATCH(master!$AJ230,play!$C$1:$C$195,0),MATCH(master!BA$1,play!$A$1:$Z$1,0))</f>
        <v>0</v>
      </c>
      <c r="BB230">
        <f>INDEX(play!$A$1:$Z$195,MATCH(master!$AJ230,play!$C$1:$C$195,0),MATCH(master!BB$1,play!$A$1:$Z$1,0))</f>
        <v>0</v>
      </c>
      <c r="BC230">
        <f>INDEX(play!$A$1:$Z$195,MATCH(master!$AJ230,play!$C$1:$C$195,0),MATCH(master!BC$1,play!$A$1:$Z$1,0))</f>
        <v>0</v>
      </c>
      <c r="BD230">
        <f>INDEX(play!$A$1:$Z$195,MATCH(master!$AJ230,play!$C$1:$C$195,0),MATCH(master!BD$1,play!$A$1:$Z$1,0))</f>
        <v>0</v>
      </c>
      <c r="BE230">
        <f>INDEX(play!$A$1:$Z$195,MATCH(master!$AJ230,play!$C$1:$C$195,0),MATCH(master!BE$1,play!$A$1:$Z$1,0))</f>
        <v>0</v>
      </c>
      <c r="BF230" t="s">
        <v>132</v>
      </c>
      <c r="BG230" t="str">
        <f>INDEX(player!$A$1:$P$70,MATCH($BF230,player!$A$1:$A$70,0),MATCH(master!BG$1,player!$A$1:$P$1,0))</f>
        <v>Matt Darr</v>
      </c>
      <c r="BH230" t="str">
        <f>INDEX(player!$A$1:$P$70,MATCH($BF230,player!$A$1:$A$70,0),MATCH(master!BH$1,player!$A$1:$P$1,0))</f>
        <v>Matt</v>
      </c>
      <c r="BI230" t="str">
        <f>INDEX(player!$A$1:$P$70,MATCH($BF230,player!$A$1:$A$70,0),MATCH(master!BI$1,player!$A$1:$P$1,0))</f>
        <v>Darr</v>
      </c>
      <c r="BJ230" t="str">
        <f>INDEX(player!$A$1:$P$70,MATCH($BF230,player!$A$1:$A$70,0),MATCH(master!BJ$1,player!$A$1:$P$1,0))</f>
        <v>MIA</v>
      </c>
      <c r="BK230" t="str">
        <f>INDEX(player!$A$1:$P$70,MATCH($BF230,player!$A$1:$A$70,0),MATCH(master!BK$1,player!$A$1:$P$1,0))</f>
        <v>P</v>
      </c>
      <c r="BL230">
        <f>INDEX(player!$A$1:$P$70,MATCH($BF230,player!$A$1:$A$70,0),MATCH(master!BL$1,player!$A$1:$P$1,0))</f>
        <v>2553642</v>
      </c>
      <c r="BM230" t="str">
        <f>INDEX(player!$A$1:$P$70,MATCH($BF230,player!$A$1:$A$70,0),MATCH(master!BM$1,player!$A$1:$P$1,0))</f>
        <v>http://www.nfl.com/player/mattdarr/2553642/profile</v>
      </c>
      <c r="BN230">
        <f>INDEX(player!$A$1:$P$70,MATCH($BF230,player!$A$1:$A$70,0),MATCH(master!BN$1,player!$A$1:$P$1,0))</f>
        <v>4</v>
      </c>
      <c r="BO230">
        <f>INDEX(player!$A$1:$P$70,MATCH($BF230,player!$A$1:$A$70,0),MATCH(master!BO$1,player!$A$1:$P$1,0))</f>
        <v>33787</v>
      </c>
      <c r="BP230" t="str">
        <f>INDEX(player!$A$1:$P$70,MATCH($BF230,player!$A$1:$A$70,0),MATCH(master!BP$1,player!$A$1:$P$1,0))</f>
        <v>Tennessee</v>
      </c>
      <c r="BQ230">
        <f>INDEX(player!$A$1:$P$70,MATCH($BF230,player!$A$1:$A$70,0),MATCH(master!BQ$1,player!$A$1:$P$1,0))</f>
        <v>73</v>
      </c>
      <c r="BR230">
        <f>INDEX(player!$A$1:$P$70,MATCH($BF230,player!$A$1:$A$70,0),MATCH(master!BR$1,player!$A$1:$P$1,0))</f>
        <v>220</v>
      </c>
      <c r="BS230" t="str">
        <f>INDEX(player!$A$1:$P$70,MATCH($BF230,player!$A$1:$A$70,0),MATCH(master!BS$1,player!$A$1:$P$1,0))</f>
        <v>NULL</v>
      </c>
      <c r="BT230" t="str">
        <f>INDEX(player!$A$1:$P$70,MATCH($BF230,player!$A$1:$A$70,0),MATCH(master!BT$1,player!$A$1:$P$1,0))</f>
        <v>Active</v>
      </c>
      <c r="BU230" t="s">
        <v>105</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1</v>
      </c>
      <c r="EN230">
        <v>0</v>
      </c>
      <c r="EO230">
        <v>55</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row>
    <row r="231" spans="1:168" x14ac:dyDescent="0.2">
      <c r="A231">
        <v>2015102502</v>
      </c>
      <c r="B231">
        <f>INDEX(game!$A$1:$Z$2,MATCH(master!$A231,game!$A$1:$A$2,0),MATCH(master!B$1,game!$A$1:$Z$1,0))</f>
        <v>42302.541666666664</v>
      </c>
      <c r="C231">
        <f>INDEX(game!$A$1:$Z$2,MATCH(master!$A231,game!$A$1:$A$2,0),MATCH(master!C$1,game!$A$1:$Z$1,0))</f>
        <v>7</v>
      </c>
      <c r="D231" t="str">
        <f>INDEX(game!$A$1:$Z$2,MATCH(master!$A231,game!$A$1:$A$2,0),MATCH(master!D$1,game!$A$1:$Z$1,0))</f>
        <v>Sunday</v>
      </c>
      <c r="E231">
        <f>INDEX(game!$A$1:$Z$2,MATCH(master!$A231,game!$A$1:$A$2,0),MATCH(master!E$1,game!$A$1:$Z$1,0))</f>
        <v>2015</v>
      </c>
      <c r="F231" t="str">
        <f>INDEX(game!$A$1:$Z$2,MATCH(master!$A231,game!$A$1:$A$2,0),MATCH(master!F$1,game!$A$1:$Z$1,0))</f>
        <v>Regular</v>
      </c>
      <c r="G231" t="b">
        <f>INDEX(game!$A$1:$Z$2,MATCH(master!$A231,game!$A$1:$A$2,0),MATCH(master!G$1,game!$A$1:$Z$1,0))</f>
        <v>1</v>
      </c>
      <c r="H231" t="str">
        <f>INDEX(game!$A$1:$Z$2,MATCH(master!$A231,game!$A$1:$A$2,0),MATCH(master!H$1,game!$A$1:$Z$1,0))</f>
        <v>MIA</v>
      </c>
      <c r="I231">
        <f>INDEX(game!$A$1:$Z$2,MATCH(master!$A231,game!$A$1:$A$2,0),MATCH(master!I$1,game!$A$1:$Z$1,0))</f>
        <v>44</v>
      </c>
      <c r="J231">
        <f>INDEX(game!$A$1:$Z$2,MATCH(master!$A231,game!$A$1:$A$2,0),MATCH(master!J$1,game!$A$1:$Z$1,0))</f>
        <v>21</v>
      </c>
      <c r="K231">
        <f>INDEX(game!$A$1:$Z$2,MATCH(master!$A231,game!$A$1:$A$2,0),MATCH(master!K$1,game!$A$1:$Z$1,0))</f>
        <v>20</v>
      </c>
      <c r="L231">
        <f>INDEX(game!$A$1:$Z$2,MATCH(master!$A231,game!$A$1:$A$2,0),MATCH(master!L$1,game!$A$1:$Z$1,0))</f>
        <v>0</v>
      </c>
      <c r="M231">
        <f>INDEX(game!$A$1:$Z$2,MATCH(master!$A231,game!$A$1:$A$2,0),MATCH(master!M$1,game!$A$1:$Z$1,0))</f>
        <v>3</v>
      </c>
      <c r="N231">
        <f>INDEX(game!$A$1:$Z$2,MATCH(master!$A231,game!$A$1:$A$2,0),MATCH(master!N$1,game!$A$1:$Z$1,0))</f>
        <v>0</v>
      </c>
      <c r="O231">
        <f>INDEX(game!$A$1:$Z$2,MATCH(master!$A231,game!$A$1:$A$2,0),MATCH(master!O$1,game!$A$1:$Z$1,0))</f>
        <v>3</v>
      </c>
      <c r="P231" t="str">
        <f>INDEX(game!$A$1:$Z$2,MATCH(master!$A231,game!$A$1:$A$2,0),MATCH(master!P$1,game!$A$1:$Z$1,0))</f>
        <v>HOU</v>
      </c>
      <c r="Q231">
        <f>INDEX(game!$A$1:$Z$2,MATCH(master!$A231,game!$A$1:$A$2,0),MATCH(master!Q$1,game!$A$1:$Z$1,0))</f>
        <v>26</v>
      </c>
      <c r="R231">
        <f>INDEX(game!$A$1:$Z$2,MATCH(master!$A231,game!$A$1:$A$2,0),MATCH(master!R$1,game!$A$1:$Z$1,0))</f>
        <v>0</v>
      </c>
      <c r="S231">
        <f>INDEX(game!$A$1:$Z$2,MATCH(master!$A231,game!$A$1:$A$2,0),MATCH(master!S$1,game!$A$1:$Z$1,0))</f>
        <v>0</v>
      </c>
      <c r="T231">
        <f>INDEX(game!$A$1:$Z$2,MATCH(master!$A231,game!$A$1:$A$2,0),MATCH(master!T$1,game!$A$1:$Z$1,0))</f>
        <v>13</v>
      </c>
      <c r="U231">
        <f>INDEX(game!$A$1:$Z$2,MATCH(master!$A231,game!$A$1:$A$2,0),MATCH(master!U$1,game!$A$1:$Z$1,0))</f>
        <v>13</v>
      </c>
      <c r="V231">
        <f>INDEX(game!$A$1:$Z$2,MATCH(master!$A231,game!$A$1:$A$2,0),MATCH(master!V$1,game!$A$1:$Z$1,0))</f>
        <v>0</v>
      </c>
      <c r="W231">
        <f>INDEX(game!$A$1:$Z$2,MATCH(master!$A231,game!$A$1:$A$2,0),MATCH(master!W$1,game!$A$1:$Z$1,0))</f>
        <v>0</v>
      </c>
      <c r="X231">
        <v>19</v>
      </c>
      <c r="Y231" t="str">
        <f>INDEX(drive!$A$1:$O$29,MATCH($X231,drive!$B$1:$B$29,0),MATCH(master!Y$1,drive!$A$1:$O$1,0))</f>
        <v>(-26)</v>
      </c>
      <c r="Z231" t="str">
        <f>INDEX(drive!$A$1:$O$29,MATCH($X231,drive!$B$1:$B$29,0),MATCH(master!Z$1,drive!$A$1:$O$1,0))</f>
        <v>(Q3,124)</v>
      </c>
      <c r="AA231" t="str">
        <f>INDEX(drive!$A$1:$O$29,MATCH($X231,drive!$B$1:$B$29,0),MATCH(master!AA$1,drive!$A$1:$O$1,0))</f>
        <v>(-11)</v>
      </c>
      <c r="AB231" t="str">
        <f>INDEX(drive!$A$1:$O$29,MATCH($X231,drive!$B$1:$B$29,0),MATCH(master!AB$1,drive!$A$1:$O$1,0))</f>
        <v>(Q3,271)</v>
      </c>
      <c r="AC231" t="str">
        <f>INDEX(drive!$A$1:$O$29,MATCH($X231,drive!$B$1:$B$29,0),MATCH(master!AC$1,drive!$A$1:$O$1,0))</f>
        <v>HOU</v>
      </c>
      <c r="AD231">
        <f>INDEX(drive!$A$1:$O$29,MATCH($X231,drive!$B$1:$B$29,0),MATCH(master!AD$1,drive!$A$1:$O$1,0))</f>
        <v>-147</v>
      </c>
      <c r="AE231">
        <f>INDEX(drive!$A$1:$O$29,MATCH($X231,drive!$B$1:$B$29,0),MATCH(master!AE$1,drive!$A$1:$O$1,0))</f>
        <v>1</v>
      </c>
      <c r="AF231" t="str">
        <f>INDEX(drive!$A$1:$O$29,MATCH($X231,drive!$B$1:$B$29,0),MATCH(master!AF$1,drive!$A$1:$O$1,0))</f>
        <v>Punt</v>
      </c>
      <c r="AG231">
        <f>INDEX(drive!$A$1:$O$29,MATCH($X231,drive!$B$1:$B$29,0),MATCH(master!AG$1,drive!$A$1:$O$1,0))</f>
        <v>0</v>
      </c>
      <c r="AH231">
        <f>INDEX(drive!$A$1:$O$29,MATCH($X231,drive!$B$1:$B$29,0),MATCH(master!AH$1,drive!$A$1:$O$1,0))</f>
        <v>15</v>
      </c>
      <c r="AI231">
        <f>INDEX(drive!$A$1:$O$29,MATCH($X231,drive!$B$1:$B$29,0),MATCH(master!AI$1,drive!$A$1:$O$1,0))</f>
        <v>8</v>
      </c>
      <c r="AJ231">
        <v>2657</v>
      </c>
      <c r="AK231" t="str">
        <f>INDEX(play!$A$1:$Z$195,MATCH(master!$AJ231,play!$C$1:$C$195,0),MATCH(master!AK$1,play!$A$1:$Z$1,0))</f>
        <v>HOU</v>
      </c>
      <c r="AL231" t="str">
        <f>INDEX(play!$A$1:$Z$195,MATCH(master!$AJ231,play!$C$1:$C$195,0),MATCH(master!AL$1,play!$A$1:$Z$1,0))</f>
        <v>(Q3,124)</v>
      </c>
      <c r="AM231" t="str">
        <f>INDEX(play!$A$1:$Z$195,MATCH(master!$AJ231,play!$C$1:$C$195,0),MATCH(master!AM$1,play!$A$1:$Z$1,0))</f>
        <v>(-26)</v>
      </c>
      <c r="AN231">
        <f>INDEX(play!$A$1:$Z$195,MATCH(master!$AJ231,play!$C$1:$C$195,0),MATCH(master!AN$1,play!$A$1:$Z$1,0))</f>
        <v>1</v>
      </c>
      <c r="AO231">
        <f>INDEX(play!$A$1:$Z$195,MATCH(master!$AJ231,play!$C$1:$C$195,0),MATCH(master!AO$1,play!$A$1:$Z$1,0))</f>
        <v>10</v>
      </c>
      <c r="AP231" t="str">
        <f>INDEX(play!$A$1:$Z$195,MATCH(master!$AJ231,play!$C$1:$C$195,0),MATCH(master!AP$1,play!$A$1:$Z$1,0))</f>
        <v>(12:56) (Shotgun) A.Foster left guard to HOU 28 for 4 yards (M.Thomas).</v>
      </c>
      <c r="AQ231" t="str">
        <f>INDEX(play!$A$1:$Z$195,MATCH(master!$AJ231,play!$C$1:$C$195,0),MATCH(master!AQ$1,play!$A$1:$Z$1,0))</f>
        <v>NULL</v>
      </c>
      <c r="AR231">
        <f>INDEX(play!$A$1:$Z$195,MATCH(master!$AJ231,play!$C$1:$C$195,0),MATCH(master!AR$1,play!$A$1:$Z$1,0))</f>
        <v>0</v>
      </c>
      <c r="AS231">
        <f>INDEX(play!$A$1:$Z$195,MATCH(master!$AJ231,play!$C$1:$C$195,0),MATCH(master!AS$1,play!$A$1:$Z$1,0))</f>
        <v>0</v>
      </c>
      <c r="AT231">
        <f>INDEX(play!$A$1:$Z$195,MATCH(master!$AJ231,play!$C$1:$C$195,0),MATCH(master!AT$1,play!$A$1:$Z$1,0))</f>
        <v>0</v>
      </c>
      <c r="AU231">
        <f>INDEX(play!$A$1:$Z$195,MATCH(master!$AJ231,play!$C$1:$C$195,0),MATCH(master!AU$1,play!$A$1:$Z$1,0))</f>
        <v>0</v>
      </c>
      <c r="AV231">
        <f>INDEX(play!$A$1:$Z$195,MATCH(master!$AJ231,play!$C$1:$C$195,0),MATCH(master!AV$1,play!$A$1:$Z$1,0))</f>
        <v>0</v>
      </c>
      <c r="AW231">
        <f>INDEX(play!$A$1:$Z$195,MATCH(master!$AJ231,play!$C$1:$C$195,0),MATCH(master!AW$1,play!$A$1:$Z$1,0))</f>
        <v>0</v>
      </c>
      <c r="AX231">
        <f>INDEX(play!$A$1:$Z$195,MATCH(master!$AJ231,play!$C$1:$C$195,0),MATCH(master!AX$1,play!$A$1:$Z$1,0))</f>
        <v>0</v>
      </c>
      <c r="AY231">
        <f>INDEX(play!$A$1:$Z$195,MATCH(master!$AJ231,play!$C$1:$C$195,0),MATCH(master!AY$1,play!$A$1:$Z$1,0))</f>
        <v>0</v>
      </c>
      <c r="AZ231">
        <f>INDEX(play!$A$1:$Z$195,MATCH(master!$AJ231,play!$C$1:$C$195,0),MATCH(master!AZ$1,play!$A$1:$Z$1,0))</f>
        <v>0</v>
      </c>
      <c r="BA231">
        <f>INDEX(play!$A$1:$Z$195,MATCH(master!$AJ231,play!$C$1:$C$195,0),MATCH(master!BA$1,play!$A$1:$Z$1,0))</f>
        <v>0</v>
      </c>
      <c r="BB231">
        <f>INDEX(play!$A$1:$Z$195,MATCH(master!$AJ231,play!$C$1:$C$195,0),MATCH(master!BB$1,play!$A$1:$Z$1,0))</f>
        <v>0</v>
      </c>
      <c r="BC231">
        <f>INDEX(play!$A$1:$Z$195,MATCH(master!$AJ231,play!$C$1:$C$195,0),MATCH(master!BC$1,play!$A$1:$Z$1,0))</f>
        <v>0</v>
      </c>
      <c r="BD231">
        <f>INDEX(play!$A$1:$Z$195,MATCH(master!$AJ231,play!$C$1:$C$195,0),MATCH(master!BD$1,play!$A$1:$Z$1,0))</f>
        <v>0</v>
      </c>
      <c r="BE231">
        <f>INDEX(play!$A$1:$Z$195,MATCH(master!$AJ231,play!$C$1:$C$195,0),MATCH(master!BE$1,play!$A$1:$Z$1,0))</f>
        <v>0</v>
      </c>
      <c r="BF231" t="s">
        <v>109</v>
      </c>
      <c r="BG231" t="str">
        <f>INDEX(player!$A$1:$P$70,MATCH($BF231,player!$A$1:$A$70,0),MATCH(master!BG$1,player!$A$1:$P$1,0))</f>
        <v>Arian Foster</v>
      </c>
      <c r="BH231" t="str">
        <f>INDEX(player!$A$1:$P$70,MATCH($BF231,player!$A$1:$A$70,0),MATCH(master!BH$1,player!$A$1:$P$1,0))</f>
        <v>Arian</v>
      </c>
      <c r="BI231" t="str">
        <f>INDEX(player!$A$1:$P$70,MATCH($BF231,player!$A$1:$A$70,0),MATCH(master!BI$1,player!$A$1:$P$1,0))</f>
        <v>Foster</v>
      </c>
      <c r="BJ231" t="str">
        <f>INDEX(player!$A$1:$P$70,MATCH($BF231,player!$A$1:$A$70,0),MATCH(master!BJ$1,player!$A$1:$P$1,0))</f>
        <v>HOU</v>
      </c>
      <c r="BK231" t="str">
        <f>INDEX(player!$A$1:$P$70,MATCH($BF231,player!$A$1:$A$70,0),MATCH(master!BK$1,player!$A$1:$P$1,0))</f>
        <v>RB</v>
      </c>
      <c r="BL231">
        <f>INDEX(player!$A$1:$P$70,MATCH($BF231,player!$A$1:$A$70,0),MATCH(master!BL$1,player!$A$1:$P$1,0))</f>
        <v>79555</v>
      </c>
      <c r="BM231" t="str">
        <f>INDEX(player!$A$1:$P$70,MATCH($BF231,player!$A$1:$A$70,0),MATCH(master!BM$1,player!$A$1:$P$1,0))</f>
        <v>http://www.nfl.com/player/arianfoster/79555/profile</v>
      </c>
      <c r="BN231">
        <f>INDEX(player!$A$1:$P$70,MATCH($BF231,player!$A$1:$A$70,0),MATCH(master!BN$1,player!$A$1:$P$1,0))</f>
        <v>23</v>
      </c>
      <c r="BO231">
        <f>INDEX(player!$A$1:$P$70,MATCH($BF231,player!$A$1:$A$70,0),MATCH(master!BO$1,player!$A$1:$P$1,0))</f>
        <v>31648</v>
      </c>
      <c r="BP231" t="str">
        <f>INDEX(player!$A$1:$P$70,MATCH($BF231,player!$A$1:$A$70,0),MATCH(master!BP$1,player!$A$1:$P$1,0))</f>
        <v>Tennessee</v>
      </c>
      <c r="BQ231">
        <f>INDEX(player!$A$1:$P$70,MATCH($BF231,player!$A$1:$A$70,0),MATCH(master!BQ$1,player!$A$1:$P$1,0))</f>
        <v>73</v>
      </c>
      <c r="BR231">
        <f>INDEX(player!$A$1:$P$70,MATCH($BF231,player!$A$1:$A$70,0),MATCH(master!BR$1,player!$A$1:$P$1,0))</f>
        <v>227</v>
      </c>
      <c r="BS231">
        <f>INDEX(player!$A$1:$P$70,MATCH($BF231,player!$A$1:$A$70,0),MATCH(master!BS$1,player!$A$1:$P$1,0))</f>
        <v>7</v>
      </c>
      <c r="BT231" t="str">
        <f>INDEX(player!$A$1:$P$70,MATCH($BF231,player!$A$1:$A$70,0),MATCH(master!BT$1,player!$A$1:$P$1,0))</f>
        <v>InjuredReserve</v>
      </c>
      <c r="BU231" t="s">
        <v>103</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1</v>
      </c>
      <c r="FF231">
        <v>0</v>
      </c>
      <c r="FG231">
        <v>0</v>
      </c>
      <c r="FH231">
        <v>0</v>
      </c>
      <c r="FI231">
        <v>0</v>
      </c>
      <c r="FJ231">
        <v>0</v>
      </c>
      <c r="FK231">
        <v>0</v>
      </c>
      <c r="FL231">
        <v>4</v>
      </c>
    </row>
    <row r="232" spans="1:168" x14ac:dyDescent="0.2">
      <c r="A232">
        <v>2015102502</v>
      </c>
      <c r="B232">
        <f>INDEX(game!$A$1:$Z$2,MATCH(master!$A232,game!$A$1:$A$2,0),MATCH(master!B$1,game!$A$1:$Z$1,0))</f>
        <v>42302.541666666664</v>
      </c>
      <c r="C232">
        <f>INDEX(game!$A$1:$Z$2,MATCH(master!$A232,game!$A$1:$A$2,0),MATCH(master!C$1,game!$A$1:$Z$1,0))</f>
        <v>7</v>
      </c>
      <c r="D232" t="str">
        <f>INDEX(game!$A$1:$Z$2,MATCH(master!$A232,game!$A$1:$A$2,0),MATCH(master!D$1,game!$A$1:$Z$1,0))</f>
        <v>Sunday</v>
      </c>
      <c r="E232">
        <f>INDEX(game!$A$1:$Z$2,MATCH(master!$A232,game!$A$1:$A$2,0),MATCH(master!E$1,game!$A$1:$Z$1,0))</f>
        <v>2015</v>
      </c>
      <c r="F232" t="str">
        <f>INDEX(game!$A$1:$Z$2,MATCH(master!$A232,game!$A$1:$A$2,0),MATCH(master!F$1,game!$A$1:$Z$1,0))</f>
        <v>Regular</v>
      </c>
      <c r="G232" t="b">
        <f>INDEX(game!$A$1:$Z$2,MATCH(master!$A232,game!$A$1:$A$2,0),MATCH(master!G$1,game!$A$1:$Z$1,0))</f>
        <v>1</v>
      </c>
      <c r="H232" t="str">
        <f>INDEX(game!$A$1:$Z$2,MATCH(master!$A232,game!$A$1:$A$2,0),MATCH(master!H$1,game!$A$1:$Z$1,0))</f>
        <v>MIA</v>
      </c>
      <c r="I232">
        <f>INDEX(game!$A$1:$Z$2,MATCH(master!$A232,game!$A$1:$A$2,0),MATCH(master!I$1,game!$A$1:$Z$1,0))</f>
        <v>44</v>
      </c>
      <c r="J232">
        <f>INDEX(game!$A$1:$Z$2,MATCH(master!$A232,game!$A$1:$A$2,0),MATCH(master!J$1,game!$A$1:$Z$1,0))</f>
        <v>21</v>
      </c>
      <c r="K232">
        <f>INDEX(game!$A$1:$Z$2,MATCH(master!$A232,game!$A$1:$A$2,0),MATCH(master!K$1,game!$A$1:$Z$1,0))</f>
        <v>20</v>
      </c>
      <c r="L232">
        <f>INDEX(game!$A$1:$Z$2,MATCH(master!$A232,game!$A$1:$A$2,0),MATCH(master!L$1,game!$A$1:$Z$1,0))</f>
        <v>0</v>
      </c>
      <c r="M232">
        <f>INDEX(game!$A$1:$Z$2,MATCH(master!$A232,game!$A$1:$A$2,0),MATCH(master!M$1,game!$A$1:$Z$1,0))</f>
        <v>3</v>
      </c>
      <c r="N232">
        <f>INDEX(game!$A$1:$Z$2,MATCH(master!$A232,game!$A$1:$A$2,0),MATCH(master!N$1,game!$A$1:$Z$1,0))</f>
        <v>0</v>
      </c>
      <c r="O232">
        <f>INDEX(game!$A$1:$Z$2,MATCH(master!$A232,game!$A$1:$A$2,0),MATCH(master!O$1,game!$A$1:$Z$1,0))</f>
        <v>3</v>
      </c>
      <c r="P232" t="str">
        <f>INDEX(game!$A$1:$Z$2,MATCH(master!$A232,game!$A$1:$A$2,0),MATCH(master!P$1,game!$A$1:$Z$1,0))</f>
        <v>HOU</v>
      </c>
      <c r="Q232">
        <f>INDEX(game!$A$1:$Z$2,MATCH(master!$A232,game!$A$1:$A$2,0),MATCH(master!Q$1,game!$A$1:$Z$1,0))</f>
        <v>26</v>
      </c>
      <c r="R232">
        <f>INDEX(game!$A$1:$Z$2,MATCH(master!$A232,game!$A$1:$A$2,0),MATCH(master!R$1,game!$A$1:$Z$1,0))</f>
        <v>0</v>
      </c>
      <c r="S232">
        <f>INDEX(game!$A$1:$Z$2,MATCH(master!$A232,game!$A$1:$A$2,0),MATCH(master!S$1,game!$A$1:$Z$1,0))</f>
        <v>0</v>
      </c>
      <c r="T232">
        <f>INDEX(game!$A$1:$Z$2,MATCH(master!$A232,game!$A$1:$A$2,0),MATCH(master!T$1,game!$A$1:$Z$1,0))</f>
        <v>13</v>
      </c>
      <c r="U232">
        <f>INDEX(game!$A$1:$Z$2,MATCH(master!$A232,game!$A$1:$A$2,0),MATCH(master!U$1,game!$A$1:$Z$1,0))</f>
        <v>13</v>
      </c>
      <c r="V232">
        <f>INDEX(game!$A$1:$Z$2,MATCH(master!$A232,game!$A$1:$A$2,0),MATCH(master!V$1,game!$A$1:$Z$1,0))</f>
        <v>0</v>
      </c>
      <c r="W232">
        <f>INDEX(game!$A$1:$Z$2,MATCH(master!$A232,game!$A$1:$A$2,0),MATCH(master!W$1,game!$A$1:$Z$1,0))</f>
        <v>0</v>
      </c>
      <c r="X232">
        <v>19</v>
      </c>
      <c r="Y232" t="str">
        <f>INDEX(drive!$A$1:$O$29,MATCH($X232,drive!$B$1:$B$29,0),MATCH(master!Y$1,drive!$A$1:$O$1,0))</f>
        <v>(-26)</v>
      </c>
      <c r="Z232" t="str">
        <f>INDEX(drive!$A$1:$O$29,MATCH($X232,drive!$B$1:$B$29,0),MATCH(master!Z$1,drive!$A$1:$O$1,0))</f>
        <v>(Q3,124)</v>
      </c>
      <c r="AA232" t="str">
        <f>INDEX(drive!$A$1:$O$29,MATCH($X232,drive!$B$1:$B$29,0),MATCH(master!AA$1,drive!$A$1:$O$1,0))</f>
        <v>(-11)</v>
      </c>
      <c r="AB232" t="str">
        <f>INDEX(drive!$A$1:$O$29,MATCH($X232,drive!$B$1:$B$29,0),MATCH(master!AB$1,drive!$A$1:$O$1,0))</f>
        <v>(Q3,271)</v>
      </c>
      <c r="AC232" t="str">
        <f>INDEX(drive!$A$1:$O$29,MATCH($X232,drive!$B$1:$B$29,0),MATCH(master!AC$1,drive!$A$1:$O$1,0))</f>
        <v>HOU</v>
      </c>
      <c r="AD232">
        <f>INDEX(drive!$A$1:$O$29,MATCH($X232,drive!$B$1:$B$29,0),MATCH(master!AD$1,drive!$A$1:$O$1,0))</f>
        <v>-147</v>
      </c>
      <c r="AE232">
        <f>INDEX(drive!$A$1:$O$29,MATCH($X232,drive!$B$1:$B$29,0),MATCH(master!AE$1,drive!$A$1:$O$1,0))</f>
        <v>1</v>
      </c>
      <c r="AF232" t="str">
        <f>INDEX(drive!$A$1:$O$29,MATCH($X232,drive!$B$1:$B$29,0),MATCH(master!AF$1,drive!$A$1:$O$1,0))</f>
        <v>Punt</v>
      </c>
      <c r="AG232">
        <f>INDEX(drive!$A$1:$O$29,MATCH($X232,drive!$B$1:$B$29,0),MATCH(master!AG$1,drive!$A$1:$O$1,0))</f>
        <v>0</v>
      </c>
      <c r="AH232">
        <f>INDEX(drive!$A$1:$O$29,MATCH($X232,drive!$B$1:$B$29,0),MATCH(master!AH$1,drive!$A$1:$O$1,0))</f>
        <v>15</v>
      </c>
      <c r="AI232">
        <f>INDEX(drive!$A$1:$O$29,MATCH($X232,drive!$B$1:$B$29,0),MATCH(master!AI$1,drive!$A$1:$O$1,0))</f>
        <v>8</v>
      </c>
      <c r="AJ232">
        <v>2657</v>
      </c>
      <c r="AK232" t="str">
        <f>INDEX(play!$A$1:$Z$195,MATCH(master!$AJ232,play!$C$1:$C$195,0),MATCH(master!AK$1,play!$A$1:$Z$1,0))</f>
        <v>HOU</v>
      </c>
      <c r="AL232" t="str">
        <f>INDEX(play!$A$1:$Z$195,MATCH(master!$AJ232,play!$C$1:$C$195,0),MATCH(master!AL$1,play!$A$1:$Z$1,0))</f>
        <v>(Q3,124)</v>
      </c>
      <c r="AM232" t="str">
        <f>INDEX(play!$A$1:$Z$195,MATCH(master!$AJ232,play!$C$1:$C$195,0),MATCH(master!AM$1,play!$A$1:$Z$1,0))</f>
        <v>(-26)</v>
      </c>
      <c r="AN232">
        <f>INDEX(play!$A$1:$Z$195,MATCH(master!$AJ232,play!$C$1:$C$195,0),MATCH(master!AN$1,play!$A$1:$Z$1,0))</f>
        <v>1</v>
      </c>
      <c r="AO232">
        <f>INDEX(play!$A$1:$Z$195,MATCH(master!$AJ232,play!$C$1:$C$195,0),MATCH(master!AO$1,play!$A$1:$Z$1,0))</f>
        <v>10</v>
      </c>
      <c r="AP232" t="str">
        <f>INDEX(play!$A$1:$Z$195,MATCH(master!$AJ232,play!$C$1:$C$195,0),MATCH(master!AP$1,play!$A$1:$Z$1,0))</f>
        <v>(12:56) (Shotgun) A.Foster left guard to HOU 28 for 4 yards (M.Thomas).</v>
      </c>
      <c r="AQ232" t="str">
        <f>INDEX(play!$A$1:$Z$195,MATCH(master!$AJ232,play!$C$1:$C$195,0),MATCH(master!AQ$1,play!$A$1:$Z$1,0))</f>
        <v>NULL</v>
      </c>
      <c r="AR232">
        <f>INDEX(play!$A$1:$Z$195,MATCH(master!$AJ232,play!$C$1:$C$195,0),MATCH(master!AR$1,play!$A$1:$Z$1,0))</f>
        <v>0</v>
      </c>
      <c r="AS232">
        <f>INDEX(play!$A$1:$Z$195,MATCH(master!$AJ232,play!$C$1:$C$195,0),MATCH(master!AS$1,play!$A$1:$Z$1,0))</f>
        <v>0</v>
      </c>
      <c r="AT232">
        <f>INDEX(play!$A$1:$Z$195,MATCH(master!$AJ232,play!$C$1:$C$195,0),MATCH(master!AT$1,play!$A$1:$Z$1,0))</f>
        <v>0</v>
      </c>
      <c r="AU232">
        <f>INDEX(play!$A$1:$Z$195,MATCH(master!$AJ232,play!$C$1:$C$195,0),MATCH(master!AU$1,play!$A$1:$Z$1,0))</f>
        <v>0</v>
      </c>
      <c r="AV232">
        <f>INDEX(play!$A$1:$Z$195,MATCH(master!$AJ232,play!$C$1:$C$195,0),MATCH(master!AV$1,play!$A$1:$Z$1,0))</f>
        <v>0</v>
      </c>
      <c r="AW232">
        <f>INDEX(play!$A$1:$Z$195,MATCH(master!$AJ232,play!$C$1:$C$195,0),MATCH(master!AW$1,play!$A$1:$Z$1,0))</f>
        <v>0</v>
      </c>
      <c r="AX232">
        <f>INDEX(play!$A$1:$Z$195,MATCH(master!$AJ232,play!$C$1:$C$195,0),MATCH(master!AX$1,play!$A$1:$Z$1,0))</f>
        <v>0</v>
      </c>
      <c r="AY232">
        <f>INDEX(play!$A$1:$Z$195,MATCH(master!$AJ232,play!$C$1:$C$195,0),MATCH(master!AY$1,play!$A$1:$Z$1,0))</f>
        <v>0</v>
      </c>
      <c r="AZ232">
        <f>INDEX(play!$A$1:$Z$195,MATCH(master!$AJ232,play!$C$1:$C$195,0),MATCH(master!AZ$1,play!$A$1:$Z$1,0))</f>
        <v>0</v>
      </c>
      <c r="BA232">
        <f>INDEX(play!$A$1:$Z$195,MATCH(master!$AJ232,play!$C$1:$C$195,0),MATCH(master!BA$1,play!$A$1:$Z$1,0))</f>
        <v>0</v>
      </c>
      <c r="BB232">
        <f>INDEX(play!$A$1:$Z$195,MATCH(master!$AJ232,play!$C$1:$C$195,0),MATCH(master!BB$1,play!$A$1:$Z$1,0))</f>
        <v>0</v>
      </c>
      <c r="BC232">
        <f>INDEX(play!$A$1:$Z$195,MATCH(master!$AJ232,play!$C$1:$C$195,0),MATCH(master!BC$1,play!$A$1:$Z$1,0))</f>
        <v>0</v>
      </c>
      <c r="BD232">
        <f>INDEX(play!$A$1:$Z$195,MATCH(master!$AJ232,play!$C$1:$C$195,0),MATCH(master!BD$1,play!$A$1:$Z$1,0))</f>
        <v>0</v>
      </c>
      <c r="BE232">
        <f>INDEX(play!$A$1:$Z$195,MATCH(master!$AJ232,play!$C$1:$C$195,0),MATCH(master!BE$1,play!$A$1:$Z$1,0))</f>
        <v>0</v>
      </c>
      <c r="BF232" t="s">
        <v>124</v>
      </c>
      <c r="BG232" t="str">
        <f>INDEX(player!$A$1:$P$70,MATCH($BF232,player!$A$1:$A$70,0),MATCH(master!BG$1,player!$A$1:$P$1,0))</f>
        <v>Michael Thomas</v>
      </c>
      <c r="BH232" t="str">
        <f>INDEX(player!$A$1:$P$70,MATCH($BF232,player!$A$1:$A$70,0),MATCH(master!BH$1,player!$A$1:$P$1,0))</f>
        <v>Michael</v>
      </c>
      <c r="BI232" t="str">
        <f>INDEX(player!$A$1:$P$70,MATCH($BF232,player!$A$1:$A$70,0),MATCH(master!BI$1,player!$A$1:$P$1,0))</f>
        <v>Thomas</v>
      </c>
      <c r="BJ232" t="str">
        <f>INDEX(player!$A$1:$P$70,MATCH($BF232,player!$A$1:$A$70,0),MATCH(master!BJ$1,player!$A$1:$P$1,0))</f>
        <v>MIA</v>
      </c>
      <c r="BK232" t="str">
        <f>INDEX(player!$A$1:$P$70,MATCH($BF232,player!$A$1:$A$70,0),MATCH(master!BK$1,player!$A$1:$P$1,0))</f>
        <v>FS</v>
      </c>
      <c r="BL232">
        <f>INDEX(player!$A$1:$P$70,MATCH($BF232,player!$A$1:$A$70,0),MATCH(master!BL$1,player!$A$1:$P$1,0))</f>
        <v>2535687</v>
      </c>
      <c r="BM232" t="str">
        <f>INDEX(player!$A$1:$P$70,MATCH($BF232,player!$A$1:$A$70,0),MATCH(master!BM$1,player!$A$1:$P$1,0))</f>
        <v>http://www.nfl.com/player/michaelthomas/2535687/profile</v>
      </c>
      <c r="BN232">
        <f>INDEX(player!$A$1:$P$70,MATCH($BF232,player!$A$1:$A$70,0),MATCH(master!BN$1,player!$A$1:$P$1,0))</f>
        <v>31</v>
      </c>
      <c r="BO232">
        <f>INDEX(player!$A$1:$P$70,MATCH($BF232,player!$A$1:$A$70,0),MATCH(master!BO$1,player!$A$1:$P$1,0))</f>
        <v>32949</v>
      </c>
      <c r="BP232" t="str">
        <f>INDEX(player!$A$1:$P$70,MATCH($BF232,player!$A$1:$A$70,0),MATCH(master!BP$1,player!$A$1:$P$1,0))</f>
        <v>Stanford</v>
      </c>
      <c r="BQ232">
        <f>INDEX(player!$A$1:$P$70,MATCH($BF232,player!$A$1:$A$70,0),MATCH(master!BQ$1,player!$A$1:$P$1,0))</f>
        <v>71</v>
      </c>
      <c r="BR232">
        <f>INDEX(player!$A$1:$P$70,MATCH($BF232,player!$A$1:$A$70,0),MATCH(master!BR$1,player!$A$1:$P$1,0))</f>
        <v>201</v>
      </c>
      <c r="BS232">
        <f>INDEX(player!$A$1:$P$70,MATCH($BF232,player!$A$1:$A$70,0),MATCH(master!BS$1,player!$A$1:$P$1,0))</f>
        <v>3</v>
      </c>
      <c r="BT232" t="str">
        <f>INDEX(player!$A$1:$P$70,MATCH($BF232,player!$A$1:$A$70,0),MATCH(master!BT$1,player!$A$1:$P$1,0))</f>
        <v>Active</v>
      </c>
      <c r="BU232" t="s">
        <v>105</v>
      </c>
      <c r="BV232">
        <v>0</v>
      </c>
      <c r="BW232">
        <v>0</v>
      </c>
      <c r="BX232">
        <v>0</v>
      </c>
      <c r="BY232">
        <v>0</v>
      </c>
      <c r="BZ232">
        <v>0</v>
      </c>
      <c r="CA232">
        <v>0</v>
      </c>
      <c r="CB232">
        <v>0</v>
      </c>
      <c r="CC232">
        <v>0</v>
      </c>
      <c r="CD232">
        <v>0</v>
      </c>
      <c r="CE232">
        <v>0</v>
      </c>
      <c r="CF232">
        <v>0</v>
      </c>
      <c r="CG232">
        <v>0</v>
      </c>
      <c r="CH232">
        <v>0</v>
      </c>
      <c r="CI232">
        <v>0</v>
      </c>
      <c r="CJ232">
        <v>0</v>
      </c>
      <c r="CK232">
        <v>0</v>
      </c>
      <c r="CL232">
        <v>0</v>
      </c>
      <c r="CM232">
        <v>1</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row>
    <row r="233" spans="1:168" x14ac:dyDescent="0.2">
      <c r="A233">
        <v>2015102502</v>
      </c>
      <c r="B233">
        <f>INDEX(game!$A$1:$Z$2,MATCH(master!$A233,game!$A$1:$A$2,0),MATCH(master!B$1,game!$A$1:$Z$1,0))</f>
        <v>42302.541666666664</v>
      </c>
      <c r="C233">
        <f>INDEX(game!$A$1:$Z$2,MATCH(master!$A233,game!$A$1:$A$2,0),MATCH(master!C$1,game!$A$1:$Z$1,0))</f>
        <v>7</v>
      </c>
      <c r="D233" t="str">
        <f>INDEX(game!$A$1:$Z$2,MATCH(master!$A233,game!$A$1:$A$2,0),MATCH(master!D$1,game!$A$1:$Z$1,0))</f>
        <v>Sunday</v>
      </c>
      <c r="E233">
        <f>INDEX(game!$A$1:$Z$2,MATCH(master!$A233,game!$A$1:$A$2,0),MATCH(master!E$1,game!$A$1:$Z$1,0))</f>
        <v>2015</v>
      </c>
      <c r="F233" t="str">
        <f>INDEX(game!$A$1:$Z$2,MATCH(master!$A233,game!$A$1:$A$2,0),MATCH(master!F$1,game!$A$1:$Z$1,0))</f>
        <v>Regular</v>
      </c>
      <c r="G233" t="b">
        <f>INDEX(game!$A$1:$Z$2,MATCH(master!$A233,game!$A$1:$A$2,0),MATCH(master!G$1,game!$A$1:$Z$1,0))</f>
        <v>1</v>
      </c>
      <c r="H233" t="str">
        <f>INDEX(game!$A$1:$Z$2,MATCH(master!$A233,game!$A$1:$A$2,0),MATCH(master!H$1,game!$A$1:$Z$1,0))</f>
        <v>MIA</v>
      </c>
      <c r="I233">
        <f>INDEX(game!$A$1:$Z$2,MATCH(master!$A233,game!$A$1:$A$2,0),MATCH(master!I$1,game!$A$1:$Z$1,0))</f>
        <v>44</v>
      </c>
      <c r="J233">
        <f>INDEX(game!$A$1:$Z$2,MATCH(master!$A233,game!$A$1:$A$2,0),MATCH(master!J$1,game!$A$1:$Z$1,0))</f>
        <v>21</v>
      </c>
      <c r="K233">
        <f>INDEX(game!$A$1:$Z$2,MATCH(master!$A233,game!$A$1:$A$2,0),MATCH(master!K$1,game!$A$1:$Z$1,0))</f>
        <v>20</v>
      </c>
      <c r="L233">
        <f>INDEX(game!$A$1:$Z$2,MATCH(master!$A233,game!$A$1:$A$2,0),MATCH(master!L$1,game!$A$1:$Z$1,0))</f>
        <v>0</v>
      </c>
      <c r="M233">
        <f>INDEX(game!$A$1:$Z$2,MATCH(master!$A233,game!$A$1:$A$2,0),MATCH(master!M$1,game!$A$1:$Z$1,0))</f>
        <v>3</v>
      </c>
      <c r="N233">
        <f>INDEX(game!$A$1:$Z$2,MATCH(master!$A233,game!$A$1:$A$2,0),MATCH(master!N$1,game!$A$1:$Z$1,0))</f>
        <v>0</v>
      </c>
      <c r="O233">
        <f>INDEX(game!$A$1:$Z$2,MATCH(master!$A233,game!$A$1:$A$2,0),MATCH(master!O$1,game!$A$1:$Z$1,0))</f>
        <v>3</v>
      </c>
      <c r="P233" t="str">
        <f>INDEX(game!$A$1:$Z$2,MATCH(master!$A233,game!$A$1:$A$2,0),MATCH(master!P$1,game!$A$1:$Z$1,0))</f>
        <v>HOU</v>
      </c>
      <c r="Q233">
        <f>INDEX(game!$A$1:$Z$2,MATCH(master!$A233,game!$A$1:$A$2,0),MATCH(master!Q$1,game!$A$1:$Z$1,0))</f>
        <v>26</v>
      </c>
      <c r="R233">
        <f>INDEX(game!$A$1:$Z$2,MATCH(master!$A233,game!$A$1:$A$2,0),MATCH(master!R$1,game!$A$1:$Z$1,0))</f>
        <v>0</v>
      </c>
      <c r="S233">
        <f>INDEX(game!$A$1:$Z$2,MATCH(master!$A233,game!$A$1:$A$2,0),MATCH(master!S$1,game!$A$1:$Z$1,0))</f>
        <v>0</v>
      </c>
      <c r="T233">
        <f>INDEX(game!$A$1:$Z$2,MATCH(master!$A233,game!$A$1:$A$2,0),MATCH(master!T$1,game!$A$1:$Z$1,0))</f>
        <v>13</v>
      </c>
      <c r="U233">
        <f>INDEX(game!$A$1:$Z$2,MATCH(master!$A233,game!$A$1:$A$2,0),MATCH(master!U$1,game!$A$1:$Z$1,0))</f>
        <v>13</v>
      </c>
      <c r="V233">
        <f>INDEX(game!$A$1:$Z$2,MATCH(master!$A233,game!$A$1:$A$2,0),MATCH(master!V$1,game!$A$1:$Z$1,0))</f>
        <v>0</v>
      </c>
      <c r="W233">
        <f>INDEX(game!$A$1:$Z$2,MATCH(master!$A233,game!$A$1:$A$2,0),MATCH(master!W$1,game!$A$1:$Z$1,0))</f>
        <v>0</v>
      </c>
      <c r="X233">
        <v>19</v>
      </c>
      <c r="Y233" t="str">
        <f>INDEX(drive!$A$1:$O$29,MATCH($X233,drive!$B$1:$B$29,0),MATCH(master!Y$1,drive!$A$1:$O$1,0))</f>
        <v>(-26)</v>
      </c>
      <c r="Z233" t="str">
        <f>INDEX(drive!$A$1:$O$29,MATCH($X233,drive!$B$1:$B$29,0),MATCH(master!Z$1,drive!$A$1:$O$1,0))</f>
        <v>(Q3,124)</v>
      </c>
      <c r="AA233" t="str">
        <f>INDEX(drive!$A$1:$O$29,MATCH($X233,drive!$B$1:$B$29,0),MATCH(master!AA$1,drive!$A$1:$O$1,0))</f>
        <v>(-11)</v>
      </c>
      <c r="AB233" t="str">
        <f>INDEX(drive!$A$1:$O$29,MATCH($X233,drive!$B$1:$B$29,0),MATCH(master!AB$1,drive!$A$1:$O$1,0))</f>
        <v>(Q3,271)</v>
      </c>
      <c r="AC233" t="str">
        <f>INDEX(drive!$A$1:$O$29,MATCH($X233,drive!$B$1:$B$29,0),MATCH(master!AC$1,drive!$A$1:$O$1,0))</f>
        <v>HOU</v>
      </c>
      <c r="AD233">
        <f>INDEX(drive!$A$1:$O$29,MATCH($X233,drive!$B$1:$B$29,0),MATCH(master!AD$1,drive!$A$1:$O$1,0))</f>
        <v>-147</v>
      </c>
      <c r="AE233">
        <f>INDEX(drive!$A$1:$O$29,MATCH($X233,drive!$B$1:$B$29,0),MATCH(master!AE$1,drive!$A$1:$O$1,0))</f>
        <v>1</v>
      </c>
      <c r="AF233" t="str">
        <f>INDEX(drive!$A$1:$O$29,MATCH($X233,drive!$B$1:$B$29,0),MATCH(master!AF$1,drive!$A$1:$O$1,0))</f>
        <v>Punt</v>
      </c>
      <c r="AG233">
        <f>INDEX(drive!$A$1:$O$29,MATCH($X233,drive!$B$1:$B$29,0),MATCH(master!AG$1,drive!$A$1:$O$1,0))</f>
        <v>0</v>
      </c>
      <c r="AH233">
        <f>INDEX(drive!$A$1:$O$29,MATCH($X233,drive!$B$1:$B$29,0),MATCH(master!AH$1,drive!$A$1:$O$1,0))</f>
        <v>15</v>
      </c>
      <c r="AI233">
        <f>INDEX(drive!$A$1:$O$29,MATCH($X233,drive!$B$1:$B$29,0),MATCH(master!AI$1,drive!$A$1:$O$1,0))</f>
        <v>8</v>
      </c>
      <c r="AJ233">
        <v>2678</v>
      </c>
      <c r="AK233" t="str">
        <f>INDEX(play!$A$1:$Z$195,MATCH(master!$AJ233,play!$C$1:$C$195,0),MATCH(master!AK$1,play!$A$1:$Z$1,0))</f>
        <v>HOU</v>
      </c>
      <c r="AL233" t="str">
        <f>INDEX(play!$A$1:$Z$195,MATCH(master!$AJ233,play!$C$1:$C$195,0),MATCH(master!AL$1,play!$A$1:$Z$1,0))</f>
        <v>(Q3,149)</v>
      </c>
      <c r="AM233" t="str">
        <f>INDEX(play!$A$1:$Z$195,MATCH(master!$AJ233,play!$C$1:$C$195,0),MATCH(master!AM$1,play!$A$1:$Z$1,0))</f>
        <v>(-22)</v>
      </c>
      <c r="AN233">
        <f>INDEX(play!$A$1:$Z$195,MATCH(master!$AJ233,play!$C$1:$C$195,0),MATCH(master!AN$1,play!$A$1:$Z$1,0))</f>
        <v>2</v>
      </c>
      <c r="AO233">
        <f>INDEX(play!$A$1:$Z$195,MATCH(master!$AJ233,play!$C$1:$C$195,0),MATCH(master!AO$1,play!$A$1:$Z$1,0))</f>
        <v>6</v>
      </c>
      <c r="AP233" t="str">
        <f>INDEX(play!$A$1:$Z$195,MATCH(master!$AJ233,play!$C$1:$C$195,0),MATCH(master!AP$1,play!$A$1:$Z$1,0))</f>
        <v>(12:31) (Shotgun) A.Foster left guard to HOU 29 for 1 yard (R.Jones).</v>
      </c>
      <c r="AQ233" t="str">
        <f>INDEX(play!$A$1:$Z$195,MATCH(master!$AJ233,play!$C$1:$C$195,0),MATCH(master!AQ$1,play!$A$1:$Z$1,0))</f>
        <v>NULL</v>
      </c>
      <c r="AR233">
        <f>INDEX(play!$A$1:$Z$195,MATCH(master!$AJ233,play!$C$1:$C$195,0),MATCH(master!AR$1,play!$A$1:$Z$1,0))</f>
        <v>0</v>
      </c>
      <c r="AS233">
        <f>INDEX(play!$A$1:$Z$195,MATCH(master!$AJ233,play!$C$1:$C$195,0),MATCH(master!AS$1,play!$A$1:$Z$1,0))</f>
        <v>0</v>
      </c>
      <c r="AT233">
        <f>INDEX(play!$A$1:$Z$195,MATCH(master!$AJ233,play!$C$1:$C$195,0),MATCH(master!AT$1,play!$A$1:$Z$1,0))</f>
        <v>0</v>
      </c>
      <c r="AU233">
        <f>INDEX(play!$A$1:$Z$195,MATCH(master!$AJ233,play!$C$1:$C$195,0),MATCH(master!AU$1,play!$A$1:$Z$1,0))</f>
        <v>0</v>
      </c>
      <c r="AV233">
        <f>INDEX(play!$A$1:$Z$195,MATCH(master!$AJ233,play!$C$1:$C$195,0),MATCH(master!AV$1,play!$A$1:$Z$1,0))</f>
        <v>0</v>
      </c>
      <c r="AW233">
        <f>INDEX(play!$A$1:$Z$195,MATCH(master!$AJ233,play!$C$1:$C$195,0),MATCH(master!AW$1,play!$A$1:$Z$1,0))</f>
        <v>0</v>
      </c>
      <c r="AX233">
        <f>INDEX(play!$A$1:$Z$195,MATCH(master!$AJ233,play!$C$1:$C$195,0),MATCH(master!AX$1,play!$A$1:$Z$1,0))</f>
        <v>0</v>
      </c>
      <c r="AY233">
        <f>INDEX(play!$A$1:$Z$195,MATCH(master!$AJ233,play!$C$1:$C$195,0),MATCH(master!AY$1,play!$A$1:$Z$1,0))</f>
        <v>0</v>
      </c>
      <c r="AZ233">
        <f>INDEX(play!$A$1:$Z$195,MATCH(master!$AJ233,play!$C$1:$C$195,0),MATCH(master!AZ$1,play!$A$1:$Z$1,0))</f>
        <v>0</v>
      </c>
      <c r="BA233">
        <f>INDEX(play!$A$1:$Z$195,MATCH(master!$AJ233,play!$C$1:$C$195,0),MATCH(master!BA$1,play!$A$1:$Z$1,0))</f>
        <v>0</v>
      </c>
      <c r="BB233">
        <f>INDEX(play!$A$1:$Z$195,MATCH(master!$AJ233,play!$C$1:$C$195,0),MATCH(master!BB$1,play!$A$1:$Z$1,0))</f>
        <v>0</v>
      </c>
      <c r="BC233">
        <f>INDEX(play!$A$1:$Z$195,MATCH(master!$AJ233,play!$C$1:$C$195,0),MATCH(master!BC$1,play!$A$1:$Z$1,0))</f>
        <v>0</v>
      </c>
      <c r="BD233">
        <f>INDEX(play!$A$1:$Z$195,MATCH(master!$AJ233,play!$C$1:$C$195,0),MATCH(master!BD$1,play!$A$1:$Z$1,0))</f>
        <v>0</v>
      </c>
      <c r="BE233">
        <f>INDEX(play!$A$1:$Z$195,MATCH(master!$AJ233,play!$C$1:$C$195,0),MATCH(master!BE$1,play!$A$1:$Z$1,0))</f>
        <v>0</v>
      </c>
      <c r="BF233" t="s">
        <v>109</v>
      </c>
      <c r="BG233" t="str">
        <f>INDEX(player!$A$1:$P$70,MATCH($BF233,player!$A$1:$A$70,0),MATCH(master!BG$1,player!$A$1:$P$1,0))</f>
        <v>Arian Foster</v>
      </c>
      <c r="BH233" t="str">
        <f>INDEX(player!$A$1:$P$70,MATCH($BF233,player!$A$1:$A$70,0),MATCH(master!BH$1,player!$A$1:$P$1,0))</f>
        <v>Arian</v>
      </c>
      <c r="BI233" t="str">
        <f>INDEX(player!$A$1:$P$70,MATCH($BF233,player!$A$1:$A$70,0),MATCH(master!BI$1,player!$A$1:$P$1,0))</f>
        <v>Foster</v>
      </c>
      <c r="BJ233" t="str">
        <f>INDEX(player!$A$1:$P$70,MATCH($BF233,player!$A$1:$A$70,0),MATCH(master!BJ$1,player!$A$1:$P$1,0))</f>
        <v>HOU</v>
      </c>
      <c r="BK233" t="str">
        <f>INDEX(player!$A$1:$P$70,MATCH($BF233,player!$A$1:$A$70,0),MATCH(master!BK$1,player!$A$1:$P$1,0))</f>
        <v>RB</v>
      </c>
      <c r="BL233">
        <f>INDEX(player!$A$1:$P$70,MATCH($BF233,player!$A$1:$A$70,0),MATCH(master!BL$1,player!$A$1:$P$1,0))</f>
        <v>79555</v>
      </c>
      <c r="BM233" t="str">
        <f>INDEX(player!$A$1:$P$70,MATCH($BF233,player!$A$1:$A$70,0),MATCH(master!BM$1,player!$A$1:$P$1,0))</f>
        <v>http://www.nfl.com/player/arianfoster/79555/profile</v>
      </c>
      <c r="BN233">
        <f>INDEX(player!$A$1:$P$70,MATCH($BF233,player!$A$1:$A$70,0),MATCH(master!BN$1,player!$A$1:$P$1,0))</f>
        <v>23</v>
      </c>
      <c r="BO233">
        <f>INDEX(player!$A$1:$P$70,MATCH($BF233,player!$A$1:$A$70,0),MATCH(master!BO$1,player!$A$1:$P$1,0))</f>
        <v>31648</v>
      </c>
      <c r="BP233" t="str">
        <f>INDEX(player!$A$1:$P$70,MATCH($BF233,player!$A$1:$A$70,0),MATCH(master!BP$1,player!$A$1:$P$1,0))</f>
        <v>Tennessee</v>
      </c>
      <c r="BQ233">
        <f>INDEX(player!$A$1:$P$70,MATCH($BF233,player!$A$1:$A$70,0),MATCH(master!BQ$1,player!$A$1:$P$1,0))</f>
        <v>73</v>
      </c>
      <c r="BR233">
        <f>INDEX(player!$A$1:$P$70,MATCH($BF233,player!$A$1:$A$70,0),MATCH(master!BR$1,player!$A$1:$P$1,0))</f>
        <v>227</v>
      </c>
      <c r="BS233">
        <f>INDEX(player!$A$1:$P$70,MATCH($BF233,player!$A$1:$A$70,0),MATCH(master!BS$1,player!$A$1:$P$1,0))</f>
        <v>7</v>
      </c>
      <c r="BT233" t="str">
        <f>INDEX(player!$A$1:$P$70,MATCH($BF233,player!$A$1:$A$70,0),MATCH(master!BT$1,player!$A$1:$P$1,0))</f>
        <v>InjuredReserve</v>
      </c>
      <c r="BU233" t="s">
        <v>103</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1</v>
      </c>
      <c r="FF233">
        <v>0</v>
      </c>
      <c r="FG233">
        <v>0</v>
      </c>
      <c r="FH233">
        <v>0</v>
      </c>
      <c r="FI233">
        <v>0</v>
      </c>
      <c r="FJ233">
        <v>0</v>
      </c>
      <c r="FK233">
        <v>0</v>
      </c>
      <c r="FL233">
        <v>1</v>
      </c>
    </row>
    <row r="234" spans="1:168" x14ac:dyDescent="0.2">
      <c r="A234">
        <v>2015102502</v>
      </c>
      <c r="B234">
        <f>INDEX(game!$A$1:$Z$2,MATCH(master!$A234,game!$A$1:$A$2,0),MATCH(master!B$1,game!$A$1:$Z$1,0))</f>
        <v>42302.541666666664</v>
      </c>
      <c r="C234">
        <f>INDEX(game!$A$1:$Z$2,MATCH(master!$A234,game!$A$1:$A$2,0),MATCH(master!C$1,game!$A$1:$Z$1,0))</f>
        <v>7</v>
      </c>
      <c r="D234" t="str">
        <f>INDEX(game!$A$1:$Z$2,MATCH(master!$A234,game!$A$1:$A$2,0),MATCH(master!D$1,game!$A$1:$Z$1,0))</f>
        <v>Sunday</v>
      </c>
      <c r="E234">
        <f>INDEX(game!$A$1:$Z$2,MATCH(master!$A234,game!$A$1:$A$2,0),MATCH(master!E$1,game!$A$1:$Z$1,0))</f>
        <v>2015</v>
      </c>
      <c r="F234" t="str">
        <f>INDEX(game!$A$1:$Z$2,MATCH(master!$A234,game!$A$1:$A$2,0),MATCH(master!F$1,game!$A$1:$Z$1,0))</f>
        <v>Regular</v>
      </c>
      <c r="G234" t="b">
        <f>INDEX(game!$A$1:$Z$2,MATCH(master!$A234,game!$A$1:$A$2,0),MATCH(master!G$1,game!$A$1:$Z$1,0))</f>
        <v>1</v>
      </c>
      <c r="H234" t="str">
        <f>INDEX(game!$A$1:$Z$2,MATCH(master!$A234,game!$A$1:$A$2,0),MATCH(master!H$1,game!$A$1:$Z$1,0))</f>
        <v>MIA</v>
      </c>
      <c r="I234">
        <f>INDEX(game!$A$1:$Z$2,MATCH(master!$A234,game!$A$1:$A$2,0),MATCH(master!I$1,game!$A$1:$Z$1,0))</f>
        <v>44</v>
      </c>
      <c r="J234">
        <f>INDEX(game!$A$1:$Z$2,MATCH(master!$A234,game!$A$1:$A$2,0),MATCH(master!J$1,game!$A$1:$Z$1,0))</f>
        <v>21</v>
      </c>
      <c r="K234">
        <f>INDEX(game!$A$1:$Z$2,MATCH(master!$A234,game!$A$1:$A$2,0),MATCH(master!K$1,game!$A$1:$Z$1,0))</f>
        <v>20</v>
      </c>
      <c r="L234">
        <f>INDEX(game!$A$1:$Z$2,MATCH(master!$A234,game!$A$1:$A$2,0),MATCH(master!L$1,game!$A$1:$Z$1,0))</f>
        <v>0</v>
      </c>
      <c r="M234">
        <f>INDEX(game!$A$1:$Z$2,MATCH(master!$A234,game!$A$1:$A$2,0),MATCH(master!M$1,game!$A$1:$Z$1,0))</f>
        <v>3</v>
      </c>
      <c r="N234">
        <f>INDEX(game!$A$1:$Z$2,MATCH(master!$A234,game!$A$1:$A$2,0),MATCH(master!N$1,game!$A$1:$Z$1,0))</f>
        <v>0</v>
      </c>
      <c r="O234">
        <f>INDEX(game!$A$1:$Z$2,MATCH(master!$A234,game!$A$1:$A$2,0),MATCH(master!O$1,game!$A$1:$Z$1,0))</f>
        <v>3</v>
      </c>
      <c r="P234" t="str">
        <f>INDEX(game!$A$1:$Z$2,MATCH(master!$A234,game!$A$1:$A$2,0),MATCH(master!P$1,game!$A$1:$Z$1,0))</f>
        <v>HOU</v>
      </c>
      <c r="Q234">
        <f>INDEX(game!$A$1:$Z$2,MATCH(master!$A234,game!$A$1:$A$2,0),MATCH(master!Q$1,game!$A$1:$Z$1,0))</f>
        <v>26</v>
      </c>
      <c r="R234">
        <f>INDEX(game!$A$1:$Z$2,MATCH(master!$A234,game!$A$1:$A$2,0),MATCH(master!R$1,game!$A$1:$Z$1,0))</f>
        <v>0</v>
      </c>
      <c r="S234">
        <f>INDEX(game!$A$1:$Z$2,MATCH(master!$A234,game!$A$1:$A$2,0),MATCH(master!S$1,game!$A$1:$Z$1,0))</f>
        <v>0</v>
      </c>
      <c r="T234">
        <f>INDEX(game!$A$1:$Z$2,MATCH(master!$A234,game!$A$1:$A$2,0),MATCH(master!T$1,game!$A$1:$Z$1,0))</f>
        <v>13</v>
      </c>
      <c r="U234">
        <f>INDEX(game!$A$1:$Z$2,MATCH(master!$A234,game!$A$1:$A$2,0),MATCH(master!U$1,game!$A$1:$Z$1,0))</f>
        <v>13</v>
      </c>
      <c r="V234">
        <f>INDEX(game!$A$1:$Z$2,MATCH(master!$A234,game!$A$1:$A$2,0),MATCH(master!V$1,game!$A$1:$Z$1,0))</f>
        <v>0</v>
      </c>
      <c r="W234">
        <f>INDEX(game!$A$1:$Z$2,MATCH(master!$A234,game!$A$1:$A$2,0),MATCH(master!W$1,game!$A$1:$Z$1,0))</f>
        <v>0</v>
      </c>
      <c r="X234">
        <v>19</v>
      </c>
      <c r="Y234" t="str">
        <f>INDEX(drive!$A$1:$O$29,MATCH($X234,drive!$B$1:$B$29,0),MATCH(master!Y$1,drive!$A$1:$O$1,0))</f>
        <v>(-26)</v>
      </c>
      <c r="Z234" t="str">
        <f>INDEX(drive!$A$1:$O$29,MATCH($X234,drive!$B$1:$B$29,0),MATCH(master!Z$1,drive!$A$1:$O$1,0))</f>
        <v>(Q3,124)</v>
      </c>
      <c r="AA234" t="str">
        <f>INDEX(drive!$A$1:$O$29,MATCH($X234,drive!$B$1:$B$29,0),MATCH(master!AA$1,drive!$A$1:$O$1,0))</f>
        <v>(-11)</v>
      </c>
      <c r="AB234" t="str">
        <f>INDEX(drive!$A$1:$O$29,MATCH($X234,drive!$B$1:$B$29,0),MATCH(master!AB$1,drive!$A$1:$O$1,0))</f>
        <v>(Q3,271)</v>
      </c>
      <c r="AC234" t="str">
        <f>INDEX(drive!$A$1:$O$29,MATCH($X234,drive!$B$1:$B$29,0),MATCH(master!AC$1,drive!$A$1:$O$1,0))</f>
        <v>HOU</v>
      </c>
      <c r="AD234">
        <f>INDEX(drive!$A$1:$O$29,MATCH($X234,drive!$B$1:$B$29,0),MATCH(master!AD$1,drive!$A$1:$O$1,0))</f>
        <v>-147</v>
      </c>
      <c r="AE234">
        <f>INDEX(drive!$A$1:$O$29,MATCH($X234,drive!$B$1:$B$29,0),MATCH(master!AE$1,drive!$A$1:$O$1,0))</f>
        <v>1</v>
      </c>
      <c r="AF234" t="str">
        <f>INDEX(drive!$A$1:$O$29,MATCH($X234,drive!$B$1:$B$29,0),MATCH(master!AF$1,drive!$A$1:$O$1,0))</f>
        <v>Punt</v>
      </c>
      <c r="AG234">
        <f>INDEX(drive!$A$1:$O$29,MATCH($X234,drive!$B$1:$B$29,0),MATCH(master!AG$1,drive!$A$1:$O$1,0))</f>
        <v>0</v>
      </c>
      <c r="AH234">
        <f>INDEX(drive!$A$1:$O$29,MATCH($X234,drive!$B$1:$B$29,0),MATCH(master!AH$1,drive!$A$1:$O$1,0))</f>
        <v>15</v>
      </c>
      <c r="AI234">
        <f>INDEX(drive!$A$1:$O$29,MATCH($X234,drive!$B$1:$B$29,0),MATCH(master!AI$1,drive!$A$1:$O$1,0))</f>
        <v>8</v>
      </c>
      <c r="AJ234">
        <v>2678</v>
      </c>
      <c r="AK234" t="str">
        <f>INDEX(play!$A$1:$Z$195,MATCH(master!$AJ234,play!$C$1:$C$195,0),MATCH(master!AK$1,play!$A$1:$Z$1,0))</f>
        <v>HOU</v>
      </c>
      <c r="AL234" t="str">
        <f>INDEX(play!$A$1:$Z$195,MATCH(master!$AJ234,play!$C$1:$C$195,0),MATCH(master!AL$1,play!$A$1:$Z$1,0))</f>
        <v>(Q3,149)</v>
      </c>
      <c r="AM234" t="str">
        <f>INDEX(play!$A$1:$Z$195,MATCH(master!$AJ234,play!$C$1:$C$195,0),MATCH(master!AM$1,play!$A$1:$Z$1,0))</f>
        <v>(-22)</v>
      </c>
      <c r="AN234">
        <f>INDEX(play!$A$1:$Z$195,MATCH(master!$AJ234,play!$C$1:$C$195,0),MATCH(master!AN$1,play!$A$1:$Z$1,0))</f>
        <v>2</v>
      </c>
      <c r="AO234">
        <f>INDEX(play!$A$1:$Z$195,MATCH(master!$AJ234,play!$C$1:$C$195,0),MATCH(master!AO$1,play!$A$1:$Z$1,0))</f>
        <v>6</v>
      </c>
      <c r="AP234" t="str">
        <f>INDEX(play!$A$1:$Z$195,MATCH(master!$AJ234,play!$C$1:$C$195,0),MATCH(master!AP$1,play!$A$1:$Z$1,0))</f>
        <v>(12:31) (Shotgun) A.Foster left guard to HOU 29 for 1 yard (R.Jones).</v>
      </c>
      <c r="AQ234" t="str">
        <f>INDEX(play!$A$1:$Z$195,MATCH(master!$AJ234,play!$C$1:$C$195,0),MATCH(master!AQ$1,play!$A$1:$Z$1,0))</f>
        <v>NULL</v>
      </c>
      <c r="AR234">
        <f>INDEX(play!$A$1:$Z$195,MATCH(master!$AJ234,play!$C$1:$C$195,0),MATCH(master!AR$1,play!$A$1:$Z$1,0))</f>
        <v>0</v>
      </c>
      <c r="AS234">
        <f>INDEX(play!$A$1:$Z$195,MATCH(master!$AJ234,play!$C$1:$C$195,0),MATCH(master!AS$1,play!$A$1:$Z$1,0))</f>
        <v>0</v>
      </c>
      <c r="AT234">
        <f>INDEX(play!$A$1:$Z$195,MATCH(master!$AJ234,play!$C$1:$C$195,0),MATCH(master!AT$1,play!$A$1:$Z$1,0))</f>
        <v>0</v>
      </c>
      <c r="AU234">
        <f>INDEX(play!$A$1:$Z$195,MATCH(master!$AJ234,play!$C$1:$C$195,0),MATCH(master!AU$1,play!$A$1:$Z$1,0))</f>
        <v>0</v>
      </c>
      <c r="AV234">
        <f>INDEX(play!$A$1:$Z$195,MATCH(master!$AJ234,play!$C$1:$C$195,0),MATCH(master!AV$1,play!$A$1:$Z$1,0))</f>
        <v>0</v>
      </c>
      <c r="AW234">
        <f>INDEX(play!$A$1:$Z$195,MATCH(master!$AJ234,play!$C$1:$C$195,0),MATCH(master!AW$1,play!$A$1:$Z$1,0))</f>
        <v>0</v>
      </c>
      <c r="AX234">
        <f>INDEX(play!$A$1:$Z$195,MATCH(master!$AJ234,play!$C$1:$C$195,0),MATCH(master!AX$1,play!$A$1:$Z$1,0))</f>
        <v>0</v>
      </c>
      <c r="AY234">
        <f>INDEX(play!$A$1:$Z$195,MATCH(master!$AJ234,play!$C$1:$C$195,0),MATCH(master!AY$1,play!$A$1:$Z$1,0))</f>
        <v>0</v>
      </c>
      <c r="AZ234">
        <f>INDEX(play!$A$1:$Z$195,MATCH(master!$AJ234,play!$C$1:$C$195,0),MATCH(master!AZ$1,play!$A$1:$Z$1,0))</f>
        <v>0</v>
      </c>
      <c r="BA234">
        <f>INDEX(play!$A$1:$Z$195,MATCH(master!$AJ234,play!$C$1:$C$195,0),MATCH(master!BA$1,play!$A$1:$Z$1,0))</f>
        <v>0</v>
      </c>
      <c r="BB234">
        <f>INDEX(play!$A$1:$Z$195,MATCH(master!$AJ234,play!$C$1:$C$195,0),MATCH(master!BB$1,play!$A$1:$Z$1,0))</f>
        <v>0</v>
      </c>
      <c r="BC234">
        <f>INDEX(play!$A$1:$Z$195,MATCH(master!$AJ234,play!$C$1:$C$195,0),MATCH(master!BC$1,play!$A$1:$Z$1,0))</f>
        <v>0</v>
      </c>
      <c r="BD234">
        <f>INDEX(play!$A$1:$Z$195,MATCH(master!$AJ234,play!$C$1:$C$195,0),MATCH(master!BD$1,play!$A$1:$Z$1,0))</f>
        <v>0</v>
      </c>
      <c r="BE234">
        <f>INDEX(play!$A$1:$Z$195,MATCH(master!$AJ234,play!$C$1:$C$195,0),MATCH(master!BE$1,play!$A$1:$Z$1,0))</f>
        <v>0</v>
      </c>
      <c r="BF234" t="s">
        <v>148</v>
      </c>
      <c r="BG234" t="str">
        <f>INDEX(player!$A$1:$P$70,MATCH($BF234,player!$A$1:$A$70,0),MATCH(master!BG$1,player!$A$1:$P$1,0))</f>
        <v>Reshad Jones</v>
      </c>
      <c r="BH234" t="str">
        <f>INDEX(player!$A$1:$P$70,MATCH($BF234,player!$A$1:$A$70,0),MATCH(master!BH$1,player!$A$1:$P$1,0))</f>
        <v>Reshad</v>
      </c>
      <c r="BI234" t="str">
        <f>INDEX(player!$A$1:$P$70,MATCH($BF234,player!$A$1:$A$70,0),MATCH(master!BI$1,player!$A$1:$P$1,0))</f>
        <v>Jones</v>
      </c>
      <c r="BJ234" t="str">
        <f>INDEX(player!$A$1:$P$70,MATCH($BF234,player!$A$1:$A$70,0),MATCH(master!BJ$1,player!$A$1:$P$1,0))</f>
        <v>MIA</v>
      </c>
      <c r="BK234" t="str">
        <f>INDEX(player!$A$1:$P$70,MATCH($BF234,player!$A$1:$A$70,0),MATCH(master!BK$1,player!$A$1:$P$1,0))</f>
        <v>SS</v>
      </c>
      <c r="BL234">
        <f>INDEX(player!$A$1:$P$70,MATCH($BF234,player!$A$1:$A$70,0),MATCH(master!BL$1,player!$A$1:$P$1,0))</f>
        <v>496739</v>
      </c>
      <c r="BM234" t="str">
        <f>INDEX(player!$A$1:$P$70,MATCH($BF234,player!$A$1:$A$70,0),MATCH(master!BM$1,player!$A$1:$P$1,0))</f>
        <v>http://www.nfl.com/player/reshadjones/496739/profile</v>
      </c>
      <c r="BN234">
        <f>INDEX(player!$A$1:$P$70,MATCH($BF234,player!$A$1:$A$70,0),MATCH(master!BN$1,player!$A$1:$P$1,0))</f>
        <v>20</v>
      </c>
      <c r="BO234">
        <f>INDEX(player!$A$1:$P$70,MATCH($BF234,player!$A$1:$A$70,0),MATCH(master!BO$1,player!$A$1:$P$1,0))</f>
        <v>32198</v>
      </c>
      <c r="BP234" t="str">
        <f>INDEX(player!$A$1:$P$70,MATCH($BF234,player!$A$1:$A$70,0),MATCH(master!BP$1,player!$A$1:$P$1,0))</f>
        <v>Georgia</v>
      </c>
      <c r="BQ234">
        <f>INDEX(player!$A$1:$P$70,MATCH($BF234,player!$A$1:$A$70,0),MATCH(master!BQ$1,player!$A$1:$P$1,0))</f>
        <v>73</v>
      </c>
      <c r="BR234">
        <f>INDEX(player!$A$1:$P$70,MATCH($BF234,player!$A$1:$A$70,0),MATCH(master!BR$1,player!$A$1:$P$1,0))</f>
        <v>218</v>
      </c>
      <c r="BS234">
        <f>INDEX(player!$A$1:$P$70,MATCH($BF234,player!$A$1:$A$70,0),MATCH(master!BS$1,player!$A$1:$P$1,0))</f>
        <v>6</v>
      </c>
      <c r="BT234" t="str">
        <f>INDEX(player!$A$1:$P$70,MATCH($BF234,player!$A$1:$A$70,0),MATCH(master!BT$1,player!$A$1:$P$1,0))</f>
        <v>Active</v>
      </c>
      <c r="BU234" t="s">
        <v>105</v>
      </c>
      <c r="BV234">
        <v>0</v>
      </c>
      <c r="BW234">
        <v>0</v>
      </c>
      <c r="BX234">
        <v>0</v>
      </c>
      <c r="BY234">
        <v>0</v>
      </c>
      <c r="BZ234">
        <v>0</v>
      </c>
      <c r="CA234">
        <v>0</v>
      </c>
      <c r="CB234">
        <v>0</v>
      </c>
      <c r="CC234">
        <v>0</v>
      </c>
      <c r="CD234">
        <v>0</v>
      </c>
      <c r="CE234">
        <v>0</v>
      </c>
      <c r="CF234">
        <v>0</v>
      </c>
      <c r="CG234">
        <v>0</v>
      </c>
      <c r="CH234">
        <v>0</v>
      </c>
      <c r="CI234">
        <v>0</v>
      </c>
      <c r="CJ234">
        <v>0</v>
      </c>
      <c r="CK234">
        <v>0</v>
      </c>
      <c r="CL234">
        <v>0</v>
      </c>
      <c r="CM234">
        <v>1</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row>
    <row r="235" spans="1:168" x14ac:dyDescent="0.2">
      <c r="A235">
        <v>2015102502</v>
      </c>
      <c r="B235">
        <f>INDEX(game!$A$1:$Z$2,MATCH(master!$A235,game!$A$1:$A$2,0),MATCH(master!B$1,game!$A$1:$Z$1,0))</f>
        <v>42302.541666666664</v>
      </c>
      <c r="C235">
        <f>INDEX(game!$A$1:$Z$2,MATCH(master!$A235,game!$A$1:$A$2,0),MATCH(master!C$1,game!$A$1:$Z$1,0))</f>
        <v>7</v>
      </c>
      <c r="D235" t="str">
        <f>INDEX(game!$A$1:$Z$2,MATCH(master!$A235,game!$A$1:$A$2,0),MATCH(master!D$1,game!$A$1:$Z$1,0))</f>
        <v>Sunday</v>
      </c>
      <c r="E235">
        <f>INDEX(game!$A$1:$Z$2,MATCH(master!$A235,game!$A$1:$A$2,0),MATCH(master!E$1,game!$A$1:$Z$1,0))</f>
        <v>2015</v>
      </c>
      <c r="F235" t="str">
        <f>INDEX(game!$A$1:$Z$2,MATCH(master!$A235,game!$A$1:$A$2,0),MATCH(master!F$1,game!$A$1:$Z$1,0))</f>
        <v>Regular</v>
      </c>
      <c r="G235" t="b">
        <f>INDEX(game!$A$1:$Z$2,MATCH(master!$A235,game!$A$1:$A$2,0),MATCH(master!G$1,game!$A$1:$Z$1,0))</f>
        <v>1</v>
      </c>
      <c r="H235" t="str">
        <f>INDEX(game!$A$1:$Z$2,MATCH(master!$A235,game!$A$1:$A$2,0),MATCH(master!H$1,game!$A$1:$Z$1,0))</f>
        <v>MIA</v>
      </c>
      <c r="I235">
        <f>INDEX(game!$A$1:$Z$2,MATCH(master!$A235,game!$A$1:$A$2,0),MATCH(master!I$1,game!$A$1:$Z$1,0))</f>
        <v>44</v>
      </c>
      <c r="J235">
        <f>INDEX(game!$A$1:$Z$2,MATCH(master!$A235,game!$A$1:$A$2,0),MATCH(master!J$1,game!$A$1:$Z$1,0))</f>
        <v>21</v>
      </c>
      <c r="K235">
        <f>INDEX(game!$A$1:$Z$2,MATCH(master!$A235,game!$A$1:$A$2,0),MATCH(master!K$1,game!$A$1:$Z$1,0))</f>
        <v>20</v>
      </c>
      <c r="L235">
        <f>INDEX(game!$A$1:$Z$2,MATCH(master!$A235,game!$A$1:$A$2,0),MATCH(master!L$1,game!$A$1:$Z$1,0))</f>
        <v>0</v>
      </c>
      <c r="M235">
        <f>INDEX(game!$A$1:$Z$2,MATCH(master!$A235,game!$A$1:$A$2,0),MATCH(master!M$1,game!$A$1:$Z$1,0))</f>
        <v>3</v>
      </c>
      <c r="N235">
        <f>INDEX(game!$A$1:$Z$2,MATCH(master!$A235,game!$A$1:$A$2,0),MATCH(master!N$1,game!$A$1:$Z$1,0))</f>
        <v>0</v>
      </c>
      <c r="O235">
        <f>INDEX(game!$A$1:$Z$2,MATCH(master!$A235,game!$A$1:$A$2,0),MATCH(master!O$1,game!$A$1:$Z$1,0))</f>
        <v>3</v>
      </c>
      <c r="P235" t="str">
        <f>INDEX(game!$A$1:$Z$2,MATCH(master!$A235,game!$A$1:$A$2,0),MATCH(master!P$1,game!$A$1:$Z$1,0))</f>
        <v>HOU</v>
      </c>
      <c r="Q235">
        <f>INDEX(game!$A$1:$Z$2,MATCH(master!$A235,game!$A$1:$A$2,0),MATCH(master!Q$1,game!$A$1:$Z$1,0))</f>
        <v>26</v>
      </c>
      <c r="R235">
        <f>INDEX(game!$A$1:$Z$2,MATCH(master!$A235,game!$A$1:$A$2,0),MATCH(master!R$1,game!$A$1:$Z$1,0))</f>
        <v>0</v>
      </c>
      <c r="S235">
        <f>INDEX(game!$A$1:$Z$2,MATCH(master!$A235,game!$A$1:$A$2,0),MATCH(master!S$1,game!$A$1:$Z$1,0))</f>
        <v>0</v>
      </c>
      <c r="T235">
        <f>INDEX(game!$A$1:$Z$2,MATCH(master!$A235,game!$A$1:$A$2,0),MATCH(master!T$1,game!$A$1:$Z$1,0))</f>
        <v>13</v>
      </c>
      <c r="U235">
        <f>INDEX(game!$A$1:$Z$2,MATCH(master!$A235,game!$A$1:$A$2,0),MATCH(master!U$1,game!$A$1:$Z$1,0))</f>
        <v>13</v>
      </c>
      <c r="V235">
        <f>INDEX(game!$A$1:$Z$2,MATCH(master!$A235,game!$A$1:$A$2,0),MATCH(master!V$1,game!$A$1:$Z$1,0))</f>
        <v>0</v>
      </c>
      <c r="W235">
        <f>INDEX(game!$A$1:$Z$2,MATCH(master!$A235,game!$A$1:$A$2,0),MATCH(master!W$1,game!$A$1:$Z$1,0))</f>
        <v>0</v>
      </c>
      <c r="X235">
        <v>19</v>
      </c>
      <c r="Y235" t="str">
        <f>INDEX(drive!$A$1:$O$29,MATCH($X235,drive!$B$1:$B$29,0),MATCH(master!Y$1,drive!$A$1:$O$1,0))</f>
        <v>(-26)</v>
      </c>
      <c r="Z235" t="str">
        <f>INDEX(drive!$A$1:$O$29,MATCH($X235,drive!$B$1:$B$29,0),MATCH(master!Z$1,drive!$A$1:$O$1,0))</f>
        <v>(Q3,124)</v>
      </c>
      <c r="AA235" t="str">
        <f>INDEX(drive!$A$1:$O$29,MATCH($X235,drive!$B$1:$B$29,0),MATCH(master!AA$1,drive!$A$1:$O$1,0))</f>
        <v>(-11)</v>
      </c>
      <c r="AB235" t="str">
        <f>INDEX(drive!$A$1:$O$29,MATCH($X235,drive!$B$1:$B$29,0),MATCH(master!AB$1,drive!$A$1:$O$1,0))</f>
        <v>(Q3,271)</v>
      </c>
      <c r="AC235" t="str">
        <f>INDEX(drive!$A$1:$O$29,MATCH($X235,drive!$B$1:$B$29,0),MATCH(master!AC$1,drive!$A$1:$O$1,0))</f>
        <v>HOU</v>
      </c>
      <c r="AD235">
        <f>INDEX(drive!$A$1:$O$29,MATCH($X235,drive!$B$1:$B$29,0),MATCH(master!AD$1,drive!$A$1:$O$1,0))</f>
        <v>-147</v>
      </c>
      <c r="AE235">
        <f>INDEX(drive!$A$1:$O$29,MATCH($X235,drive!$B$1:$B$29,0),MATCH(master!AE$1,drive!$A$1:$O$1,0))</f>
        <v>1</v>
      </c>
      <c r="AF235" t="str">
        <f>INDEX(drive!$A$1:$O$29,MATCH($X235,drive!$B$1:$B$29,0),MATCH(master!AF$1,drive!$A$1:$O$1,0))</f>
        <v>Punt</v>
      </c>
      <c r="AG235">
        <f>INDEX(drive!$A$1:$O$29,MATCH($X235,drive!$B$1:$B$29,0),MATCH(master!AG$1,drive!$A$1:$O$1,0))</f>
        <v>0</v>
      </c>
      <c r="AH235">
        <f>INDEX(drive!$A$1:$O$29,MATCH($X235,drive!$B$1:$B$29,0),MATCH(master!AH$1,drive!$A$1:$O$1,0))</f>
        <v>15</v>
      </c>
      <c r="AI235">
        <f>INDEX(drive!$A$1:$O$29,MATCH($X235,drive!$B$1:$B$29,0),MATCH(master!AI$1,drive!$A$1:$O$1,0))</f>
        <v>8</v>
      </c>
      <c r="AJ235">
        <v>2699</v>
      </c>
      <c r="AK235" t="str">
        <f>INDEX(play!$A$1:$Z$195,MATCH(master!$AJ235,play!$C$1:$C$195,0),MATCH(master!AK$1,play!$A$1:$Z$1,0))</f>
        <v>HOU</v>
      </c>
      <c r="AL235" t="str">
        <f>INDEX(play!$A$1:$Z$195,MATCH(master!$AJ235,play!$C$1:$C$195,0),MATCH(master!AL$1,play!$A$1:$Z$1,0))</f>
        <v>(Q3,183)</v>
      </c>
      <c r="AM235" t="str">
        <f>INDEX(play!$A$1:$Z$195,MATCH(master!$AJ235,play!$C$1:$C$195,0),MATCH(master!AM$1,play!$A$1:$Z$1,0))</f>
        <v>(-21)</v>
      </c>
      <c r="AN235">
        <f>INDEX(play!$A$1:$Z$195,MATCH(master!$AJ235,play!$C$1:$C$195,0),MATCH(master!AN$1,play!$A$1:$Z$1,0))</f>
        <v>3</v>
      </c>
      <c r="AO235">
        <f>INDEX(play!$A$1:$Z$195,MATCH(master!$AJ235,play!$C$1:$C$195,0),MATCH(master!AO$1,play!$A$1:$Z$1,0))</f>
        <v>5</v>
      </c>
      <c r="AP235" t="str">
        <f>INDEX(play!$A$1:$Z$195,MATCH(master!$AJ235,play!$C$1:$C$195,0),MATCH(master!AP$1,play!$A$1:$Z$1,0))</f>
        <v>(11:57) (Shotgun) B.Hoyer pass short left to N.Washington to HOU 38 for 9 yards (J.Taylor).</v>
      </c>
      <c r="AQ235" t="str">
        <f>INDEX(play!$A$1:$Z$195,MATCH(master!$AJ235,play!$C$1:$C$195,0),MATCH(master!AQ$1,play!$A$1:$Z$1,0))</f>
        <v>NULL</v>
      </c>
      <c r="AR235">
        <f>INDEX(play!$A$1:$Z$195,MATCH(master!$AJ235,play!$C$1:$C$195,0),MATCH(master!AR$1,play!$A$1:$Z$1,0))</f>
        <v>1</v>
      </c>
      <c r="AS235">
        <f>INDEX(play!$A$1:$Z$195,MATCH(master!$AJ235,play!$C$1:$C$195,0),MATCH(master!AS$1,play!$A$1:$Z$1,0))</f>
        <v>0</v>
      </c>
      <c r="AT235">
        <f>INDEX(play!$A$1:$Z$195,MATCH(master!$AJ235,play!$C$1:$C$195,0),MATCH(master!AT$1,play!$A$1:$Z$1,0))</f>
        <v>0</v>
      </c>
      <c r="AU235">
        <f>INDEX(play!$A$1:$Z$195,MATCH(master!$AJ235,play!$C$1:$C$195,0),MATCH(master!AU$1,play!$A$1:$Z$1,0))</f>
        <v>0</v>
      </c>
      <c r="AV235">
        <f>INDEX(play!$A$1:$Z$195,MATCH(master!$AJ235,play!$C$1:$C$195,0),MATCH(master!AV$1,play!$A$1:$Z$1,0))</f>
        <v>1</v>
      </c>
      <c r="AW235">
        <f>INDEX(play!$A$1:$Z$195,MATCH(master!$AJ235,play!$C$1:$C$195,0),MATCH(master!AW$1,play!$A$1:$Z$1,0))</f>
        <v>0</v>
      </c>
      <c r="AX235">
        <f>INDEX(play!$A$1:$Z$195,MATCH(master!$AJ235,play!$C$1:$C$195,0),MATCH(master!AX$1,play!$A$1:$Z$1,0))</f>
        <v>0</v>
      </c>
      <c r="AY235">
        <f>INDEX(play!$A$1:$Z$195,MATCH(master!$AJ235,play!$C$1:$C$195,0),MATCH(master!AY$1,play!$A$1:$Z$1,0))</f>
        <v>0</v>
      </c>
      <c r="AZ235">
        <f>INDEX(play!$A$1:$Z$195,MATCH(master!$AJ235,play!$C$1:$C$195,0),MATCH(master!AZ$1,play!$A$1:$Z$1,0))</f>
        <v>0</v>
      </c>
      <c r="BA235">
        <f>INDEX(play!$A$1:$Z$195,MATCH(master!$AJ235,play!$C$1:$C$195,0),MATCH(master!BA$1,play!$A$1:$Z$1,0))</f>
        <v>1</v>
      </c>
      <c r="BB235">
        <f>INDEX(play!$A$1:$Z$195,MATCH(master!$AJ235,play!$C$1:$C$195,0),MATCH(master!BB$1,play!$A$1:$Z$1,0))</f>
        <v>1</v>
      </c>
      <c r="BC235">
        <f>INDEX(play!$A$1:$Z$195,MATCH(master!$AJ235,play!$C$1:$C$195,0),MATCH(master!BC$1,play!$A$1:$Z$1,0))</f>
        <v>0</v>
      </c>
      <c r="BD235">
        <f>INDEX(play!$A$1:$Z$195,MATCH(master!$AJ235,play!$C$1:$C$195,0),MATCH(master!BD$1,play!$A$1:$Z$1,0))</f>
        <v>0</v>
      </c>
      <c r="BE235">
        <f>INDEX(play!$A$1:$Z$195,MATCH(master!$AJ235,play!$C$1:$C$195,0),MATCH(master!BE$1,play!$A$1:$Z$1,0))</f>
        <v>0</v>
      </c>
      <c r="BF235" t="s">
        <v>111</v>
      </c>
      <c r="BG235" t="str">
        <f>INDEX(player!$A$1:$P$70,MATCH($BF235,player!$A$1:$A$70,0),MATCH(master!BG$1,player!$A$1:$P$1,0))</f>
        <v>Nate Washington</v>
      </c>
      <c r="BH235" t="str">
        <f>INDEX(player!$A$1:$P$70,MATCH($BF235,player!$A$1:$A$70,0),MATCH(master!BH$1,player!$A$1:$P$1,0))</f>
        <v>Nate</v>
      </c>
      <c r="BI235" t="str">
        <f>INDEX(player!$A$1:$P$70,MATCH($BF235,player!$A$1:$A$70,0),MATCH(master!BI$1,player!$A$1:$P$1,0))</f>
        <v>Washington</v>
      </c>
      <c r="BJ235" t="str">
        <f>INDEX(player!$A$1:$P$70,MATCH($BF235,player!$A$1:$A$70,0),MATCH(master!BJ$1,player!$A$1:$P$1,0))</f>
        <v>HOU</v>
      </c>
      <c r="BK235" t="str">
        <f>INDEX(player!$A$1:$P$70,MATCH($BF235,player!$A$1:$A$70,0),MATCH(master!BK$1,player!$A$1:$P$1,0))</f>
        <v>WR</v>
      </c>
      <c r="BL235">
        <f>INDEX(player!$A$1:$P$70,MATCH($BF235,player!$A$1:$A$70,0),MATCH(master!BL$1,player!$A$1:$P$1,0))</f>
        <v>2506313</v>
      </c>
      <c r="BM235" t="str">
        <f>INDEX(player!$A$1:$P$70,MATCH($BF235,player!$A$1:$A$70,0),MATCH(master!BM$1,player!$A$1:$P$1,0))</f>
        <v>http://www.nfl.com/player/natewashington/2506313/profile</v>
      </c>
      <c r="BN235">
        <f>INDEX(player!$A$1:$P$70,MATCH($BF235,player!$A$1:$A$70,0),MATCH(master!BN$1,player!$A$1:$P$1,0))</f>
        <v>85</v>
      </c>
      <c r="BO235">
        <f>INDEX(player!$A$1:$P$70,MATCH($BF235,player!$A$1:$A$70,0),MATCH(master!BO$1,player!$A$1:$P$1,0))</f>
        <v>30556</v>
      </c>
      <c r="BP235" t="str">
        <f>INDEX(player!$A$1:$P$70,MATCH($BF235,player!$A$1:$A$70,0),MATCH(master!BP$1,player!$A$1:$P$1,0))</f>
        <v>Tiffin University</v>
      </c>
      <c r="BQ235">
        <f>INDEX(player!$A$1:$P$70,MATCH($BF235,player!$A$1:$A$70,0),MATCH(master!BQ$1,player!$A$1:$P$1,0))</f>
        <v>73</v>
      </c>
      <c r="BR235">
        <f>INDEX(player!$A$1:$P$70,MATCH($BF235,player!$A$1:$A$70,0),MATCH(master!BR$1,player!$A$1:$P$1,0))</f>
        <v>183</v>
      </c>
      <c r="BS235">
        <f>INDEX(player!$A$1:$P$70,MATCH($BF235,player!$A$1:$A$70,0),MATCH(master!BS$1,player!$A$1:$P$1,0))</f>
        <v>11</v>
      </c>
      <c r="BT235" t="str">
        <f>INDEX(player!$A$1:$P$70,MATCH($BF235,player!$A$1:$A$70,0),MATCH(master!BT$1,player!$A$1:$P$1,0))</f>
        <v>Active</v>
      </c>
      <c r="BU235" t="s">
        <v>103</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1</v>
      </c>
      <c r="EX235">
        <v>1</v>
      </c>
      <c r="EY235">
        <v>0</v>
      </c>
      <c r="EZ235">
        <v>0</v>
      </c>
      <c r="FA235">
        <v>0</v>
      </c>
      <c r="FB235">
        <v>0</v>
      </c>
      <c r="FC235">
        <v>6</v>
      </c>
      <c r="FD235">
        <v>9</v>
      </c>
      <c r="FE235">
        <v>0</v>
      </c>
      <c r="FF235">
        <v>0</v>
      </c>
      <c r="FG235">
        <v>0</v>
      </c>
      <c r="FH235">
        <v>0</v>
      </c>
      <c r="FI235">
        <v>0</v>
      </c>
      <c r="FJ235">
        <v>0</v>
      </c>
      <c r="FK235">
        <v>0</v>
      </c>
      <c r="FL235">
        <v>0</v>
      </c>
    </row>
    <row r="236" spans="1:168" x14ac:dyDescent="0.2">
      <c r="A236">
        <v>2015102502</v>
      </c>
      <c r="B236">
        <f>INDEX(game!$A$1:$Z$2,MATCH(master!$A236,game!$A$1:$A$2,0),MATCH(master!B$1,game!$A$1:$Z$1,0))</f>
        <v>42302.541666666664</v>
      </c>
      <c r="C236">
        <f>INDEX(game!$A$1:$Z$2,MATCH(master!$A236,game!$A$1:$A$2,0),MATCH(master!C$1,game!$A$1:$Z$1,0))</f>
        <v>7</v>
      </c>
      <c r="D236" t="str">
        <f>INDEX(game!$A$1:$Z$2,MATCH(master!$A236,game!$A$1:$A$2,0),MATCH(master!D$1,game!$A$1:$Z$1,0))</f>
        <v>Sunday</v>
      </c>
      <c r="E236">
        <f>INDEX(game!$A$1:$Z$2,MATCH(master!$A236,game!$A$1:$A$2,0),MATCH(master!E$1,game!$A$1:$Z$1,0))</f>
        <v>2015</v>
      </c>
      <c r="F236" t="str">
        <f>INDEX(game!$A$1:$Z$2,MATCH(master!$A236,game!$A$1:$A$2,0),MATCH(master!F$1,game!$A$1:$Z$1,0))</f>
        <v>Regular</v>
      </c>
      <c r="G236" t="b">
        <f>INDEX(game!$A$1:$Z$2,MATCH(master!$A236,game!$A$1:$A$2,0),MATCH(master!G$1,game!$A$1:$Z$1,0))</f>
        <v>1</v>
      </c>
      <c r="H236" t="str">
        <f>INDEX(game!$A$1:$Z$2,MATCH(master!$A236,game!$A$1:$A$2,0),MATCH(master!H$1,game!$A$1:$Z$1,0))</f>
        <v>MIA</v>
      </c>
      <c r="I236">
        <f>INDEX(game!$A$1:$Z$2,MATCH(master!$A236,game!$A$1:$A$2,0),MATCH(master!I$1,game!$A$1:$Z$1,0))</f>
        <v>44</v>
      </c>
      <c r="J236">
        <f>INDEX(game!$A$1:$Z$2,MATCH(master!$A236,game!$A$1:$A$2,0),MATCH(master!J$1,game!$A$1:$Z$1,0))</f>
        <v>21</v>
      </c>
      <c r="K236">
        <f>INDEX(game!$A$1:$Z$2,MATCH(master!$A236,game!$A$1:$A$2,0),MATCH(master!K$1,game!$A$1:$Z$1,0))</f>
        <v>20</v>
      </c>
      <c r="L236">
        <f>INDEX(game!$A$1:$Z$2,MATCH(master!$A236,game!$A$1:$A$2,0),MATCH(master!L$1,game!$A$1:$Z$1,0))</f>
        <v>0</v>
      </c>
      <c r="M236">
        <f>INDEX(game!$A$1:$Z$2,MATCH(master!$A236,game!$A$1:$A$2,0),MATCH(master!M$1,game!$A$1:$Z$1,0))</f>
        <v>3</v>
      </c>
      <c r="N236">
        <f>INDEX(game!$A$1:$Z$2,MATCH(master!$A236,game!$A$1:$A$2,0),MATCH(master!N$1,game!$A$1:$Z$1,0))</f>
        <v>0</v>
      </c>
      <c r="O236">
        <f>INDEX(game!$A$1:$Z$2,MATCH(master!$A236,game!$A$1:$A$2,0),MATCH(master!O$1,game!$A$1:$Z$1,0))</f>
        <v>3</v>
      </c>
      <c r="P236" t="str">
        <f>INDEX(game!$A$1:$Z$2,MATCH(master!$A236,game!$A$1:$A$2,0),MATCH(master!P$1,game!$A$1:$Z$1,0))</f>
        <v>HOU</v>
      </c>
      <c r="Q236">
        <f>INDEX(game!$A$1:$Z$2,MATCH(master!$A236,game!$A$1:$A$2,0),MATCH(master!Q$1,game!$A$1:$Z$1,0))</f>
        <v>26</v>
      </c>
      <c r="R236">
        <f>INDEX(game!$A$1:$Z$2,MATCH(master!$A236,game!$A$1:$A$2,0),MATCH(master!R$1,game!$A$1:$Z$1,0))</f>
        <v>0</v>
      </c>
      <c r="S236">
        <f>INDEX(game!$A$1:$Z$2,MATCH(master!$A236,game!$A$1:$A$2,0),MATCH(master!S$1,game!$A$1:$Z$1,0))</f>
        <v>0</v>
      </c>
      <c r="T236">
        <f>INDEX(game!$A$1:$Z$2,MATCH(master!$A236,game!$A$1:$A$2,0),MATCH(master!T$1,game!$A$1:$Z$1,0))</f>
        <v>13</v>
      </c>
      <c r="U236">
        <f>INDEX(game!$A$1:$Z$2,MATCH(master!$A236,game!$A$1:$A$2,0),MATCH(master!U$1,game!$A$1:$Z$1,0))</f>
        <v>13</v>
      </c>
      <c r="V236">
        <f>INDEX(game!$A$1:$Z$2,MATCH(master!$A236,game!$A$1:$A$2,0),MATCH(master!V$1,game!$A$1:$Z$1,0))</f>
        <v>0</v>
      </c>
      <c r="W236">
        <f>INDEX(game!$A$1:$Z$2,MATCH(master!$A236,game!$A$1:$A$2,0),MATCH(master!W$1,game!$A$1:$Z$1,0))</f>
        <v>0</v>
      </c>
      <c r="X236">
        <v>19</v>
      </c>
      <c r="Y236" t="str">
        <f>INDEX(drive!$A$1:$O$29,MATCH($X236,drive!$B$1:$B$29,0),MATCH(master!Y$1,drive!$A$1:$O$1,0))</f>
        <v>(-26)</v>
      </c>
      <c r="Z236" t="str">
        <f>INDEX(drive!$A$1:$O$29,MATCH($X236,drive!$B$1:$B$29,0),MATCH(master!Z$1,drive!$A$1:$O$1,0))</f>
        <v>(Q3,124)</v>
      </c>
      <c r="AA236" t="str">
        <f>INDEX(drive!$A$1:$O$29,MATCH($X236,drive!$B$1:$B$29,0),MATCH(master!AA$1,drive!$A$1:$O$1,0))</f>
        <v>(-11)</v>
      </c>
      <c r="AB236" t="str">
        <f>INDEX(drive!$A$1:$O$29,MATCH($X236,drive!$B$1:$B$29,0),MATCH(master!AB$1,drive!$A$1:$O$1,0))</f>
        <v>(Q3,271)</v>
      </c>
      <c r="AC236" t="str">
        <f>INDEX(drive!$A$1:$O$29,MATCH($X236,drive!$B$1:$B$29,0),MATCH(master!AC$1,drive!$A$1:$O$1,0))</f>
        <v>HOU</v>
      </c>
      <c r="AD236">
        <f>INDEX(drive!$A$1:$O$29,MATCH($X236,drive!$B$1:$B$29,0),MATCH(master!AD$1,drive!$A$1:$O$1,0))</f>
        <v>-147</v>
      </c>
      <c r="AE236">
        <f>INDEX(drive!$A$1:$O$29,MATCH($X236,drive!$B$1:$B$29,0),MATCH(master!AE$1,drive!$A$1:$O$1,0))</f>
        <v>1</v>
      </c>
      <c r="AF236" t="str">
        <f>INDEX(drive!$A$1:$O$29,MATCH($X236,drive!$B$1:$B$29,0),MATCH(master!AF$1,drive!$A$1:$O$1,0))</f>
        <v>Punt</v>
      </c>
      <c r="AG236">
        <f>INDEX(drive!$A$1:$O$29,MATCH($X236,drive!$B$1:$B$29,0),MATCH(master!AG$1,drive!$A$1:$O$1,0))</f>
        <v>0</v>
      </c>
      <c r="AH236">
        <f>INDEX(drive!$A$1:$O$29,MATCH($X236,drive!$B$1:$B$29,0),MATCH(master!AH$1,drive!$A$1:$O$1,0))</f>
        <v>15</v>
      </c>
      <c r="AI236">
        <f>INDEX(drive!$A$1:$O$29,MATCH($X236,drive!$B$1:$B$29,0),MATCH(master!AI$1,drive!$A$1:$O$1,0))</f>
        <v>8</v>
      </c>
      <c r="AJ236">
        <v>2699</v>
      </c>
      <c r="AK236" t="str">
        <f>INDEX(play!$A$1:$Z$195,MATCH(master!$AJ236,play!$C$1:$C$195,0),MATCH(master!AK$1,play!$A$1:$Z$1,0))</f>
        <v>HOU</v>
      </c>
      <c r="AL236" t="str">
        <f>INDEX(play!$A$1:$Z$195,MATCH(master!$AJ236,play!$C$1:$C$195,0),MATCH(master!AL$1,play!$A$1:$Z$1,0))</f>
        <v>(Q3,183)</v>
      </c>
      <c r="AM236" t="str">
        <f>INDEX(play!$A$1:$Z$195,MATCH(master!$AJ236,play!$C$1:$C$195,0),MATCH(master!AM$1,play!$A$1:$Z$1,0))</f>
        <v>(-21)</v>
      </c>
      <c r="AN236">
        <f>INDEX(play!$A$1:$Z$195,MATCH(master!$AJ236,play!$C$1:$C$195,0),MATCH(master!AN$1,play!$A$1:$Z$1,0))</f>
        <v>3</v>
      </c>
      <c r="AO236">
        <f>INDEX(play!$A$1:$Z$195,MATCH(master!$AJ236,play!$C$1:$C$195,0),MATCH(master!AO$1,play!$A$1:$Z$1,0))</f>
        <v>5</v>
      </c>
      <c r="AP236" t="str">
        <f>INDEX(play!$A$1:$Z$195,MATCH(master!$AJ236,play!$C$1:$C$195,0),MATCH(master!AP$1,play!$A$1:$Z$1,0))</f>
        <v>(11:57) (Shotgun) B.Hoyer pass short left to N.Washington to HOU 38 for 9 yards (J.Taylor).</v>
      </c>
      <c r="AQ236" t="str">
        <f>INDEX(play!$A$1:$Z$195,MATCH(master!$AJ236,play!$C$1:$C$195,0),MATCH(master!AQ$1,play!$A$1:$Z$1,0))</f>
        <v>NULL</v>
      </c>
      <c r="AR236">
        <f>INDEX(play!$A$1:$Z$195,MATCH(master!$AJ236,play!$C$1:$C$195,0),MATCH(master!AR$1,play!$A$1:$Z$1,0))</f>
        <v>1</v>
      </c>
      <c r="AS236">
        <f>INDEX(play!$A$1:$Z$195,MATCH(master!$AJ236,play!$C$1:$C$195,0),MATCH(master!AS$1,play!$A$1:$Z$1,0))</f>
        <v>0</v>
      </c>
      <c r="AT236">
        <f>INDEX(play!$A$1:$Z$195,MATCH(master!$AJ236,play!$C$1:$C$195,0),MATCH(master!AT$1,play!$A$1:$Z$1,0))</f>
        <v>0</v>
      </c>
      <c r="AU236">
        <f>INDEX(play!$A$1:$Z$195,MATCH(master!$AJ236,play!$C$1:$C$195,0),MATCH(master!AU$1,play!$A$1:$Z$1,0))</f>
        <v>0</v>
      </c>
      <c r="AV236">
        <f>INDEX(play!$A$1:$Z$195,MATCH(master!$AJ236,play!$C$1:$C$195,0),MATCH(master!AV$1,play!$A$1:$Z$1,0))</f>
        <v>1</v>
      </c>
      <c r="AW236">
        <f>INDEX(play!$A$1:$Z$195,MATCH(master!$AJ236,play!$C$1:$C$195,0),MATCH(master!AW$1,play!$A$1:$Z$1,0))</f>
        <v>0</v>
      </c>
      <c r="AX236">
        <f>INDEX(play!$A$1:$Z$195,MATCH(master!$AJ236,play!$C$1:$C$195,0),MATCH(master!AX$1,play!$A$1:$Z$1,0))</f>
        <v>0</v>
      </c>
      <c r="AY236">
        <f>INDEX(play!$A$1:$Z$195,MATCH(master!$AJ236,play!$C$1:$C$195,0),MATCH(master!AY$1,play!$A$1:$Z$1,0))</f>
        <v>0</v>
      </c>
      <c r="AZ236">
        <f>INDEX(play!$A$1:$Z$195,MATCH(master!$AJ236,play!$C$1:$C$195,0),MATCH(master!AZ$1,play!$A$1:$Z$1,0))</f>
        <v>0</v>
      </c>
      <c r="BA236">
        <f>INDEX(play!$A$1:$Z$195,MATCH(master!$AJ236,play!$C$1:$C$195,0),MATCH(master!BA$1,play!$A$1:$Z$1,0))</f>
        <v>1</v>
      </c>
      <c r="BB236">
        <f>INDEX(play!$A$1:$Z$195,MATCH(master!$AJ236,play!$C$1:$C$195,0),MATCH(master!BB$1,play!$A$1:$Z$1,0))</f>
        <v>1</v>
      </c>
      <c r="BC236">
        <f>INDEX(play!$A$1:$Z$195,MATCH(master!$AJ236,play!$C$1:$C$195,0),MATCH(master!BC$1,play!$A$1:$Z$1,0))</f>
        <v>0</v>
      </c>
      <c r="BD236">
        <f>INDEX(play!$A$1:$Z$195,MATCH(master!$AJ236,play!$C$1:$C$195,0),MATCH(master!BD$1,play!$A$1:$Z$1,0))</f>
        <v>0</v>
      </c>
      <c r="BE236">
        <f>INDEX(play!$A$1:$Z$195,MATCH(master!$AJ236,play!$C$1:$C$195,0),MATCH(master!BE$1,play!$A$1:$Z$1,0))</f>
        <v>0</v>
      </c>
      <c r="BF236" t="s">
        <v>107</v>
      </c>
      <c r="BG236" t="str">
        <f>INDEX(player!$A$1:$P$70,MATCH($BF236,player!$A$1:$A$70,0),MATCH(master!BG$1,player!$A$1:$P$1,0))</f>
        <v>Brian Hoyer</v>
      </c>
      <c r="BH236" t="str">
        <f>INDEX(player!$A$1:$P$70,MATCH($BF236,player!$A$1:$A$70,0),MATCH(master!BH$1,player!$A$1:$P$1,0))</f>
        <v>Brian</v>
      </c>
      <c r="BI236" t="str">
        <f>INDEX(player!$A$1:$P$70,MATCH($BF236,player!$A$1:$A$70,0),MATCH(master!BI$1,player!$A$1:$P$1,0))</f>
        <v>Hoyer</v>
      </c>
      <c r="BJ236" t="str">
        <f>INDEX(player!$A$1:$P$70,MATCH($BF236,player!$A$1:$A$70,0),MATCH(master!BJ$1,player!$A$1:$P$1,0))</f>
        <v>HOU</v>
      </c>
      <c r="BK236" t="str">
        <f>INDEX(player!$A$1:$P$70,MATCH($BF236,player!$A$1:$A$70,0),MATCH(master!BK$1,player!$A$1:$P$1,0))</f>
        <v>QB</v>
      </c>
      <c r="BL236">
        <f>INDEX(player!$A$1:$P$70,MATCH($BF236,player!$A$1:$A$70,0),MATCH(master!BL$1,player!$A$1:$P$1,0))</f>
        <v>81294</v>
      </c>
      <c r="BM236" t="str">
        <f>INDEX(player!$A$1:$P$70,MATCH($BF236,player!$A$1:$A$70,0),MATCH(master!BM$1,player!$A$1:$P$1,0))</f>
        <v>http://www.nfl.com/player/brianhoyer/81294/profile</v>
      </c>
      <c r="BN236">
        <f>INDEX(player!$A$1:$P$70,MATCH($BF236,player!$A$1:$A$70,0),MATCH(master!BN$1,player!$A$1:$P$1,0))</f>
        <v>7</v>
      </c>
      <c r="BO236">
        <f>INDEX(player!$A$1:$P$70,MATCH($BF236,player!$A$1:$A$70,0),MATCH(master!BO$1,player!$A$1:$P$1,0))</f>
        <v>31333</v>
      </c>
      <c r="BP236" t="str">
        <f>INDEX(player!$A$1:$P$70,MATCH($BF236,player!$A$1:$A$70,0),MATCH(master!BP$1,player!$A$1:$P$1,0))</f>
        <v>Michigan State</v>
      </c>
      <c r="BQ236">
        <f>INDEX(player!$A$1:$P$70,MATCH($BF236,player!$A$1:$A$70,0),MATCH(master!BQ$1,player!$A$1:$P$1,0))</f>
        <v>74</v>
      </c>
      <c r="BR236">
        <f>INDEX(player!$A$1:$P$70,MATCH($BF236,player!$A$1:$A$70,0),MATCH(master!BR$1,player!$A$1:$P$1,0))</f>
        <v>215</v>
      </c>
      <c r="BS236">
        <f>INDEX(player!$A$1:$P$70,MATCH($BF236,player!$A$1:$A$70,0),MATCH(master!BS$1,player!$A$1:$P$1,0))</f>
        <v>7</v>
      </c>
      <c r="BT236" t="str">
        <f>INDEX(player!$A$1:$P$70,MATCH($BF236,player!$A$1:$A$70,0),MATCH(master!BT$1,player!$A$1:$P$1,0))</f>
        <v>Active</v>
      </c>
      <c r="BU236" t="s">
        <v>103</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1</v>
      </c>
      <c r="DY236">
        <v>1</v>
      </c>
      <c r="DZ236">
        <v>3</v>
      </c>
      <c r="EA236">
        <v>0</v>
      </c>
      <c r="EB236">
        <v>0</v>
      </c>
      <c r="EC236">
        <v>0</v>
      </c>
      <c r="ED236">
        <v>0</v>
      </c>
      <c r="EE236">
        <v>0</v>
      </c>
      <c r="EF236">
        <v>0</v>
      </c>
      <c r="EG236">
        <v>0</v>
      </c>
      <c r="EH236">
        <v>0</v>
      </c>
      <c r="EI236">
        <v>0</v>
      </c>
      <c r="EJ236">
        <v>9</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row>
    <row r="237" spans="1:168" x14ac:dyDescent="0.2">
      <c r="A237">
        <v>2015102502</v>
      </c>
      <c r="B237">
        <f>INDEX(game!$A$1:$Z$2,MATCH(master!$A237,game!$A$1:$A$2,0),MATCH(master!B$1,game!$A$1:$Z$1,0))</f>
        <v>42302.541666666664</v>
      </c>
      <c r="C237">
        <f>INDEX(game!$A$1:$Z$2,MATCH(master!$A237,game!$A$1:$A$2,0),MATCH(master!C$1,game!$A$1:$Z$1,0))</f>
        <v>7</v>
      </c>
      <c r="D237" t="str">
        <f>INDEX(game!$A$1:$Z$2,MATCH(master!$A237,game!$A$1:$A$2,0),MATCH(master!D$1,game!$A$1:$Z$1,0))</f>
        <v>Sunday</v>
      </c>
      <c r="E237">
        <f>INDEX(game!$A$1:$Z$2,MATCH(master!$A237,game!$A$1:$A$2,0),MATCH(master!E$1,game!$A$1:$Z$1,0))</f>
        <v>2015</v>
      </c>
      <c r="F237" t="str">
        <f>INDEX(game!$A$1:$Z$2,MATCH(master!$A237,game!$A$1:$A$2,0),MATCH(master!F$1,game!$A$1:$Z$1,0))</f>
        <v>Regular</v>
      </c>
      <c r="G237" t="b">
        <f>INDEX(game!$A$1:$Z$2,MATCH(master!$A237,game!$A$1:$A$2,0),MATCH(master!G$1,game!$A$1:$Z$1,0))</f>
        <v>1</v>
      </c>
      <c r="H237" t="str">
        <f>INDEX(game!$A$1:$Z$2,MATCH(master!$A237,game!$A$1:$A$2,0),MATCH(master!H$1,game!$A$1:$Z$1,0))</f>
        <v>MIA</v>
      </c>
      <c r="I237">
        <f>INDEX(game!$A$1:$Z$2,MATCH(master!$A237,game!$A$1:$A$2,0),MATCH(master!I$1,game!$A$1:$Z$1,0))</f>
        <v>44</v>
      </c>
      <c r="J237">
        <f>INDEX(game!$A$1:$Z$2,MATCH(master!$A237,game!$A$1:$A$2,0),MATCH(master!J$1,game!$A$1:$Z$1,0))</f>
        <v>21</v>
      </c>
      <c r="K237">
        <f>INDEX(game!$A$1:$Z$2,MATCH(master!$A237,game!$A$1:$A$2,0),MATCH(master!K$1,game!$A$1:$Z$1,0))</f>
        <v>20</v>
      </c>
      <c r="L237">
        <f>INDEX(game!$A$1:$Z$2,MATCH(master!$A237,game!$A$1:$A$2,0),MATCH(master!L$1,game!$A$1:$Z$1,0))</f>
        <v>0</v>
      </c>
      <c r="M237">
        <f>INDEX(game!$A$1:$Z$2,MATCH(master!$A237,game!$A$1:$A$2,0),MATCH(master!M$1,game!$A$1:$Z$1,0))</f>
        <v>3</v>
      </c>
      <c r="N237">
        <f>INDEX(game!$A$1:$Z$2,MATCH(master!$A237,game!$A$1:$A$2,0),MATCH(master!N$1,game!$A$1:$Z$1,0))</f>
        <v>0</v>
      </c>
      <c r="O237">
        <f>INDEX(game!$A$1:$Z$2,MATCH(master!$A237,game!$A$1:$A$2,0),MATCH(master!O$1,game!$A$1:$Z$1,0))</f>
        <v>3</v>
      </c>
      <c r="P237" t="str">
        <f>INDEX(game!$A$1:$Z$2,MATCH(master!$A237,game!$A$1:$A$2,0),MATCH(master!P$1,game!$A$1:$Z$1,0))</f>
        <v>HOU</v>
      </c>
      <c r="Q237">
        <f>INDEX(game!$A$1:$Z$2,MATCH(master!$A237,game!$A$1:$A$2,0),MATCH(master!Q$1,game!$A$1:$Z$1,0))</f>
        <v>26</v>
      </c>
      <c r="R237">
        <f>INDEX(game!$A$1:$Z$2,MATCH(master!$A237,game!$A$1:$A$2,0),MATCH(master!R$1,game!$A$1:$Z$1,0))</f>
        <v>0</v>
      </c>
      <c r="S237">
        <f>INDEX(game!$A$1:$Z$2,MATCH(master!$A237,game!$A$1:$A$2,0),MATCH(master!S$1,game!$A$1:$Z$1,0))</f>
        <v>0</v>
      </c>
      <c r="T237">
        <f>INDEX(game!$A$1:$Z$2,MATCH(master!$A237,game!$A$1:$A$2,0),MATCH(master!T$1,game!$A$1:$Z$1,0))</f>
        <v>13</v>
      </c>
      <c r="U237">
        <f>INDEX(game!$A$1:$Z$2,MATCH(master!$A237,game!$A$1:$A$2,0),MATCH(master!U$1,game!$A$1:$Z$1,0))</f>
        <v>13</v>
      </c>
      <c r="V237">
        <f>INDEX(game!$A$1:$Z$2,MATCH(master!$A237,game!$A$1:$A$2,0),MATCH(master!V$1,game!$A$1:$Z$1,0))</f>
        <v>0</v>
      </c>
      <c r="W237">
        <f>INDEX(game!$A$1:$Z$2,MATCH(master!$A237,game!$A$1:$A$2,0),MATCH(master!W$1,game!$A$1:$Z$1,0))</f>
        <v>0</v>
      </c>
      <c r="X237">
        <v>19</v>
      </c>
      <c r="Y237" t="str">
        <f>INDEX(drive!$A$1:$O$29,MATCH($X237,drive!$B$1:$B$29,0),MATCH(master!Y$1,drive!$A$1:$O$1,0))</f>
        <v>(-26)</v>
      </c>
      <c r="Z237" t="str">
        <f>INDEX(drive!$A$1:$O$29,MATCH($X237,drive!$B$1:$B$29,0),MATCH(master!Z$1,drive!$A$1:$O$1,0))</f>
        <v>(Q3,124)</v>
      </c>
      <c r="AA237" t="str">
        <f>INDEX(drive!$A$1:$O$29,MATCH($X237,drive!$B$1:$B$29,0),MATCH(master!AA$1,drive!$A$1:$O$1,0))</f>
        <v>(-11)</v>
      </c>
      <c r="AB237" t="str">
        <f>INDEX(drive!$A$1:$O$29,MATCH($X237,drive!$B$1:$B$29,0),MATCH(master!AB$1,drive!$A$1:$O$1,0))</f>
        <v>(Q3,271)</v>
      </c>
      <c r="AC237" t="str">
        <f>INDEX(drive!$A$1:$O$29,MATCH($X237,drive!$B$1:$B$29,0),MATCH(master!AC$1,drive!$A$1:$O$1,0))</f>
        <v>HOU</v>
      </c>
      <c r="AD237">
        <f>INDEX(drive!$A$1:$O$29,MATCH($X237,drive!$B$1:$B$29,0),MATCH(master!AD$1,drive!$A$1:$O$1,0))</f>
        <v>-147</v>
      </c>
      <c r="AE237">
        <f>INDEX(drive!$A$1:$O$29,MATCH($X237,drive!$B$1:$B$29,0),MATCH(master!AE$1,drive!$A$1:$O$1,0))</f>
        <v>1</v>
      </c>
      <c r="AF237" t="str">
        <f>INDEX(drive!$A$1:$O$29,MATCH($X237,drive!$B$1:$B$29,0),MATCH(master!AF$1,drive!$A$1:$O$1,0))</f>
        <v>Punt</v>
      </c>
      <c r="AG237">
        <f>INDEX(drive!$A$1:$O$29,MATCH($X237,drive!$B$1:$B$29,0),MATCH(master!AG$1,drive!$A$1:$O$1,0))</f>
        <v>0</v>
      </c>
      <c r="AH237">
        <f>INDEX(drive!$A$1:$O$29,MATCH($X237,drive!$B$1:$B$29,0),MATCH(master!AH$1,drive!$A$1:$O$1,0))</f>
        <v>15</v>
      </c>
      <c r="AI237">
        <f>INDEX(drive!$A$1:$O$29,MATCH($X237,drive!$B$1:$B$29,0),MATCH(master!AI$1,drive!$A$1:$O$1,0))</f>
        <v>8</v>
      </c>
      <c r="AJ237">
        <v>2699</v>
      </c>
      <c r="AK237" t="str">
        <f>INDEX(play!$A$1:$Z$195,MATCH(master!$AJ237,play!$C$1:$C$195,0),MATCH(master!AK$1,play!$A$1:$Z$1,0))</f>
        <v>HOU</v>
      </c>
      <c r="AL237" t="str">
        <f>INDEX(play!$A$1:$Z$195,MATCH(master!$AJ237,play!$C$1:$C$195,0),MATCH(master!AL$1,play!$A$1:$Z$1,0))</f>
        <v>(Q3,183)</v>
      </c>
      <c r="AM237" t="str">
        <f>INDEX(play!$A$1:$Z$195,MATCH(master!$AJ237,play!$C$1:$C$195,0),MATCH(master!AM$1,play!$A$1:$Z$1,0))</f>
        <v>(-21)</v>
      </c>
      <c r="AN237">
        <f>INDEX(play!$A$1:$Z$195,MATCH(master!$AJ237,play!$C$1:$C$195,0),MATCH(master!AN$1,play!$A$1:$Z$1,0))</f>
        <v>3</v>
      </c>
      <c r="AO237">
        <f>INDEX(play!$A$1:$Z$195,MATCH(master!$AJ237,play!$C$1:$C$195,0),MATCH(master!AO$1,play!$A$1:$Z$1,0))</f>
        <v>5</v>
      </c>
      <c r="AP237" t="str">
        <f>INDEX(play!$A$1:$Z$195,MATCH(master!$AJ237,play!$C$1:$C$195,0),MATCH(master!AP$1,play!$A$1:$Z$1,0))</f>
        <v>(11:57) (Shotgun) B.Hoyer pass short left to N.Washington to HOU 38 for 9 yards (J.Taylor).</v>
      </c>
      <c r="AQ237" t="str">
        <f>INDEX(play!$A$1:$Z$195,MATCH(master!$AJ237,play!$C$1:$C$195,0),MATCH(master!AQ$1,play!$A$1:$Z$1,0))</f>
        <v>NULL</v>
      </c>
      <c r="AR237">
        <f>INDEX(play!$A$1:$Z$195,MATCH(master!$AJ237,play!$C$1:$C$195,0),MATCH(master!AR$1,play!$A$1:$Z$1,0))</f>
        <v>1</v>
      </c>
      <c r="AS237">
        <f>INDEX(play!$A$1:$Z$195,MATCH(master!$AJ237,play!$C$1:$C$195,0),MATCH(master!AS$1,play!$A$1:$Z$1,0))</f>
        <v>0</v>
      </c>
      <c r="AT237">
        <f>INDEX(play!$A$1:$Z$195,MATCH(master!$AJ237,play!$C$1:$C$195,0),MATCH(master!AT$1,play!$A$1:$Z$1,0))</f>
        <v>0</v>
      </c>
      <c r="AU237">
        <f>INDEX(play!$A$1:$Z$195,MATCH(master!$AJ237,play!$C$1:$C$195,0),MATCH(master!AU$1,play!$A$1:$Z$1,0))</f>
        <v>0</v>
      </c>
      <c r="AV237">
        <f>INDEX(play!$A$1:$Z$195,MATCH(master!$AJ237,play!$C$1:$C$195,0),MATCH(master!AV$1,play!$A$1:$Z$1,0))</f>
        <v>1</v>
      </c>
      <c r="AW237">
        <f>INDEX(play!$A$1:$Z$195,MATCH(master!$AJ237,play!$C$1:$C$195,0),MATCH(master!AW$1,play!$A$1:$Z$1,0))</f>
        <v>0</v>
      </c>
      <c r="AX237">
        <f>INDEX(play!$A$1:$Z$195,MATCH(master!$AJ237,play!$C$1:$C$195,0),MATCH(master!AX$1,play!$A$1:$Z$1,0))</f>
        <v>0</v>
      </c>
      <c r="AY237">
        <f>INDEX(play!$A$1:$Z$195,MATCH(master!$AJ237,play!$C$1:$C$195,0),MATCH(master!AY$1,play!$A$1:$Z$1,0))</f>
        <v>0</v>
      </c>
      <c r="AZ237">
        <f>INDEX(play!$A$1:$Z$195,MATCH(master!$AJ237,play!$C$1:$C$195,0),MATCH(master!AZ$1,play!$A$1:$Z$1,0))</f>
        <v>0</v>
      </c>
      <c r="BA237">
        <f>INDEX(play!$A$1:$Z$195,MATCH(master!$AJ237,play!$C$1:$C$195,0),MATCH(master!BA$1,play!$A$1:$Z$1,0))</f>
        <v>1</v>
      </c>
      <c r="BB237">
        <f>INDEX(play!$A$1:$Z$195,MATCH(master!$AJ237,play!$C$1:$C$195,0),MATCH(master!BB$1,play!$A$1:$Z$1,0))</f>
        <v>1</v>
      </c>
      <c r="BC237">
        <f>INDEX(play!$A$1:$Z$195,MATCH(master!$AJ237,play!$C$1:$C$195,0),MATCH(master!BC$1,play!$A$1:$Z$1,0))</f>
        <v>0</v>
      </c>
      <c r="BD237">
        <f>INDEX(play!$A$1:$Z$195,MATCH(master!$AJ237,play!$C$1:$C$195,0),MATCH(master!BD$1,play!$A$1:$Z$1,0))</f>
        <v>0</v>
      </c>
      <c r="BE237">
        <f>INDEX(play!$A$1:$Z$195,MATCH(master!$AJ237,play!$C$1:$C$195,0),MATCH(master!BE$1,play!$A$1:$Z$1,0))</f>
        <v>0</v>
      </c>
      <c r="BF237" t="s">
        <v>126</v>
      </c>
      <c r="BG237" t="str">
        <f>INDEX(player!$A$1:$P$70,MATCH($BF237,player!$A$1:$A$70,0),MATCH(master!BG$1,player!$A$1:$P$1,0))</f>
        <v>Jamar Taylor</v>
      </c>
      <c r="BH237" t="str">
        <f>INDEX(player!$A$1:$P$70,MATCH($BF237,player!$A$1:$A$70,0),MATCH(master!BH$1,player!$A$1:$P$1,0))</f>
        <v>Jamar</v>
      </c>
      <c r="BI237" t="str">
        <f>INDEX(player!$A$1:$P$70,MATCH($BF237,player!$A$1:$A$70,0),MATCH(master!BI$1,player!$A$1:$P$1,0))</f>
        <v>Taylor</v>
      </c>
      <c r="BJ237" t="str">
        <f>INDEX(player!$A$1:$P$70,MATCH($BF237,player!$A$1:$A$70,0),MATCH(master!BJ$1,player!$A$1:$P$1,0))</f>
        <v>MIA</v>
      </c>
      <c r="BK237" t="str">
        <f>INDEX(player!$A$1:$P$70,MATCH($BF237,player!$A$1:$A$70,0),MATCH(master!BK$1,player!$A$1:$P$1,0))</f>
        <v>CB</v>
      </c>
      <c r="BL237">
        <f>INDEX(player!$A$1:$P$70,MATCH($BF237,player!$A$1:$A$70,0),MATCH(master!BL$1,player!$A$1:$P$1,0))</f>
        <v>2539932</v>
      </c>
      <c r="BM237" t="str">
        <f>INDEX(player!$A$1:$P$70,MATCH($BF237,player!$A$1:$A$70,0),MATCH(master!BM$1,player!$A$1:$P$1,0))</f>
        <v>http://www.nfl.com/player/jamartaylor/2539932/profile</v>
      </c>
      <c r="BN237">
        <f>INDEX(player!$A$1:$P$70,MATCH($BF237,player!$A$1:$A$70,0),MATCH(master!BN$1,player!$A$1:$P$1,0))</f>
        <v>22</v>
      </c>
      <c r="BO237">
        <f>INDEX(player!$A$1:$P$70,MATCH($BF237,player!$A$1:$A$70,0),MATCH(master!BO$1,player!$A$1:$P$1,0))</f>
        <v>33145</v>
      </c>
      <c r="BP237" t="str">
        <f>INDEX(player!$A$1:$P$70,MATCH($BF237,player!$A$1:$A$70,0),MATCH(master!BP$1,player!$A$1:$P$1,0))</f>
        <v>Boise State</v>
      </c>
      <c r="BQ237">
        <f>INDEX(player!$A$1:$P$70,MATCH($BF237,player!$A$1:$A$70,0),MATCH(master!BQ$1,player!$A$1:$P$1,0))</f>
        <v>70</v>
      </c>
      <c r="BR237">
        <f>INDEX(player!$A$1:$P$70,MATCH($BF237,player!$A$1:$A$70,0),MATCH(master!BR$1,player!$A$1:$P$1,0))</f>
        <v>195</v>
      </c>
      <c r="BS237">
        <f>INDEX(player!$A$1:$P$70,MATCH($BF237,player!$A$1:$A$70,0),MATCH(master!BS$1,player!$A$1:$P$1,0))</f>
        <v>3</v>
      </c>
      <c r="BT237" t="str">
        <f>INDEX(player!$A$1:$P$70,MATCH($BF237,player!$A$1:$A$70,0),MATCH(master!BT$1,player!$A$1:$P$1,0))</f>
        <v>Active</v>
      </c>
      <c r="BU237" t="s">
        <v>105</v>
      </c>
      <c r="BV237">
        <v>0</v>
      </c>
      <c r="BW237">
        <v>0</v>
      </c>
      <c r="BX237">
        <v>0</v>
      </c>
      <c r="BY237">
        <v>0</v>
      </c>
      <c r="BZ237">
        <v>0</v>
      </c>
      <c r="CA237">
        <v>0</v>
      </c>
      <c r="CB237">
        <v>0</v>
      </c>
      <c r="CC237">
        <v>0</v>
      </c>
      <c r="CD237">
        <v>0</v>
      </c>
      <c r="CE237">
        <v>0</v>
      </c>
      <c r="CF237">
        <v>0</v>
      </c>
      <c r="CG237">
        <v>0</v>
      </c>
      <c r="CH237">
        <v>0</v>
      </c>
      <c r="CI237">
        <v>0</v>
      </c>
      <c r="CJ237">
        <v>0</v>
      </c>
      <c r="CK237">
        <v>0</v>
      </c>
      <c r="CL237">
        <v>0</v>
      </c>
      <c r="CM237">
        <v>1</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row>
    <row r="238" spans="1:168" x14ac:dyDescent="0.2">
      <c r="A238">
        <v>2015102502</v>
      </c>
      <c r="B238">
        <f>INDEX(game!$A$1:$Z$2,MATCH(master!$A238,game!$A$1:$A$2,0),MATCH(master!B$1,game!$A$1:$Z$1,0))</f>
        <v>42302.541666666664</v>
      </c>
      <c r="C238">
        <f>INDEX(game!$A$1:$Z$2,MATCH(master!$A238,game!$A$1:$A$2,0),MATCH(master!C$1,game!$A$1:$Z$1,0))</f>
        <v>7</v>
      </c>
      <c r="D238" t="str">
        <f>INDEX(game!$A$1:$Z$2,MATCH(master!$A238,game!$A$1:$A$2,0),MATCH(master!D$1,game!$A$1:$Z$1,0))</f>
        <v>Sunday</v>
      </c>
      <c r="E238">
        <f>INDEX(game!$A$1:$Z$2,MATCH(master!$A238,game!$A$1:$A$2,0),MATCH(master!E$1,game!$A$1:$Z$1,0))</f>
        <v>2015</v>
      </c>
      <c r="F238" t="str">
        <f>INDEX(game!$A$1:$Z$2,MATCH(master!$A238,game!$A$1:$A$2,0),MATCH(master!F$1,game!$A$1:$Z$1,0))</f>
        <v>Regular</v>
      </c>
      <c r="G238" t="b">
        <f>INDEX(game!$A$1:$Z$2,MATCH(master!$A238,game!$A$1:$A$2,0),MATCH(master!G$1,game!$A$1:$Z$1,0))</f>
        <v>1</v>
      </c>
      <c r="H238" t="str">
        <f>INDEX(game!$A$1:$Z$2,MATCH(master!$A238,game!$A$1:$A$2,0),MATCH(master!H$1,game!$A$1:$Z$1,0))</f>
        <v>MIA</v>
      </c>
      <c r="I238">
        <f>INDEX(game!$A$1:$Z$2,MATCH(master!$A238,game!$A$1:$A$2,0),MATCH(master!I$1,game!$A$1:$Z$1,0))</f>
        <v>44</v>
      </c>
      <c r="J238">
        <f>INDEX(game!$A$1:$Z$2,MATCH(master!$A238,game!$A$1:$A$2,0),MATCH(master!J$1,game!$A$1:$Z$1,0))</f>
        <v>21</v>
      </c>
      <c r="K238">
        <f>INDEX(game!$A$1:$Z$2,MATCH(master!$A238,game!$A$1:$A$2,0),MATCH(master!K$1,game!$A$1:$Z$1,0))</f>
        <v>20</v>
      </c>
      <c r="L238">
        <f>INDEX(game!$A$1:$Z$2,MATCH(master!$A238,game!$A$1:$A$2,0),MATCH(master!L$1,game!$A$1:$Z$1,0))</f>
        <v>0</v>
      </c>
      <c r="M238">
        <f>INDEX(game!$A$1:$Z$2,MATCH(master!$A238,game!$A$1:$A$2,0),MATCH(master!M$1,game!$A$1:$Z$1,0))</f>
        <v>3</v>
      </c>
      <c r="N238">
        <f>INDEX(game!$A$1:$Z$2,MATCH(master!$A238,game!$A$1:$A$2,0),MATCH(master!N$1,game!$A$1:$Z$1,0))</f>
        <v>0</v>
      </c>
      <c r="O238">
        <f>INDEX(game!$A$1:$Z$2,MATCH(master!$A238,game!$A$1:$A$2,0),MATCH(master!O$1,game!$A$1:$Z$1,0))</f>
        <v>3</v>
      </c>
      <c r="P238" t="str">
        <f>INDEX(game!$A$1:$Z$2,MATCH(master!$A238,game!$A$1:$A$2,0),MATCH(master!P$1,game!$A$1:$Z$1,0))</f>
        <v>HOU</v>
      </c>
      <c r="Q238">
        <f>INDEX(game!$A$1:$Z$2,MATCH(master!$A238,game!$A$1:$A$2,0),MATCH(master!Q$1,game!$A$1:$Z$1,0))</f>
        <v>26</v>
      </c>
      <c r="R238">
        <f>INDEX(game!$A$1:$Z$2,MATCH(master!$A238,game!$A$1:$A$2,0),MATCH(master!R$1,game!$A$1:$Z$1,0))</f>
        <v>0</v>
      </c>
      <c r="S238">
        <f>INDEX(game!$A$1:$Z$2,MATCH(master!$A238,game!$A$1:$A$2,0),MATCH(master!S$1,game!$A$1:$Z$1,0))</f>
        <v>0</v>
      </c>
      <c r="T238">
        <f>INDEX(game!$A$1:$Z$2,MATCH(master!$A238,game!$A$1:$A$2,0),MATCH(master!T$1,game!$A$1:$Z$1,0))</f>
        <v>13</v>
      </c>
      <c r="U238">
        <f>INDEX(game!$A$1:$Z$2,MATCH(master!$A238,game!$A$1:$A$2,0),MATCH(master!U$1,game!$A$1:$Z$1,0))</f>
        <v>13</v>
      </c>
      <c r="V238">
        <f>INDEX(game!$A$1:$Z$2,MATCH(master!$A238,game!$A$1:$A$2,0),MATCH(master!V$1,game!$A$1:$Z$1,0))</f>
        <v>0</v>
      </c>
      <c r="W238">
        <f>INDEX(game!$A$1:$Z$2,MATCH(master!$A238,game!$A$1:$A$2,0),MATCH(master!W$1,game!$A$1:$Z$1,0))</f>
        <v>0</v>
      </c>
      <c r="X238">
        <v>19</v>
      </c>
      <c r="Y238" t="str">
        <f>INDEX(drive!$A$1:$O$29,MATCH($X238,drive!$B$1:$B$29,0),MATCH(master!Y$1,drive!$A$1:$O$1,0))</f>
        <v>(-26)</v>
      </c>
      <c r="Z238" t="str">
        <f>INDEX(drive!$A$1:$O$29,MATCH($X238,drive!$B$1:$B$29,0),MATCH(master!Z$1,drive!$A$1:$O$1,0))</f>
        <v>(Q3,124)</v>
      </c>
      <c r="AA238" t="str">
        <f>INDEX(drive!$A$1:$O$29,MATCH($X238,drive!$B$1:$B$29,0),MATCH(master!AA$1,drive!$A$1:$O$1,0))</f>
        <v>(-11)</v>
      </c>
      <c r="AB238" t="str">
        <f>INDEX(drive!$A$1:$O$29,MATCH($X238,drive!$B$1:$B$29,0),MATCH(master!AB$1,drive!$A$1:$O$1,0))</f>
        <v>(Q3,271)</v>
      </c>
      <c r="AC238" t="str">
        <f>INDEX(drive!$A$1:$O$29,MATCH($X238,drive!$B$1:$B$29,0),MATCH(master!AC$1,drive!$A$1:$O$1,0))</f>
        <v>HOU</v>
      </c>
      <c r="AD238">
        <f>INDEX(drive!$A$1:$O$29,MATCH($X238,drive!$B$1:$B$29,0),MATCH(master!AD$1,drive!$A$1:$O$1,0))</f>
        <v>-147</v>
      </c>
      <c r="AE238">
        <f>INDEX(drive!$A$1:$O$29,MATCH($X238,drive!$B$1:$B$29,0),MATCH(master!AE$1,drive!$A$1:$O$1,0))</f>
        <v>1</v>
      </c>
      <c r="AF238" t="str">
        <f>INDEX(drive!$A$1:$O$29,MATCH($X238,drive!$B$1:$B$29,0),MATCH(master!AF$1,drive!$A$1:$O$1,0))</f>
        <v>Punt</v>
      </c>
      <c r="AG238">
        <f>INDEX(drive!$A$1:$O$29,MATCH($X238,drive!$B$1:$B$29,0),MATCH(master!AG$1,drive!$A$1:$O$1,0))</f>
        <v>0</v>
      </c>
      <c r="AH238">
        <f>INDEX(drive!$A$1:$O$29,MATCH($X238,drive!$B$1:$B$29,0),MATCH(master!AH$1,drive!$A$1:$O$1,0))</f>
        <v>15</v>
      </c>
      <c r="AI238">
        <f>INDEX(drive!$A$1:$O$29,MATCH($X238,drive!$B$1:$B$29,0),MATCH(master!AI$1,drive!$A$1:$O$1,0))</f>
        <v>8</v>
      </c>
      <c r="AJ238">
        <v>2723</v>
      </c>
      <c r="AK238" t="str">
        <f>INDEX(play!$A$1:$Z$195,MATCH(master!$AJ238,play!$C$1:$C$195,0),MATCH(master!AK$1,play!$A$1:$Z$1,0))</f>
        <v>HOU</v>
      </c>
      <c r="AL238" t="str">
        <f>INDEX(play!$A$1:$Z$195,MATCH(master!$AJ238,play!$C$1:$C$195,0),MATCH(master!AL$1,play!$A$1:$Z$1,0))</f>
        <v>(Q3,212)</v>
      </c>
      <c r="AM238" t="str">
        <f>INDEX(play!$A$1:$Z$195,MATCH(master!$AJ238,play!$C$1:$C$195,0),MATCH(master!AM$1,play!$A$1:$Z$1,0))</f>
        <v>(-12)</v>
      </c>
      <c r="AN238">
        <f>INDEX(play!$A$1:$Z$195,MATCH(master!$AJ238,play!$C$1:$C$195,0),MATCH(master!AN$1,play!$A$1:$Z$1,0))</f>
        <v>1</v>
      </c>
      <c r="AO238">
        <f>INDEX(play!$A$1:$Z$195,MATCH(master!$AJ238,play!$C$1:$C$195,0),MATCH(master!AO$1,play!$A$1:$Z$1,0))</f>
        <v>10</v>
      </c>
      <c r="AP238" t="str">
        <f>INDEX(play!$A$1:$Z$195,MATCH(master!$AJ238,play!$C$1:$C$195,0),MATCH(master!AP$1,play!$A$1:$Z$1,0))</f>
        <v>(11:28) A.Foster right tackle to HOU 39 for 1 yard (J.Jenkins).</v>
      </c>
      <c r="AQ238" t="str">
        <f>INDEX(play!$A$1:$Z$195,MATCH(master!$AJ238,play!$C$1:$C$195,0),MATCH(master!AQ$1,play!$A$1:$Z$1,0))</f>
        <v>NULL</v>
      </c>
      <c r="AR238">
        <f>INDEX(play!$A$1:$Z$195,MATCH(master!$AJ238,play!$C$1:$C$195,0),MATCH(master!AR$1,play!$A$1:$Z$1,0))</f>
        <v>0</v>
      </c>
      <c r="AS238">
        <f>INDEX(play!$A$1:$Z$195,MATCH(master!$AJ238,play!$C$1:$C$195,0),MATCH(master!AS$1,play!$A$1:$Z$1,0))</f>
        <v>0</v>
      </c>
      <c r="AT238">
        <f>INDEX(play!$A$1:$Z$195,MATCH(master!$AJ238,play!$C$1:$C$195,0),MATCH(master!AT$1,play!$A$1:$Z$1,0))</f>
        <v>0</v>
      </c>
      <c r="AU238">
        <f>INDEX(play!$A$1:$Z$195,MATCH(master!$AJ238,play!$C$1:$C$195,0),MATCH(master!AU$1,play!$A$1:$Z$1,0))</f>
        <v>0</v>
      </c>
      <c r="AV238">
        <f>INDEX(play!$A$1:$Z$195,MATCH(master!$AJ238,play!$C$1:$C$195,0),MATCH(master!AV$1,play!$A$1:$Z$1,0))</f>
        <v>0</v>
      </c>
      <c r="AW238">
        <f>INDEX(play!$A$1:$Z$195,MATCH(master!$AJ238,play!$C$1:$C$195,0),MATCH(master!AW$1,play!$A$1:$Z$1,0))</f>
        <v>0</v>
      </c>
      <c r="AX238">
        <f>INDEX(play!$A$1:$Z$195,MATCH(master!$AJ238,play!$C$1:$C$195,0),MATCH(master!AX$1,play!$A$1:$Z$1,0))</f>
        <v>0</v>
      </c>
      <c r="AY238">
        <f>INDEX(play!$A$1:$Z$195,MATCH(master!$AJ238,play!$C$1:$C$195,0),MATCH(master!AY$1,play!$A$1:$Z$1,0))</f>
        <v>0</v>
      </c>
      <c r="AZ238">
        <f>INDEX(play!$A$1:$Z$195,MATCH(master!$AJ238,play!$C$1:$C$195,0),MATCH(master!AZ$1,play!$A$1:$Z$1,0))</f>
        <v>0</v>
      </c>
      <c r="BA238">
        <f>INDEX(play!$A$1:$Z$195,MATCH(master!$AJ238,play!$C$1:$C$195,0),MATCH(master!BA$1,play!$A$1:$Z$1,0))</f>
        <v>0</v>
      </c>
      <c r="BB238">
        <f>INDEX(play!$A$1:$Z$195,MATCH(master!$AJ238,play!$C$1:$C$195,0),MATCH(master!BB$1,play!$A$1:$Z$1,0))</f>
        <v>0</v>
      </c>
      <c r="BC238">
        <f>INDEX(play!$A$1:$Z$195,MATCH(master!$AJ238,play!$C$1:$C$195,0),MATCH(master!BC$1,play!$A$1:$Z$1,0))</f>
        <v>0</v>
      </c>
      <c r="BD238">
        <f>INDEX(play!$A$1:$Z$195,MATCH(master!$AJ238,play!$C$1:$C$195,0),MATCH(master!BD$1,play!$A$1:$Z$1,0))</f>
        <v>0</v>
      </c>
      <c r="BE238">
        <f>INDEX(play!$A$1:$Z$195,MATCH(master!$AJ238,play!$C$1:$C$195,0),MATCH(master!BE$1,play!$A$1:$Z$1,0))</f>
        <v>0</v>
      </c>
      <c r="BF238" t="s">
        <v>109</v>
      </c>
      <c r="BG238" t="str">
        <f>INDEX(player!$A$1:$P$70,MATCH($BF238,player!$A$1:$A$70,0),MATCH(master!BG$1,player!$A$1:$P$1,0))</f>
        <v>Arian Foster</v>
      </c>
      <c r="BH238" t="str">
        <f>INDEX(player!$A$1:$P$70,MATCH($BF238,player!$A$1:$A$70,0),MATCH(master!BH$1,player!$A$1:$P$1,0))</f>
        <v>Arian</v>
      </c>
      <c r="BI238" t="str">
        <f>INDEX(player!$A$1:$P$70,MATCH($BF238,player!$A$1:$A$70,0),MATCH(master!BI$1,player!$A$1:$P$1,0))</f>
        <v>Foster</v>
      </c>
      <c r="BJ238" t="str">
        <f>INDEX(player!$A$1:$P$70,MATCH($BF238,player!$A$1:$A$70,0),MATCH(master!BJ$1,player!$A$1:$P$1,0))</f>
        <v>HOU</v>
      </c>
      <c r="BK238" t="str">
        <f>INDEX(player!$A$1:$P$70,MATCH($BF238,player!$A$1:$A$70,0),MATCH(master!BK$1,player!$A$1:$P$1,0))</f>
        <v>RB</v>
      </c>
      <c r="BL238">
        <f>INDEX(player!$A$1:$P$70,MATCH($BF238,player!$A$1:$A$70,0),MATCH(master!BL$1,player!$A$1:$P$1,0))</f>
        <v>79555</v>
      </c>
      <c r="BM238" t="str">
        <f>INDEX(player!$A$1:$P$70,MATCH($BF238,player!$A$1:$A$70,0),MATCH(master!BM$1,player!$A$1:$P$1,0))</f>
        <v>http://www.nfl.com/player/arianfoster/79555/profile</v>
      </c>
      <c r="BN238">
        <f>INDEX(player!$A$1:$P$70,MATCH($BF238,player!$A$1:$A$70,0),MATCH(master!BN$1,player!$A$1:$P$1,0))</f>
        <v>23</v>
      </c>
      <c r="BO238">
        <f>INDEX(player!$A$1:$P$70,MATCH($BF238,player!$A$1:$A$70,0),MATCH(master!BO$1,player!$A$1:$P$1,0))</f>
        <v>31648</v>
      </c>
      <c r="BP238" t="str">
        <f>INDEX(player!$A$1:$P$70,MATCH($BF238,player!$A$1:$A$70,0),MATCH(master!BP$1,player!$A$1:$P$1,0))</f>
        <v>Tennessee</v>
      </c>
      <c r="BQ238">
        <f>INDEX(player!$A$1:$P$70,MATCH($BF238,player!$A$1:$A$70,0),MATCH(master!BQ$1,player!$A$1:$P$1,0))</f>
        <v>73</v>
      </c>
      <c r="BR238">
        <f>INDEX(player!$A$1:$P$70,MATCH($BF238,player!$A$1:$A$70,0),MATCH(master!BR$1,player!$A$1:$P$1,0))</f>
        <v>227</v>
      </c>
      <c r="BS238">
        <f>INDEX(player!$A$1:$P$70,MATCH($BF238,player!$A$1:$A$70,0),MATCH(master!BS$1,player!$A$1:$P$1,0))</f>
        <v>7</v>
      </c>
      <c r="BT238" t="str">
        <f>INDEX(player!$A$1:$P$70,MATCH($BF238,player!$A$1:$A$70,0),MATCH(master!BT$1,player!$A$1:$P$1,0))</f>
        <v>InjuredReserve</v>
      </c>
      <c r="BU238" t="s">
        <v>103</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1</v>
      </c>
      <c r="FF238">
        <v>0</v>
      </c>
      <c r="FG238">
        <v>0</v>
      </c>
      <c r="FH238">
        <v>0</v>
      </c>
      <c r="FI238">
        <v>0</v>
      </c>
      <c r="FJ238">
        <v>0</v>
      </c>
      <c r="FK238">
        <v>0</v>
      </c>
      <c r="FL238">
        <v>1</v>
      </c>
    </row>
    <row r="239" spans="1:168" x14ac:dyDescent="0.2">
      <c r="A239">
        <v>2015102502</v>
      </c>
      <c r="B239">
        <f>INDEX(game!$A$1:$Z$2,MATCH(master!$A239,game!$A$1:$A$2,0),MATCH(master!B$1,game!$A$1:$Z$1,0))</f>
        <v>42302.541666666664</v>
      </c>
      <c r="C239">
        <f>INDEX(game!$A$1:$Z$2,MATCH(master!$A239,game!$A$1:$A$2,0),MATCH(master!C$1,game!$A$1:$Z$1,0))</f>
        <v>7</v>
      </c>
      <c r="D239" t="str">
        <f>INDEX(game!$A$1:$Z$2,MATCH(master!$A239,game!$A$1:$A$2,0),MATCH(master!D$1,game!$A$1:$Z$1,0))</f>
        <v>Sunday</v>
      </c>
      <c r="E239">
        <f>INDEX(game!$A$1:$Z$2,MATCH(master!$A239,game!$A$1:$A$2,0),MATCH(master!E$1,game!$A$1:$Z$1,0))</f>
        <v>2015</v>
      </c>
      <c r="F239" t="str">
        <f>INDEX(game!$A$1:$Z$2,MATCH(master!$A239,game!$A$1:$A$2,0),MATCH(master!F$1,game!$A$1:$Z$1,0))</f>
        <v>Regular</v>
      </c>
      <c r="G239" t="b">
        <f>INDEX(game!$A$1:$Z$2,MATCH(master!$A239,game!$A$1:$A$2,0),MATCH(master!G$1,game!$A$1:$Z$1,0))</f>
        <v>1</v>
      </c>
      <c r="H239" t="str">
        <f>INDEX(game!$A$1:$Z$2,MATCH(master!$A239,game!$A$1:$A$2,0),MATCH(master!H$1,game!$A$1:$Z$1,0))</f>
        <v>MIA</v>
      </c>
      <c r="I239">
        <f>INDEX(game!$A$1:$Z$2,MATCH(master!$A239,game!$A$1:$A$2,0),MATCH(master!I$1,game!$A$1:$Z$1,0))</f>
        <v>44</v>
      </c>
      <c r="J239">
        <f>INDEX(game!$A$1:$Z$2,MATCH(master!$A239,game!$A$1:$A$2,0),MATCH(master!J$1,game!$A$1:$Z$1,0))</f>
        <v>21</v>
      </c>
      <c r="K239">
        <f>INDEX(game!$A$1:$Z$2,MATCH(master!$A239,game!$A$1:$A$2,0),MATCH(master!K$1,game!$A$1:$Z$1,0))</f>
        <v>20</v>
      </c>
      <c r="L239">
        <f>INDEX(game!$A$1:$Z$2,MATCH(master!$A239,game!$A$1:$A$2,0),MATCH(master!L$1,game!$A$1:$Z$1,0))</f>
        <v>0</v>
      </c>
      <c r="M239">
        <f>INDEX(game!$A$1:$Z$2,MATCH(master!$A239,game!$A$1:$A$2,0),MATCH(master!M$1,game!$A$1:$Z$1,0))</f>
        <v>3</v>
      </c>
      <c r="N239">
        <f>INDEX(game!$A$1:$Z$2,MATCH(master!$A239,game!$A$1:$A$2,0),MATCH(master!N$1,game!$A$1:$Z$1,0))</f>
        <v>0</v>
      </c>
      <c r="O239">
        <f>INDEX(game!$A$1:$Z$2,MATCH(master!$A239,game!$A$1:$A$2,0),MATCH(master!O$1,game!$A$1:$Z$1,0))</f>
        <v>3</v>
      </c>
      <c r="P239" t="str">
        <f>INDEX(game!$A$1:$Z$2,MATCH(master!$A239,game!$A$1:$A$2,0),MATCH(master!P$1,game!$A$1:$Z$1,0))</f>
        <v>HOU</v>
      </c>
      <c r="Q239">
        <f>INDEX(game!$A$1:$Z$2,MATCH(master!$A239,game!$A$1:$A$2,0),MATCH(master!Q$1,game!$A$1:$Z$1,0))</f>
        <v>26</v>
      </c>
      <c r="R239">
        <f>INDEX(game!$A$1:$Z$2,MATCH(master!$A239,game!$A$1:$A$2,0),MATCH(master!R$1,game!$A$1:$Z$1,0))</f>
        <v>0</v>
      </c>
      <c r="S239">
        <f>INDEX(game!$A$1:$Z$2,MATCH(master!$A239,game!$A$1:$A$2,0),MATCH(master!S$1,game!$A$1:$Z$1,0))</f>
        <v>0</v>
      </c>
      <c r="T239">
        <f>INDEX(game!$A$1:$Z$2,MATCH(master!$A239,game!$A$1:$A$2,0),MATCH(master!T$1,game!$A$1:$Z$1,0))</f>
        <v>13</v>
      </c>
      <c r="U239">
        <f>INDEX(game!$A$1:$Z$2,MATCH(master!$A239,game!$A$1:$A$2,0),MATCH(master!U$1,game!$A$1:$Z$1,0))</f>
        <v>13</v>
      </c>
      <c r="V239">
        <f>INDEX(game!$A$1:$Z$2,MATCH(master!$A239,game!$A$1:$A$2,0),MATCH(master!V$1,game!$A$1:$Z$1,0))</f>
        <v>0</v>
      </c>
      <c r="W239">
        <f>INDEX(game!$A$1:$Z$2,MATCH(master!$A239,game!$A$1:$A$2,0),MATCH(master!W$1,game!$A$1:$Z$1,0))</f>
        <v>0</v>
      </c>
      <c r="X239">
        <v>19</v>
      </c>
      <c r="Y239" t="str">
        <f>INDEX(drive!$A$1:$O$29,MATCH($X239,drive!$B$1:$B$29,0),MATCH(master!Y$1,drive!$A$1:$O$1,0))</f>
        <v>(-26)</v>
      </c>
      <c r="Z239" t="str">
        <f>INDEX(drive!$A$1:$O$29,MATCH($X239,drive!$B$1:$B$29,0),MATCH(master!Z$1,drive!$A$1:$O$1,0))</f>
        <v>(Q3,124)</v>
      </c>
      <c r="AA239" t="str">
        <f>INDEX(drive!$A$1:$O$29,MATCH($X239,drive!$B$1:$B$29,0),MATCH(master!AA$1,drive!$A$1:$O$1,0))</f>
        <v>(-11)</v>
      </c>
      <c r="AB239" t="str">
        <f>INDEX(drive!$A$1:$O$29,MATCH($X239,drive!$B$1:$B$29,0),MATCH(master!AB$1,drive!$A$1:$O$1,0))</f>
        <v>(Q3,271)</v>
      </c>
      <c r="AC239" t="str">
        <f>INDEX(drive!$A$1:$O$29,MATCH($X239,drive!$B$1:$B$29,0),MATCH(master!AC$1,drive!$A$1:$O$1,0))</f>
        <v>HOU</v>
      </c>
      <c r="AD239">
        <f>INDEX(drive!$A$1:$O$29,MATCH($X239,drive!$B$1:$B$29,0),MATCH(master!AD$1,drive!$A$1:$O$1,0))</f>
        <v>-147</v>
      </c>
      <c r="AE239">
        <f>INDEX(drive!$A$1:$O$29,MATCH($X239,drive!$B$1:$B$29,0),MATCH(master!AE$1,drive!$A$1:$O$1,0))</f>
        <v>1</v>
      </c>
      <c r="AF239" t="str">
        <f>INDEX(drive!$A$1:$O$29,MATCH($X239,drive!$B$1:$B$29,0),MATCH(master!AF$1,drive!$A$1:$O$1,0))</f>
        <v>Punt</v>
      </c>
      <c r="AG239">
        <f>INDEX(drive!$A$1:$O$29,MATCH($X239,drive!$B$1:$B$29,0),MATCH(master!AG$1,drive!$A$1:$O$1,0))</f>
        <v>0</v>
      </c>
      <c r="AH239">
        <f>INDEX(drive!$A$1:$O$29,MATCH($X239,drive!$B$1:$B$29,0),MATCH(master!AH$1,drive!$A$1:$O$1,0))</f>
        <v>15</v>
      </c>
      <c r="AI239">
        <f>INDEX(drive!$A$1:$O$29,MATCH($X239,drive!$B$1:$B$29,0),MATCH(master!AI$1,drive!$A$1:$O$1,0))</f>
        <v>8</v>
      </c>
      <c r="AJ239">
        <v>2723</v>
      </c>
      <c r="AK239" t="str">
        <f>INDEX(play!$A$1:$Z$195,MATCH(master!$AJ239,play!$C$1:$C$195,0),MATCH(master!AK$1,play!$A$1:$Z$1,0))</f>
        <v>HOU</v>
      </c>
      <c r="AL239" t="str">
        <f>INDEX(play!$A$1:$Z$195,MATCH(master!$AJ239,play!$C$1:$C$195,0),MATCH(master!AL$1,play!$A$1:$Z$1,0))</f>
        <v>(Q3,212)</v>
      </c>
      <c r="AM239" t="str">
        <f>INDEX(play!$A$1:$Z$195,MATCH(master!$AJ239,play!$C$1:$C$195,0),MATCH(master!AM$1,play!$A$1:$Z$1,0))</f>
        <v>(-12)</v>
      </c>
      <c r="AN239">
        <f>INDEX(play!$A$1:$Z$195,MATCH(master!$AJ239,play!$C$1:$C$195,0),MATCH(master!AN$1,play!$A$1:$Z$1,0))</f>
        <v>1</v>
      </c>
      <c r="AO239">
        <f>INDEX(play!$A$1:$Z$195,MATCH(master!$AJ239,play!$C$1:$C$195,0),MATCH(master!AO$1,play!$A$1:$Z$1,0))</f>
        <v>10</v>
      </c>
      <c r="AP239" t="str">
        <f>INDEX(play!$A$1:$Z$195,MATCH(master!$AJ239,play!$C$1:$C$195,0),MATCH(master!AP$1,play!$A$1:$Z$1,0))</f>
        <v>(11:28) A.Foster right tackle to HOU 39 for 1 yard (J.Jenkins).</v>
      </c>
      <c r="AQ239" t="str">
        <f>INDEX(play!$A$1:$Z$195,MATCH(master!$AJ239,play!$C$1:$C$195,0),MATCH(master!AQ$1,play!$A$1:$Z$1,0))</f>
        <v>NULL</v>
      </c>
      <c r="AR239">
        <f>INDEX(play!$A$1:$Z$195,MATCH(master!$AJ239,play!$C$1:$C$195,0),MATCH(master!AR$1,play!$A$1:$Z$1,0))</f>
        <v>0</v>
      </c>
      <c r="AS239">
        <f>INDEX(play!$A$1:$Z$195,MATCH(master!$AJ239,play!$C$1:$C$195,0),MATCH(master!AS$1,play!$A$1:$Z$1,0))</f>
        <v>0</v>
      </c>
      <c r="AT239">
        <f>INDEX(play!$A$1:$Z$195,MATCH(master!$AJ239,play!$C$1:$C$195,0),MATCH(master!AT$1,play!$A$1:$Z$1,0))</f>
        <v>0</v>
      </c>
      <c r="AU239">
        <f>INDEX(play!$A$1:$Z$195,MATCH(master!$AJ239,play!$C$1:$C$195,0),MATCH(master!AU$1,play!$A$1:$Z$1,0))</f>
        <v>0</v>
      </c>
      <c r="AV239">
        <f>INDEX(play!$A$1:$Z$195,MATCH(master!$AJ239,play!$C$1:$C$195,0),MATCH(master!AV$1,play!$A$1:$Z$1,0))</f>
        <v>0</v>
      </c>
      <c r="AW239">
        <f>INDEX(play!$A$1:$Z$195,MATCH(master!$AJ239,play!$C$1:$C$195,0),MATCH(master!AW$1,play!$A$1:$Z$1,0))</f>
        <v>0</v>
      </c>
      <c r="AX239">
        <f>INDEX(play!$A$1:$Z$195,MATCH(master!$AJ239,play!$C$1:$C$195,0),MATCH(master!AX$1,play!$A$1:$Z$1,0))</f>
        <v>0</v>
      </c>
      <c r="AY239">
        <f>INDEX(play!$A$1:$Z$195,MATCH(master!$AJ239,play!$C$1:$C$195,0),MATCH(master!AY$1,play!$A$1:$Z$1,0))</f>
        <v>0</v>
      </c>
      <c r="AZ239">
        <f>INDEX(play!$A$1:$Z$195,MATCH(master!$AJ239,play!$C$1:$C$195,0),MATCH(master!AZ$1,play!$A$1:$Z$1,0))</f>
        <v>0</v>
      </c>
      <c r="BA239">
        <f>INDEX(play!$A$1:$Z$195,MATCH(master!$AJ239,play!$C$1:$C$195,0),MATCH(master!BA$1,play!$A$1:$Z$1,0))</f>
        <v>0</v>
      </c>
      <c r="BB239">
        <f>INDEX(play!$A$1:$Z$195,MATCH(master!$AJ239,play!$C$1:$C$195,0),MATCH(master!BB$1,play!$A$1:$Z$1,0))</f>
        <v>0</v>
      </c>
      <c r="BC239">
        <f>INDEX(play!$A$1:$Z$195,MATCH(master!$AJ239,play!$C$1:$C$195,0),MATCH(master!BC$1,play!$A$1:$Z$1,0))</f>
        <v>0</v>
      </c>
      <c r="BD239">
        <f>INDEX(play!$A$1:$Z$195,MATCH(master!$AJ239,play!$C$1:$C$195,0),MATCH(master!BD$1,play!$A$1:$Z$1,0))</f>
        <v>0</v>
      </c>
      <c r="BE239">
        <f>INDEX(play!$A$1:$Z$195,MATCH(master!$AJ239,play!$C$1:$C$195,0),MATCH(master!BE$1,play!$A$1:$Z$1,0))</f>
        <v>0</v>
      </c>
      <c r="BF239" t="s">
        <v>110</v>
      </c>
      <c r="BG239" t="str">
        <f>INDEX(player!$A$1:$P$70,MATCH($BF239,player!$A$1:$A$70,0),MATCH(master!BG$1,player!$A$1:$P$1,0))</f>
        <v>Jelani Jenkins</v>
      </c>
      <c r="BH239" t="str">
        <f>INDEX(player!$A$1:$P$70,MATCH($BF239,player!$A$1:$A$70,0),MATCH(master!BH$1,player!$A$1:$P$1,0))</f>
        <v>Jelani</v>
      </c>
      <c r="BI239" t="str">
        <f>INDEX(player!$A$1:$P$70,MATCH($BF239,player!$A$1:$A$70,0),MATCH(master!BI$1,player!$A$1:$P$1,0))</f>
        <v>Jenkins</v>
      </c>
      <c r="BJ239" t="str">
        <f>INDEX(player!$A$1:$P$70,MATCH($BF239,player!$A$1:$A$70,0),MATCH(master!BJ$1,player!$A$1:$P$1,0))</f>
        <v>MIA</v>
      </c>
      <c r="BK239" t="str">
        <f>INDEX(player!$A$1:$P$70,MATCH($BF239,player!$A$1:$A$70,0),MATCH(master!BK$1,player!$A$1:$P$1,0))</f>
        <v>OLB</v>
      </c>
      <c r="BL239">
        <f>INDEX(player!$A$1:$P$70,MATCH($BF239,player!$A$1:$A$70,0),MATCH(master!BL$1,player!$A$1:$P$1,0))</f>
        <v>2540190</v>
      </c>
      <c r="BM239" t="str">
        <f>INDEX(player!$A$1:$P$70,MATCH($BF239,player!$A$1:$A$70,0),MATCH(master!BM$1,player!$A$1:$P$1,0))</f>
        <v>http://www.nfl.com/player/jelanijenkins/2540190/profile</v>
      </c>
      <c r="BN239">
        <f>INDEX(player!$A$1:$P$70,MATCH($BF239,player!$A$1:$A$70,0),MATCH(master!BN$1,player!$A$1:$P$1,0))</f>
        <v>53</v>
      </c>
      <c r="BO239">
        <f>INDEX(player!$A$1:$P$70,MATCH($BF239,player!$A$1:$A$70,0),MATCH(master!BO$1,player!$A$1:$P$1,0))</f>
        <v>33676</v>
      </c>
      <c r="BP239" t="str">
        <f>INDEX(player!$A$1:$P$70,MATCH($BF239,player!$A$1:$A$70,0),MATCH(master!BP$1,player!$A$1:$P$1,0))</f>
        <v>Florida</v>
      </c>
      <c r="BQ239">
        <f>INDEX(player!$A$1:$P$70,MATCH($BF239,player!$A$1:$A$70,0),MATCH(master!BQ$1,player!$A$1:$P$1,0))</f>
        <v>72</v>
      </c>
      <c r="BR239">
        <f>INDEX(player!$A$1:$P$70,MATCH($BF239,player!$A$1:$A$70,0),MATCH(master!BR$1,player!$A$1:$P$1,0))</f>
        <v>243</v>
      </c>
      <c r="BS239">
        <f>INDEX(player!$A$1:$P$70,MATCH($BF239,player!$A$1:$A$70,0),MATCH(master!BS$1,player!$A$1:$P$1,0))</f>
        <v>3</v>
      </c>
      <c r="BT239" t="str">
        <f>INDEX(player!$A$1:$P$70,MATCH($BF239,player!$A$1:$A$70,0),MATCH(master!BT$1,player!$A$1:$P$1,0))</f>
        <v>Active</v>
      </c>
      <c r="BU239" t="s">
        <v>105</v>
      </c>
      <c r="BV239">
        <v>0</v>
      </c>
      <c r="BW239">
        <v>0</v>
      </c>
      <c r="BX239">
        <v>0</v>
      </c>
      <c r="BY239">
        <v>0</v>
      </c>
      <c r="BZ239">
        <v>0</v>
      </c>
      <c r="CA239">
        <v>0</v>
      </c>
      <c r="CB239">
        <v>0</v>
      </c>
      <c r="CC239">
        <v>0</v>
      </c>
      <c r="CD239">
        <v>0</v>
      </c>
      <c r="CE239">
        <v>0</v>
      </c>
      <c r="CF239">
        <v>0</v>
      </c>
      <c r="CG239">
        <v>0</v>
      </c>
      <c r="CH239">
        <v>0</v>
      </c>
      <c r="CI239">
        <v>0</v>
      </c>
      <c r="CJ239">
        <v>0</v>
      </c>
      <c r="CK239">
        <v>0</v>
      </c>
      <c r="CL239">
        <v>0</v>
      </c>
      <c r="CM239">
        <v>1</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row>
    <row r="240" spans="1:168" x14ac:dyDescent="0.2">
      <c r="A240">
        <v>2015102502</v>
      </c>
      <c r="B240">
        <f>INDEX(game!$A$1:$Z$2,MATCH(master!$A240,game!$A$1:$A$2,0),MATCH(master!B$1,game!$A$1:$Z$1,0))</f>
        <v>42302.541666666664</v>
      </c>
      <c r="C240">
        <f>INDEX(game!$A$1:$Z$2,MATCH(master!$A240,game!$A$1:$A$2,0),MATCH(master!C$1,game!$A$1:$Z$1,0))</f>
        <v>7</v>
      </c>
      <c r="D240" t="str">
        <f>INDEX(game!$A$1:$Z$2,MATCH(master!$A240,game!$A$1:$A$2,0),MATCH(master!D$1,game!$A$1:$Z$1,0))</f>
        <v>Sunday</v>
      </c>
      <c r="E240">
        <f>INDEX(game!$A$1:$Z$2,MATCH(master!$A240,game!$A$1:$A$2,0),MATCH(master!E$1,game!$A$1:$Z$1,0))</f>
        <v>2015</v>
      </c>
      <c r="F240" t="str">
        <f>INDEX(game!$A$1:$Z$2,MATCH(master!$A240,game!$A$1:$A$2,0),MATCH(master!F$1,game!$A$1:$Z$1,0))</f>
        <v>Regular</v>
      </c>
      <c r="G240" t="b">
        <f>INDEX(game!$A$1:$Z$2,MATCH(master!$A240,game!$A$1:$A$2,0),MATCH(master!G$1,game!$A$1:$Z$1,0))</f>
        <v>1</v>
      </c>
      <c r="H240" t="str">
        <f>INDEX(game!$A$1:$Z$2,MATCH(master!$A240,game!$A$1:$A$2,0),MATCH(master!H$1,game!$A$1:$Z$1,0))</f>
        <v>MIA</v>
      </c>
      <c r="I240">
        <f>INDEX(game!$A$1:$Z$2,MATCH(master!$A240,game!$A$1:$A$2,0),MATCH(master!I$1,game!$A$1:$Z$1,0))</f>
        <v>44</v>
      </c>
      <c r="J240">
        <f>INDEX(game!$A$1:$Z$2,MATCH(master!$A240,game!$A$1:$A$2,0),MATCH(master!J$1,game!$A$1:$Z$1,0))</f>
        <v>21</v>
      </c>
      <c r="K240">
        <f>INDEX(game!$A$1:$Z$2,MATCH(master!$A240,game!$A$1:$A$2,0),MATCH(master!K$1,game!$A$1:$Z$1,0))</f>
        <v>20</v>
      </c>
      <c r="L240">
        <f>INDEX(game!$A$1:$Z$2,MATCH(master!$A240,game!$A$1:$A$2,0),MATCH(master!L$1,game!$A$1:$Z$1,0))</f>
        <v>0</v>
      </c>
      <c r="M240">
        <f>INDEX(game!$A$1:$Z$2,MATCH(master!$A240,game!$A$1:$A$2,0),MATCH(master!M$1,game!$A$1:$Z$1,0))</f>
        <v>3</v>
      </c>
      <c r="N240">
        <f>INDEX(game!$A$1:$Z$2,MATCH(master!$A240,game!$A$1:$A$2,0),MATCH(master!N$1,game!$A$1:$Z$1,0))</f>
        <v>0</v>
      </c>
      <c r="O240">
        <f>INDEX(game!$A$1:$Z$2,MATCH(master!$A240,game!$A$1:$A$2,0),MATCH(master!O$1,game!$A$1:$Z$1,0))</f>
        <v>3</v>
      </c>
      <c r="P240" t="str">
        <f>INDEX(game!$A$1:$Z$2,MATCH(master!$A240,game!$A$1:$A$2,0),MATCH(master!P$1,game!$A$1:$Z$1,0))</f>
        <v>HOU</v>
      </c>
      <c r="Q240">
        <f>INDEX(game!$A$1:$Z$2,MATCH(master!$A240,game!$A$1:$A$2,0),MATCH(master!Q$1,game!$A$1:$Z$1,0))</f>
        <v>26</v>
      </c>
      <c r="R240">
        <f>INDEX(game!$A$1:$Z$2,MATCH(master!$A240,game!$A$1:$A$2,0),MATCH(master!R$1,game!$A$1:$Z$1,0))</f>
        <v>0</v>
      </c>
      <c r="S240">
        <f>INDEX(game!$A$1:$Z$2,MATCH(master!$A240,game!$A$1:$A$2,0),MATCH(master!S$1,game!$A$1:$Z$1,0))</f>
        <v>0</v>
      </c>
      <c r="T240">
        <f>INDEX(game!$A$1:$Z$2,MATCH(master!$A240,game!$A$1:$A$2,0),MATCH(master!T$1,game!$A$1:$Z$1,0))</f>
        <v>13</v>
      </c>
      <c r="U240">
        <f>INDEX(game!$A$1:$Z$2,MATCH(master!$A240,game!$A$1:$A$2,0),MATCH(master!U$1,game!$A$1:$Z$1,0))</f>
        <v>13</v>
      </c>
      <c r="V240">
        <f>INDEX(game!$A$1:$Z$2,MATCH(master!$A240,game!$A$1:$A$2,0),MATCH(master!V$1,game!$A$1:$Z$1,0))</f>
        <v>0</v>
      </c>
      <c r="W240">
        <f>INDEX(game!$A$1:$Z$2,MATCH(master!$A240,game!$A$1:$A$2,0),MATCH(master!W$1,game!$A$1:$Z$1,0))</f>
        <v>0</v>
      </c>
      <c r="X240">
        <v>19</v>
      </c>
      <c r="Y240" t="str">
        <f>INDEX(drive!$A$1:$O$29,MATCH($X240,drive!$B$1:$B$29,0),MATCH(master!Y$1,drive!$A$1:$O$1,0))</f>
        <v>(-26)</v>
      </c>
      <c r="Z240" t="str">
        <f>INDEX(drive!$A$1:$O$29,MATCH($X240,drive!$B$1:$B$29,0),MATCH(master!Z$1,drive!$A$1:$O$1,0))</f>
        <v>(Q3,124)</v>
      </c>
      <c r="AA240" t="str">
        <f>INDEX(drive!$A$1:$O$29,MATCH($X240,drive!$B$1:$B$29,0),MATCH(master!AA$1,drive!$A$1:$O$1,0))</f>
        <v>(-11)</v>
      </c>
      <c r="AB240" t="str">
        <f>INDEX(drive!$A$1:$O$29,MATCH($X240,drive!$B$1:$B$29,0),MATCH(master!AB$1,drive!$A$1:$O$1,0))</f>
        <v>(Q3,271)</v>
      </c>
      <c r="AC240" t="str">
        <f>INDEX(drive!$A$1:$O$29,MATCH($X240,drive!$B$1:$B$29,0),MATCH(master!AC$1,drive!$A$1:$O$1,0))</f>
        <v>HOU</v>
      </c>
      <c r="AD240">
        <f>INDEX(drive!$A$1:$O$29,MATCH($X240,drive!$B$1:$B$29,0),MATCH(master!AD$1,drive!$A$1:$O$1,0))</f>
        <v>-147</v>
      </c>
      <c r="AE240">
        <f>INDEX(drive!$A$1:$O$29,MATCH($X240,drive!$B$1:$B$29,0),MATCH(master!AE$1,drive!$A$1:$O$1,0))</f>
        <v>1</v>
      </c>
      <c r="AF240" t="str">
        <f>INDEX(drive!$A$1:$O$29,MATCH($X240,drive!$B$1:$B$29,0),MATCH(master!AF$1,drive!$A$1:$O$1,0))</f>
        <v>Punt</v>
      </c>
      <c r="AG240">
        <f>INDEX(drive!$A$1:$O$29,MATCH($X240,drive!$B$1:$B$29,0),MATCH(master!AG$1,drive!$A$1:$O$1,0))</f>
        <v>0</v>
      </c>
      <c r="AH240">
        <f>INDEX(drive!$A$1:$O$29,MATCH($X240,drive!$B$1:$B$29,0),MATCH(master!AH$1,drive!$A$1:$O$1,0))</f>
        <v>15</v>
      </c>
      <c r="AI240">
        <f>INDEX(drive!$A$1:$O$29,MATCH($X240,drive!$B$1:$B$29,0),MATCH(master!AI$1,drive!$A$1:$O$1,0))</f>
        <v>8</v>
      </c>
      <c r="AJ240">
        <v>2744</v>
      </c>
      <c r="AK240" t="str">
        <f>INDEX(play!$A$1:$Z$195,MATCH(master!$AJ240,play!$C$1:$C$195,0),MATCH(master!AK$1,play!$A$1:$Z$1,0))</f>
        <v>HOU</v>
      </c>
      <c r="AL240" t="str">
        <f>INDEX(play!$A$1:$Z$195,MATCH(master!$AJ240,play!$C$1:$C$195,0),MATCH(master!AL$1,play!$A$1:$Z$1,0))</f>
        <v>(Q3,252)</v>
      </c>
      <c r="AM240" t="str">
        <f>INDEX(play!$A$1:$Z$195,MATCH(master!$AJ240,play!$C$1:$C$195,0),MATCH(master!AM$1,play!$A$1:$Z$1,0))</f>
        <v>(-11)</v>
      </c>
      <c r="AN240">
        <f>INDEX(play!$A$1:$Z$195,MATCH(master!$AJ240,play!$C$1:$C$195,0),MATCH(master!AN$1,play!$A$1:$Z$1,0))</f>
        <v>2</v>
      </c>
      <c r="AO240">
        <f>INDEX(play!$A$1:$Z$195,MATCH(master!$AJ240,play!$C$1:$C$195,0),MATCH(master!AO$1,play!$A$1:$Z$1,0))</f>
        <v>9</v>
      </c>
      <c r="AP240" t="str">
        <f>INDEX(play!$A$1:$Z$195,MATCH(master!$AJ240,play!$C$1:$C$195,0),MATCH(master!AP$1,play!$A$1:$Z$1,0))</f>
        <v>(10:48) B.Hoyer pass incomplete short left to D.Hopkins (B.Grimes).</v>
      </c>
      <c r="AQ240" t="str">
        <f>INDEX(play!$A$1:$Z$195,MATCH(master!$AJ240,play!$C$1:$C$195,0),MATCH(master!AQ$1,play!$A$1:$Z$1,0))</f>
        <v>NULL</v>
      </c>
      <c r="AR240">
        <f>INDEX(play!$A$1:$Z$195,MATCH(master!$AJ240,play!$C$1:$C$195,0),MATCH(master!AR$1,play!$A$1:$Z$1,0))</f>
        <v>0</v>
      </c>
      <c r="AS240">
        <f>INDEX(play!$A$1:$Z$195,MATCH(master!$AJ240,play!$C$1:$C$195,0),MATCH(master!AS$1,play!$A$1:$Z$1,0))</f>
        <v>0</v>
      </c>
      <c r="AT240">
        <f>INDEX(play!$A$1:$Z$195,MATCH(master!$AJ240,play!$C$1:$C$195,0),MATCH(master!AT$1,play!$A$1:$Z$1,0))</f>
        <v>0</v>
      </c>
      <c r="AU240">
        <f>INDEX(play!$A$1:$Z$195,MATCH(master!$AJ240,play!$C$1:$C$195,0),MATCH(master!AU$1,play!$A$1:$Z$1,0))</f>
        <v>0</v>
      </c>
      <c r="AV240">
        <f>INDEX(play!$A$1:$Z$195,MATCH(master!$AJ240,play!$C$1:$C$195,0),MATCH(master!AV$1,play!$A$1:$Z$1,0))</f>
        <v>0</v>
      </c>
      <c r="AW240">
        <f>INDEX(play!$A$1:$Z$195,MATCH(master!$AJ240,play!$C$1:$C$195,0),MATCH(master!AW$1,play!$A$1:$Z$1,0))</f>
        <v>0</v>
      </c>
      <c r="AX240">
        <f>INDEX(play!$A$1:$Z$195,MATCH(master!$AJ240,play!$C$1:$C$195,0),MATCH(master!AX$1,play!$A$1:$Z$1,0))</f>
        <v>0</v>
      </c>
      <c r="AY240">
        <f>INDEX(play!$A$1:$Z$195,MATCH(master!$AJ240,play!$C$1:$C$195,0),MATCH(master!AY$1,play!$A$1:$Z$1,0))</f>
        <v>0</v>
      </c>
      <c r="AZ240">
        <f>INDEX(play!$A$1:$Z$195,MATCH(master!$AJ240,play!$C$1:$C$195,0),MATCH(master!AZ$1,play!$A$1:$Z$1,0))</f>
        <v>0</v>
      </c>
      <c r="BA240">
        <f>INDEX(play!$A$1:$Z$195,MATCH(master!$AJ240,play!$C$1:$C$195,0),MATCH(master!BA$1,play!$A$1:$Z$1,0))</f>
        <v>0</v>
      </c>
      <c r="BB240">
        <f>INDEX(play!$A$1:$Z$195,MATCH(master!$AJ240,play!$C$1:$C$195,0),MATCH(master!BB$1,play!$A$1:$Z$1,0))</f>
        <v>0</v>
      </c>
      <c r="BC240">
        <f>INDEX(play!$A$1:$Z$195,MATCH(master!$AJ240,play!$C$1:$C$195,0),MATCH(master!BC$1,play!$A$1:$Z$1,0))</f>
        <v>0</v>
      </c>
      <c r="BD240">
        <f>INDEX(play!$A$1:$Z$195,MATCH(master!$AJ240,play!$C$1:$C$195,0),MATCH(master!BD$1,play!$A$1:$Z$1,0))</f>
        <v>0</v>
      </c>
      <c r="BE240">
        <f>INDEX(play!$A$1:$Z$195,MATCH(master!$AJ240,play!$C$1:$C$195,0),MATCH(master!BE$1,play!$A$1:$Z$1,0))</f>
        <v>0</v>
      </c>
      <c r="BF240" t="s">
        <v>133</v>
      </c>
      <c r="BG240" t="str">
        <f>INDEX(player!$A$1:$P$70,MATCH($BF240,player!$A$1:$A$70,0),MATCH(master!BG$1,player!$A$1:$P$1,0))</f>
        <v>Brent Grimes</v>
      </c>
      <c r="BH240" t="str">
        <f>INDEX(player!$A$1:$P$70,MATCH($BF240,player!$A$1:$A$70,0),MATCH(master!BH$1,player!$A$1:$P$1,0))</f>
        <v>Brent</v>
      </c>
      <c r="BI240" t="str">
        <f>INDEX(player!$A$1:$P$70,MATCH($BF240,player!$A$1:$A$70,0),MATCH(master!BI$1,player!$A$1:$P$1,0))</f>
        <v>Grimes</v>
      </c>
      <c r="BJ240" t="str">
        <f>INDEX(player!$A$1:$P$70,MATCH($BF240,player!$A$1:$A$70,0),MATCH(master!BJ$1,player!$A$1:$P$1,0))</f>
        <v>MIA</v>
      </c>
      <c r="BK240" t="str">
        <f>INDEX(player!$A$1:$P$70,MATCH($BF240,player!$A$1:$A$70,0),MATCH(master!BK$1,player!$A$1:$P$1,0))</f>
        <v>CB</v>
      </c>
      <c r="BL240">
        <f>INDEX(player!$A$1:$P$70,MATCH($BF240,player!$A$1:$A$70,0),MATCH(master!BL$1,player!$A$1:$P$1,0))</f>
        <v>2506861</v>
      </c>
      <c r="BM240" t="str">
        <f>INDEX(player!$A$1:$P$70,MATCH($BF240,player!$A$1:$A$70,0),MATCH(master!BM$1,player!$A$1:$P$1,0))</f>
        <v>http://www.nfl.com/player/brentgrimes/2506861/profile</v>
      </c>
      <c r="BN240">
        <f>INDEX(player!$A$1:$P$70,MATCH($BF240,player!$A$1:$A$70,0),MATCH(master!BN$1,player!$A$1:$P$1,0))</f>
        <v>21</v>
      </c>
      <c r="BO240">
        <f>INDEX(player!$A$1:$P$70,MATCH($BF240,player!$A$1:$A$70,0),MATCH(master!BO$1,player!$A$1:$P$1,0))</f>
        <v>30516</v>
      </c>
      <c r="BP240" t="str">
        <f>INDEX(player!$A$1:$P$70,MATCH($BF240,player!$A$1:$A$70,0),MATCH(master!BP$1,player!$A$1:$P$1,0))</f>
        <v>Shippensburg</v>
      </c>
      <c r="BQ240">
        <f>INDEX(player!$A$1:$P$70,MATCH($BF240,player!$A$1:$A$70,0),MATCH(master!BQ$1,player!$A$1:$P$1,0))</f>
        <v>70</v>
      </c>
      <c r="BR240">
        <f>INDEX(player!$A$1:$P$70,MATCH($BF240,player!$A$1:$A$70,0),MATCH(master!BR$1,player!$A$1:$P$1,0))</f>
        <v>185</v>
      </c>
      <c r="BS240">
        <f>INDEX(player!$A$1:$P$70,MATCH($BF240,player!$A$1:$A$70,0),MATCH(master!BS$1,player!$A$1:$P$1,0))</f>
        <v>9</v>
      </c>
      <c r="BT240" t="str">
        <f>INDEX(player!$A$1:$P$70,MATCH($BF240,player!$A$1:$A$70,0),MATCH(master!BT$1,player!$A$1:$P$1,0))</f>
        <v>Active</v>
      </c>
      <c r="BU240" t="s">
        <v>105</v>
      </c>
      <c r="BV240">
        <v>0</v>
      </c>
      <c r="BW240">
        <v>0</v>
      </c>
      <c r="BX240">
        <v>0</v>
      </c>
      <c r="BY240">
        <v>0</v>
      </c>
      <c r="BZ240">
        <v>0</v>
      </c>
      <c r="CA240">
        <v>0</v>
      </c>
      <c r="CB240">
        <v>0</v>
      </c>
      <c r="CC240">
        <v>0</v>
      </c>
      <c r="CD240">
        <v>0</v>
      </c>
      <c r="CE240">
        <v>0</v>
      </c>
      <c r="CF240">
        <v>0</v>
      </c>
      <c r="CG240">
        <v>1</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row>
    <row r="241" spans="1:168" x14ac:dyDescent="0.2">
      <c r="A241">
        <v>2015102502</v>
      </c>
      <c r="B241">
        <f>INDEX(game!$A$1:$Z$2,MATCH(master!$A241,game!$A$1:$A$2,0),MATCH(master!B$1,game!$A$1:$Z$1,0))</f>
        <v>42302.541666666664</v>
      </c>
      <c r="C241">
        <f>INDEX(game!$A$1:$Z$2,MATCH(master!$A241,game!$A$1:$A$2,0),MATCH(master!C$1,game!$A$1:$Z$1,0))</f>
        <v>7</v>
      </c>
      <c r="D241" t="str">
        <f>INDEX(game!$A$1:$Z$2,MATCH(master!$A241,game!$A$1:$A$2,0),MATCH(master!D$1,game!$A$1:$Z$1,0))</f>
        <v>Sunday</v>
      </c>
      <c r="E241">
        <f>INDEX(game!$A$1:$Z$2,MATCH(master!$A241,game!$A$1:$A$2,0),MATCH(master!E$1,game!$A$1:$Z$1,0))</f>
        <v>2015</v>
      </c>
      <c r="F241" t="str">
        <f>INDEX(game!$A$1:$Z$2,MATCH(master!$A241,game!$A$1:$A$2,0),MATCH(master!F$1,game!$A$1:$Z$1,0))</f>
        <v>Regular</v>
      </c>
      <c r="G241" t="b">
        <f>INDEX(game!$A$1:$Z$2,MATCH(master!$A241,game!$A$1:$A$2,0),MATCH(master!G$1,game!$A$1:$Z$1,0))</f>
        <v>1</v>
      </c>
      <c r="H241" t="str">
        <f>INDEX(game!$A$1:$Z$2,MATCH(master!$A241,game!$A$1:$A$2,0),MATCH(master!H$1,game!$A$1:$Z$1,0))</f>
        <v>MIA</v>
      </c>
      <c r="I241">
        <f>INDEX(game!$A$1:$Z$2,MATCH(master!$A241,game!$A$1:$A$2,0),MATCH(master!I$1,game!$A$1:$Z$1,0))</f>
        <v>44</v>
      </c>
      <c r="J241">
        <f>INDEX(game!$A$1:$Z$2,MATCH(master!$A241,game!$A$1:$A$2,0),MATCH(master!J$1,game!$A$1:$Z$1,0))</f>
        <v>21</v>
      </c>
      <c r="K241">
        <f>INDEX(game!$A$1:$Z$2,MATCH(master!$A241,game!$A$1:$A$2,0),MATCH(master!K$1,game!$A$1:$Z$1,0))</f>
        <v>20</v>
      </c>
      <c r="L241">
        <f>INDEX(game!$A$1:$Z$2,MATCH(master!$A241,game!$A$1:$A$2,0),MATCH(master!L$1,game!$A$1:$Z$1,0))</f>
        <v>0</v>
      </c>
      <c r="M241">
        <f>INDEX(game!$A$1:$Z$2,MATCH(master!$A241,game!$A$1:$A$2,0),MATCH(master!M$1,game!$A$1:$Z$1,0))</f>
        <v>3</v>
      </c>
      <c r="N241">
        <f>INDEX(game!$A$1:$Z$2,MATCH(master!$A241,game!$A$1:$A$2,0),MATCH(master!N$1,game!$A$1:$Z$1,0))</f>
        <v>0</v>
      </c>
      <c r="O241">
        <f>INDEX(game!$A$1:$Z$2,MATCH(master!$A241,game!$A$1:$A$2,0),MATCH(master!O$1,game!$A$1:$Z$1,0))</f>
        <v>3</v>
      </c>
      <c r="P241" t="str">
        <f>INDEX(game!$A$1:$Z$2,MATCH(master!$A241,game!$A$1:$A$2,0),MATCH(master!P$1,game!$A$1:$Z$1,0))</f>
        <v>HOU</v>
      </c>
      <c r="Q241">
        <f>INDEX(game!$A$1:$Z$2,MATCH(master!$A241,game!$A$1:$A$2,0),MATCH(master!Q$1,game!$A$1:$Z$1,0))</f>
        <v>26</v>
      </c>
      <c r="R241">
        <f>INDEX(game!$A$1:$Z$2,MATCH(master!$A241,game!$A$1:$A$2,0),MATCH(master!R$1,game!$A$1:$Z$1,0))</f>
        <v>0</v>
      </c>
      <c r="S241">
        <f>INDEX(game!$A$1:$Z$2,MATCH(master!$A241,game!$A$1:$A$2,0),MATCH(master!S$1,game!$A$1:$Z$1,0))</f>
        <v>0</v>
      </c>
      <c r="T241">
        <f>INDEX(game!$A$1:$Z$2,MATCH(master!$A241,game!$A$1:$A$2,0),MATCH(master!T$1,game!$A$1:$Z$1,0))</f>
        <v>13</v>
      </c>
      <c r="U241">
        <f>INDEX(game!$A$1:$Z$2,MATCH(master!$A241,game!$A$1:$A$2,0),MATCH(master!U$1,game!$A$1:$Z$1,0))</f>
        <v>13</v>
      </c>
      <c r="V241">
        <f>INDEX(game!$A$1:$Z$2,MATCH(master!$A241,game!$A$1:$A$2,0),MATCH(master!V$1,game!$A$1:$Z$1,0))</f>
        <v>0</v>
      </c>
      <c r="W241">
        <f>INDEX(game!$A$1:$Z$2,MATCH(master!$A241,game!$A$1:$A$2,0),MATCH(master!W$1,game!$A$1:$Z$1,0))</f>
        <v>0</v>
      </c>
      <c r="X241">
        <v>19</v>
      </c>
      <c r="Y241" t="str">
        <f>INDEX(drive!$A$1:$O$29,MATCH($X241,drive!$B$1:$B$29,0),MATCH(master!Y$1,drive!$A$1:$O$1,0))</f>
        <v>(-26)</v>
      </c>
      <c r="Z241" t="str">
        <f>INDEX(drive!$A$1:$O$29,MATCH($X241,drive!$B$1:$B$29,0),MATCH(master!Z$1,drive!$A$1:$O$1,0))</f>
        <v>(Q3,124)</v>
      </c>
      <c r="AA241" t="str">
        <f>INDEX(drive!$A$1:$O$29,MATCH($X241,drive!$B$1:$B$29,0),MATCH(master!AA$1,drive!$A$1:$O$1,0))</f>
        <v>(-11)</v>
      </c>
      <c r="AB241" t="str">
        <f>INDEX(drive!$A$1:$O$29,MATCH($X241,drive!$B$1:$B$29,0),MATCH(master!AB$1,drive!$A$1:$O$1,0))</f>
        <v>(Q3,271)</v>
      </c>
      <c r="AC241" t="str">
        <f>INDEX(drive!$A$1:$O$29,MATCH($X241,drive!$B$1:$B$29,0),MATCH(master!AC$1,drive!$A$1:$O$1,0))</f>
        <v>HOU</v>
      </c>
      <c r="AD241">
        <f>INDEX(drive!$A$1:$O$29,MATCH($X241,drive!$B$1:$B$29,0),MATCH(master!AD$1,drive!$A$1:$O$1,0))</f>
        <v>-147</v>
      </c>
      <c r="AE241">
        <f>INDEX(drive!$A$1:$O$29,MATCH($X241,drive!$B$1:$B$29,0),MATCH(master!AE$1,drive!$A$1:$O$1,0))</f>
        <v>1</v>
      </c>
      <c r="AF241" t="str">
        <f>INDEX(drive!$A$1:$O$29,MATCH($X241,drive!$B$1:$B$29,0),MATCH(master!AF$1,drive!$A$1:$O$1,0))</f>
        <v>Punt</v>
      </c>
      <c r="AG241">
        <f>INDEX(drive!$A$1:$O$29,MATCH($X241,drive!$B$1:$B$29,0),MATCH(master!AG$1,drive!$A$1:$O$1,0))</f>
        <v>0</v>
      </c>
      <c r="AH241">
        <f>INDEX(drive!$A$1:$O$29,MATCH($X241,drive!$B$1:$B$29,0),MATCH(master!AH$1,drive!$A$1:$O$1,0))</f>
        <v>15</v>
      </c>
      <c r="AI241">
        <f>INDEX(drive!$A$1:$O$29,MATCH($X241,drive!$B$1:$B$29,0),MATCH(master!AI$1,drive!$A$1:$O$1,0))</f>
        <v>8</v>
      </c>
      <c r="AJ241">
        <v>2744</v>
      </c>
      <c r="AK241" t="str">
        <f>INDEX(play!$A$1:$Z$195,MATCH(master!$AJ241,play!$C$1:$C$195,0),MATCH(master!AK$1,play!$A$1:$Z$1,0))</f>
        <v>HOU</v>
      </c>
      <c r="AL241" t="str">
        <f>INDEX(play!$A$1:$Z$195,MATCH(master!$AJ241,play!$C$1:$C$195,0),MATCH(master!AL$1,play!$A$1:$Z$1,0))</f>
        <v>(Q3,252)</v>
      </c>
      <c r="AM241" t="str">
        <f>INDEX(play!$A$1:$Z$195,MATCH(master!$AJ241,play!$C$1:$C$195,0),MATCH(master!AM$1,play!$A$1:$Z$1,0))</f>
        <v>(-11)</v>
      </c>
      <c r="AN241">
        <f>INDEX(play!$A$1:$Z$195,MATCH(master!$AJ241,play!$C$1:$C$195,0),MATCH(master!AN$1,play!$A$1:$Z$1,0))</f>
        <v>2</v>
      </c>
      <c r="AO241">
        <f>INDEX(play!$A$1:$Z$195,MATCH(master!$AJ241,play!$C$1:$C$195,0),MATCH(master!AO$1,play!$A$1:$Z$1,0))</f>
        <v>9</v>
      </c>
      <c r="AP241" t="str">
        <f>INDEX(play!$A$1:$Z$195,MATCH(master!$AJ241,play!$C$1:$C$195,0),MATCH(master!AP$1,play!$A$1:$Z$1,0))</f>
        <v>(10:48) B.Hoyer pass incomplete short left to D.Hopkins (B.Grimes).</v>
      </c>
      <c r="AQ241" t="str">
        <f>INDEX(play!$A$1:$Z$195,MATCH(master!$AJ241,play!$C$1:$C$195,0),MATCH(master!AQ$1,play!$A$1:$Z$1,0))</f>
        <v>NULL</v>
      </c>
      <c r="AR241">
        <f>INDEX(play!$A$1:$Z$195,MATCH(master!$AJ241,play!$C$1:$C$195,0),MATCH(master!AR$1,play!$A$1:$Z$1,0))</f>
        <v>0</v>
      </c>
      <c r="AS241">
        <f>INDEX(play!$A$1:$Z$195,MATCH(master!$AJ241,play!$C$1:$C$195,0),MATCH(master!AS$1,play!$A$1:$Z$1,0))</f>
        <v>0</v>
      </c>
      <c r="AT241">
        <f>INDEX(play!$A$1:$Z$195,MATCH(master!$AJ241,play!$C$1:$C$195,0),MATCH(master!AT$1,play!$A$1:$Z$1,0))</f>
        <v>0</v>
      </c>
      <c r="AU241">
        <f>INDEX(play!$A$1:$Z$195,MATCH(master!$AJ241,play!$C$1:$C$195,0),MATCH(master!AU$1,play!$A$1:$Z$1,0))</f>
        <v>0</v>
      </c>
      <c r="AV241">
        <f>INDEX(play!$A$1:$Z$195,MATCH(master!$AJ241,play!$C$1:$C$195,0),MATCH(master!AV$1,play!$A$1:$Z$1,0))</f>
        <v>0</v>
      </c>
      <c r="AW241">
        <f>INDEX(play!$A$1:$Z$195,MATCH(master!$AJ241,play!$C$1:$C$195,0),MATCH(master!AW$1,play!$A$1:$Z$1,0))</f>
        <v>0</v>
      </c>
      <c r="AX241">
        <f>INDEX(play!$A$1:$Z$195,MATCH(master!$AJ241,play!$C$1:$C$195,0),MATCH(master!AX$1,play!$A$1:$Z$1,0))</f>
        <v>0</v>
      </c>
      <c r="AY241">
        <f>INDEX(play!$A$1:$Z$195,MATCH(master!$AJ241,play!$C$1:$C$195,0),MATCH(master!AY$1,play!$A$1:$Z$1,0))</f>
        <v>0</v>
      </c>
      <c r="AZ241">
        <f>INDEX(play!$A$1:$Z$195,MATCH(master!$AJ241,play!$C$1:$C$195,0),MATCH(master!AZ$1,play!$A$1:$Z$1,0))</f>
        <v>0</v>
      </c>
      <c r="BA241">
        <f>INDEX(play!$A$1:$Z$195,MATCH(master!$AJ241,play!$C$1:$C$195,0),MATCH(master!BA$1,play!$A$1:$Z$1,0))</f>
        <v>0</v>
      </c>
      <c r="BB241">
        <f>INDEX(play!$A$1:$Z$195,MATCH(master!$AJ241,play!$C$1:$C$195,0),MATCH(master!BB$1,play!$A$1:$Z$1,0))</f>
        <v>0</v>
      </c>
      <c r="BC241">
        <f>INDEX(play!$A$1:$Z$195,MATCH(master!$AJ241,play!$C$1:$C$195,0),MATCH(master!BC$1,play!$A$1:$Z$1,0))</f>
        <v>0</v>
      </c>
      <c r="BD241">
        <f>INDEX(play!$A$1:$Z$195,MATCH(master!$AJ241,play!$C$1:$C$195,0),MATCH(master!BD$1,play!$A$1:$Z$1,0))</f>
        <v>0</v>
      </c>
      <c r="BE241">
        <f>INDEX(play!$A$1:$Z$195,MATCH(master!$AJ241,play!$C$1:$C$195,0),MATCH(master!BE$1,play!$A$1:$Z$1,0))</f>
        <v>0</v>
      </c>
      <c r="BF241" t="s">
        <v>107</v>
      </c>
      <c r="BG241" t="str">
        <f>INDEX(player!$A$1:$P$70,MATCH($BF241,player!$A$1:$A$70,0),MATCH(master!BG$1,player!$A$1:$P$1,0))</f>
        <v>Brian Hoyer</v>
      </c>
      <c r="BH241" t="str">
        <f>INDEX(player!$A$1:$P$70,MATCH($BF241,player!$A$1:$A$70,0),MATCH(master!BH$1,player!$A$1:$P$1,0))</f>
        <v>Brian</v>
      </c>
      <c r="BI241" t="str">
        <f>INDEX(player!$A$1:$P$70,MATCH($BF241,player!$A$1:$A$70,0),MATCH(master!BI$1,player!$A$1:$P$1,0))</f>
        <v>Hoyer</v>
      </c>
      <c r="BJ241" t="str">
        <f>INDEX(player!$A$1:$P$70,MATCH($BF241,player!$A$1:$A$70,0),MATCH(master!BJ$1,player!$A$1:$P$1,0))</f>
        <v>HOU</v>
      </c>
      <c r="BK241" t="str">
        <f>INDEX(player!$A$1:$P$70,MATCH($BF241,player!$A$1:$A$70,0),MATCH(master!BK$1,player!$A$1:$P$1,0))</f>
        <v>QB</v>
      </c>
      <c r="BL241">
        <f>INDEX(player!$A$1:$P$70,MATCH($BF241,player!$A$1:$A$70,0),MATCH(master!BL$1,player!$A$1:$P$1,0))</f>
        <v>81294</v>
      </c>
      <c r="BM241" t="str">
        <f>INDEX(player!$A$1:$P$70,MATCH($BF241,player!$A$1:$A$70,0),MATCH(master!BM$1,player!$A$1:$P$1,0))</f>
        <v>http://www.nfl.com/player/brianhoyer/81294/profile</v>
      </c>
      <c r="BN241">
        <f>INDEX(player!$A$1:$P$70,MATCH($BF241,player!$A$1:$A$70,0),MATCH(master!BN$1,player!$A$1:$P$1,0))</f>
        <v>7</v>
      </c>
      <c r="BO241">
        <f>INDEX(player!$A$1:$P$70,MATCH($BF241,player!$A$1:$A$70,0),MATCH(master!BO$1,player!$A$1:$P$1,0))</f>
        <v>31333</v>
      </c>
      <c r="BP241" t="str">
        <f>INDEX(player!$A$1:$P$70,MATCH($BF241,player!$A$1:$A$70,0),MATCH(master!BP$1,player!$A$1:$P$1,0))</f>
        <v>Michigan State</v>
      </c>
      <c r="BQ241">
        <f>INDEX(player!$A$1:$P$70,MATCH($BF241,player!$A$1:$A$70,0),MATCH(master!BQ$1,player!$A$1:$P$1,0))</f>
        <v>74</v>
      </c>
      <c r="BR241">
        <f>INDEX(player!$A$1:$P$70,MATCH($BF241,player!$A$1:$A$70,0),MATCH(master!BR$1,player!$A$1:$P$1,0))</f>
        <v>215</v>
      </c>
      <c r="BS241">
        <f>INDEX(player!$A$1:$P$70,MATCH($BF241,player!$A$1:$A$70,0),MATCH(master!BS$1,player!$A$1:$P$1,0))</f>
        <v>7</v>
      </c>
      <c r="BT241" t="str">
        <f>INDEX(player!$A$1:$P$70,MATCH($BF241,player!$A$1:$A$70,0),MATCH(master!BT$1,player!$A$1:$P$1,0))</f>
        <v>Active</v>
      </c>
      <c r="BU241" t="s">
        <v>103</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0</v>
      </c>
      <c r="DZ241">
        <v>0</v>
      </c>
      <c r="EA241">
        <v>1</v>
      </c>
      <c r="EB241">
        <v>5</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row>
    <row r="242" spans="1:168" x14ac:dyDescent="0.2">
      <c r="A242">
        <v>2015102502</v>
      </c>
      <c r="B242">
        <f>INDEX(game!$A$1:$Z$2,MATCH(master!$A242,game!$A$1:$A$2,0),MATCH(master!B$1,game!$A$1:$Z$1,0))</f>
        <v>42302.541666666664</v>
      </c>
      <c r="C242">
        <f>INDEX(game!$A$1:$Z$2,MATCH(master!$A242,game!$A$1:$A$2,0),MATCH(master!C$1,game!$A$1:$Z$1,0))</f>
        <v>7</v>
      </c>
      <c r="D242" t="str">
        <f>INDEX(game!$A$1:$Z$2,MATCH(master!$A242,game!$A$1:$A$2,0),MATCH(master!D$1,game!$A$1:$Z$1,0))</f>
        <v>Sunday</v>
      </c>
      <c r="E242">
        <f>INDEX(game!$A$1:$Z$2,MATCH(master!$A242,game!$A$1:$A$2,0),MATCH(master!E$1,game!$A$1:$Z$1,0))</f>
        <v>2015</v>
      </c>
      <c r="F242" t="str">
        <f>INDEX(game!$A$1:$Z$2,MATCH(master!$A242,game!$A$1:$A$2,0),MATCH(master!F$1,game!$A$1:$Z$1,0))</f>
        <v>Regular</v>
      </c>
      <c r="G242" t="b">
        <f>INDEX(game!$A$1:$Z$2,MATCH(master!$A242,game!$A$1:$A$2,0),MATCH(master!G$1,game!$A$1:$Z$1,0))</f>
        <v>1</v>
      </c>
      <c r="H242" t="str">
        <f>INDEX(game!$A$1:$Z$2,MATCH(master!$A242,game!$A$1:$A$2,0),MATCH(master!H$1,game!$A$1:$Z$1,0))</f>
        <v>MIA</v>
      </c>
      <c r="I242">
        <f>INDEX(game!$A$1:$Z$2,MATCH(master!$A242,game!$A$1:$A$2,0),MATCH(master!I$1,game!$A$1:$Z$1,0))</f>
        <v>44</v>
      </c>
      <c r="J242">
        <f>INDEX(game!$A$1:$Z$2,MATCH(master!$A242,game!$A$1:$A$2,0),MATCH(master!J$1,game!$A$1:$Z$1,0))</f>
        <v>21</v>
      </c>
      <c r="K242">
        <f>INDEX(game!$A$1:$Z$2,MATCH(master!$A242,game!$A$1:$A$2,0),MATCH(master!K$1,game!$A$1:$Z$1,0))</f>
        <v>20</v>
      </c>
      <c r="L242">
        <f>INDEX(game!$A$1:$Z$2,MATCH(master!$A242,game!$A$1:$A$2,0),MATCH(master!L$1,game!$A$1:$Z$1,0))</f>
        <v>0</v>
      </c>
      <c r="M242">
        <f>INDEX(game!$A$1:$Z$2,MATCH(master!$A242,game!$A$1:$A$2,0),MATCH(master!M$1,game!$A$1:$Z$1,0))</f>
        <v>3</v>
      </c>
      <c r="N242">
        <f>INDEX(game!$A$1:$Z$2,MATCH(master!$A242,game!$A$1:$A$2,0),MATCH(master!N$1,game!$A$1:$Z$1,0))</f>
        <v>0</v>
      </c>
      <c r="O242">
        <f>INDEX(game!$A$1:$Z$2,MATCH(master!$A242,game!$A$1:$A$2,0),MATCH(master!O$1,game!$A$1:$Z$1,0))</f>
        <v>3</v>
      </c>
      <c r="P242" t="str">
        <f>INDEX(game!$A$1:$Z$2,MATCH(master!$A242,game!$A$1:$A$2,0),MATCH(master!P$1,game!$A$1:$Z$1,0))</f>
        <v>HOU</v>
      </c>
      <c r="Q242">
        <f>INDEX(game!$A$1:$Z$2,MATCH(master!$A242,game!$A$1:$A$2,0),MATCH(master!Q$1,game!$A$1:$Z$1,0))</f>
        <v>26</v>
      </c>
      <c r="R242">
        <f>INDEX(game!$A$1:$Z$2,MATCH(master!$A242,game!$A$1:$A$2,0),MATCH(master!R$1,game!$A$1:$Z$1,0))</f>
        <v>0</v>
      </c>
      <c r="S242">
        <f>INDEX(game!$A$1:$Z$2,MATCH(master!$A242,game!$A$1:$A$2,0),MATCH(master!S$1,game!$A$1:$Z$1,0))</f>
        <v>0</v>
      </c>
      <c r="T242">
        <f>INDEX(game!$A$1:$Z$2,MATCH(master!$A242,game!$A$1:$A$2,0),MATCH(master!T$1,game!$A$1:$Z$1,0))</f>
        <v>13</v>
      </c>
      <c r="U242">
        <f>INDEX(game!$A$1:$Z$2,MATCH(master!$A242,game!$A$1:$A$2,0),MATCH(master!U$1,game!$A$1:$Z$1,0))</f>
        <v>13</v>
      </c>
      <c r="V242">
        <f>INDEX(game!$A$1:$Z$2,MATCH(master!$A242,game!$A$1:$A$2,0),MATCH(master!V$1,game!$A$1:$Z$1,0))</f>
        <v>0</v>
      </c>
      <c r="W242">
        <f>INDEX(game!$A$1:$Z$2,MATCH(master!$A242,game!$A$1:$A$2,0),MATCH(master!W$1,game!$A$1:$Z$1,0))</f>
        <v>0</v>
      </c>
      <c r="X242">
        <v>19</v>
      </c>
      <c r="Y242" t="str">
        <f>INDEX(drive!$A$1:$O$29,MATCH($X242,drive!$B$1:$B$29,0),MATCH(master!Y$1,drive!$A$1:$O$1,0))</f>
        <v>(-26)</v>
      </c>
      <c r="Z242" t="str">
        <f>INDEX(drive!$A$1:$O$29,MATCH($X242,drive!$B$1:$B$29,0),MATCH(master!Z$1,drive!$A$1:$O$1,0))</f>
        <v>(Q3,124)</v>
      </c>
      <c r="AA242" t="str">
        <f>INDEX(drive!$A$1:$O$29,MATCH($X242,drive!$B$1:$B$29,0),MATCH(master!AA$1,drive!$A$1:$O$1,0))</f>
        <v>(-11)</v>
      </c>
      <c r="AB242" t="str">
        <f>INDEX(drive!$A$1:$O$29,MATCH($X242,drive!$B$1:$B$29,0),MATCH(master!AB$1,drive!$A$1:$O$1,0))</f>
        <v>(Q3,271)</v>
      </c>
      <c r="AC242" t="str">
        <f>INDEX(drive!$A$1:$O$29,MATCH($X242,drive!$B$1:$B$29,0),MATCH(master!AC$1,drive!$A$1:$O$1,0))</f>
        <v>HOU</v>
      </c>
      <c r="AD242">
        <f>INDEX(drive!$A$1:$O$29,MATCH($X242,drive!$B$1:$B$29,0),MATCH(master!AD$1,drive!$A$1:$O$1,0))</f>
        <v>-147</v>
      </c>
      <c r="AE242">
        <f>INDEX(drive!$A$1:$O$29,MATCH($X242,drive!$B$1:$B$29,0),MATCH(master!AE$1,drive!$A$1:$O$1,0))</f>
        <v>1</v>
      </c>
      <c r="AF242" t="str">
        <f>INDEX(drive!$A$1:$O$29,MATCH($X242,drive!$B$1:$B$29,0),MATCH(master!AF$1,drive!$A$1:$O$1,0))</f>
        <v>Punt</v>
      </c>
      <c r="AG242">
        <f>INDEX(drive!$A$1:$O$29,MATCH($X242,drive!$B$1:$B$29,0),MATCH(master!AG$1,drive!$A$1:$O$1,0))</f>
        <v>0</v>
      </c>
      <c r="AH242">
        <f>INDEX(drive!$A$1:$O$29,MATCH($X242,drive!$B$1:$B$29,0),MATCH(master!AH$1,drive!$A$1:$O$1,0))</f>
        <v>15</v>
      </c>
      <c r="AI242">
        <f>INDEX(drive!$A$1:$O$29,MATCH($X242,drive!$B$1:$B$29,0),MATCH(master!AI$1,drive!$A$1:$O$1,0))</f>
        <v>8</v>
      </c>
      <c r="AJ242">
        <v>2744</v>
      </c>
      <c r="AK242" t="str">
        <f>INDEX(play!$A$1:$Z$195,MATCH(master!$AJ242,play!$C$1:$C$195,0),MATCH(master!AK$1,play!$A$1:$Z$1,0))</f>
        <v>HOU</v>
      </c>
      <c r="AL242" t="str">
        <f>INDEX(play!$A$1:$Z$195,MATCH(master!$AJ242,play!$C$1:$C$195,0),MATCH(master!AL$1,play!$A$1:$Z$1,0))</f>
        <v>(Q3,252)</v>
      </c>
      <c r="AM242" t="str">
        <f>INDEX(play!$A$1:$Z$195,MATCH(master!$AJ242,play!$C$1:$C$195,0),MATCH(master!AM$1,play!$A$1:$Z$1,0))</f>
        <v>(-11)</v>
      </c>
      <c r="AN242">
        <f>INDEX(play!$A$1:$Z$195,MATCH(master!$AJ242,play!$C$1:$C$195,0),MATCH(master!AN$1,play!$A$1:$Z$1,0))</f>
        <v>2</v>
      </c>
      <c r="AO242">
        <f>INDEX(play!$A$1:$Z$195,MATCH(master!$AJ242,play!$C$1:$C$195,0),MATCH(master!AO$1,play!$A$1:$Z$1,0))</f>
        <v>9</v>
      </c>
      <c r="AP242" t="str">
        <f>INDEX(play!$A$1:$Z$195,MATCH(master!$AJ242,play!$C$1:$C$195,0),MATCH(master!AP$1,play!$A$1:$Z$1,0))</f>
        <v>(10:48) B.Hoyer pass incomplete short left to D.Hopkins (B.Grimes).</v>
      </c>
      <c r="AQ242" t="str">
        <f>INDEX(play!$A$1:$Z$195,MATCH(master!$AJ242,play!$C$1:$C$195,0),MATCH(master!AQ$1,play!$A$1:$Z$1,0))</f>
        <v>NULL</v>
      </c>
      <c r="AR242">
        <f>INDEX(play!$A$1:$Z$195,MATCH(master!$AJ242,play!$C$1:$C$195,0),MATCH(master!AR$1,play!$A$1:$Z$1,0))</f>
        <v>0</v>
      </c>
      <c r="AS242">
        <f>INDEX(play!$A$1:$Z$195,MATCH(master!$AJ242,play!$C$1:$C$195,0),MATCH(master!AS$1,play!$A$1:$Z$1,0))</f>
        <v>0</v>
      </c>
      <c r="AT242">
        <f>INDEX(play!$A$1:$Z$195,MATCH(master!$AJ242,play!$C$1:$C$195,0),MATCH(master!AT$1,play!$A$1:$Z$1,0))</f>
        <v>0</v>
      </c>
      <c r="AU242">
        <f>INDEX(play!$A$1:$Z$195,MATCH(master!$AJ242,play!$C$1:$C$195,0),MATCH(master!AU$1,play!$A$1:$Z$1,0))</f>
        <v>0</v>
      </c>
      <c r="AV242">
        <f>INDEX(play!$A$1:$Z$195,MATCH(master!$AJ242,play!$C$1:$C$195,0),MATCH(master!AV$1,play!$A$1:$Z$1,0))</f>
        <v>0</v>
      </c>
      <c r="AW242">
        <f>INDEX(play!$A$1:$Z$195,MATCH(master!$AJ242,play!$C$1:$C$195,0),MATCH(master!AW$1,play!$A$1:$Z$1,0))</f>
        <v>0</v>
      </c>
      <c r="AX242">
        <f>INDEX(play!$A$1:$Z$195,MATCH(master!$AJ242,play!$C$1:$C$195,0),MATCH(master!AX$1,play!$A$1:$Z$1,0))</f>
        <v>0</v>
      </c>
      <c r="AY242">
        <f>INDEX(play!$A$1:$Z$195,MATCH(master!$AJ242,play!$C$1:$C$195,0),MATCH(master!AY$1,play!$A$1:$Z$1,0))</f>
        <v>0</v>
      </c>
      <c r="AZ242">
        <f>INDEX(play!$A$1:$Z$195,MATCH(master!$AJ242,play!$C$1:$C$195,0),MATCH(master!AZ$1,play!$A$1:$Z$1,0))</f>
        <v>0</v>
      </c>
      <c r="BA242">
        <f>INDEX(play!$A$1:$Z$195,MATCH(master!$AJ242,play!$C$1:$C$195,0),MATCH(master!BA$1,play!$A$1:$Z$1,0))</f>
        <v>0</v>
      </c>
      <c r="BB242">
        <f>INDEX(play!$A$1:$Z$195,MATCH(master!$AJ242,play!$C$1:$C$195,0),MATCH(master!BB$1,play!$A$1:$Z$1,0))</f>
        <v>0</v>
      </c>
      <c r="BC242">
        <f>INDEX(play!$A$1:$Z$195,MATCH(master!$AJ242,play!$C$1:$C$195,0),MATCH(master!BC$1,play!$A$1:$Z$1,0))</f>
        <v>0</v>
      </c>
      <c r="BD242">
        <f>INDEX(play!$A$1:$Z$195,MATCH(master!$AJ242,play!$C$1:$C$195,0),MATCH(master!BD$1,play!$A$1:$Z$1,0))</f>
        <v>0</v>
      </c>
      <c r="BE242">
        <f>INDEX(play!$A$1:$Z$195,MATCH(master!$AJ242,play!$C$1:$C$195,0),MATCH(master!BE$1,play!$A$1:$Z$1,0))</f>
        <v>0</v>
      </c>
      <c r="BF242" t="s">
        <v>108</v>
      </c>
      <c r="BG242" t="str">
        <f>INDEX(player!$A$1:$P$70,MATCH($BF242,player!$A$1:$A$70,0),MATCH(master!BG$1,player!$A$1:$P$1,0))</f>
        <v>DeAndre Hopkins</v>
      </c>
      <c r="BH242" t="str">
        <f>INDEX(player!$A$1:$P$70,MATCH($BF242,player!$A$1:$A$70,0),MATCH(master!BH$1,player!$A$1:$P$1,0))</f>
        <v>DeAndre</v>
      </c>
      <c r="BI242" t="str">
        <f>INDEX(player!$A$1:$P$70,MATCH($BF242,player!$A$1:$A$70,0),MATCH(master!BI$1,player!$A$1:$P$1,0))</f>
        <v>Hopkins</v>
      </c>
      <c r="BJ242" t="str">
        <f>INDEX(player!$A$1:$P$70,MATCH($BF242,player!$A$1:$A$70,0),MATCH(master!BJ$1,player!$A$1:$P$1,0))</f>
        <v>HOU</v>
      </c>
      <c r="BK242" t="str">
        <f>INDEX(player!$A$1:$P$70,MATCH($BF242,player!$A$1:$A$70,0),MATCH(master!BK$1,player!$A$1:$P$1,0))</f>
        <v>WR</v>
      </c>
      <c r="BL242">
        <f>INDEX(player!$A$1:$P$70,MATCH($BF242,player!$A$1:$A$70,0),MATCH(master!BL$1,player!$A$1:$P$1,0))</f>
        <v>2540165</v>
      </c>
      <c r="BM242" t="str">
        <f>INDEX(player!$A$1:$P$70,MATCH($BF242,player!$A$1:$A$70,0),MATCH(master!BM$1,player!$A$1:$P$1,0))</f>
        <v>http://www.nfl.com/player/deandrehopkins/2540165/profile</v>
      </c>
      <c r="BN242">
        <f>INDEX(player!$A$1:$P$70,MATCH($BF242,player!$A$1:$A$70,0),MATCH(master!BN$1,player!$A$1:$P$1,0))</f>
        <v>10</v>
      </c>
      <c r="BO242">
        <f>INDEX(player!$A$1:$P$70,MATCH($BF242,player!$A$1:$A$70,0),MATCH(master!BO$1,player!$A$1:$P$1,0))</f>
        <v>33761</v>
      </c>
      <c r="BP242" t="str">
        <f>INDEX(player!$A$1:$P$70,MATCH($BF242,player!$A$1:$A$70,0),MATCH(master!BP$1,player!$A$1:$P$1,0))</f>
        <v>Clemson</v>
      </c>
      <c r="BQ242">
        <f>INDEX(player!$A$1:$P$70,MATCH($BF242,player!$A$1:$A$70,0),MATCH(master!BQ$1,player!$A$1:$P$1,0))</f>
        <v>73</v>
      </c>
      <c r="BR242">
        <f>INDEX(player!$A$1:$P$70,MATCH($BF242,player!$A$1:$A$70,0),MATCH(master!BR$1,player!$A$1:$P$1,0))</f>
        <v>218</v>
      </c>
      <c r="BS242">
        <f>INDEX(player!$A$1:$P$70,MATCH($BF242,player!$A$1:$A$70,0),MATCH(master!BS$1,player!$A$1:$P$1,0))</f>
        <v>3</v>
      </c>
      <c r="BT242" t="str">
        <f>INDEX(player!$A$1:$P$70,MATCH($BF242,player!$A$1:$A$70,0),MATCH(master!BT$1,player!$A$1:$P$1,0))</f>
        <v>Active</v>
      </c>
      <c r="BU242" t="s">
        <v>103</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1</v>
      </c>
      <c r="EY242">
        <v>0</v>
      </c>
      <c r="EZ242">
        <v>0</v>
      </c>
      <c r="FA242">
        <v>0</v>
      </c>
      <c r="FB242">
        <v>0</v>
      </c>
      <c r="FC242">
        <v>0</v>
      </c>
      <c r="FD242">
        <v>0</v>
      </c>
      <c r="FE242">
        <v>0</v>
      </c>
      <c r="FF242">
        <v>0</v>
      </c>
      <c r="FG242">
        <v>0</v>
      </c>
      <c r="FH242">
        <v>0</v>
      </c>
      <c r="FI242">
        <v>0</v>
      </c>
      <c r="FJ242">
        <v>0</v>
      </c>
      <c r="FK242">
        <v>0</v>
      </c>
      <c r="FL242">
        <v>0</v>
      </c>
    </row>
    <row r="243" spans="1:168" x14ac:dyDescent="0.2">
      <c r="A243">
        <v>2015102502</v>
      </c>
      <c r="B243">
        <f>INDEX(game!$A$1:$Z$2,MATCH(master!$A243,game!$A$1:$A$2,0),MATCH(master!B$1,game!$A$1:$Z$1,0))</f>
        <v>42302.541666666664</v>
      </c>
      <c r="C243">
        <f>INDEX(game!$A$1:$Z$2,MATCH(master!$A243,game!$A$1:$A$2,0),MATCH(master!C$1,game!$A$1:$Z$1,0))</f>
        <v>7</v>
      </c>
      <c r="D243" t="str">
        <f>INDEX(game!$A$1:$Z$2,MATCH(master!$A243,game!$A$1:$A$2,0),MATCH(master!D$1,game!$A$1:$Z$1,0))</f>
        <v>Sunday</v>
      </c>
      <c r="E243">
        <f>INDEX(game!$A$1:$Z$2,MATCH(master!$A243,game!$A$1:$A$2,0),MATCH(master!E$1,game!$A$1:$Z$1,0))</f>
        <v>2015</v>
      </c>
      <c r="F243" t="str">
        <f>INDEX(game!$A$1:$Z$2,MATCH(master!$A243,game!$A$1:$A$2,0),MATCH(master!F$1,game!$A$1:$Z$1,0))</f>
        <v>Regular</v>
      </c>
      <c r="G243" t="b">
        <f>INDEX(game!$A$1:$Z$2,MATCH(master!$A243,game!$A$1:$A$2,0),MATCH(master!G$1,game!$A$1:$Z$1,0))</f>
        <v>1</v>
      </c>
      <c r="H243" t="str">
        <f>INDEX(game!$A$1:$Z$2,MATCH(master!$A243,game!$A$1:$A$2,0),MATCH(master!H$1,game!$A$1:$Z$1,0))</f>
        <v>MIA</v>
      </c>
      <c r="I243">
        <f>INDEX(game!$A$1:$Z$2,MATCH(master!$A243,game!$A$1:$A$2,0),MATCH(master!I$1,game!$A$1:$Z$1,0))</f>
        <v>44</v>
      </c>
      <c r="J243">
        <f>INDEX(game!$A$1:$Z$2,MATCH(master!$A243,game!$A$1:$A$2,0),MATCH(master!J$1,game!$A$1:$Z$1,0))</f>
        <v>21</v>
      </c>
      <c r="K243">
        <f>INDEX(game!$A$1:$Z$2,MATCH(master!$A243,game!$A$1:$A$2,0),MATCH(master!K$1,game!$A$1:$Z$1,0))</f>
        <v>20</v>
      </c>
      <c r="L243">
        <f>INDEX(game!$A$1:$Z$2,MATCH(master!$A243,game!$A$1:$A$2,0),MATCH(master!L$1,game!$A$1:$Z$1,0))</f>
        <v>0</v>
      </c>
      <c r="M243">
        <f>INDEX(game!$A$1:$Z$2,MATCH(master!$A243,game!$A$1:$A$2,0),MATCH(master!M$1,game!$A$1:$Z$1,0))</f>
        <v>3</v>
      </c>
      <c r="N243">
        <f>INDEX(game!$A$1:$Z$2,MATCH(master!$A243,game!$A$1:$A$2,0),MATCH(master!N$1,game!$A$1:$Z$1,0))</f>
        <v>0</v>
      </c>
      <c r="O243">
        <f>INDEX(game!$A$1:$Z$2,MATCH(master!$A243,game!$A$1:$A$2,0),MATCH(master!O$1,game!$A$1:$Z$1,0))</f>
        <v>3</v>
      </c>
      <c r="P243" t="str">
        <f>INDEX(game!$A$1:$Z$2,MATCH(master!$A243,game!$A$1:$A$2,0),MATCH(master!P$1,game!$A$1:$Z$1,0))</f>
        <v>HOU</v>
      </c>
      <c r="Q243">
        <f>INDEX(game!$A$1:$Z$2,MATCH(master!$A243,game!$A$1:$A$2,0),MATCH(master!Q$1,game!$A$1:$Z$1,0))</f>
        <v>26</v>
      </c>
      <c r="R243">
        <f>INDEX(game!$A$1:$Z$2,MATCH(master!$A243,game!$A$1:$A$2,0),MATCH(master!R$1,game!$A$1:$Z$1,0))</f>
        <v>0</v>
      </c>
      <c r="S243">
        <f>INDEX(game!$A$1:$Z$2,MATCH(master!$A243,game!$A$1:$A$2,0),MATCH(master!S$1,game!$A$1:$Z$1,0))</f>
        <v>0</v>
      </c>
      <c r="T243">
        <f>INDEX(game!$A$1:$Z$2,MATCH(master!$A243,game!$A$1:$A$2,0),MATCH(master!T$1,game!$A$1:$Z$1,0))</f>
        <v>13</v>
      </c>
      <c r="U243">
        <f>INDEX(game!$A$1:$Z$2,MATCH(master!$A243,game!$A$1:$A$2,0),MATCH(master!U$1,game!$A$1:$Z$1,0))</f>
        <v>13</v>
      </c>
      <c r="V243">
        <f>INDEX(game!$A$1:$Z$2,MATCH(master!$A243,game!$A$1:$A$2,0),MATCH(master!V$1,game!$A$1:$Z$1,0))</f>
        <v>0</v>
      </c>
      <c r="W243">
        <f>INDEX(game!$A$1:$Z$2,MATCH(master!$A243,game!$A$1:$A$2,0),MATCH(master!W$1,game!$A$1:$Z$1,0))</f>
        <v>0</v>
      </c>
      <c r="X243">
        <v>19</v>
      </c>
      <c r="Y243" t="str">
        <f>INDEX(drive!$A$1:$O$29,MATCH($X243,drive!$B$1:$B$29,0),MATCH(master!Y$1,drive!$A$1:$O$1,0))</f>
        <v>(-26)</v>
      </c>
      <c r="Z243" t="str">
        <f>INDEX(drive!$A$1:$O$29,MATCH($X243,drive!$B$1:$B$29,0),MATCH(master!Z$1,drive!$A$1:$O$1,0))</f>
        <v>(Q3,124)</v>
      </c>
      <c r="AA243" t="str">
        <f>INDEX(drive!$A$1:$O$29,MATCH($X243,drive!$B$1:$B$29,0),MATCH(master!AA$1,drive!$A$1:$O$1,0))</f>
        <v>(-11)</v>
      </c>
      <c r="AB243" t="str">
        <f>INDEX(drive!$A$1:$O$29,MATCH($X243,drive!$B$1:$B$29,0),MATCH(master!AB$1,drive!$A$1:$O$1,0))</f>
        <v>(Q3,271)</v>
      </c>
      <c r="AC243" t="str">
        <f>INDEX(drive!$A$1:$O$29,MATCH($X243,drive!$B$1:$B$29,0),MATCH(master!AC$1,drive!$A$1:$O$1,0))</f>
        <v>HOU</v>
      </c>
      <c r="AD243">
        <f>INDEX(drive!$A$1:$O$29,MATCH($X243,drive!$B$1:$B$29,0),MATCH(master!AD$1,drive!$A$1:$O$1,0))</f>
        <v>-147</v>
      </c>
      <c r="AE243">
        <f>INDEX(drive!$A$1:$O$29,MATCH($X243,drive!$B$1:$B$29,0),MATCH(master!AE$1,drive!$A$1:$O$1,0))</f>
        <v>1</v>
      </c>
      <c r="AF243" t="str">
        <f>INDEX(drive!$A$1:$O$29,MATCH($X243,drive!$B$1:$B$29,0),MATCH(master!AF$1,drive!$A$1:$O$1,0))</f>
        <v>Punt</v>
      </c>
      <c r="AG243">
        <f>INDEX(drive!$A$1:$O$29,MATCH($X243,drive!$B$1:$B$29,0),MATCH(master!AG$1,drive!$A$1:$O$1,0))</f>
        <v>0</v>
      </c>
      <c r="AH243">
        <f>INDEX(drive!$A$1:$O$29,MATCH($X243,drive!$B$1:$B$29,0),MATCH(master!AH$1,drive!$A$1:$O$1,0))</f>
        <v>15</v>
      </c>
      <c r="AI243">
        <f>INDEX(drive!$A$1:$O$29,MATCH($X243,drive!$B$1:$B$29,0),MATCH(master!AI$1,drive!$A$1:$O$1,0))</f>
        <v>8</v>
      </c>
      <c r="AJ243">
        <v>2783</v>
      </c>
      <c r="AK243" t="str">
        <f>INDEX(play!$A$1:$Z$195,MATCH(master!$AJ243,play!$C$1:$C$195,0),MATCH(master!AK$1,play!$A$1:$Z$1,0))</f>
        <v>HOU</v>
      </c>
      <c r="AL243" t="str">
        <f>INDEX(play!$A$1:$Z$195,MATCH(master!$AJ243,play!$C$1:$C$195,0),MATCH(master!AL$1,play!$A$1:$Z$1,0))</f>
        <v>(Q3,258)</v>
      </c>
      <c r="AM243" t="str">
        <f>INDEX(play!$A$1:$Z$195,MATCH(master!$AJ243,play!$C$1:$C$195,0),MATCH(master!AM$1,play!$A$1:$Z$1,0))</f>
        <v>(-11)</v>
      </c>
      <c r="AN243">
        <f>INDEX(play!$A$1:$Z$195,MATCH(master!$AJ243,play!$C$1:$C$195,0),MATCH(master!AN$1,play!$A$1:$Z$1,0))</f>
        <v>3</v>
      </c>
      <c r="AO243">
        <f>INDEX(play!$A$1:$Z$195,MATCH(master!$AJ243,play!$C$1:$C$195,0),MATCH(master!AO$1,play!$A$1:$Z$1,0))</f>
        <v>9</v>
      </c>
      <c r="AP243" t="str">
        <f>INDEX(play!$A$1:$Z$195,MATCH(master!$AJ243,play!$C$1:$C$195,0),MATCH(master!AP$1,play!$A$1:$Z$1,0))</f>
        <v>(10:42) (Shotgun) B.Hoyer pass incomplete short left to D.Hopkins [N.Suh].</v>
      </c>
      <c r="AQ243" t="str">
        <f>INDEX(play!$A$1:$Z$195,MATCH(master!$AJ243,play!$C$1:$C$195,0),MATCH(master!AQ$1,play!$A$1:$Z$1,0))</f>
        <v>NULL</v>
      </c>
      <c r="AR243">
        <f>INDEX(play!$A$1:$Z$195,MATCH(master!$AJ243,play!$C$1:$C$195,0),MATCH(master!AR$1,play!$A$1:$Z$1,0))</f>
        <v>0</v>
      </c>
      <c r="AS243">
        <f>INDEX(play!$A$1:$Z$195,MATCH(master!$AJ243,play!$C$1:$C$195,0),MATCH(master!AS$1,play!$A$1:$Z$1,0))</f>
        <v>0</v>
      </c>
      <c r="AT243">
        <f>INDEX(play!$A$1:$Z$195,MATCH(master!$AJ243,play!$C$1:$C$195,0),MATCH(master!AT$1,play!$A$1:$Z$1,0))</f>
        <v>0</v>
      </c>
      <c r="AU243">
        <f>INDEX(play!$A$1:$Z$195,MATCH(master!$AJ243,play!$C$1:$C$195,0),MATCH(master!AU$1,play!$A$1:$Z$1,0))</f>
        <v>0</v>
      </c>
      <c r="AV243">
        <f>INDEX(play!$A$1:$Z$195,MATCH(master!$AJ243,play!$C$1:$C$195,0),MATCH(master!AV$1,play!$A$1:$Z$1,0))</f>
        <v>0</v>
      </c>
      <c r="AW243">
        <f>INDEX(play!$A$1:$Z$195,MATCH(master!$AJ243,play!$C$1:$C$195,0),MATCH(master!AW$1,play!$A$1:$Z$1,0))</f>
        <v>0</v>
      </c>
      <c r="AX243">
        <f>INDEX(play!$A$1:$Z$195,MATCH(master!$AJ243,play!$C$1:$C$195,0),MATCH(master!AX$1,play!$A$1:$Z$1,0))</f>
        <v>0</v>
      </c>
      <c r="AY243">
        <f>INDEX(play!$A$1:$Z$195,MATCH(master!$AJ243,play!$C$1:$C$195,0),MATCH(master!AY$1,play!$A$1:$Z$1,0))</f>
        <v>0</v>
      </c>
      <c r="AZ243">
        <f>INDEX(play!$A$1:$Z$195,MATCH(master!$AJ243,play!$C$1:$C$195,0),MATCH(master!AZ$1,play!$A$1:$Z$1,0))</f>
        <v>0</v>
      </c>
      <c r="BA243">
        <f>INDEX(play!$A$1:$Z$195,MATCH(master!$AJ243,play!$C$1:$C$195,0),MATCH(master!BA$1,play!$A$1:$Z$1,0))</f>
        <v>1</v>
      </c>
      <c r="BB243">
        <f>INDEX(play!$A$1:$Z$195,MATCH(master!$AJ243,play!$C$1:$C$195,0),MATCH(master!BB$1,play!$A$1:$Z$1,0))</f>
        <v>0</v>
      </c>
      <c r="BC243">
        <f>INDEX(play!$A$1:$Z$195,MATCH(master!$AJ243,play!$C$1:$C$195,0),MATCH(master!BC$1,play!$A$1:$Z$1,0))</f>
        <v>1</v>
      </c>
      <c r="BD243">
        <f>INDEX(play!$A$1:$Z$195,MATCH(master!$AJ243,play!$C$1:$C$195,0),MATCH(master!BD$1,play!$A$1:$Z$1,0))</f>
        <v>0</v>
      </c>
      <c r="BE243">
        <f>INDEX(play!$A$1:$Z$195,MATCH(master!$AJ243,play!$C$1:$C$195,0),MATCH(master!BE$1,play!$A$1:$Z$1,0))</f>
        <v>0</v>
      </c>
      <c r="BF243" t="s">
        <v>107</v>
      </c>
      <c r="BG243" t="str">
        <f>INDEX(player!$A$1:$P$70,MATCH($BF243,player!$A$1:$A$70,0),MATCH(master!BG$1,player!$A$1:$P$1,0))</f>
        <v>Brian Hoyer</v>
      </c>
      <c r="BH243" t="str">
        <f>INDEX(player!$A$1:$P$70,MATCH($BF243,player!$A$1:$A$70,0),MATCH(master!BH$1,player!$A$1:$P$1,0))</f>
        <v>Brian</v>
      </c>
      <c r="BI243" t="str">
        <f>INDEX(player!$A$1:$P$70,MATCH($BF243,player!$A$1:$A$70,0),MATCH(master!BI$1,player!$A$1:$P$1,0))</f>
        <v>Hoyer</v>
      </c>
      <c r="BJ243" t="str">
        <f>INDEX(player!$A$1:$P$70,MATCH($BF243,player!$A$1:$A$70,0),MATCH(master!BJ$1,player!$A$1:$P$1,0))</f>
        <v>HOU</v>
      </c>
      <c r="BK243" t="str">
        <f>INDEX(player!$A$1:$P$70,MATCH($BF243,player!$A$1:$A$70,0),MATCH(master!BK$1,player!$A$1:$P$1,0))</f>
        <v>QB</v>
      </c>
      <c r="BL243">
        <f>INDEX(player!$A$1:$P$70,MATCH($BF243,player!$A$1:$A$70,0),MATCH(master!BL$1,player!$A$1:$P$1,0))</f>
        <v>81294</v>
      </c>
      <c r="BM243" t="str">
        <f>INDEX(player!$A$1:$P$70,MATCH($BF243,player!$A$1:$A$70,0),MATCH(master!BM$1,player!$A$1:$P$1,0))</f>
        <v>http://www.nfl.com/player/brianhoyer/81294/profile</v>
      </c>
      <c r="BN243">
        <f>INDEX(player!$A$1:$P$70,MATCH($BF243,player!$A$1:$A$70,0),MATCH(master!BN$1,player!$A$1:$P$1,0))</f>
        <v>7</v>
      </c>
      <c r="BO243">
        <f>INDEX(player!$A$1:$P$70,MATCH($BF243,player!$A$1:$A$70,0),MATCH(master!BO$1,player!$A$1:$P$1,0))</f>
        <v>31333</v>
      </c>
      <c r="BP243" t="str">
        <f>INDEX(player!$A$1:$P$70,MATCH($BF243,player!$A$1:$A$70,0),MATCH(master!BP$1,player!$A$1:$P$1,0))</f>
        <v>Michigan State</v>
      </c>
      <c r="BQ243">
        <f>INDEX(player!$A$1:$P$70,MATCH($BF243,player!$A$1:$A$70,0),MATCH(master!BQ$1,player!$A$1:$P$1,0))</f>
        <v>74</v>
      </c>
      <c r="BR243">
        <f>INDEX(player!$A$1:$P$70,MATCH($BF243,player!$A$1:$A$70,0),MATCH(master!BR$1,player!$A$1:$P$1,0))</f>
        <v>215</v>
      </c>
      <c r="BS243">
        <f>INDEX(player!$A$1:$P$70,MATCH($BF243,player!$A$1:$A$70,0),MATCH(master!BS$1,player!$A$1:$P$1,0))</f>
        <v>7</v>
      </c>
      <c r="BT243" t="str">
        <f>INDEX(player!$A$1:$P$70,MATCH($BF243,player!$A$1:$A$70,0),MATCH(master!BT$1,player!$A$1:$P$1,0))</f>
        <v>Active</v>
      </c>
      <c r="BU243" t="s">
        <v>103</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1</v>
      </c>
      <c r="DY243">
        <v>0</v>
      </c>
      <c r="DZ243">
        <v>0</v>
      </c>
      <c r="EA243">
        <v>1</v>
      </c>
      <c r="EB243">
        <v>12</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row>
    <row r="244" spans="1:168" x14ac:dyDescent="0.2">
      <c r="A244">
        <v>2015102502</v>
      </c>
      <c r="B244">
        <f>INDEX(game!$A$1:$Z$2,MATCH(master!$A244,game!$A$1:$A$2,0),MATCH(master!B$1,game!$A$1:$Z$1,0))</f>
        <v>42302.541666666664</v>
      </c>
      <c r="C244">
        <f>INDEX(game!$A$1:$Z$2,MATCH(master!$A244,game!$A$1:$A$2,0),MATCH(master!C$1,game!$A$1:$Z$1,0))</f>
        <v>7</v>
      </c>
      <c r="D244" t="str">
        <f>INDEX(game!$A$1:$Z$2,MATCH(master!$A244,game!$A$1:$A$2,0),MATCH(master!D$1,game!$A$1:$Z$1,0))</f>
        <v>Sunday</v>
      </c>
      <c r="E244">
        <f>INDEX(game!$A$1:$Z$2,MATCH(master!$A244,game!$A$1:$A$2,0),MATCH(master!E$1,game!$A$1:$Z$1,0))</f>
        <v>2015</v>
      </c>
      <c r="F244" t="str">
        <f>INDEX(game!$A$1:$Z$2,MATCH(master!$A244,game!$A$1:$A$2,0),MATCH(master!F$1,game!$A$1:$Z$1,0))</f>
        <v>Regular</v>
      </c>
      <c r="G244" t="b">
        <f>INDEX(game!$A$1:$Z$2,MATCH(master!$A244,game!$A$1:$A$2,0),MATCH(master!G$1,game!$A$1:$Z$1,0))</f>
        <v>1</v>
      </c>
      <c r="H244" t="str">
        <f>INDEX(game!$A$1:$Z$2,MATCH(master!$A244,game!$A$1:$A$2,0),MATCH(master!H$1,game!$A$1:$Z$1,0))</f>
        <v>MIA</v>
      </c>
      <c r="I244">
        <f>INDEX(game!$A$1:$Z$2,MATCH(master!$A244,game!$A$1:$A$2,0),MATCH(master!I$1,game!$A$1:$Z$1,0))</f>
        <v>44</v>
      </c>
      <c r="J244">
        <f>INDEX(game!$A$1:$Z$2,MATCH(master!$A244,game!$A$1:$A$2,0),MATCH(master!J$1,game!$A$1:$Z$1,0))</f>
        <v>21</v>
      </c>
      <c r="K244">
        <f>INDEX(game!$A$1:$Z$2,MATCH(master!$A244,game!$A$1:$A$2,0),MATCH(master!K$1,game!$A$1:$Z$1,0))</f>
        <v>20</v>
      </c>
      <c r="L244">
        <f>INDEX(game!$A$1:$Z$2,MATCH(master!$A244,game!$A$1:$A$2,0),MATCH(master!L$1,game!$A$1:$Z$1,0))</f>
        <v>0</v>
      </c>
      <c r="M244">
        <f>INDEX(game!$A$1:$Z$2,MATCH(master!$A244,game!$A$1:$A$2,0),MATCH(master!M$1,game!$A$1:$Z$1,0))</f>
        <v>3</v>
      </c>
      <c r="N244">
        <f>INDEX(game!$A$1:$Z$2,MATCH(master!$A244,game!$A$1:$A$2,0),MATCH(master!N$1,game!$A$1:$Z$1,0))</f>
        <v>0</v>
      </c>
      <c r="O244">
        <f>INDEX(game!$A$1:$Z$2,MATCH(master!$A244,game!$A$1:$A$2,0),MATCH(master!O$1,game!$A$1:$Z$1,0))</f>
        <v>3</v>
      </c>
      <c r="P244" t="str">
        <f>INDEX(game!$A$1:$Z$2,MATCH(master!$A244,game!$A$1:$A$2,0),MATCH(master!P$1,game!$A$1:$Z$1,0))</f>
        <v>HOU</v>
      </c>
      <c r="Q244">
        <f>INDEX(game!$A$1:$Z$2,MATCH(master!$A244,game!$A$1:$A$2,0),MATCH(master!Q$1,game!$A$1:$Z$1,0))</f>
        <v>26</v>
      </c>
      <c r="R244">
        <f>INDEX(game!$A$1:$Z$2,MATCH(master!$A244,game!$A$1:$A$2,0),MATCH(master!R$1,game!$A$1:$Z$1,0))</f>
        <v>0</v>
      </c>
      <c r="S244">
        <f>INDEX(game!$A$1:$Z$2,MATCH(master!$A244,game!$A$1:$A$2,0),MATCH(master!S$1,game!$A$1:$Z$1,0))</f>
        <v>0</v>
      </c>
      <c r="T244">
        <f>INDEX(game!$A$1:$Z$2,MATCH(master!$A244,game!$A$1:$A$2,0),MATCH(master!T$1,game!$A$1:$Z$1,0))</f>
        <v>13</v>
      </c>
      <c r="U244">
        <f>INDEX(game!$A$1:$Z$2,MATCH(master!$A244,game!$A$1:$A$2,0),MATCH(master!U$1,game!$A$1:$Z$1,0))</f>
        <v>13</v>
      </c>
      <c r="V244">
        <f>INDEX(game!$A$1:$Z$2,MATCH(master!$A244,game!$A$1:$A$2,0),MATCH(master!V$1,game!$A$1:$Z$1,0))</f>
        <v>0</v>
      </c>
      <c r="W244">
        <f>INDEX(game!$A$1:$Z$2,MATCH(master!$A244,game!$A$1:$A$2,0),MATCH(master!W$1,game!$A$1:$Z$1,0))</f>
        <v>0</v>
      </c>
      <c r="X244">
        <v>19</v>
      </c>
      <c r="Y244" t="str">
        <f>INDEX(drive!$A$1:$O$29,MATCH($X244,drive!$B$1:$B$29,0),MATCH(master!Y$1,drive!$A$1:$O$1,0))</f>
        <v>(-26)</v>
      </c>
      <c r="Z244" t="str">
        <f>INDEX(drive!$A$1:$O$29,MATCH($X244,drive!$B$1:$B$29,0),MATCH(master!Z$1,drive!$A$1:$O$1,0))</f>
        <v>(Q3,124)</v>
      </c>
      <c r="AA244" t="str">
        <f>INDEX(drive!$A$1:$O$29,MATCH($X244,drive!$B$1:$B$29,0),MATCH(master!AA$1,drive!$A$1:$O$1,0))</f>
        <v>(-11)</v>
      </c>
      <c r="AB244" t="str">
        <f>INDEX(drive!$A$1:$O$29,MATCH($X244,drive!$B$1:$B$29,0),MATCH(master!AB$1,drive!$A$1:$O$1,0))</f>
        <v>(Q3,271)</v>
      </c>
      <c r="AC244" t="str">
        <f>INDEX(drive!$A$1:$O$29,MATCH($X244,drive!$B$1:$B$29,0),MATCH(master!AC$1,drive!$A$1:$O$1,0))</f>
        <v>HOU</v>
      </c>
      <c r="AD244">
        <f>INDEX(drive!$A$1:$O$29,MATCH($X244,drive!$B$1:$B$29,0),MATCH(master!AD$1,drive!$A$1:$O$1,0))</f>
        <v>-147</v>
      </c>
      <c r="AE244">
        <f>INDEX(drive!$A$1:$O$29,MATCH($X244,drive!$B$1:$B$29,0),MATCH(master!AE$1,drive!$A$1:$O$1,0))</f>
        <v>1</v>
      </c>
      <c r="AF244" t="str">
        <f>INDEX(drive!$A$1:$O$29,MATCH($X244,drive!$B$1:$B$29,0),MATCH(master!AF$1,drive!$A$1:$O$1,0))</f>
        <v>Punt</v>
      </c>
      <c r="AG244">
        <f>INDEX(drive!$A$1:$O$29,MATCH($X244,drive!$B$1:$B$29,0),MATCH(master!AG$1,drive!$A$1:$O$1,0))</f>
        <v>0</v>
      </c>
      <c r="AH244">
        <f>INDEX(drive!$A$1:$O$29,MATCH($X244,drive!$B$1:$B$29,0),MATCH(master!AH$1,drive!$A$1:$O$1,0))</f>
        <v>15</v>
      </c>
      <c r="AI244">
        <f>INDEX(drive!$A$1:$O$29,MATCH($X244,drive!$B$1:$B$29,0),MATCH(master!AI$1,drive!$A$1:$O$1,0))</f>
        <v>8</v>
      </c>
      <c r="AJ244">
        <v>2783</v>
      </c>
      <c r="AK244" t="str">
        <f>INDEX(play!$A$1:$Z$195,MATCH(master!$AJ244,play!$C$1:$C$195,0),MATCH(master!AK$1,play!$A$1:$Z$1,0))</f>
        <v>HOU</v>
      </c>
      <c r="AL244" t="str">
        <f>INDEX(play!$A$1:$Z$195,MATCH(master!$AJ244,play!$C$1:$C$195,0),MATCH(master!AL$1,play!$A$1:$Z$1,0))</f>
        <v>(Q3,258)</v>
      </c>
      <c r="AM244" t="str">
        <f>INDEX(play!$A$1:$Z$195,MATCH(master!$AJ244,play!$C$1:$C$195,0),MATCH(master!AM$1,play!$A$1:$Z$1,0))</f>
        <v>(-11)</v>
      </c>
      <c r="AN244">
        <f>INDEX(play!$A$1:$Z$195,MATCH(master!$AJ244,play!$C$1:$C$195,0),MATCH(master!AN$1,play!$A$1:$Z$1,0))</f>
        <v>3</v>
      </c>
      <c r="AO244">
        <f>INDEX(play!$A$1:$Z$195,MATCH(master!$AJ244,play!$C$1:$C$195,0),MATCH(master!AO$1,play!$A$1:$Z$1,0))</f>
        <v>9</v>
      </c>
      <c r="AP244" t="str">
        <f>INDEX(play!$A$1:$Z$195,MATCH(master!$AJ244,play!$C$1:$C$195,0),MATCH(master!AP$1,play!$A$1:$Z$1,0))</f>
        <v>(10:42) (Shotgun) B.Hoyer pass incomplete short left to D.Hopkins [N.Suh].</v>
      </c>
      <c r="AQ244" t="str">
        <f>INDEX(play!$A$1:$Z$195,MATCH(master!$AJ244,play!$C$1:$C$195,0),MATCH(master!AQ$1,play!$A$1:$Z$1,0))</f>
        <v>NULL</v>
      </c>
      <c r="AR244">
        <f>INDEX(play!$A$1:$Z$195,MATCH(master!$AJ244,play!$C$1:$C$195,0),MATCH(master!AR$1,play!$A$1:$Z$1,0))</f>
        <v>0</v>
      </c>
      <c r="AS244">
        <f>INDEX(play!$A$1:$Z$195,MATCH(master!$AJ244,play!$C$1:$C$195,0),MATCH(master!AS$1,play!$A$1:$Z$1,0))</f>
        <v>0</v>
      </c>
      <c r="AT244">
        <f>INDEX(play!$A$1:$Z$195,MATCH(master!$AJ244,play!$C$1:$C$195,0),MATCH(master!AT$1,play!$A$1:$Z$1,0))</f>
        <v>0</v>
      </c>
      <c r="AU244">
        <f>INDEX(play!$A$1:$Z$195,MATCH(master!$AJ244,play!$C$1:$C$195,0),MATCH(master!AU$1,play!$A$1:$Z$1,0))</f>
        <v>0</v>
      </c>
      <c r="AV244">
        <f>INDEX(play!$A$1:$Z$195,MATCH(master!$AJ244,play!$C$1:$C$195,0),MATCH(master!AV$1,play!$A$1:$Z$1,0))</f>
        <v>0</v>
      </c>
      <c r="AW244">
        <f>INDEX(play!$A$1:$Z$195,MATCH(master!$AJ244,play!$C$1:$C$195,0),MATCH(master!AW$1,play!$A$1:$Z$1,0))</f>
        <v>0</v>
      </c>
      <c r="AX244">
        <f>INDEX(play!$A$1:$Z$195,MATCH(master!$AJ244,play!$C$1:$C$195,0),MATCH(master!AX$1,play!$A$1:$Z$1,0))</f>
        <v>0</v>
      </c>
      <c r="AY244">
        <f>INDEX(play!$A$1:$Z$195,MATCH(master!$AJ244,play!$C$1:$C$195,0),MATCH(master!AY$1,play!$A$1:$Z$1,0))</f>
        <v>0</v>
      </c>
      <c r="AZ244">
        <f>INDEX(play!$A$1:$Z$195,MATCH(master!$AJ244,play!$C$1:$C$195,0),MATCH(master!AZ$1,play!$A$1:$Z$1,0))</f>
        <v>0</v>
      </c>
      <c r="BA244">
        <f>INDEX(play!$A$1:$Z$195,MATCH(master!$AJ244,play!$C$1:$C$195,0),MATCH(master!BA$1,play!$A$1:$Z$1,0))</f>
        <v>1</v>
      </c>
      <c r="BB244">
        <f>INDEX(play!$A$1:$Z$195,MATCH(master!$AJ244,play!$C$1:$C$195,0),MATCH(master!BB$1,play!$A$1:$Z$1,0))</f>
        <v>0</v>
      </c>
      <c r="BC244">
        <f>INDEX(play!$A$1:$Z$195,MATCH(master!$AJ244,play!$C$1:$C$195,0),MATCH(master!BC$1,play!$A$1:$Z$1,0))</f>
        <v>1</v>
      </c>
      <c r="BD244">
        <f>INDEX(play!$A$1:$Z$195,MATCH(master!$AJ244,play!$C$1:$C$195,0),MATCH(master!BD$1,play!$A$1:$Z$1,0))</f>
        <v>0</v>
      </c>
      <c r="BE244">
        <f>INDEX(play!$A$1:$Z$195,MATCH(master!$AJ244,play!$C$1:$C$195,0),MATCH(master!BE$1,play!$A$1:$Z$1,0))</f>
        <v>0</v>
      </c>
      <c r="BF244" t="s">
        <v>136</v>
      </c>
      <c r="BG244" t="str">
        <f>INDEX(player!$A$1:$P$70,MATCH($BF244,player!$A$1:$A$70,0),MATCH(master!BG$1,player!$A$1:$P$1,0))</f>
        <v>Ndamukong Suh</v>
      </c>
      <c r="BH244" t="str">
        <f>INDEX(player!$A$1:$P$70,MATCH($BF244,player!$A$1:$A$70,0),MATCH(master!BH$1,player!$A$1:$P$1,0))</f>
        <v>Ndamukong</v>
      </c>
      <c r="BI244" t="str">
        <f>INDEX(player!$A$1:$P$70,MATCH($BF244,player!$A$1:$A$70,0),MATCH(master!BI$1,player!$A$1:$P$1,0))</f>
        <v>Suh</v>
      </c>
      <c r="BJ244" t="str">
        <f>INDEX(player!$A$1:$P$70,MATCH($BF244,player!$A$1:$A$70,0),MATCH(master!BJ$1,player!$A$1:$P$1,0))</f>
        <v>MIA</v>
      </c>
      <c r="BK244" t="str">
        <f>INDEX(player!$A$1:$P$70,MATCH($BF244,player!$A$1:$A$70,0),MATCH(master!BK$1,player!$A$1:$P$1,0))</f>
        <v>DT</v>
      </c>
      <c r="BL244">
        <f>INDEX(player!$A$1:$P$70,MATCH($BF244,player!$A$1:$A$70,0),MATCH(master!BL$1,player!$A$1:$P$1,0))</f>
        <v>496861</v>
      </c>
      <c r="BM244" t="str">
        <f>INDEX(player!$A$1:$P$70,MATCH($BF244,player!$A$1:$A$70,0),MATCH(master!BM$1,player!$A$1:$P$1,0))</f>
        <v>http://www.nfl.com/player/ndamukongsuh/496861/profile</v>
      </c>
      <c r="BN244">
        <f>INDEX(player!$A$1:$P$70,MATCH($BF244,player!$A$1:$A$70,0),MATCH(master!BN$1,player!$A$1:$P$1,0))</f>
        <v>93</v>
      </c>
      <c r="BO244">
        <f>INDEX(player!$A$1:$P$70,MATCH($BF244,player!$A$1:$A$70,0),MATCH(master!BO$1,player!$A$1:$P$1,0))</f>
        <v>31783</v>
      </c>
      <c r="BP244" t="str">
        <f>INDEX(player!$A$1:$P$70,MATCH($BF244,player!$A$1:$A$70,0),MATCH(master!BP$1,player!$A$1:$P$1,0))</f>
        <v>Nebraska</v>
      </c>
      <c r="BQ244">
        <f>INDEX(player!$A$1:$P$70,MATCH($BF244,player!$A$1:$A$70,0),MATCH(master!BQ$1,player!$A$1:$P$1,0))</f>
        <v>76</v>
      </c>
      <c r="BR244">
        <f>INDEX(player!$A$1:$P$70,MATCH($BF244,player!$A$1:$A$70,0),MATCH(master!BR$1,player!$A$1:$P$1,0))</f>
        <v>320</v>
      </c>
      <c r="BS244">
        <f>INDEX(player!$A$1:$P$70,MATCH($BF244,player!$A$1:$A$70,0),MATCH(master!BS$1,player!$A$1:$P$1,0))</f>
        <v>6</v>
      </c>
      <c r="BT244" t="str">
        <f>INDEX(player!$A$1:$P$70,MATCH($BF244,player!$A$1:$A$70,0),MATCH(master!BT$1,player!$A$1:$P$1,0))</f>
        <v>Active</v>
      </c>
      <c r="BU244" t="s">
        <v>105</v>
      </c>
      <c r="BV244">
        <v>0</v>
      </c>
      <c r="BW244">
        <v>0</v>
      </c>
      <c r="BX244">
        <v>0</v>
      </c>
      <c r="BY244">
        <v>0</v>
      </c>
      <c r="BZ244">
        <v>0</v>
      </c>
      <c r="CA244">
        <v>0</v>
      </c>
      <c r="CB244">
        <v>0</v>
      </c>
      <c r="CC244">
        <v>0</v>
      </c>
      <c r="CD244">
        <v>0</v>
      </c>
      <c r="CE244">
        <v>0</v>
      </c>
      <c r="CF244">
        <v>0</v>
      </c>
      <c r="CG244">
        <v>0</v>
      </c>
      <c r="CH244">
        <v>0</v>
      </c>
      <c r="CI244">
        <v>1</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row>
    <row r="245" spans="1:168" x14ac:dyDescent="0.2">
      <c r="A245">
        <v>2015102502</v>
      </c>
      <c r="B245">
        <f>INDEX(game!$A$1:$Z$2,MATCH(master!$A245,game!$A$1:$A$2,0),MATCH(master!B$1,game!$A$1:$Z$1,0))</f>
        <v>42302.541666666664</v>
      </c>
      <c r="C245">
        <f>INDEX(game!$A$1:$Z$2,MATCH(master!$A245,game!$A$1:$A$2,0),MATCH(master!C$1,game!$A$1:$Z$1,0))</f>
        <v>7</v>
      </c>
      <c r="D245" t="str">
        <f>INDEX(game!$A$1:$Z$2,MATCH(master!$A245,game!$A$1:$A$2,0),MATCH(master!D$1,game!$A$1:$Z$1,0))</f>
        <v>Sunday</v>
      </c>
      <c r="E245">
        <f>INDEX(game!$A$1:$Z$2,MATCH(master!$A245,game!$A$1:$A$2,0),MATCH(master!E$1,game!$A$1:$Z$1,0))</f>
        <v>2015</v>
      </c>
      <c r="F245" t="str">
        <f>INDEX(game!$A$1:$Z$2,MATCH(master!$A245,game!$A$1:$A$2,0),MATCH(master!F$1,game!$A$1:$Z$1,0))</f>
        <v>Regular</v>
      </c>
      <c r="G245" t="b">
        <f>INDEX(game!$A$1:$Z$2,MATCH(master!$A245,game!$A$1:$A$2,0),MATCH(master!G$1,game!$A$1:$Z$1,0))</f>
        <v>1</v>
      </c>
      <c r="H245" t="str">
        <f>INDEX(game!$A$1:$Z$2,MATCH(master!$A245,game!$A$1:$A$2,0),MATCH(master!H$1,game!$A$1:$Z$1,0))</f>
        <v>MIA</v>
      </c>
      <c r="I245">
        <f>INDEX(game!$A$1:$Z$2,MATCH(master!$A245,game!$A$1:$A$2,0),MATCH(master!I$1,game!$A$1:$Z$1,0))</f>
        <v>44</v>
      </c>
      <c r="J245">
        <f>INDEX(game!$A$1:$Z$2,MATCH(master!$A245,game!$A$1:$A$2,0),MATCH(master!J$1,game!$A$1:$Z$1,0))</f>
        <v>21</v>
      </c>
      <c r="K245">
        <f>INDEX(game!$A$1:$Z$2,MATCH(master!$A245,game!$A$1:$A$2,0),MATCH(master!K$1,game!$A$1:$Z$1,0))</f>
        <v>20</v>
      </c>
      <c r="L245">
        <f>INDEX(game!$A$1:$Z$2,MATCH(master!$A245,game!$A$1:$A$2,0),MATCH(master!L$1,game!$A$1:$Z$1,0))</f>
        <v>0</v>
      </c>
      <c r="M245">
        <f>INDEX(game!$A$1:$Z$2,MATCH(master!$A245,game!$A$1:$A$2,0),MATCH(master!M$1,game!$A$1:$Z$1,0))</f>
        <v>3</v>
      </c>
      <c r="N245">
        <f>INDEX(game!$A$1:$Z$2,MATCH(master!$A245,game!$A$1:$A$2,0),MATCH(master!N$1,game!$A$1:$Z$1,0))</f>
        <v>0</v>
      </c>
      <c r="O245">
        <f>INDEX(game!$A$1:$Z$2,MATCH(master!$A245,game!$A$1:$A$2,0),MATCH(master!O$1,game!$A$1:$Z$1,0))</f>
        <v>3</v>
      </c>
      <c r="P245" t="str">
        <f>INDEX(game!$A$1:$Z$2,MATCH(master!$A245,game!$A$1:$A$2,0),MATCH(master!P$1,game!$A$1:$Z$1,0))</f>
        <v>HOU</v>
      </c>
      <c r="Q245">
        <f>INDEX(game!$A$1:$Z$2,MATCH(master!$A245,game!$A$1:$A$2,0),MATCH(master!Q$1,game!$A$1:$Z$1,0))</f>
        <v>26</v>
      </c>
      <c r="R245">
        <f>INDEX(game!$A$1:$Z$2,MATCH(master!$A245,game!$A$1:$A$2,0),MATCH(master!R$1,game!$A$1:$Z$1,0))</f>
        <v>0</v>
      </c>
      <c r="S245">
        <f>INDEX(game!$A$1:$Z$2,MATCH(master!$A245,game!$A$1:$A$2,0),MATCH(master!S$1,game!$A$1:$Z$1,0))</f>
        <v>0</v>
      </c>
      <c r="T245">
        <f>INDEX(game!$A$1:$Z$2,MATCH(master!$A245,game!$A$1:$A$2,0),MATCH(master!T$1,game!$A$1:$Z$1,0))</f>
        <v>13</v>
      </c>
      <c r="U245">
        <f>INDEX(game!$A$1:$Z$2,MATCH(master!$A245,game!$A$1:$A$2,0),MATCH(master!U$1,game!$A$1:$Z$1,0))</f>
        <v>13</v>
      </c>
      <c r="V245">
        <f>INDEX(game!$A$1:$Z$2,MATCH(master!$A245,game!$A$1:$A$2,0),MATCH(master!V$1,game!$A$1:$Z$1,0))</f>
        <v>0</v>
      </c>
      <c r="W245">
        <f>INDEX(game!$A$1:$Z$2,MATCH(master!$A245,game!$A$1:$A$2,0),MATCH(master!W$1,game!$A$1:$Z$1,0))</f>
        <v>0</v>
      </c>
      <c r="X245">
        <v>19</v>
      </c>
      <c r="Y245" t="str">
        <f>INDEX(drive!$A$1:$O$29,MATCH($X245,drive!$B$1:$B$29,0),MATCH(master!Y$1,drive!$A$1:$O$1,0))</f>
        <v>(-26)</v>
      </c>
      <c r="Z245" t="str">
        <f>INDEX(drive!$A$1:$O$29,MATCH($X245,drive!$B$1:$B$29,0),MATCH(master!Z$1,drive!$A$1:$O$1,0))</f>
        <v>(Q3,124)</v>
      </c>
      <c r="AA245" t="str">
        <f>INDEX(drive!$A$1:$O$29,MATCH($X245,drive!$B$1:$B$29,0),MATCH(master!AA$1,drive!$A$1:$O$1,0))</f>
        <v>(-11)</v>
      </c>
      <c r="AB245" t="str">
        <f>INDEX(drive!$A$1:$O$29,MATCH($X245,drive!$B$1:$B$29,0),MATCH(master!AB$1,drive!$A$1:$O$1,0))</f>
        <v>(Q3,271)</v>
      </c>
      <c r="AC245" t="str">
        <f>INDEX(drive!$A$1:$O$29,MATCH($X245,drive!$B$1:$B$29,0),MATCH(master!AC$1,drive!$A$1:$O$1,0))</f>
        <v>HOU</v>
      </c>
      <c r="AD245">
        <f>INDEX(drive!$A$1:$O$29,MATCH($X245,drive!$B$1:$B$29,0),MATCH(master!AD$1,drive!$A$1:$O$1,0))</f>
        <v>-147</v>
      </c>
      <c r="AE245">
        <f>INDEX(drive!$A$1:$O$29,MATCH($X245,drive!$B$1:$B$29,0),MATCH(master!AE$1,drive!$A$1:$O$1,0))</f>
        <v>1</v>
      </c>
      <c r="AF245" t="str">
        <f>INDEX(drive!$A$1:$O$29,MATCH($X245,drive!$B$1:$B$29,0),MATCH(master!AF$1,drive!$A$1:$O$1,0))</f>
        <v>Punt</v>
      </c>
      <c r="AG245">
        <f>INDEX(drive!$A$1:$O$29,MATCH($X245,drive!$B$1:$B$29,0),MATCH(master!AG$1,drive!$A$1:$O$1,0))</f>
        <v>0</v>
      </c>
      <c r="AH245">
        <f>INDEX(drive!$A$1:$O$29,MATCH($X245,drive!$B$1:$B$29,0),MATCH(master!AH$1,drive!$A$1:$O$1,0))</f>
        <v>15</v>
      </c>
      <c r="AI245">
        <f>INDEX(drive!$A$1:$O$29,MATCH($X245,drive!$B$1:$B$29,0),MATCH(master!AI$1,drive!$A$1:$O$1,0))</f>
        <v>8</v>
      </c>
      <c r="AJ245">
        <v>2783</v>
      </c>
      <c r="AK245" t="str">
        <f>INDEX(play!$A$1:$Z$195,MATCH(master!$AJ245,play!$C$1:$C$195,0),MATCH(master!AK$1,play!$A$1:$Z$1,0))</f>
        <v>HOU</v>
      </c>
      <c r="AL245" t="str">
        <f>INDEX(play!$A$1:$Z$195,MATCH(master!$AJ245,play!$C$1:$C$195,0),MATCH(master!AL$1,play!$A$1:$Z$1,0))</f>
        <v>(Q3,258)</v>
      </c>
      <c r="AM245" t="str">
        <f>INDEX(play!$A$1:$Z$195,MATCH(master!$AJ245,play!$C$1:$C$195,0),MATCH(master!AM$1,play!$A$1:$Z$1,0))</f>
        <v>(-11)</v>
      </c>
      <c r="AN245">
        <f>INDEX(play!$A$1:$Z$195,MATCH(master!$AJ245,play!$C$1:$C$195,0),MATCH(master!AN$1,play!$A$1:$Z$1,0))</f>
        <v>3</v>
      </c>
      <c r="AO245">
        <f>INDEX(play!$A$1:$Z$195,MATCH(master!$AJ245,play!$C$1:$C$195,0),MATCH(master!AO$1,play!$A$1:$Z$1,0))</f>
        <v>9</v>
      </c>
      <c r="AP245" t="str">
        <f>INDEX(play!$A$1:$Z$195,MATCH(master!$AJ245,play!$C$1:$C$195,0),MATCH(master!AP$1,play!$A$1:$Z$1,0))</f>
        <v>(10:42) (Shotgun) B.Hoyer pass incomplete short left to D.Hopkins [N.Suh].</v>
      </c>
      <c r="AQ245" t="str">
        <f>INDEX(play!$A$1:$Z$195,MATCH(master!$AJ245,play!$C$1:$C$195,0),MATCH(master!AQ$1,play!$A$1:$Z$1,0))</f>
        <v>NULL</v>
      </c>
      <c r="AR245">
        <f>INDEX(play!$A$1:$Z$195,MATCH(master!$AJ245,play!$C$1:$C$195,0),MATCH(master!AR$1,play!$A$1:$Z$1,0))</f>
        <v>0</v>
      </c>
      <c r="AS245">
        <f>INDEX(play!$A$1:$Z$195,MATCH(master!$AJ245,play!$C$1:$C$195,0),MATCH(master!AS$1,play!$A$1:$Z$1,0))</f>
        <v>0</v>
      </c>
      <c r="AT245">
        <f>INDEX(play!$A$1:$Z$195,MATCH(master!$AJ245,play!$C$1:$C$195,0),MATCH(master!AT$1,play!$A$1:$Z$1,0))</f>
        <v>0</v>
      </c>
      <c r="AU245">
        <f>INDEX(play!$A$1:$Z$195,MATCH(master!$AJ245,play!$C$1:$C$195,0),MATCH(master!AU$1,play!$A$1:$Z$1,0))</f>
        <v>0</v>
      </c>
      <c r="AV245">
        <f>INDEX(play!$A$1:$Z$195,MATCH(master!$AJ245,play!$C$1:$C$195,0),MATCH(master!AV$1,play!$A$1:$Z$1,0))</f>
        <v>0</v>
      </c>
      <c r="AW245">
        <f>INDEX(play!$A$1:$Z$195,MATCH(master!$AJ245,play!$C$1:$C$195,0),MATCH(master!AW$1,play!$A$1:$Z$1,0))</f>
        <v>0</v>
      </c>
      <c r="AX245">
        <f>INDEX(play!$A$1:$Z$195,MATCH(master!$AJ245,play!$C$1:$C$195,0),MATCH(master!AX$1,play!$A$1:$Z$1,0))</f>
        <v>0</v>
      </c>
      <c r="AY245">
        <f>INDEX(play!$A$1:$Z$195,MATCH(master!$AJ245,play!$C$1:$C$195,0),MATCH(master!AY$1,play!$A$1:$Z$1,0))</f>
        <v>0</v>
      </c>
      <c r="AZ245">
        <f>INDEX(play!$A$1:$Z$195,MATCH(master!$AJ245,play!$C$1:$C$195,0),MATCH(master!AZ$1,play!$A$1:$Z$1,0))</f>
        <v>0</v>
      </c>
      <c r="BA245">
        <f>INDEX(play!$A$1:$Z$195,MATCH(master!$AJ245,play!$C$1:$C$195,0),MATCH(master!BA$1,play!$A$1:$Z$1,0))</f>
        <v>1</v>
      </c>
      <c r="BB245">
        <f>INDEX(play!$A$1:$Z$195,MATCH(master!$AJ245,play!$C$1:$C$195,0),MATCH(master!BB$1,play!$A$1:$Z$1,0))</f>
        <v>0</v>
      </c>
      <c r="BC245">
        <f>INDEX(play!$A$1:$Z$195,MATCH(master!$AJ245,play!$C$1:$C$195,0),MATCH(master!BC$1,play!$A$1:$Z$1,0))</f>
        <v>1</v>
      </c>
      <c r="BD245">
        <f>INDEX(play!$A$1:$Z$195,MATCH(master!$AJ245,play!$C$1:$C$195,0),MATCH(master!BD$1,play!$A$1:$Z$1,0))</f>
        <v>0</v>
      </c>
      <c r="BE245">
        <f>INDEX(play!$A$1:$Z$195,MATCH(master!$AJ245,play!$C$1:$C$195,0),MATCH(master!BE$1,play!$A$1:$Z$1,0))</f>
        <v>0</v>
      </c>
      <c r="BF245" t="s">
        <v>108</v>
      </c>
      <c r="BG245" t="str">
        <f>INDEX(player!$A$1:$P$70,MATCH($BF245,player!$A$1:$A$70,0),MATCH(master!BG$1,player!$A$1:$P$1,0))</f>
        <v>DeAndre Hopkins</v>
      </c>
      <c r="BH245" t="str">
        <f>INDEX(player!$A$1:$P$70,MATCH($BF245,player!$A$1:$A$70,0),MATCH(master!BH$1,player!$A$1:$P$1,0))</f>
        <v>DeAndre</v>
      </c>
      <c r="BI245" t="str">
        <f>INDEX(player!$A$1:$P$70,MATCH($BF245,player!$A$1:$A$70,0),MATCH(master!BI$1,player!$A$1:$P$1,0))</f>
        <v>Hopkins</v>
      </c>
      <c r="BJ245" t="str">
        <f>INDEX(player!$A$1:$P$70,MATCH($BF245,player!$A$1:$A$70,0),MATCH(master!BJ$1,player!$A$1:$P$1,0))</f>
        <v>HOU</v>
      </c>
      <c r="BK245" t="str">
        <f>INDEX(player!$A$1:$P$70,MATCH($BF245,player!$A$1:$A$70,0),MATCH(master!BK$1,player!$A$1:$P$1,0))</f>
        <v>WR</v>
      </c>
      <c r="BL245">
        <f>INDEX(player!$A$1:$P$70,MATCH($BF245,player!$A$1:$A$70,0),MATCH(master!BL$1,player!$A$1:$P$1,0))</f>
        <v>2540165</v>
      </c>
      <c r="BM245" t="str">
        <f>INDEX(player!$A$1:$P$70,MATCH($BF245,player!$A$1:$A$70,0),MATCH(master!BM$1,player!$A$1:$P$1,0))</f>
        <v>http://www.nfl.com/player/deandrehopkins/2540165/profile</v>
      </c>
      <c r="BN245">
        <f>INDEX(player!$A$1:$P$70,MATCH($BF245,player!$A$1:$A$70,0),MATCH(master!BN$1,player!$A$1:$P$1,0))</f>
        <v>10</v>
      </c>
      <c r="BO245">
        <f>INDEX(player!$A$1:$P$70,MATCH($BF245,player!$A$1:$A$70,0),MATCH(master!BO$1,player!$A$1:$P$1,0))</f>
        <v>33761</v>
      </c>
      <c r="BP245" t="str">
        <f>INDEX(player!$A$1:$P$70,MATCH($BF245,player!$A$1:$A$70,0),MATCH(master!BP$1,player!$A$1:$P$1,0))</f>
        <v>Clemson</v>
      </c>
      <c r="BQ245">
        <f>INDEX(player!$A$1:$P$70,MATCH($BF245,player!$A$1:$A$70,0),MATCH(master!BQ$1,player!$A$1:$P$1,0))</f>
        <v>73</v>
      </c>
      <c r="BR245">
        <f>INDEX(player!$A$1:$P$70,MATCH($BF245,player!$A$1:$A$70,0),MATCH(master!BR$1,player!$A$1:$P$1,0))</f>
        <v>218</v>
      </c>
      <c r="BS245">
        <f>INDEX(player!$A$1:$P$70,MATCH($BF245,player!$A$1:$A$70,0),MATCH(master!BS$1,player!$A$1:$P$1,0))</f>
        <v>3</v>
      </c>
      <c r="BT245" t="str">
        <f>INDEX(player!$A$1:$P$70,MATCH($BF245,player!$A$1:$A$70,0),MATCH(master!BT$1,player!$A$1:$P$1,0))</f>
        <v>Active</v>
      </c>
      <c r="BU245" t="s">
        <v>103</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1</v>
      </c>
      <c r="EY245">
        <v>0</v>
      </c>
      <c r="EZ245">
        <v>0</v>
      </c>
      <c r="FA245">
        <v>0</v>
      </c>
      <c r="FB245">
        <v>0</v>
      </c>
      <c r="FC245">
        <v>0</v>
      </c>
      <c r="FD245">
        <v>0</v>
      </c>
      <c r="FE245">
        <v>0</v>
      </c>
      <c r="FF245">
        <v>0</v>
      </c>
      <c r="FG245">
        <v>0</v>
      </c>
      <c r="FH245">
        <v>0</v>
      </c>
      <c r="FI245">
        <v>0</v>
      </c>
      <c r="FJ245">
        <v>0</v>
      </c>
      <c r="FK245">
        <v>0</v>
      </c>
      <c r="FL245">
        <v>0</v>
      </c>
    </row>
    <row r="246" spans="1:168" x14ac:dyDescent="0.2">
      <c r="A246">
        <v>2015102502</v>
      </c>
      <c r="B246">
        <f>INDEX(game!$A$1:$Z$2,MATCH(master!$A246,game!$A$1:$A$2,0),MATCH(master!B$1,game!$A$1:$Z$1,0))</f>
        <v>42302.541666666664</v>
      </c>
      <c r="C246">
        <f>INDEX(game!$A$1:$Z$2,MATCH(master!$A246,game!$A$1:$A$2,0),MATCH(master!C$1,game!$A$1:$Z$1,0))</f>
        <v>7</v>
      </c>
      <c r="D246" t="str">
        <f>INDEX(game!$A$1:$Z$2,MATCH(master!$A246,game!$A$1:$A$2,0),MATCH(master!D$1,game!$A$1:$Z$1,0))</f>
        <v>Sunday</v>
      </c>
      <c r="E246">
        <f>INDEX(game!$A$1:$Z$2,MATCH(master!$A246,game!$A$1:$A$2,0),MATCH(master!E$1,game!$A$1:$Z$1,0))</f>
        <v>2015</v>
      </c>
      <c r="F246" t="str">
        <f>INDEX(game!$A$1:$Z$2,MATCH(master!$A246,game!$A$1:$A$2,0),MATCH(master!F$1,game!$A$1:$Z$1,0))</f>
        <v>Regular</v>
      </c>
      <c r="G246" t="b">
        <f>INDEX(game!$A$1:$Z$2,MATCH(master!$A246,game!$A$1:$A$2,0),MATCH(master!G$1,game!$A$1:$Z$1,0))</f>
        <v>1</v>
      </c>
      <c r="H246" t="str">
        <f>INDEX(game!$A$1:$Z$2,MATCH(master!$A246,game!$A$1:$A$2,0),MATCH(master!H$1,game!$A$1:$Z$1,0))</f>
        <v>MIA</v>
      </c>
      <c r="I246">
        <f>INDEX(game!$A$1:$Z$2,MATCH(master!$A246,game!$A$1:$A$2,0),MATCH(master!I$1,game!$A$1:$Z$1,0))</f>
        <v>44</v>
      </c>
      <c r="J246">
        <f>INDEX(game!$A$1:$Z$2,MATCH(master!$A246,game!$A$1:$A$2,0),MATCH(master!J$1,game!$A$1:$Z$1,0))</f>
        <v>21</v>
      </c>
      <c r="K246">
        <f>INDEX(game!$A$1:$Z$2,MATCH(master!$A246,game!$A$1:$A$2,0),MATCH(master!K$1,game!$A$1:$Z$1,0))</f>
        <v>20</v>
      </c>
      <c r="L246">
        <f>INDEX(game!$A$1:$Z$2,MATCH(master!$A246,game!$A$1:$A$2,0),MATCH(master!L$1,game!$A$1:$Z$1,0))</f>
        <v>0</v>
      </c>
      <c r="M246">
        <f>INDEX(game!$A$1:$Z$2,MATCH(master!$A246,game!$A$1:$A$2,0),MATCH(master!M$1,game!$A$1:$Z$1,0))</f>
        <v>3</v>
      </c>
      <c r="N246">
        <f>INDEX(game!$A$1:$Z$2,MATCH(master!$A246,game!$A$1:$A$2,0),MATCH(master!N$1,game!$A$1:$Z$1,0))</f>
        <v>0</v>
      </c>
      <c r="O246">
        <f>INDEX(game!$A$1:$Z$2,MATCH(master!$A246,game!$A$1:$A$2,0),MATCH(master!O$1,game!$A$1:$Z$1,0))</f>
        <v>3</v>
      </c>
      <c r="P246" t="str">
        <f>INDEX(game!$A$1:$Z$2,MATCH(master!$A246,game!$A$1:$A$2,0),MATCH(master!P$1,game!$A$1:$Z$1,0))</f>
        <v>HOU</v>
      </c>
      <c r="Q246">
        <f>INDEX(game!$A$1:$Z$2,MATCH(master!$A246,game!$A$1:$A$2,0),MATCH(master!Q$1,game!$A$1:$Z$1,0))</f>
        <v>26</v>
      </c>
      <c r="R246">
        <f>INDEX(game!$A$1:$Z$2,MATCH(master!$A246,game!$A$1:$A$2,0),MATCH(master!R$1,game!$A$1:$Z$1,0))</f>
        <v>0</v>
      </c>
      <c r="S246">
        <f>INDEX(game!$A$1:$Z$2,MATCH(master!$A246,game!$A$1:$A$2,0),MATCH(master!S$1,game!$A$1:$Z$1,0))</f>
        <v>0</v>
      </c>
      <c r="T246">
        <f>INDEX(game!$A$1:$Z$2,MATCH(master!$A246,game!$A$1:$A$2,0),MATCH(master!T$1,game!$A$1:$Z$1,0))</f>
        <v>13</v>
      </c>
      <c r="U246">
        <f>INDEX(game!$A$1:$Z$2,MATCH(master!$A246,game!$A$1:$A$2,0),MATCH(master!U$1,game!$A$1:$Z$1,0))</f>
        <v>13</v>
      </c>
      <c r="V246">
        <f>INDEX(game!$A$1:$Z$2,MATCH(master!$A246,game!$A$1:$A$2,0),MATCH(master!V$1,game!$A$1:$Z$1,0))</f>
        <v>0</v>
      </c>
      <c r="W246">
        <f>INDEX(game!$A$1:$Z$2,MATCH(master!$A246,game!$A$1:$A$2,0),MATCH(master!W$1,game!$A$1:$Z$1,0))</f>
        <v>0</v>
      </c>
      <c r="X246">
        <v>19</v>
      </c>
      <c r="Y246" t="str">
        <f>INDEX(drive!$A$1:$O$29,MATCH($X246,drive!$B$1:$B$29,0),MATCH(master!Y$1,drive!$A$1:$O$1,0))</f>
        <v>(-26)</v>
      </c>
      <c r="Z246" t="str">
        <f>INDEX(drive!$A$1:$O$29,MATCH($X246,drive!$B$1:$B$29,0),MATCH(master!Z$1,drive!$A$1:$O$1,0))</f>
        <v>(Q3,124)</v>
      </c>
      <c r="AA246" t="str">
        <f>INDEX(drive!$A$1:$O$29,MATCH($X246,drive!$B$1:$B$29,0),MATCH(master!AA$1,drive!$A$1:$O$1,0))</f>
        <v>(-11)</v>
      </c>
      <c r="AB246" t="str">
        <f>INDEX(drive!$A$1:$O$29,MATCH($X246,drive!$B$1:$B$29,0),MATCH(master!AB$1,drive!$A$1:$O$1,0))</f>
        <v>(Q3,271)</v>
      </c>
      <c r="AC246" t="str">
        <f>INDEX(drive!$A$1:$O$29,MATCH($X246,drive!$B$1:$B$29,0),MATCH(master!AC$1,drive!$A$1:$O$1,0))</f>
        <v>HOU</v>
      </c>
      <c r="AD246">
        <f>INDEX(drive!$A$1:$O$29,MATCH($X246,drive!$B$1:$B$29,0),MATCH(master!AD$1,drive!$A$1:$O$1,0))</f>
        <v>-147</v>
      </c>
      <c r="AE246">
        <f>INDEX(drive!$A$1:$O$29,MATCH($X246,drive!$B$1:$B$29,0),MATCH(master!AE$1,drive!$A$1:$O$1,0))</f>
        <v>1</v>
      </c>
      <c r="AF246" t="str">
        <f>INDEX(drive!$A$1:$O$29,MATCH($X246,drive!$B$1:$B$29,0),MATCH(master!AF$1,drive!$A$1:$O$1,0))</f>
        <v>Punt</v>
      </c>
      <c r="AG246">
        <f>INDEX(drive!$A$1:$O$29,MATCH($X246,drive!$B$1:$B$29,0),MATCH(master!AG$1,drive!$A$1:$O$1,0))</f>
        <v>0</v>
      </c>
      <c r="AH246">
        <f>INDEX(drive!$A$1:$O$29,MATCH($X246,drive!$B$1:$B$29,0),MATCH(master!AH$1,drive!$A$1:$O$1,0))</f>
        <v>15</v>
      </c>
      <c r="AI246">
        <f>INDEX(drive!$A$1:$O$29,MATCH($X246,drive!$B$1:$B$29,0),MATCH(master!AI$1,drive!$A$1:$O$1,0))</f>
        <v>8</v>
      </c>
      <c r="AJ246">
        <v>2805</v>
      </c>
      <c r="AK246" t="str">
        <f>INDEX(play!$A$1:$Z$195,MATCH(master!$AJ246,play!$C$1:$C$195,0),MATCH(master!AK$1,play!$A$1:$Z$1,0))</f>
        <v>HOU</v>
      </c>
      <c r="AL246" t="str">
        <f>INDEX(play!$A$1:$Z$195,MATCH(master!$AJ246,play!$C$1:$C$195,0),MATCH(master!AL$1,play!$A$1:$Z$1,0))</f>
        <v>(Q3,262)</v>
      </c>
      <c r="AM246" t="str">
        <f>INDEX(play!$A$1:$Z$195,MATCH(master!$AJ246,play!$C$1:$C$195,0),MATCH(master!AM$1,play!$A$1:$Z$1,0))</f>
        <v>(-11)</v>
      </c>
      <c r="AN246">
        <f>INDEX(play!$A$1:$Z$195,MATCH(master!$AJ246,play!$C$1:$C$195,0),MATCH(master!AN$1,play!$A$1:$Z$1,0))</f>
        <v>4</v>
      </c>
      <c r="AO246">
        <f>INDEX(play!$A$1:$Z$195,MATCH(master!$AJ246,play!$C$1:$C$195,0),MATCH(master!AO$1,play!$A$1:$Z$1,0))</f>
        <v>9</v>
      </c>
      <c r="AP246" t="str">
        <f>INDEX(play!$A$1:$Z$195,MATCH(master!$AJ246,play!$C$1:$C$195,0),MATCH(master!AP$1,play!$A$1:$Z$1,0))</f>
        <v>(10:38) (Punt formation) S.Lechler punts 50 yards to MIA 11, Center-J.Weeks. R.Matthews to MIA 20 for 9 yards (C.James).</v>
      </c>
      <c r="AQ246" t="str">
        <f>INDEX(play!$A$1:$Z$195,MATCH(master!$AJ246,play!$C$1:$C$195,0),MATCH(master!AQ$1,play!$A$1:$Z$1,0))</f>
        <v>PUNT</v>
      </c>
      <c r="AR246">
        <f>INDEX(play!$A$1:$Z$195,MATCH(master!$AJ246,play!$C$1:$C$195,0),MATCH(master!AR$1,play!$A$1:$Z$1,0))</f>
        <v>0</v>
      </c>
      <c r="AS246">
        <f>INDEX(play!$A$1:$Z$195,MATCH(master!$AJ246,play!$C$1:$C$195,0),MATCH(master!AS$1,play!$A$1:$Z$1,0))</f>
        <v>0</v>
      </c>
      <c r="AT246">
        <f>INDEX(play!$A$1:$Z$195,MATCH(master!$AJ246,play!$C$1:$C$195,0),MATCH(master!AT$1,play!$A$1:$Z$1,0))</f>
        <v>0</v>
      </c>
      <c r="AU246">
        <f>INDEX(play!$A$1:$Z$195,MATCH(master!$AJ246,play!$C$1:$C$195,0),MATCH(master!AU$1,play!$A$1:$Z$1,0))</f>
        <v>0</v>
      </c>
      <c r="AV246">
        <f>INDEX(play!$A$1:$Z$195,MATCH(master!$AJ246,play!$C$1:$C$195,0),MATCH(master!AV$1,play!$A$1:$Z$1,0))</f>
        <v>0</v>
      </c>
      <c r="AW246">
        <f>INDEX(play!$A$1:$Z$195,MATCH(master!$AJ246,play!$C$1:$C$195,0),MATCH(master!AW$1,play!$A$1:$Z$1,0))</f>
        <v>0</v>
      </c>
      <c r="AX246">
        <f>INDEX(play!$A$1:$Z$195,MATCH(master!$AJ246,play!$C$1:$C$195,0),MATCH(master!AX$1,play!$A$1:$Z$1,0))</f>
        <v>0</v>
      </c>
      <c r="AY246">
        <f>INDEX(play!$A$1:$Z$195,MATCH(master!$AJ246,play!$C$1:$C$195,0),MATCH(master!AY$1,play!$A$1:$Z$1,0))</f>
        <v>0</v>
      </c>
      <c r="AZ246">
        <f>INDEX(play!$A$1:$Z$195,MATCH(master!$AJ246,play!$C$1:$C$195,0),MATCH(master!AZ$1,play!$A$1:$Z$1,0))</f>
        <v>0</v>
      </c>
      <c r="BA246">
        <f>INDEX(play!$A$1:$Z$195,MATCH(master!$AJ246,play!$C$1:$C$195,0),MATCH(master!BA$1,play!$A$1:$Z$1,0))</f>
        <v>0</v>
      </c>
      <c r="BB246">
        <f>INDEX(play!$A$1:$Z$195,MATCH(master!$AJ246,play!$C$1:$C$195,0),MATCH(master!BB$1,play!$A$1:$Z$1,0))</f>
        <v>0</v>
      </c>
      <c r="BC246">
        <f>INDEX(play!$A$1:$Z$195,MATCH(master!$AJ246,play!$C$1:$C$195,0),MATCH(master!BC$1,play!$A$1:$Z$1,0))</f>
        <v>0</v>
      </c>
      <c r="BD246">
        <f>INDEX(play!$A$1:$Z$195,MATCH(master!$AJ246,play!$C$1:$C$195,0),MATCH(master!BD$1,play!$A$1:$Z$1,0))</f>
        <v>0</v>
      </c>
      <c r="BE246">
        <f>INDEX(play!$A$1:$Z$195,MATCH(master!$AJ246,play!$C$1:$C$195,0),MATCH(master!BE$1,play!$A$1:$Z$1,0))</f>
        <v>0</v>
      </c>
      <c r="BF246" t="s">
        <v>113</v>
      </c>
      <c r="BG246" t="str">
        <f>INDEX(player!$A$1:$P$70,MATCH($BF246,player!$A$1:$A$70,0),MATCH(master!BG$1,player!$A$1:$P$1,0))</f>
        <v>Shane Lechler</v>
      </c>
      <c r="BH246" t="str">
        <f>INDEX(player!$A$1:$P$70,MATCH($BF246,player!$A$1:$A$70,0),MATCH(master!BH$1,player!$A$1:$P$1,0))</f>
        <v>Shane</v>
      </c>
      <c r="BI246" t="str">
        <f>INDEX(player!$A$1:$P$70,MATCH($BF246,player!$A$1:$A$70,0),MATCH(master!BI$1,player!$A$1:$P$1,0))</f>
        <v>Lechler</v>
      </c>
      <c r="BJ246" t="str">
        <f>INDEX(player!$A$1:$P$70,MATCH($BF246,player!$A$1:$A$70,0),MATCH(master!BJ$1,player!$A$1:$P$1,0))</f>
        <v>HOU</v>
      </c>
      <c r="BK246" t="str">
        <f>INDEX(player!$A$1:$P$70,MATCH($BF246,player!$A$1:$A$70,0),MATCH(master!BK$1,player!$A$1:$P$1,0))</f>
        <v>P</v>
      </c>
      <c r="BL246">
        <f>INDEX(player!$A$1:$P$70,MATCH($BF246,player!$A$1:$A$70,0),MATCH(master!BL$1,player!$A$1:$P$1,0))</f>
        <v>2504319</v>
      </c>
      <c r="BM246" t="str">
        <f>INDEX(player!$A$1:$P$70,MATCH($BF246,player!$A$1:$A$70,0),MATCH(master!BM$1,player!$A$1:$P$1,0))</f>
        <v>http://www.nfl.com/player/shanelechler/2504319/profile</v>
      </c>
      <c r="BN246">
        <f>INDEX(player!$A$1:$P$70,MATCH($BF246,player!$A$1:$A$70,0),MATCH(master!BN$1,player!$A$1:$P$1,0))</f>
        <v>9</v>
      </c>
      <c r="BO246">
        <f>INDEX(player!$A$1:$P$70,MATCH($BF246,player!$A$1:$A$70,0),MATCH(master!BO$1,player!$A$1:$P$1,0))</f>
        <v>27979</v>
      </c>
      <c r="BP246" t="str">
        <f>INDEX(player!$A$1:$P$70,MATCH($BF246,player!$A$1:$A$70,0),MATCH(master!BP$1,player!$A$1:$P$1,0))</f>
        <v>Texas A&amp;M</v>
      </c>
      <c r="BQ246">
        <f>INDEX(player!$A$1:$P$70,MATCH($BF246,player!$A$1:$A$70,0),MATCH(master!BQ$1,player!$A$1:$P$1,0))</f>
        <v>74</v>
      </c>
      <c r="BR246">
        <f>INDEX(player!$A$1:$P$70,MATCH($BF246,player!$A$1:$A$70,0),MATCH(master!BR$1,player!$A$1:$P$1,0))</f>
        <v>237</v>
      </c>
      <c r="BS246">
        <f>INDEX(player!$A$1:$P$70,MATCH($BF246,player!$A$1:$A$70,0),MATCH(master!BS$1,player!$A$1:$P$1,0))</f>
        <v>16</v>
      </c>
      <c r="BT246" t="str">
        <f>INDEX(player!$A$1:$P$70,MATCH($BF246,player!$A$1:$A$70,0),MATCH(master!BT$1,player!$A$1:$P$1,0))</f>
        <v>Active</v>
      </c>
      <c r="BU246" t="s">
        <v>103</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1</v>
      </c>
      <c r="EN246">
        <v>0</v>
      </c>
      <c r="EO246">
        <v>50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row>
    <row r="247" spans="1:168" x14ac:dyDescent="0.2">
      <c r="A247">
        <v>2015102502</v>
      </c>
      <c r="B247">
        <f>INDEX(game!$A$1:$Z$2,MATCH(master!$A247,game!$A$1:$A$2,0),MATCH(master!B$1,game!$A$1:$Z$1,0))</f>
        <v>42302.541666666664</v>
      </c>
      <c r="C247">
        <f>INDEX(game!$A$1:$Z$2,MATCH(master!$A247,game!$A$1:$A$2,0),MATCH(master!C$1,game!$A$1:$Z$1,0))</f>
        <v>7</v>
      </c>
      <c r="D247" t="str">
        <f>INDEX(game!$A$1:$Z$2,MATCH(master!$A247,game!$A$1:$A$2,0),MATCH(master!D$1,game!$A$1:$Z$1,0))</f>
        <v>Sunday</v>
      </c>
      <c r="E247">
        <f>INDEX(game!$A$1:$Z$2,MATCH(master!$A247,game!$A$1:$A$2,0),MATCH(master!E$1,game!$A$1:$Z$1,0))</f>
        <v>2015</v>
      </c>
      <c r="F247" t="str">
        <f>INDEX(game!$A$1:$Z$2,MATCH(master!$A247,game!$A$1:$A$2,0),MATCH(master!F$1,game!$A$1:$Z$1,0))</f>
        <v>Regular</v>
      </c>
      <c r="G247" t="b">
        <f>INDEX(game!$A$1:$Z$2,MATCH(master!$A247,game!$A$1:$A$2,0),MATCH(master!G$1,game!$A$1:$Z$1,0))</f>
        <v>1</v>
      </c>
      <c r="H247" t="str">
        <f>INDEX(game!$A$1:$Z$2,MATCH(master!$A247,game!$A$1:$A$2,0),MATCH(master!H$1,game!$A$1:$Z$1,0))</f>
        <v>MIA</v>
      </c>
      <c r="I247">
        <f>INDEX(game!$A$1:$Z$2,MATCH(master!$A247,game!$A$1:$A$2,0),MATCH(master!I$1,game!$A$1:$Z$1,0))</f>
        <v>44</v>
      </c>
      <c r="J247">
        <f>INDEX(game!$A$1:$Z$2,MATCH(master!$A247,game!$A$1:$A$2,0),MATCH(master!J$1,game!$A$1:$Z$1,0))</f>
        <v>21</v>
      </c>
      <c r="K247">
        <f>INDEX(game!$A$1:$Z$2,MATCH(master!$A247,game!$A$1:$A$2,0),MATCH(master!K$1,game!$A$1:$Z$1,0))</f>
        <v>20</v>
      </c>
      <c r="L247">
        <f>INDEX(game!$A$1:$Z$2,MATCH(master!$A247,game!$A$1:$A$2,0),MATCH(master!L$1,game!$A$1:$Z$1,0))</f>
        <v>0</v>
      </c>
      <c r="M247">
        <f>INDEX(game!$A$1:$Z$2,MATCH(master!$A247,game!$A$1:$A$2,0),MATCH(master!M$1,game!$A$1:$Z$1,0))</f>
        <v>3</v>
      </c>
      <c r="N247">
        <f>INDEX(game!$A$1:$Z$2,MATCH(master!$A247,game!$A$1:$A$2,0),MATCH(master!N$1,game!$A$1:$Z$1,0))</f>
        <v>0</v>
      </c>
      <c r="O247">
        <f>INDEX(game!$A$1:$Z$2,MATCH(master!$A247,game!$A$1:$A$2,0),MATCH(master!O$1,game!$A$1:$Z$1,0))</f>
        <v>3</v>
      </c>
      <c r="P247" t="str">
        <f>INDEX(game!$A$1:$Z$2,MATCH(master!$A247,game!$A$1:$A$2,0),MATCH(master!P$1,game!$A$1:$Z$1,0))</f>
        <v>HOU</v>
      </c>
      <c r="Q247">
        <f>INDEX(game!$A$1:$Z$2,MATCH(master!$A247,game!$A$1:$A$2,0),MATCH(master!Q$1,game!$A$1:$Z$1,0))</f>
        <v>26</v>
      </c>
      <c r="R247">
        <f>INDEX(game!$A$1:$Z$2,MATCH(master!$A247,game!$A$1:$A$2,0),MATCH(master!R$1,game!$A$1:$Z$1,0))</f>
        <v>0</v>
      </c>
      <c r="S247">
        <f>INDEX(game!$A$1:$Z$2,MATCH(master!$A247,game!$A$1:$A$2,0),MATCH(master!S$1,game!$A$1:$Z$1,0))</f>
        <v>0</v>
      </c>
      <c r="T247">
        <f>INDEX(game!$A$1:$Z$2,MATCH(master!$A247,game!$A$1:$A$2,0),MATCH(master!T$1,game!$A$1:$Z$1,0))</f>
        <v>13</v>
      </c>
      <c r="U247">
        <f>INDEX(game!$A$1:$Z$2,MATCH(master!$A247,game!$A$1:$A$2,0),MATCH(master!U$1,game!$A$1:$Z$1,0))</f>
        <v>13</v>
      </c>
      <c r="V247">
        <f>INDEX(game!$A$1:$Z$2,MATCH(master!$A247,game!$A$1:$A$2,0),MATCH(master!V$1,game!$A$1:$Z$1,0))</f>
        <v>0</v>
      </c>
      <c r="W247">
        <f>INDEX(game!$A$1:$Z$2,MATCH(master!$A247,game!$A$1:$A$2,0),MATCH(master!W$1,game!$A$1:$Z$1,0))</f>
        <v>0</v>
      </c>
      <c r="X247">
        <v>19</v>
      </c>
      <c r="Y247" t="str">
        <f>INDEX(drive!$A$1:$O$29,MATCH($X247,drive!$B$1:$B$29,0),MATCH(master!Y$1,drive!$A$1:$O$1,0))</f>
        <v>(-26)</v>
      </c>
      <c r="Z247" t="str">
        <f>INDEX(drive!$A$1:$O$29,MATCH($X247,drive!$B$1:$B$29,0),MATCH(master!Z$1,drive!$A$1:$O$1,0))</f>
        <v>(Q3,124)</v>
      </c>
      <c r="AA247" t="str">
        <f>INDEX(drive!$A$1:$O$29,MATCH($X247,drive!$B$1:$B$29,0),MATCH(master!AA$1,drive!$A$1:$O$1,0))</f>
        <v>(-11)</v>
      </c>
      <c r="AB247" t="str">
        <f>INDEX(drive!$A$1:$O$29,MATCH($X247,drive!$B$1:$B$29,0),MATCH(master!AB$1,drive!$A$1:$O$1,0))</f>
        <v>(Q3,271)</v>
      </c>
      <c r="AC247" t="str">
        <f>INDEX(drive!$A$1:$O$29,MATCH($X247,drive!$B$1:$B$29,0),MATCH(master!AC$1,drive!$A$1:$O$1,0))</f>
        <v>HOU</v>
      </c>
      <c r="AD247">
        <f>INDEX(drive!$A$1:$O$29,MATCH($X247,drive!$B$1:$B$29,0),MATCH(master!AD$1,drive!$A$1:$O$1,0))</f>
        <v>-147</v>
      </c>
      <c r="AE247">
        <f>INDEX(drive!$A$1:$O$29,MATCH($X247,drive!$B$1:$B$29,0),MATCH(master!AE$1,drive!$A$1:$O$1,0))</f>
        <v>1</v>
      </c>
      <c r="AF247" t="str">
        <f>INDEX(drive!$A$1:$O$29,MATCH($X247,drive!$B$1:$B$29,0),MATCH(master!AF$1,drive!$A$1:$O$1,0))</f>
        <v>Punt</v>
      </c>
      <c r="AG247">
        <f>INDEX(drive!$A$1:$O$29,MATCH($X247,drive!$B$1:$B$29,0),MATCH(master!AG$1,drive!$A$1:$O$1,0))</f>
        <v>0</v>
      </c>
      <c r="AH247">
        <f>INDEX(drive!$A$1:$O$29,MATCH($X247,drive!$B$1:$B$29,0),MATCH(master!AH$1,drive!$A$1:$O$1,0))</f>
        <v>15</v>
      </c>
      <c r="AI247">
        <f>INDEX(drive!$A$1:$O$29,MATCH($X247,drive!$B$1:$B$29,0),MATCH(master!AI$1,drive!$A$1:$O$1,0))</f>
        <v>8</v>
      </c>
      <c r="AJ247">
        <v>2805</v>
      </c>
      <c r="AK247" t="str">
        <f>INDEX(play!$A$1:$Z$195,MATCH(master!$AJ247,play!$C$1:$C$195,0),MATCH(master!AK$1,play!$A$1:$Z$1,0))</f>
        <v>HOU</v>
      </c>
      <c r="AL247" t="str">
        <f>INDEX(play!$A$1:$Z$195,MATCH(master!$AJ247,play!$C$1:$C$195,0),MATCH(master!AL$1,play!$A$1:$Z$1,0))</f>
        <v>(Q3,262)</v>
      </c>
      <c r="AM247" t="str">
        <f>INDEX(play!$A$1:$Z$195,MATCH(master!$AJ247,play!$C$1:$C$195,0),MATCH(master!AM$1,play!$A$1:$Z$1,0))</f>
        <v>(-11)</v>
      </c>
      <c r="AN247">
        <f>INDEX(play!$A$1:$Z$195,MATCH(master!$AJ247,play!$C$1:$C$195,0),MATCH(master!AN$1,play!$A$1:$Z$1,0))</f>
        <v>4</v>
      </c>
      <c r="AO247">
        <f>INDEX(play!$A$1:$Z$195,MATCH(master!$AJ247,play!$C$1:$C$195,0),MATCH(master!AO$1,play!$A$1:$Z$1,0))</f>
        <v>9</v>
      </c>
      <c r="AP247" t="str">
        <f>INDEX(play!$A$1:$Z$195,MATCH(master!$AJ247,play!$C$1:$C$195,0),MATCH(master!AP$1,play!$A$1:$Z$1,0))</f>
        <v>(10:38) (Punt formation) S.Lechler punts 50 yards to MIA 11, Center-J.Weeks. R.Matthews to MIA 20 for 9 yards (C.James).</v>
      </c>
      <c r="AQ247" t="str">
        <f>INDEX(play!$A$1:$Z$195,MATCH(master!$AJ247,play!$C$1:$C$195,0),MATCH(master!AQ$1,play!$A$1:$Z$1,0))</f>
        <v>PUNT</v>
      </c>
      <c r="AR247">
        <f>INDEX(play!$A$1:$Z$195,MATCH(master!$AJ247,play!$C$1:$C$195,0),MATCH(master!AR$1,play!$A$1:$Z$1,0))</f>
        <v>0</v>
      </c>
      <c r="AS247">
        <f>INDEX(play!$A$1:$Z$195,MATCH(master!$AJ247,play!$C$1:$C$195,0),MATCH(master!AS$1,play!$A$1:$Z$1,0))</f>
        <v>0</v>
      </c>
      <c r="AT247">
        <f>INDEX(play!$A$1:$Z$195,MATCH(master!$AJ247,play!$C$1:$C$195,0),MATCH(master!AT$1,play!$A$1:$Z$1,0))</f>
        <v>0</v>
      </c>
      <c r="AU247">
        <f>INDEX(play!$A$1:$Z$195,MATCH(master!$AJ247,play!$C$1:$C$195,0),MATCH(master!AU$1,play!$A$1:$Z$1,0))</f>
        <v>0</v>
      </c>
      <c r="AV247">
        <f>INDEX(play!$A$1:$Z$195,MATCH(master!$AJ247,play!$C$1:$C$195,0),MATCH(master!AV$1,play!$A$1:$Z$1,0))</f>
        <v>0</v>
      </c>
      <c r="AW247">
        <f>INDEX(play!$A$1:$Z$195,MATCH(master!$AJ247,play!$C$1:$C$195,0),MATCH(master!AW$1,play!$A$1:$Z$1,0))</f>
        <v>0</v>
      </c>
      <c r="AX247">
        <f>INDEX(play!$A$1:$Z$195,MATCH(master!$AJ247,play!$C$1:$C$195,0),MATCH(master!AX$1,play!$A$1:$Z$1,0))</f>
        <v>0</v>
      </c>
      <c r="AY247">
        <f>INDEX(play!$A$1:$Z$195,MATCH(master!$AJ247,play!$C$1:$C$195,0),MATCH(master!AY$1,play!$A$1:$Z$1,0))</f>
        <v>0</v>
      </c>
      <c r="AZ247">
        <f>INDEX(play!$A$1:$Z$195,MATCH(master!$AJ247,play!$C$1:$C$195,0),MATCH(master!AZ$1,play!$A$1:$Z$1,0))</f>
        <v>0</v>
      </c>
      <c r="BA247">
        <f>INDEX(play!$A$1:$Z$195,MATCH(master!$AJ247,play!$C$1:$C$195,0),MATCH(master!BA$1,play!$A$1:$Z$1,0))</f>
        <v>0</v>
      </c>
      <c r="BB247">
        <f>INDEX(play!$A$1:$Z$195,MATCH(master!$AJ247,play!$C$1:$C$195,0),MATCH(master!BB$1,play!$A$1:$Z$1,0))</f>
        <v>0</v>
      </c>
      <c r="BC247">
        <f>INDEX(play!$A$1:$Z$195,MATCH(master!$AJ247,play!$C$1:$C$195,0),MATCH(master!BC$1,play!$A$1:$Z$1,0))</f>
        <v>0</v>
      </c>
      <c r="BD247">
        <f>INDEX(play!$A$1:$Z$195,MATCH(master!$AJ247,play!$C$1:$C$195,0),MATCH(master!BD$1,play!$A$1:$Z$1,0))</f>
        <v>0</v>
      </c>
      <c r="BE247">
        <f>INDEX(play!$A$1:$Z$195,MATCH(master!$AJ247,play!$C$1:$C$195,0),MATCH(master!BE$1,play!$A$1:$Z$1,0))</f>
        <v>0</v>
      </c>
      <c r="BF247" t="s">
        <v>123</v>
      </c>
      <c r="BG247" t="str">
        <f>INDEX(player!$A$1:$P$70,MATCH($BF247,player!$A$1:$A$70,0),MATCH(master!BG$1,player!$A$1:$P$1,0))</f>
        <v>Rishard Matthews</v>
      </c>
      <c r="BH247" t="str">
        <f>INDEX(player!$A$1:$P$70,MATCH($BF247,player!$A$1:$A$70,0),MATCH(master!BH$1,player!$A$1:$P$1,0))</f>
        <v>Rishard</v>
      </c>
      <c r="BI247" t="str">
        <f>INDEX(player!$A$1:$P$70,MATCH($BF247,player!$A$1:$A$70,0),MATCH(master!BI$1,player!$A$1:$P$1,0))</f>
        <v>Matthews</v>
      </c>
      <c r="BJ247" t="str">
        <f>INDEX(player!$A$1:$P$70,MATCH($BF247,player!$A$1:$A$70,0),MATCH(master!BJ$1,player!$A$1:$P$1,0))</f>
        <v>MIA</v>
      </c>
      <c r="BK247" t="str">
        <f>INDEX(player!$A$1:$P$70,MATCH($BF247,player!$A$1:$A$70,0),MATCH(master!BK$1,player!$A$1:$P$1,0))</f>
        <v>WR</v>
      </c>
      <c r="BL247">
        <f>INDEX(player!$A$1:$P$70,MATCH($BF247,player!$A$1:$A$70,0),MATCH(master!BL$1,player!$A$1:$P$1,0))</f>
        <v>2532903</v>
      </c>
      <c r="BM247" t="str">
        <f>INDEX(player!$A$1:$P$70,MATCH($BF247,player!$A$1:$A$70,0),MATCH(master!BM$1,player!$A$1:$P$1,0))</f>
        <v>http://www.nfl.com/player/rishardmatthews/2532903/profile</v>
      </c>
      <c r="BN247">
        <f>INDEX(player!$A$1:$P$70,MATCH($BF247,player!$A$1:$A$70,0),MATCH(master!BN$1,player!$A$1:$P$1,0))</f>
        <v>18</v>
      </c>
      <c r="BO247">
        <f>INDEX(player!$A$1:$P$70,MATCH($BF247,player!$A$1:$A$70,0),MATCH(master!BO$1,player!$A$1:$P$1,0))</f>
        <v>32793</v>
      </c>
      <c r="BP247" t="str">
        <f>INDEX(player!$A$1:$P$70,MATCH($BF247,player!$A$1:$A$70,0),MATCH(master!BP$1,player!$A$1:$P$1,0))</f>
        <v>Nevada</v>
      </c>
      <c r="BQ247">
        <f>INDEX(player!$A$1:$P$70,MATCH($BF247,player!$A$1:$A$70,0),MATCH(master!BQ$1,player!$A$1:$P$1,0))</f>
        <v>72</v>
      </c>
      <c r="BR247">
        <f>INDEX(player!$A$1:$P$70,MATCH($BF247,player!$A$1:$A$70,0),MATCH(master!BR$1,player!$A$1:$P$1,0))</f>
        <v>217</v>
      </c>
      <c r="BS247">
        <f>INDEX(player!$A$1:$P$70,MATCH($BF247,player!$A$1:$A$70,0),MATCH(master!BS$1,player!$A$1:$P$1,0))</f>
        <v>4</v>
      </c>
      <c r="BT247" t="str">
        <f>INDEX(player!$A$1:$P$70,MATCH($BF247,player!$A$1:$A$70,0),MATCH(master!BT$1,player!$A$1:$P$1,0))</f>
        <v>InjuredReserve</v>
      </c>
      <c r="BU247" t="s">
        <v>105</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1</v>
      </c>
      <c r="EU247">
        <v>0</v>
      </c>
      <c r="EV247">
        <v>9</v>
      </c>
      <c r="EW247">
        <v>0</v>
      </c>
      <c r="EX247">
        <v>0</v>
      </c>
      <c r="EY247">
        <v>0</v>
      </c>
      <c r="EZ247">
        <v>0</v>
      </c>
      <c r="FA247">
        <v>0</v>
      </c>
      <c r="FB247">
        <v>0</v>
      </c>
      <c r="FC247">
        <v>0</v>
      </c>
      <c r="FD247">
        <v>0</v>
      </c>
      <c r="FE247">
        <v>0</v>
      </c>
      <c r="FF247">
        <v>0</v>
      </c>
      <c r="FG247">
        <v>0</v>
      </c>
      <c r="FH247">
        <v>0</v>
      </c>
      <c r="FI247">
        <v>0</v>
      </c>
      <c r="FJ247">
        <v>0</v>
      </c>
      <c r="FK247">
        <v>0</v>
      </c>
      <c r="FL247">
        <v>0</v>
      </c>
    </row>
    <row r="248" spans="1:168" x14ac:dyDescent="0.2">
      <c r="A248">
        <v>2015102502</v>
      </c>
      <c r="B248">
        <f>INDEX(game!$A$1:$Z$2,MATCH(master!$A248,game!$A$1:$A$2,0),MATCH(master!B$1,game!$A$1:$Z$1,0))</f>
        <v>42302.541666666664</v>
      </c>
      <c r="C248">
        <f>INDEX(game!$A$1:$Z$2,MATCH(master!$A248,game!$A$1:$A$2,0),MATCH(master!C$1,game!$A$1:$Z$1,0))</f>
        <v>7</v>
      </c>
      <c r="D248" t="str">
        <f>INDEX(game!$A$1:$Z$2,MATCH(master!$A248,game!$A$1:$A$2,0),MATCH(master!D$1,game!$A$1:$Z$1,0))</f>
        <v>Sunday</v>
      </c>
      <c r="E248">
        <f>INDEX(game!$A$1:$Z$2,MATCH(master!$A248,game!$A$1:$A$2,0),MATCH(master!E$1,game!$A$1:$Z$1,0))</f>
        <v>2015</v>
      </c>
      <c r="F248" t="str">
        <f>INDEX(game!$A$1:$Z$2,MATCH(master!$A248,game!$A$1:$A$2,0),MATCH(master!F$1,game!$A$1:$Z$1,0))</f>
        <v>Regular</v>
      </c>
      <c r="G248" t="b">
        <f>INDEX(game!$A$1:$Z$2,MATCH(master!$A248,game!$A$1:$A$2,0),MATCH(master!G$1,game!$A$1:$Z$1,0))</f>
        <v>1</v>
      </c>
      <c r="H248" t="str">
        <f>INDEX(game!$A$1:$Z$2,MATCH(master!$A248,game!$A$1:$A$2,0),MATCH(master!H$1,game!$A$1:$Z$1,0))</f>
        <v>MIA</v>
      </c>
      <c r="I248">
        <f>INDEX(game!$A$1:$Z$2,MATCH(master!$A248,game!$A$1:$A$2,0),MATCH(master!I$1,game!$A$1:$Z$1,0))</f>
        <v>44</v>
      </c>
      <c r="J248">
        <f>INDEX(game!$A$1:$Z$2,MATCH(master!$A248,game!$A$1:$A$2,0),MATCH(master!J$1,game!$A$1:$Z$1,0))</f>
        <v>21</v>
      </c>
      <c r="K248">
        <f>INDEX(game!$A$1:$Z$2,MATCH(master!$A248,game!$A$1:$A$2,0),MATCH(master!K$1,game!$A$1:$Z$1,0))</f>
        <v>20</v>
      </c>
      <c r="L248">
        <f>INDEX(game!$A$1:$Z$2,MATCH(master!$A248,game!$A$1:$A$2,0),MATCH(master!L$1,game!$A$1:$Z$1,0))</f>
        <v>0</v>
      </c>
      <c r="M248">
        <f>INDEX(game!$A$1:$Z$2,MATCH(master!$A248,game!$A$1:$A$2,0),MATCH(master!M$1,game!$A$1:$Z$1,0))</f>
        <v>3</v>
      </c>
      <c r="N248">
        <f>INDEX(game!$A$1:$Z$2,MATCH(master!$A248,game!$A$1:$A$2,0),MATCH(master!N$1,game!$A$1:$Z$1,0))</f>
        <v>0</v>
      </c>
      <c r="O248">
        <f>INDEX(game!$A$1:$Z$2,MATCH(master!$A248,game!$A$1:$A$2,0),MATCH(master!O$1,game!$A$1:$Z$1,0))</f>
        <v>3</v>
      </c>
      <c r="P248" t="str">
        <f>INDEX(game!$A$1:$Z$2,MATCH(master!$A248,game!$A$1:$A$2,0),MATCH(master!P$1,game!$A$1:$Z$1,0))</f>
        <v>HOU</v>
      </c>
      <c r="Q248">
        <f>INDEX(game!$A$1:$Z$2,MATCH(master!$A248,game!$A$1:$A$2,0),MATCH(master!Q$1,game!$A$1:$Z$1,0))</f>
        <v>26</v>
      </c>
      <c r="R248">
        <f>INDEX(game!$A$1:$Z$2,MATCH(master!$A248,game!$A$1:$A$2,0),MATCH(master!R$1,game!$A$1:$Z$1,0))</f>
        <v>0</v>
      </c>
      <c r="S248">
        <f>INDEX(game!$A$1:$Z$2,MATCH(master!$A248,game!$A$1:$A$2,0),MATCH(master!S$1,game!$A$1:$Z$1,0))</f>
        <v>0</v>
      </c>
      <c r="T248">
        <f>INDEX(game!$A$1:$Z$2,MATCH(master!$A248,game!$A$1:$A$2,0),MATCH(master!T$1,game!$A$1:$Z$1,0))</f>
        <v>13</v>
      </c>
      <c r="U248">
        <f>INDEX(game!$A$1:$Z$2,MATCH(master!$A248,game!$A$1:$A$2,0),MATCH(master!U$1,game!$A$1:$Z$1,0))</f>
        <v>13</v>
      </c>
      <c r="V248">
        <f>INDEX(game!$A$1:$Z$2,MATCH(master!$A248,game!$A$1:$A$2,0),MATCH(master!V$1,game!$A$1:$Z$1,0))</f>
        <v>0</v>
      </c>
      <c r="W248">
        <f>INDEX(game!$A$1:$Z$2,MATCH(master!$A248,game!$A$1:$A$2,0),MATCH(master!W$1,game!$A$1:$Z$1,0))</f>
        <v>0</v>
      </c>
      <c r="X248">
        <v>19</v>
      </c>
      <c r="Y248" t="str">
        <f>INDEX(drive!$A$1:$O$29,MATCH($X248,drive!$B$1:$B$29,0),MATCH(master!Y$1,drive!$A$1:$O$1,0))</f>
        <v>(-26)</v>
      </c>
      <c r="Z248" t="str">
        <f>INDEX(drive!$A$1:$O$29,MATCH($X248,drive!$B$1:$B$29,0),MATCH(master!Z$1,drive!$A$1:$O$1,0))</f>
        <v>(Q3,124)</v>
      </c>
      <c r="AA248" t="str">
        <f>INDEX(drive!$A$1:$O$29,MATCH($X248,drive!$B$1:$B$29,0),MATCH(master!AA$1,drive!$A$1:$O$1,0))</f>
        <v>(-11)</v>
      </c>
      <c r="AB248" t="str">
        <f>INDEX(drive!$A$1:$O$29,MATCH($X248,drive!$B$1:$B$29,0),MATCH(master!AB$1,drive!$A$1:$O$1,0))</f>
        <v>(Q3,271)</v>
      </c>
      <c r="AC248" t="str">
        <f>INDEX(drive!$A$1:$O$29,MATCH($X248,drive!$B$1:$B$29,0),MATCH(master!AC$1,drive!$A$1:$O$1,0))</f>
        <v>HOU</v>
      </c>
      <c r="AD248">
        <f>INDEX(drive!$A$1:$O$29,MATCH($X248,drive!$B$1:$B$29,0),MATCH(master!AD$1,drive!$A$1:$O$1,0))</f>
        <v>-147</v>
      </c>
      <c r="AE248">
        <f>INDEX(drive!$A$1:$O$29,MATCH($X248,drive!$B$1:$B$29,0),MATCH(master!AE$1,drive!$A$1:$O$1,0))</f>
        <v>1</v>
      </c>
      <c r="AF248" t="str">
        <f>INDEX(drive!$A$1:$O$29,MATCH($X248,drive!$B$1:$B$29,0),MATCH(master!AF$1,drive!$A$1:$O$1,0))</f>
        <v>Punt</v>
      </c>
      <c r="AG248">
        <f>INDEX(drive!$A$1:$O$29,MATCH($X248,drive!$B$1:$B$29,0),MATCH(master!AG$1,drive!$A$1:$O$1,0))</f>
        <v>0</v>
      </c>
      <c r="AH248">
        <f>INDEX(drive!$A$1:$O$29,MATCH($X248,drive!$B$1:$B$29,0),MATCH(master!AH$1,drive!$A$1:$O$1,0))</f>
        <v>15</v>
      </c>
      <c r="AI248">
        <f>INDEX(drive!$A$1:$O$29,MATCH($X248,drive!$B$1:$B$29,0),MATCH(master!AI$1,drive!$A$1:$O$1,0))</f>
        <v>8</v>
      </c>
      <c r="AJ248">
        <v>2805</v>
      </c>
      <c r="AK248" t="str">
        <f>INDEX(play!$A$1:$Z$195,MATCH(master!$AJ248,play!$C$1:$C$195,0),MATCH(master!AK$1,play!$A$1:$Z$1,0))</f>
        <v>HOU</v>
      </c>
      <c r="AL248" t="str">
        <f>INDEX(play!$A$1:$Z$195,MATCH(master!$AJ248,play!$C$1:$C$195,0),MATCH(master!AL$1,play!$A$1:$Z$1,0))</f>
        <v>(Q3,262)</v>
      </c>
      <c r="AM248" t="str">
        <f>INDEX(play!$A$1:$Z$195,MATCH(master!$AJ248,play!$C$1:$C$195,0),MATCH(master!AM$1,play!$A$1:$Z$1,0))</f>
        <v>(-11)</v>
      </c>
      <c r="AN248">
        <f>INDEX(play!$A$1:$Z$195,MATCH(master!$AJ248,play!$C$1:$C$195,0),MATCH(master!AN$1,play!$A$1:$Z$1,0))</f>
        <v>4</v>
      </c>
      <c r="AO248">
        <f>INDEX(play!$A$1:$Z$195,MATCH(master!$AJ248,play!$C$1:$C$195,0),MATCH(master!AO$1,play!$A$1:$Z$1,0))</f>
        <v>9</v>
      </c>
      <c r="AP248" t="str">
        <f>INDEX(play!$A$1:$Z$195,MATCH(master!$AJ248,play!$C$1:$C$195,0),MATCH(master!AP$1,play!$A$1:$Z$1,0))</f>
        <v>(10:38) (Punt formation) S.Lechler punts 50 yards to MIA 11, Center-J.Weeks. R.Matthews to MIA 20 for 9 yards (C.James).</v>
      </c>
      <c r="AQ248" t="str">
        <f>INDEX(play!$A$1:$Z$195,MATCH(master!$AJ248,play!$C$1:$C$195,0),MATCH(master!AQ$1,play!$A$1:$Z$1,0))</f>
        <v>PUNT</v>
      </c>
      <c r="AR248">
        <f>INDEX(play!$A$1:$Z$195,MATCH(master!$AJ248,play!$C$1:$C$195,0),MATCH(master!AR$1,play!$A$1:$Z$1,0))</f>
        <v>0</v>
      </c>
      <c r="AS248">
        <f>INDEX(play!$A$1:$Z$195,MATCH(master!$AJ248,play!$C$1:$C$195,0),MATCH(master!AS$1,play!$A$1:$Z$1,0))</f>
        <v>0</v>
      </c>
      <c r="AT248">
        <f>INDEX(play!$A$1:$Z$195,MATCH(master!$AJ248,play!$C$1:$C$195,0),MATCH(master!AT$1,play!$A$1:$Z$1,0))</f>
        <v>0</v>
      </c>
      <c r="AU248">
        <f>INDEX(play!$A$1:$Z$195,MATCH(master!$AJ248,play!$C$1:$C$195,0),MATCH(master!AU$1,play!$A$1:$Z$1,0))</f>
        <v>0</v>
      </c>
      <c r="AV248">
        <f>INDEX(play!$A$1:$Z$195,MATCH(master!$AJ248,play!$C$1:$C$195,0),MATCH(master!AV$1,play!$A$1:$Z$1,0))</f>
        <v>0</v>
      </c>
      <c r="AW248">
        <f>INDEX(play!$A$1:$Z$195,MATCH(master!$AJ248,play!$C$1:$C$195,0),MATCH(master!AW$1,play!$A$1:$Z$1,0))</f>
        <v>0</v>
      </c>
      <c r="AX248">
        <f>INDEX(play!$A$1:$Z$195,MATCH(master!$AJ248,play!$C$1:$C$195,0),MATCH(master!AX$1,play!$A$1:$Z$1,0))</f>
        <v>0</v>
      </c>
      <c r="AY248">
        <f>INDEX(play!$A$1:$Z$195,MATCH(master!$AJ248,play!$C$1:$C$195,0),MATCH(master!AY$1,play!$A$1:$Z$1,0))</f>
        <v>0</v>
      </c>
      <c r="AZ248">
        <f>INDEX(play!$A$1:$Z$195,MATCH(master!$AJ248,play!$C$1:$C$195,0),MATCH(master!AZ$1,play!$A$1:$Z$1,0))</f>
        <v>0</v>
      </c>
      <c r="BA248">
        <f>INDEX(play!$A$1:$Z$195,MATCH(master!$AJ248,play!$C$1:$C$195,0),MATCH(master!BA$1,play!$A$1:$Z$1,0))</f>
        <v>0</v>
      </c>
      <c r="BB248">
        <f>INDEX(play!$A$1:$Z$195,MATCH(master!$AJ248,play!$C$1:$C$195,0),MATCH(master!BB$1,play!$A$1:$Z$1,0))</f>
        <v>0</v>
      </c>
      <c r="BC248">
        <f>INDEX(play!$A$1:$Z$195,MATCH(master!$AJ248,play!$C$1:$C$195,0),MATCH(master!BC$1,play!$A$1:$Z$1,0))</f>
        <v>0</v>
      </c>
      <c r="BD248">
        <f>INDEX(play!$A$1:$Z$195,MATCH(master!$AJ248,play!$C$1:$C$195,0),MATCH(master!BD$1,play!$A$1:$Z$1,0))</f>
        <v>0</v>
      </c>
      <c r="BE248">
        <f>INDEX(play!$A$1:$Z$195,MATCH(master!$AJ248,play!$C$1:$C$195,0),MATCH(master!BE$1,play!$A$1:$Z$1,0))</f>
        <v>0</v>
      </c>
      <c r="BF248" t="s">
        <v>141</v>
      </c>
      <c r="BG248" t="str">
        <f>INDEX(player!$A$1:$P$70,MATCH($BF248,player!$A$1:$A$70,0),MATCH(master!BG$1,player!$A$1:$P$1,0))</f>
        <v>Charles James</v>
      </c>
      <c r="BH248" t="str">
        <f>INDEX(player!$A$1:$P$70,MATCH($BF248,player!$A$1:$A$70,0),MATCH(master!BH$1,player!$A$1:$P$1,0))</f>
        <v>Charles</v>
      </c>
      <c r="BI248" t="str">
        <f>INDEX(player!$A$1:$P$70,MATCH($BF248,player!$A$1:$A$70,0),MATCH(master!BI$1,player!$A$1:$P$1,0))</f>
        <v>James</v>
      </c>
      <c r="BJ248" t="str">
        <f>INDEX(player!$A$1:$P$70,MATCH($BF248,player!$A$1:$A$70,0),MATCH(master!BJ$1,player!$A$1:$P$1,0))</f>
        <v>HOU</v>
      </c>
      <c r="BK248" t="str">
        <f>INDEX(player!$A$1:$P$70,MATCH($BF248,player!$A$1:$A$70,0),MATCH(master!BK$1,player!$A$1:$P$1,0))</f>
        <v>DB</v>
      </c>
      <c r="BL248">
        <f>INDEX(player!$A$1:$P$70,MATCH($BF248,player!$A$1:$A$70,0),MATCH(master!BL$1,player!$A$1:$P$1,0))</f>
        <v>2541931</v>
      </c>
      <c r="BM248" t="str">
        <f>INDEX(player!$A$1:$P$70,MATCH($BF248,player!$A$1:$A$70,0),MATCH(master!BM$1,player!$A$1:$P$1,0))</f>
        <v>http://www.nfl.com/player/charlesjames/2541931/profile</v>
      </c>
      <c r="BN248">
        <f>INDEX(player!$A$1:$P$70,MATCH($BF248,player!$A$1:$A$70,0),MATCH(master!BN$1,player!$A$1:$P$1,0))</f>
        <v>31</v>
      </c>
      <c r="BO248">
        <f>INDEX(player!$A$1:$P$70,MATCH($BF248,player!$A$1:$A$70,0),MATCH(master!BO$1,player!$A$1:$P$1,0))</f>
        <v>33007</v>
      </c>
      <c r="BP248" t="str">
        <f>INDEX(player!$A$1:$P$70,MATCH($BF248,player!$A$1:$A$70,0),MATCH(master!BP$1,player!$A$1:$P$1,0))</f>
        <v>Charleston Southern</v>
      </c>
      <c r="BQ248">
        <f>INDEX(player!$A$1:$P$70,MATCH($BF248,player!$A$1:$A$70,0),MATCH(master!BQ$1,player!$A$1:$P$1,0))</f>
        <v>69</v>
      </c>
      <c r="BR248">
        <f>INDEX(player!$A$1:$P$70,MATCH($BF248,player!$A$1:$A$70,0),MATCH(master!BR$1,player!$A$1:$P$1,0))</f>
        <v>179</v>
      </c>
      <c r="BS248">
        <f>INDEX(player!$A$1:$P$70,MATCH($BF248,player!$A$1:$A$70,0),MATCH(master!BS$1,player!$A$1:$P$1,0))</f>
        <v>2</v>
      </c>
      <c r="BT248" t="str">
        <f>INDEX(player!$A$1:$P$70,MATCH($BF248,player!$A$1:$A$70,0),MATCH(master!BT$1,player!$A$1:$P$1,0))</f>
        <v>InjuredReserve</v>
      </c>
      <c r="BU248" t="s">
        <v>103</v>
      </c>
      <c r="BV248">
        <v>0</v>
      </c>
      <c r="BW248">
        <v>0</v>
      </c>
      <c r="BX248">
        <v>0</v>
      </c>
      <c r="BY248">
        <v>0</v>
      </c>
      <c r="BZ248">
        <v>0</v>
      </c>
      <c r="CA248">
        <v>0</v>
      </c>
      <c r="CB248">
        <v>0</v>
      </c>
      <c r="CC248">
        <v>0</v>
      </c>
      <c r="CD248">
        <v>0</v>
      </c>
      <c r="CE248">
        <v>0</v>
      </c>
      <c r="CF248">
        <v>0</v>
      </c>
      <c r="CG248">
        <v>0</v>
      </c>
      <c r="CH248">
        <v>0</v>
      </c>
      <c r="CI248">
        <v>0</v>
      </c>
      <c r="CJ248">
        <v>0</v>
      </c>
      <c r="CK248">
        <v>0</v>
      </c>
      <c r="CL248">
        <v>0</v>
      </c>
      <c r="CM248">
        <v>1</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row>
    <row r="249" spans="1:168" x14ac:dyDescent="0.2">
      <c r="A249">
        <v>2015102502</v>
      </c>
      <c r="B249">
        <f>INDEX(game!$A$1:$Z$2,MATCH(master!$A249,game!$A$1:$A$2,0),MATCH(master!B$1,game!$A$1:$Z$1,0))</f>
        <v>42302.541666666664</v>
      </c>
      <c r="C249">
        <f>INDEX(game!$A$1:$Z$2,MATCH(master!$A249,game!$A$1:$A$2,0),MATCH(master!C$1,game!$A$1:$Z$1,0))</f>
        <v>7</v>
      </c>
      <c r="D249" t="str">
        <f>INDEX(game!$A$1:$Z$2,MATCH(master!$A249,game!$A$1:$A$2,0),MATCH(master!D$1,game!$A$1:$Z$1,0))</f>
        <v>Sunday</v>
      </c>
      <c r="E249">
        <f>INDEX(game!$A$1:$Z$2,MATCH(master!$A249,game!$A$1:$A$2,0),MATCH(master!E$1,game!$A$1:$Z$1,0))</f>
        <v>2015</v>
      </c>
      <c r="F249" t="str">
        <f>INDEX(game!$A$1:$Z$2,MATCH(master!$A249,game!$A$1:$A$2,0),MATCH(master!F$1,game!$A$1:$Z$1,0))</f>
        <v>Regular</v>
      </c>
      <c r="G249" t="b">
        <f>INDEX(game!$A$1:$Z$2,MATCH(master!$A249,game!$A$1:$A$2,0),MATCH(master!G$1,game!$A$1:$Z$1,0))</f>
        <v>1</v>
      </c>
      <c r="H249" t="str">
        <f>INDEX(game!$A$1:$Z$2,MATCH(master!$A249,game!$A$1:$A$2,0),MATCH(master!H$1,game!$A$1:$Z$1,0))</f>
        <v>MIA</v>
      </c>
      <c r="I249">
        <f>INDEX(game!$A$1:$Z$2,MATCH(master!$A249,game!$A$1:$A$2,0),MATCH(master!I$1,game!$A$1:$Z$1,0))</f>
        <v>44</v>
      </c>
      <c r="J249">
        <f>INDEX(game!$A$1:$Z$2,MATCH(master!$A249,game!$A$1:$A$2,0),MATCH(master!J$1,game!$A$1:$Z$1,0))</f>
        <v>21</v>
      </c>
      <c r="K249">
        <f>INDEX(game!$A$1:$Z$2,MATCH(master!$A249,game!$A$1:$A$2,0),MATCH(master!K$1,game!$A$1:$Z$1,0))</f>
        <v>20</v>
      </c>
      <c r="L249">
        <f>INDEX(game!$A$1:$Z$2,MATCH(master!$A249,game!$A$1:$A$2,0),MATCH(master!L$1,game!$A$1:$Z$1,0))</f>
        <v>0</v>
      </c>
      <c r="M249">
        <f>INDEX(game!$A$1:$Z$2,MATCH(master!$A249,game!$A$1:$A$2,0),MATCH(master!M$1,game!$A$1:$Z$1,0))</f>
        <v>3</v>
      </c>
      <c r="N249">
        <f>INDEX(game!$A$1:$Z$2,MATCH(master!$A249,game!$A$1:$A$2,0),MATCH(master!N$1,game!$A$1:$Z$1,0))</f>
        <v>0</v>
      </c>
      <c r="O249">
        <f>INDEX(game!$A$1:$Z$2,MATCH(master!$A249,game!$A$1:$A$2,0),MATCH(master!O$1,game!$A$1:$Z$1,0))</f>
        <v>3</v>
      </c>
      <c r="P249" t="str">
        <f>INDEX(game!$A$1:$Z$2,MATCH(master!$A249,game!$A$1:$A$2,0),MATCH(master!P$1,game!$A$1:$Z$1,0))</f>
        <v>HOU</v>
      </c>
      <c r="Q249">
        <f>INDEX(game!$A$1:$Z$2,MATCH(master!$A249,game!$A$1:$A$2,0),MATCH(master!Q$1,game!$A$1:$Z$1,0))</f>
        <v>26</v>
      </c>
      <c r="R249">
        <f>INDEX(game!$A$1:$Z$2,MATCH(master!$A249,game!$A$1:$A$2,0),MATCH(master!R$1,game!$A$1:$Z$1,0))</f>
        <v>0</v>
      </c>
      <c r="S249">
        <f>INDEX(game!$A$1:$Z$2,MATCH(master!$A249,game!$A$1:$A$2,0),MATCH(master!S$1,game!$A$1:$Z$1,0))</f>
        <v>0</v>
      </c>
      <c r="T249">
        <f>INDEX(game!$A$1:$Z$2,MATCH(master!$A249,game!$A$1:$A$2,0),MATCH(master!T$1,game!$A$1:$Z$1,0))</f>
        <v>13</v>
      </c>
      <c r="U249">
        <f>INDEX(game!$A$1:$Z$2,MATCH(master!$A249,game!$A$1:$A$2,0),MATCH(master!U$1,game!$A$1:$Z$1,0))</f>
        <v>13</v>
      </c>
      <c r="V249">
        <f>INDEX(game!$A$1:$Z$2,MATCH(master!$A249,game!$A$1:$A$2,0),MATCH(master!V$1,game!$A$1:$Z$1,0))</f>
        <v>0</v>
      </c>
      <c r="W249">
        <f>INDEX(game!$A$1:$Z$2,MATCH(master!$A249,game!$A$1:$A$2,0),MATCH(master!W$1,game!$A$1:$Z$1,0))</f>
        <v>0</v>
      </c>
      <c r="X249">
        <v>20</v>
      </c>
      <c r="Y249" t="str">
        <f>INDEX(drive!$A$1:$O$29,MATCH($X249,drive!$B$1:$B$29,0),MATCH(master!Y$1,drive!$A$1:$O$1,0))</f>
        <v>(-30)</v>
      </c>
      <c r="Z249" t="str">
        <f>INDEX(drive!$A$1:$O$29,MATCH($X249,drive!$B$1:$B$29,0),MATCH(master!Z$1,drive!$A$1:$O$1,0))</f>
        <v>(Q3,271)</v>
      </c>
      <c r="AA249" t="str">
        <f>INDEX(drive!$A$1:$O$29,MATCH($X249,drive!$B$1:$B$29,0),MATCH(master!AA$1,drive!$A$1:$O$1,0))</f>
        <v>(-22)</v>
      </c>
      <c r="AB249" t="str">
        <f>INDEX(drive!$A$1:$O$29,MATCH($X249,drive!$B$1:$B$29,0),MATCH(master!AB$1,drive!$A$1:$O$1,0))</f>
        <v>(Q3,348)</v>
      </c>
      <c r="AC249" t="str">
        <f>INDEX(drive!$A$1:$O$29,MATCH($X249,drive!$B$1:$B$29,0),MATCH(master!AC$1,drive!$A$1:$O$1,0))</f>
        <v>MIA</v>
      </c>
      <c r="AD249">
        <f>INDEX(drive!$A$1:$O$29,MATCH($X249,drive!$B$1:$B$29,0),MATCH(master!AD$1,drive!$A$1:$O$1,0))</f>
        <v>-77</v>
      </c>
      <c r="AE249">
        <f>INDEX(drive!$A$1:$O$29,MATCH($X249,drive!$B$1:$B$29,0),MATCH(master!AE$1,drive!$A$1:$O$1,0))</f>
        <v>0</v>
      </c>
      <c r="AF249" t="str">
        <f>INDEX(drive!$A$1:$O$29,MATCH($X249,drive!$B$1:$B$29,0),MATCH(master!AF$1,drive!$A$1:$O$1,0))</f>
        <v>Fumble</v>
      </c>
      <c r="AG249">
        <f>INDEX(drive!$A$1:$O$29,MATCH($X249,drive!$B$1:$B$29,0),MATCH(master!AG$1,drive!$A$1:$O$1,0))</f>
        <v>0</v>
      </c>
      <c r="AH249">
        <f>INDEX(drive!$A$1:$O$29,MATCH($X249,drive!$B$1:$B$29,0),MATCH(master!AH$1,drive!$A$1:$O$1,0))</f>
        <v>9</v>
      </c>
      <c r="AI249">
        <f>INDEX(drive!$A$1:$O$29,MATCH($X249,drive!$B$1:$B$29,0),MATCH(master!AI$1,drive!$A$1:$O$1,0))</f>
        <v>3</v>
      </c>
      <c r="AJ249">
        <v>2832</v>
      </c>
      <c r="AK249" t="str">
        <f>INDEX(play!$A$1:$Z$195,MATCH(master!$AJ249,play!$C$1:$C$195,0),MATCH(master!AK$1,play!$A$1:$Z$1,0))</f>
        <v>MIA</v>
      </c>
      <c r="AL249" t="str">
        <f>INDEX(play!$A$1:$Z$195,MATCH(master!$AJ249,play!$C$1:$C$195,0),MATCH(master!AL$1,play!$A$1:$Z$1,0))</f>
        <v>(Q3,271)</v>
      </c>
      <c r="AM249" t="str">
        <f>INDEX(play!$A$1:$Z$195,MATCH(master!$AJ249,play!$C$1:$C$195,0),MATCH(master!AM$1,play!$A$1:$Z$1,0))</f>
        <v>(-30)</v>
      </c>
      <c r="AN249">
        <f>INDEX(play!$A$1:$Z$195,MATCH(master!$AJ249,play!$C$1:$C$195,0),MATCH(master!AN$1,play!$A$1:$Z$1,0))</f>
        <v>1</v>
      </c>
      <c r="AO249">
        <f>INDEX(play!$A$1:$Z$195,MATCH(master!$AJ249,play!$C$1:$C$195,0),MATCH(master!AO$1,play!$A$1:$Z$1,0))</f>
        <v>10</v>
      </c>
      <c r="AP249" t="str">
        <f>INDEX(play!$A$1:$Z$195,MATCH(master!$AJ249,play!$C$1:$C$195,0),MATCH(master!AP$1,play!$A$1:$Z$1,0))</f>
        <v>(10:29) (Shotgun) R.Tannehill sacked at MIA 9 for -11 yards (J.Watt).</v>
      </c>
      <c r="AQ249" t="str">
        <f>INDEX(play!$A$1:$Z$195,MATCH(master!$AJ249,play!$C$1:$C$195,0),MATCH(master!AQ$1,play!$A$1:$Z$1,0))</f>
        <v>NULL</v>
      </c>
      <c r="AR249">
        <f>INDEX(play!$A$1:$Z$195,MATCH(master!$AJ249,play!$C$1:$C$195,0),MATCH(master!AR$1,play!$A$1:$Z$1,0))</f>
        <v>0</v>
      </c>
      <c r="AS249">
        <f>INDEX(play!$A$1:$Z$195,MATCH(master!$AJ249,play!$C$1:$C$195,0),MATCH(master!AS$1,play!$A$1:$Z$1,0))</f>
        <v>0</v>
      </c>
      <c r="AT249">
        <f>INDEX(play!$A$1:$Z$195,MATCH(master!$AJ249,play!$C$1:$C$195,0),MATCH(master!AT$1,play!$A$1:$Z$1,0))</f>
        <v>0</v>
      </c>
      <c r="AU249">
        <f>INDEX(play!$A$1:$Z$195,MATCH(master!$AJ249,play!$C$1:$C$195,0),MATCH(master!AU$1,play!$A$1:$Z$1,0))</f>
        <v>0</v>
      </c>
      <c r="AV249">
        <f>INDEX(play!$A$1:$Z$195,MATCH(master!$AJ249,play!$C$1:$C$195,0),MATCH(master!AV$1,play!$A$1:$Z$1,0))</f>
        <v>0</v>
      </c>
      <c r="AW249">
        <f>INDEX(play!$A$1:$Z$195,MATCH(master!$AJ249,play!$C$1:$C$195,0),MATCH(master!AW$1,play!$A$1:$Z$1,0))</f>
        <v>0</v>
      </c>
      <c r="AX249">
        <f>INDEX(play!$A$1:$Z$195,MATCH(master!$AJ249,play!$C$1:$C$195,0),MATCH(master!AX$1,play!$A$1:$Z$1,0))</f>
        <v>0</v>
      </c>
      <c r="AY249">
        <f>INDEX(play!$A$1:$Z$195,MATCH(master!$AJ249,play!$C$1:$C$195,0),MATCH(master!AY$1,play!$A$1:$Z$1,0))</f>
        <v>0</v>
      </c>
      <c r="AZ249">
        <f>INDEX(play!$A$1:$Z$195,MATCH(master!$AJ249,play!$C$1:$C$195,0),MATCH(master!AZ$1,play!$A$1:$Z$1,0))</f>
        <v>0</v>
      </c>
      <c r="BA249">
        <f>INDEX(play!$A$1:$Z$195,MATCH(master!$AJ249,play!$C$1:$C$195,0),MATCH(master!BA$1,play!$A$1:$Z$1,0))</f>
        <v>0</v>
      </c>
      <c r="BB249">
        <f>INDEX(play!$A$1:$Z$195,MATCH(master!$AJ249,play!$C$1:$C$195,0),MATCH(master!BB$1,play!$A$1:$Z$1,0))</f>
        <v>0</v>
      </c>
      <c r="BC249">
        <f>INDEX(play!$A$1:$Z$195,MATCH(master!$AJ249,play!$C$1:$C$195,0),MATCH(master!BC$1,play!$A$1:$Z$1,0))</f>
        <v>0</v>
      </c>
      <c r="BD249">
        <f>INDEX(play!$A$1:$Z$195,MATCH(master!$AJ249,play!$C$1:$C$195,0),MATCH(master!BD$1,play!$A$1:$Z$1,0))</f>
        <v>0</v>
      </c>
      <c r="BE249">
        <f>INDEX(play!$A$1:$Z$195,MATCH(master!$AJ249,play!$C$1:$C$195,0),MATCH(master!BE$1,play!$A$1:$Z$1,0))</f>
        <v>0</v>
      </c>
      <c r="BF249" t="s">
        <v>128</v>
      </c>
      <c r="BG249" t="str">
        <f>INDEX(player!$A$1:$P$70,MATCH($BF249,player!$A$1:$A$70,0),MATCH(master!BG$1,player!$A$1:$P$1,0))</f>
        <v>J.J. Watt</v>
      </c>
      <c r="BH249" t="str">
        <f>INDEX(player!$A$1:$P$70,MATCH($BF249,player!$A$1:$A$70,0),MATCH(master!BH$1,player!$A$1:$P$1,0))</f>
        <v>J.J.</v>
      </c>
      <c r="BI249" t="str">
        <f>INDEX(player!$A$1:$P$70,MATCH($BF249,player!$A$1:$A$70,0),MATCH(master!BI$1,player!$A$1:$P$1,0))</f>
        <v>Watt</v>
      </c>
      <c r="BJ249" t="str">
        <f>INDEX(player!$A$1:$P$70,MATCH($BF249,player!$A$1:$A$70,0),MATCH(master!BJ$1,player!$A$1:$P$1,0))</f>
        <v>HOU</v>
      </c>
      <c r="BK249" t="str">
        <f>INDEX(player!$A$1:$P$70,MATCH($BF249,player!$A$1:$A$70,0),MATCH(master!BK$1,player!$A$1:$P$1,0))</f>
        <v>DE</v>
      </c>
      <c r="BL249">
        <f>INDEX(player!$A$1:$P$70,MATCH($BF249,player!$A$1:$A$70,0),MATCH(master!BL$1,player!$A$1:$P$1,0))</f>
        <v>2495488</v>
      </c>
      <c r="BM249" t="str">
        <f>INDEX(player!$A$1:$P$70,MATCH($BF249,player!$A$1:$A$70,0),MATCH(master!BM$1,player!$A$1:$P$1,0))</f>
        <v>http://www.nfl.com/player/j.j.watt/2495488/profile</v>
      </c>
      <c r="BN249">
        <f>INDEX(player!$A$1:$P$70,MATCH($BF249,player!$A$1:$A$70,0),MATCH(master!BN$1,player!$A$1:$P$1,0))</f>
        <v>99</v>
      </c>
      <c r="BO249">
        <f>INDEX(player!$A$1:$P$70,MATCH($BF249,player!$A$1:$A$70,0),MATCH(master!BO$1,player!$A$1:$P$1,0))</f>
        <v>32589</v>
      </c>
      <c r="BP249" t="str">
        <f>INDEX(player!$A$1:$P$70,MATCH($BF249,player!$A$1:$A$70,0),MATCH(master!BP$1,player!$A$1:$P$1,0))</f>
        <v>Wisconsin</v>
      </c>
      <c r="BQ249">
        <f>INDEX(player!$A$1:$P$70,MATCH($BF249,player!$A$1:$A$70,0),MATCH(master!BQ$1,player!$A$1:$P$1,0))</f>
        <v>77</v>
      </c>
      <c r="BR249">
        <f>INDEX(player!$A$1:$P$70,MATCH($BF249,player!$A$1:$A$70,0),MATCH(master!BR$1,player!$A$1:$P$1,0))</f>
        <v>289</v>
      </c>
      <c r="BS249">
        <f>INDEX(player!$A$1:$P$70,MATCH($BF249,player!$A$1:$A$70,0),MATCH(master!BS$1,player!$A$1:$P$1,0))</f>
        <v>5</v>
      </c>
      <c r="BT249" t="str">
        <f>INDEX(player!$A$1:$P$70,MATCH($BF249,player!$A$1:$A$70,0),MATCH(master!BT$1,player!$A$1:$P$1,0))</f>
        <v>Active</v>
      </c>
      <c r="BU249" t="s">
        <v>103</v>
      </c>
      <c r="BV249">
        <v>0</v>
      </c>
      <c r="BW249">
        <v>0</v>
      </c>
      <c r="BX249">
        <v>0</v>
      </c>
      <c r="BY249">
        <v>0</v>
      </c>
      <c r="BZ249">
        <v>0</v>
      </c>
      <c r="CA249">
        <v>0</v>
      </c>
      <c r="CB249">
        <v>0</v>
      </c>
      <c r="CC249">
        <v>0</v>
      </c>
      <c r="CD249">
        <v>0</v>
      </c>
      <c r="CE249">
        <v>0</v>
      </c>
      <c r="CF249">
        <v>0</v>
      </c>
      <c r="CG249">
        <v>0</v>
      </c>
      <c r="CH249">
        <v>0</v>
      </c>
      <c r="CI249">
        <v>1</v>
      </c>
      <c r="CJ249">
        <v>0</v>
      </c>
      <c r="CK249">
        <v>1</v>
      </c>
      <c r="CL249">
        <v>-11</v>
      </c>
      <c r="CM249">
        <v>1</v>
      </c>
      <c r="CN249">
        <v>1</v>
      </c>
      <c r="CO249">
        <v>11</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row>
    <row r="250" spans="1:168" x14ac:dyDescent="0.2">
      <c r="A250">
        <v>2015102502</v>
      </c>
      <c r="B250">
        <f>INDEX(game!$A$1:$Z$2,MATCH(master!$A250,game!$A$1:$A$2,0),MATCH(master!B$1,game!$A$1:$Z$1,0))</f>
        <v>42302.541666666664</v>
      </c>
      <c r="C250">
        <f>INDEX(game!$A$1:$Z$2,MATCH(master!$A250,game!$A$1:$A$2,0),MATCH(master!C$1,game!$A$1:$Z$1,0))</f>
        <v>7</v>
      </c>
      <c r="D250" t="str">
        <f>INDEX(game!$A$1:$Z$2,MATCH(master!$A250,game!$A$1:$A$2,0),MATCH(master!D$1,game!$A$1:$Z$1,0))</f>
        <v>Sunday</v>
      </c>
      <c r="E250">
        <f>INDEX(game!$A$1:$Z$2,MATCH(master!$A250,game!$A$1:$A$2,0),MATCH(master!E$1,game!$A$1:$Z$1,0))</f>
        <v>2015</v>
      </c>
      <c r="F250" t="str">
        <f>INDEX(game!$A$1:$Z$2,MATCH(master!$A250,game!$A$1:$A$2,0),MATCH(master!F$1,game!$A$1:$Z$1,0))</f>
        <v>Regular</v>
      </c>
      <c r="G250" t="b">
        <f>INDEX(game!$A$1:$Z$2,MATCH(master!$A250,game!$A$1:$A$2,0),MATCH(master!G$1,game!$A$1:$Z$1,0))</f>
        <v>1</v>
      </c>
      <c r="H250" t="str">
        <f>INDEX(game!$A$1:$Z$2,MATCH(master!$A250,game!$A$1:$A$2,0),MATCH(master!H$1,game!$A$1:$Z$1,0))</f>
        <v>MIA</v>
      </c>
      <c r="I250">
        <f>INDEX(game!$A$1:$Z$2,MATCH(master!$A250,game!$A$1:$A$2,0),MATCH(master!I$1,game!$A$1:$Z$1,0))</f>
        <v>44</v>
      </c>
      <c r="J250">
        <f>INDEX(game!$A$1:$Z$2,MATCH(master!$A250,game!$A$1:$A$2,0),MATCH(master!J$1,game!$A$1:$Z$1,0))</f>
        <v>21</v>
      </c>
      <c r="K250">
        <f>INDEX(game!$A$1:$Z$2,MATCH(master!$A250,game!$A$1:$A$2,0),MATCH(master!K$1,game!$A$1:$Z$1,0))</f>
        <v>20</v>
      </c>
      <c r="L250">
        <f>INDEX(game!$A$1:$Z$2,MATCH(master!$A250,game!$A$1:$A$2,0),MATCH(master!L$1,game!$A$1:$Z$1,0))</f>
        <v>0</v>
      </c>
      <c r="M250">
        <f>INDEX(game!$A$1:$Z$2,MATCH(master!$A250,game!$A$1:$A$2,0),MATCH(master!M$1,game!$A$1:$Z$1,0))</f>
        <v>3</v>
      </c>
      <c r="N250">
        <f>INDEX(game!$A$1:$Z$2,MATCH(master!$A250,game!$A$1:$A$2,0),MATCH(master!N$1,game!$A$1:$Z$1,0))</f>
        <v>0</v>
      </c>
      <c r="O250">
        <f>INDEX(game!$A$1:$Z$2,MATCH(master!$A250,game!$A$1:$A$2,0),MATCH(master!O$1,game!$A$1:$Z$1,0))</f>
        <v>3</v>
      </c>
      <c r="P250" t="str">
        <f>INDEX(game!$A$1:$Z$2,MATCH(master!$A250,game!$A$1:$A$2,0),MATCH(master!P$1,game!$A$1:$Z$1,0))</f>
        <v>HOU</v>
      </c>
      <c r="Q250">
        <f>INDEX(game!$A$1:$Z$2,MATCH(master!$A250,game!$A$1:$A$2,0),MATCH(master!Q$1,game!$A$1:$Z$1,0))</f>
        <v>26</v>
      </c>
      <c r="R250">
        <f>INDEX(game!$A$1:$Z$2,MATCH(master!$A250,game!$A$1:$A$2,0),MATCH(master!R$1,game!$A$1:$Z$1,0))</f>
        <v>0</v>
      </c>
      <c r="S250">
        <f>INDEX(game!$A$1:$Z$2,MATCH(master!$A250,game!$A$1:$A$2,0),MATCH(master!S$1,game!$A$1:$Z$1,0))</f>
        <v>0</v>
      </c>
      <c r="T250">
        <f>INDEX(game!$A$1:$Z$2,MATCH(master!$A250,game!$A$1:$A$2,0),MATCH(master!T$1,game!$A$1:$Z$1,0))</f>
        <v>13</v>
      </c>
      <c r="U250">
        <f>INDEX(game!$A$1:$Z$2,MATCH(master!$A250,game!$A$1:$A$2,0),MATCH(master!U$1,game!$A$1:$Z$1,0))</f>
        <v>13</v>
      </c>
      <c r="V250">
        <f>INDEX(game!$A$1:$Z$2,MATCH(master!$A250,game!$A$1:$A$2,0),MATCH(master!V$1,game!$A$1:$Z$1,0))</f>
        <v>0</v>
      </c>
      <c r="W250">
        <f>INDEX(game!$A$1:$Z$2,MATCH(master!$A250,game!$A$1:$A$2,0),MATCH(master!W$1,game!$A$1:$Z$1,0))</f>
        <v>0</v>
      </c>
      <c r="X250">
        <v>20</v>
      </c>
      <c r="Y250" t="str">
        <f>INDEX(drive!$A$1:$O$29,MATCH($X250,drive!$B$1:$B$29,0),MATCH(master!Y$1,drive!$A$1:$O$1,0))</f>
        <v>(-30)</v>
      </c>
      <c r="Z250" t="str">
        <f>INDEX(drive!$A$1:$O$29,MATCH($X250,drive!$B$1:$B$29,0),MATCH(master!Z$1,drive!$A$1:$O$1,0))</f>
        <v>(Q3,271)</v>
      </c>
      <c r="AA250" t="str">
        <f>INDEX(drive!$A$1:$O$29,MATCH($X250,drive!$B$1:$B$29,0),MATCH(master!AA$1,drive!$A$1:$O$1,0))</f>
        <v>(-22)</v>
      </c>
      <c r="AB250" t="str">
        <f>INDEX(drive!$A$1:$O$29,MATCH($X250,drive!$B$1:$B$29,0),MATCH(master!AB$1,drive!$A$1:$O$1,0))</f>
        <v>(Q3,348)</v>
      </c>
      <c r="AC250" t="str">
        <f>INDEX(drive!$A$1:$O$29,MATCH($X250,drive!$B$1:$B$29,0),MATCH(master!AC$1,drive!$A$1:$O$1,0))</f>
        <v>MIA</v>
      </c>
      <c r="AD250">
        <f>INDEX(drive!$A$1:$O$29,MATCH($X250,drive!$B$1:$B$29,0),MATCH(master!AD$1,drive!$A$1:$O$1,0))</f>
        <v>-77</v>
      </c>
      <c r="AE250">
        <f>INDEX(drive!$A$1:$O$29,MATCH($X250,drive!$B$1:$B$29,0),MATCH(master!AE$1,drive!$A$1:$O$1,0))</f>
        <v>0</v>
      </c>
      <c r="AF250" t="str">
        <f>INDEX(drive!$A$1:$O$29,MATCH($X250,drive!$B$1:$B$29,0),MATCH(master!AF$1,drive!$A$1:$O$1,0))</f>
        <v>Fumble</v>
      </c>
      <c r="AG250">
        <f>INDEX(drive!$A$1:$O$29,MATCH($X250,drive!$B$1:$B$29,0),MATCH(master!AG$1,drive!$A$1:$O$1,0))</f>
        <v>0</v>
      </c>
      <c r="AH250">
        <f>INDEX(drive!$A$1:$O$29,MATCH($X250,drive!$B$1:$B$29,0),MATCH(master!AH$1,drive!$A$1:$O$1,0))</f>
        <v>9</v>
      </c>
      <c r="AI250">
        <f>INDEX(drive!$A$1:$O$29,MATCH($X250,drive!$B$1:$B$29,0),MATCH(master!AI$1,drive!$A$1:$O$1,0))</f>
        <v>3</v>
      </c>
      <c r="AJ250">
        <v>2832</v>
      </c>
      <c r="AK250" t="str">
        <f>INDEX(play!$A$1:$Z$195,MATCH(master!$AJ250,play!$C$1:$C$195,0),MATCH(master!AK$1,play!$A$1:$Z$1,0))</f>
        <v>MIA</v>
      </c>
      <c r="AL250" t="str">
        <f>INDEX(play!$A$1:$Z$195,MATCH(master!$AJ250,play!$C$1:$C$195,0),MATCH(master!AL$1,play!$A$1:$Z$1,0))</f>
        <v>(Q3,271)</v>
      </c>
      <c r="AM250" t="str">
        <f>INDEX(play!$A$1:$Z$195,MATCH(master!$AJ250,play!$C$1:$C$195,0),MATCH(master!AM$1,play!$A$1:$Z$1,0))</f>
        <v>(-30)</v>
      </c>
      <c r="AN250">
        <f>INDEX(play!$A$1:$Z$195,MATCH(master!$AJ250,play!$C$1:$C$195,0),MATCH(master!AN$1,play!$A$1:$Z$1,0))</f>
        <v>1</v>
      </c>
      <c r="AO250">
        <f>INDEX(play!$A$1:$Z$195,MATCH(master!$AJ250,play!$C$1:$C$195,0),MATCH(master!AO$1,play!$A$1:$Z$1,0))</f>
        <v>10</v>
      </c>
      <c r="AP250" t="str">
        <f>INDEX(play!$A$1:$Z$195,MATCH(master!$AJ250,play!$C$1:$C$195,0),MATCH(master!AP$1,play!$A$1:$Z$1,0))</f>
        <v>(10:29) (Shotgun) R.Tannehill sacked at MIA 9 for -11 yards (J.Watt).</v>
      </c>
      <c r="AQ250" t="str">
        <f>INDEX(play!$A$1:$Z$195,MATCH(master!$AJ250,play!$C$1:$C$195,0),MATCH(master!AQ$1,play!$A$1:$Z$1,0))</f>
        <v>NULL</v>
      </c>
      <c r="AR250">
        <f>INDEX(play!$A$1:$Z$195,MATCH(master!$AJ250,play!$C$1:$C$195,0),MATCH(master!AR$1,play!$A$1:$Z$1,0))</f>
        <v>0</v>
      </c>
      <c r="AS250">
        <f>INDEX(play!$A$1:$Z$195,MATCH(master!$AJ250,play!$C$1:$C$195,0),MATCH(master!AS$1,play!$A$1:$Z$1,0))</f>
        <v>0</v>
      </c>
      <c r="AT250">
        <f>INDEX(play!$A$1:$Z$195,MATCH(master!$AJ250,play!$C$1:$C$195,0),MATCH(master!AT$1,play!$A$1:$Z$1,0))</f>
        <v>0</v>
      </c>
      <c r="AU250">
        <f>INDEX(play!$A$1:$Z$195,MATCH(master!$AJ250,play!$C$1:$C$195,0),MATCH(master!AU$1,play!$A$1:$Z$1,0))</f>
        <v>0</v>
      </c>
      <c r="AV250">
        <f>INDEX(play!$A$1:$Z$195,MATCH(master!$AJ250,play!$C$1:$C$195,0),MATCH(master!AV$1,play!$A$1:$Z$1,0))</f>
        <v>0</v>
      </c>
      <c r="AW250">
        <f>INDEX(play!$A$1:$Z$195,MATCH(master!$AJ250,play!$C$1:$C$195,0),MATCH(master!AW$1,play!$A$1:$Z$1,0))</f>
        <v>0</v>
      </c>
      <c r="AX250">
        <f>INDEX(play!$A$1:$Z$195,MATCH(master!$AJ250,play!$C$1:$C$195,0),MATCH(master!AX$1,play!$A$1:$Z$1,0))</f>
        <v>0</v>
      </c>
      <c r="AY250">
        <f>INDEX(play!$A$1:$Z$195,MATCH(master!$AJ250,play!$C$1:$C$195,0),MATCH(master!AY$1,play!$A$1:$Z$1,0))</f>
        <v>0</v>
      </c>
      <c r="AZ250">
        <f>INDEX(play!$A$1:$Z$195,MATCH(master!$AJ250,play!$C$1:$C$195,0),MATCH(master!AZ$1,play!$A$1:$Z$1,0))</f>
        <v>0</v>
      </c>
      <c r="BA250">
        <f>INDEX(play!$A$1:$Z$195,MATCH(master!$AJ250,play!$C$1:$C$195,0),MATCH(master!BA$1,play!$A$1:$Z$1,0))</f>
        <v>0</v>
      </c>
      <c r="BB250">
        <f>INDEX(play!$A$1:$Z$195,MATCH(master!$AJ250,play!$C$1:$C$195,0),MATCH(master!BB$1,play!$A$1:$Z$1,0))</f>
        <v>0</v>
      </c>
      <c r="BC250">
        <f>INDEX(play!$A$1:$Z$195,MATCH(master!$AJ250,play!$C$1:$C$195,0),MATCH(master!BC$1,play!$A$1:$Z$1,0))</f>
        <v>0</v>
      </c>
      <c r="BD250">
        <f>INDEX(play!$A$1:$Z$195,MATCH(master!$AJ250,play!$C$1:$C$195,0),MATCH(master!BD$1,play!$A$1:$Z$1,0))</f>
        <v>0</v>
      </c>
      <c r="BE250">
        <f>INDEX(play!$A$1:$Z$195,MATCH(master!$AJ250,play!$C$1:$C$195,0),MATCH(master!BE$1,play!$A$1:$Z$1,0))</f>
        <v>0</v>
      </c>
      <c r="BF250" t="s">
        <v>118</v>
      </c>
      <c r="BG250" t="str">
        <f>INDEX(player!$A$1:$P$70,MATCH($BF250,player!$A$1:$A$70,0),MATCH(master!BG$1,player!$A$1:$P$1,0))</f>
        <v>Ryan Tannehill</v>
      </c>
      <c r="BH250" t="str">
        <f>INDEX(player!$A$1:$P$70,MATCH($BF250,player!$A$1:$A$70,0),MATCH(master!BH$1,player!$A$1:$P$1,0))</f>
        <v>Ryan</v>
      </c>
      <c r="BI250" t="str">
        <f>INDEX(player!$A$1:$P$70,MATCH($BF250,player!$A$1:$A$70,0),MATCH(master!BI$1,player!$A$1:$P$1,0))</f>
        <v>Tannehill</v>
      </c>
      <c r="BJ250" t="str">
        <f>INDEX(player!$A$1:$P$70,MATCH($BF250,player!$A$1:$A$70,0),MATCH(master!BJ$1,player!$A$1:$P$1,0))</f>
        <v>MIA</v>
      </c>
      <c r="BK250" t="str">
        <f>INDEX(player!$A$1:$P$70,MATCH($BF250,player!$A$1:$A$70,0),MATCH(master!BK$1,player!$A$1:$P$1,0))</f>
        <v>QB</v>
      </c>
      <c r="BL250">
        <f>INDEX(player!$A$1:$P$70,MATCH($BF250,player!$A$1:$A$70,0),MATCH(master!BL$1,player!$A$1:$P$1,0))</f>
        <v>2532956</v>
      </c>
      <c r="BM250" t="str">
        <f>INDEX(player!$A$1:$P$70,MATCH($BF250,player!$A$1:$A$70,0),MATCH(master!BM$1,player!$A$1:$P$1,0))</f>
        <v>http://www.nfl.com/player/ryantannehill/2532956/profile</v>
      </c>
      <c r="BN250">
        <f>INDEX(player!$A$1:$P$70,MATCH($BF250,player!$A$1:$A$70,0),MATCH(master!BN$1,player!$A$1:$P$1,0))</f>
        <v>17</v>
      </c>
      <c r="BO250">
        <f>INDEX(player!$A$1:$P$70,MATCH($BF250,player!$A$1:$A$70,0),MATCH(master!BO$1,player!$A$1:$P$1,0))</f>
        <v>32351</v>
      </c>
      <c r="BP250" t="str">
        <f>INDEX(player!$A$1:$P$70,MATCH($BF250,player!$A$1:$A$70,0),MATCH(master!BP$1,player!$A$1:$P$1,0))</f>
        <v>Texas A&amp;M</v>
      </c>
      <c r="BQ250">
        <f>INDEX(player!$A$1:$P$70,MATCH($BF250,player!$A$1:$A$70,0),MATCH(master!BQ$1,player!$A$1:$P$1,0))</f>
        <v>76</v>
      </c>
      <c r="BR250">
        <f>INDEX(player!$A$1:$P$70,MATCH($BF250,player!$A$1:$A$70,0),MATCH(master!BR$1,player!$A$1:$P$1,0))</f>
        <v>220</v>
      </c>
      <c r="BS250">
        <f>INDEX(player!$A$1:$P$70,MATCH($BF250,player!$A$1:$A$70,0),MATCH(master!BS$1,player!$A$1:$P$1,0))</f>
        <v>4</v>
      </c>
      <c r="BT250" t="str">
        <f>INDEX(player!$A$1:$P$70,MATCH($BF250,player!$A$1:$A$70,0),MATCH(master!BT$1,player!$A$1:$P$1,0))</f>
        <v>Active</v>
      </c>
      <c r="BU250" t="s">
        <v>105</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1</v>
      </c>
      <c r="EE250">
        <v>-11</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row>
    <row r="251" spans="1:168" x14ac:dyDescent="0.2">
      <c r="A251">
        <v>2015102502</v>
      </c>
      <c r="B251">
        <f>INDEX(game!$A$1:$Z$2,MATCH(master!$A251,game!$A$1:$A$2,0),MATCH(master!B$1,game!$A$1:$Z$1,0))</f>
        <v>42302.541666666664</v>
      </c>
      <c r="C251">
        <f>INDEX(game!$A$1:$Z$2,MATCH(master!$A251,game!$A$1:$A$2,0),MATCH(master!C$1,game!$A$1:$Z$1,0))</f>
        <v>7</v>
      </c>
      <c r="D251" t="str">
        <f>INDEX(game!$A$1:$Z$2,MATCH(master!$A251,game!$A$1:$A$2,0),MATCH(master!D$1,game!$A$1:$Z$1,0))</f>
        <v>Sunday</v>
      </c>
      <c r="E251">
        <f>INDEX(game!$A$1:$Z$2,MATCH(master!$A251,game!$A$1:$A$2,0),MATCH(master!E$1,game!$A$1:$Z$1,0))</f>
        <v>2015</v>
      </c>
      <c r="F251" t="str">
        <f>INDEX(game!$A$1:$Z$2,MATCH(master!$A251,game!$A$1:$A$2,0),MATCH(master!F$1,game!$A$1:$Z$1,0))</f>
        <v>Regular</v>
      </c>
      <c r="G251" t="b">
        <f>INDEX(game!$A$1:$Z$2,MATCH(master!$A251,game!$A$1:$A$2,0),MATCH(master!G$1,game!$A$1:$Z$1,0))</f>
        <v>1</v>
      </c>
      <c r="H251" t="str">
        <f>INDEX(game!$A$1:$Z$2,MATCH(master!$A251,game!$A$1:$A$2,0),MATCH(master!H$1,game!$A$1:$Z$1,0))</f>
        <v>MIA</v>
      </c>
      <c r="I251">
        <f>INDEX(game!$A$1:$Z$2,MATCH(master!$A251,game!$A$1:$A$2,0),MATCH(master!I$1,game!$A$1:$Z$1,0))</f>
        <v>44</v>
      </c>
      <c r="J251">
        <f>INDEX(game!$A$1:$Z$2,MATCH(master!$A251,game!$A$1:$A$2,0),MATCH(master!J$1,game!$A$1:$Z$1,0))</f>
        <v>21</v>
      </c>
      <c r="K251">
        <f>INDEX(game!$A$1:$Z$2,MATCH(master!$A251,game!$A$1:$A$2,0),MATCH(master!K$1,game!$A$1:$Z$1,0))</f>
        <v>20</v>
      </c>
      <c r="L251">
        <f>INDEX(game!$A$1:$Z$2,MATCH(master!$A251,game!$A$1:$A$2,0),MATCH(master!L$1,game!$A$1:$Z$1,0))</f>
        <v>0</v>
      </c>
      <c r="M251">
        <f>INDEX(game!$A$1:$Z$2,MATCH(master!$A251,game!$A$1:$A$2,0),MATCH(master!M$1,game!$A$1:$Z$1,0))</f>
        <v>3</v>
      </c>
      <c r="N251">
        <f>INDEX(game!$A$1:$Z$2,MATCH(master!$A251,game!$A$1:$A$2,0),MATCH(master!N$1,game!$A$1:$Z$1,0))</f>
        <v>0</v>
      </c>
      <c r="O251">
        <f>INDEX(game!$A$1:$Z$2,MATCH(master!$A251,game!$A$1:$A$2,0),MATCH(master!O$1,game!$A$1:$Z$1,0))</f>
        <v>3</v>
      </c>
      <c r="P251" t="str">
        <f>INDEX(game!$A$1:$Z$2,MATCH(master!$A251,game!$A$1:$A$2,0),MATCH(master!P$1,game!$A$1:$Z$1,0))</f>
        <v>HOU</v>
      </c>
      <c r="Q251">
        <f>INDEX(game!$A$1:$Z$2,MATCH(master!$A251,game!$A$1:$A$2,0),MATCH(master!Q$1,game!$A$1:$Z$1,0))</f>
        <v>26</v>
      </c>
      <c r="R251">
        <f>INDEX(game!$A$1:$Z$2,MATCH(master!$A251,game!$A$1:$A$2,0),MATCH(master!R$1,game!$A$1:$Z$1,0))</f>
        <v>0</v>
      </c>
      <c r="S251">
        <f>INDEX(game!$A$1:$Z$2,MATCH(master!$A251,game!$A$1:$A$2,0),MATCH(master!S$1,game!$A$1:$Z$1,0))</f>
        <v>0</v>
      </c>
      <c r="T251">
        <f>INDEX(game!$A$1:$Z$2,MATCH(master!$A251,game!$A$1:$A$2,0),MATCH(master!T$1,game!$A$1:$Z$1,0))</f>
        <v>13</v>
      </c>
      <c r="U251">
        <f>INDEX(game!$A$1:$Z$2,MATCH(master!$A251,game!$A$1:$A$2,0),MATCH(master!U$1,game!$A$1:$Z$1,0))</f>
        <v>13</v>
      </c>
      <c r="V251">
        <f>INDEX(game!$A$1:$Z$2,MATCH(master!$A251,game!$A$1:$A$2,0),MATCH(master!V$1,game!$A$1:$Z$1,0))</f>
        <v>0</v>
      </c>
      <c r="W251">
        <f>INDEX(game!$A$1:$Z$2,MATCH(master!$A251,game!$A$1:$A$2,0),MATCH(master!W$1,game!$A$1:$Z$1,0))</f>
        <v>0</v>
      </c>
      <c r="X251">
        <v>20</v>
      </c>
      <c r="Y251" t="str">
        <f>INDEX(drive!$A$1:$O$29,MATCH($X251,drive!$B$1:$B$29,0),MATCH(master!Y$1,drive!$A$1:$O$1,0))</f>
        <v>(-30)</v>
      </c>
      <c r="Z251" t="str">
        <f>INDEX(drive!$A$1:$O$29,MATCH($X251,drive!$B$1:$B$29,0),MATCH(master!Z$1,drive!$A$1:$O$1,0))</f>
        <v>(Q3,271)</v>
      </c>
      <c r="AA251" t="str">
        <f>INDEX(drive!$A$1:$O$29,MATCH($X251,drive!$B$1:$B$29,0),MATCH(master!AA$1,drive!$A$1:$O$1,0))</f>
        <v>(-22)</v>
      </c>
      <c r="AB251" t="str">
        <f>INDEX(drive!$A$1:$O$29,MATCH($X251,drive!$B$1:$B$29,0),MATCH(master!AB$1,drive!$A$1:$O$1,0))</f>
        <v>(Q3,348)</v>
      </c>
      <c r="AC251" t="str">
        <f>INDEX(drive!$A$1:$O$29,MATCH($X251,drive!$B$1:$B$29,0),MATCH(master!AC$1,drive!$A$1:$O$1,0))</f>
        <v>MIA</v>
      </c>
      <c r="AD251">
        <f>INDEX(drive!$A$1:$O$29,MATCH($X251,drive!$B$1:$B$29,0),MATCH(master!AD$1,drive!$A$1:$O$1,0))</f>
        <v>-77</v>
      </c>
      <c r="AE251">
        <f>INDEX(drive!$A$1:$O$29,MATCH($X251,drive!$B$1:$B$29,0),MATCH(master!AE$1,drive!$A$1:$O$1,0))</f>
        <v>0</v>
      </c>
      <c r="AF251" t="str">
        <f>INDEX(drive!$A$1:$O$29,MATCH($X251,drive!$B$1:$B$29,0),MATCH(master!AF$1,drive!$A$1:$O$1,0))</f>
        <v>Fumble</v>
      </c>
      <c r="AG251">
        <f>INDEX(drive!$A$1:$O$29,MATCH($X251,drive!$B$1:$B$29,0),MATCH(master!AG$1,drive!$A$1:$O$1,0))</f>
        <v>0</v>
      </c>
      <c r="AH251">
        <f>INDEX(drive!$A$1:$O$29,MATCH($X251,drive!$B$1:$B$29,0),MATCH(master!AH$1,drive!$A$1:$O$1,0))</f>
        <v>9</v>
      </c>
      <c r="AI251">
        <f>INDEX(drive!$A$1:$O$29,MATCH($X251,drive!$B$1:$B$29,0),MATCH(master!AI$1,drive!$A$1:$O$1,0))</f>
        <v>3</v>
      </c>
      <c r="AJ251">
        <v>2852</v>
      </c>
      <c r="AK251" t="str">
        <f>INDEX(play!$A$1:$Z$195,MATCH(master!$AJ251,play!$C$1:$C$195,0),MATCH(master!AK$1,play!$A$1:$Z$1,0))</f>
        <v>MIA</v>
      </c>
      <c r="AL251" t="str">
        <f>INDEX(play!$A$1:$Z$195,MATCH(master!$AJ251,play!$C$1:$C$195,0),MATCH(master!AL$1,play!$A$1:$Z$1,0))</f>
        <v>(Q3,307)</v>
      </c>
      <c r="AM251" t="str">
        <f>INDEX(play!$A$1:$Z$195,MATCH(master!$AJ251,play!$C$1:$C$195,0),MATCH(master!AM$1,play!$A$1:$Z$1,0))</f>
        <v>(-41)</v>
      </c>
      <c r="AN251">
        <f>INDEX(play!$A$1:$Z$195,MATCH(master!$AJ251,play!$C$1:$C$195,0),MATCH(master!AN$1,play!$A$1:$Z$1,0))</f>
        <v>2</v>
      </c>
      <c r="AO251">
        <f>INDEX(play!$A$1:$Z$195,MATCH(master!$AJ251,play!$C$1:$C$195,0),MATCH(master!AO$1,play!$A$1:$Z$1,0))</f>
        <v>21</v>
      </c>
      <c r="AP251" t="str">
        <f>INDEX(play!$A$1:$Z$195,MATCH(master!$AJ251,play!$C$1:$C$195,0),MATCH(master!AP$1,play!$A$1:$Z$1,0))</f>
        <v>(9:53) (Shotgun) D.Williams left end ran ob at MIA 28 for 19 yards (J.Joseph).</v>
      </c>
      <c r="AQ251" t="str">
        <f>INDEX(play!$A$1:$Z$195,MATCH(master!$AJ251,play!$C$1:$C$195,0),MATCH(master!AQ$1,play!$A$1:$Z$1,0))</f>
        <v>NULL</v>
      </c>
      <c r="AR251">
        <f>INDEX(play!$A$1:$Z$195,MATCH(master!$AJ251,play!$C$1:$C$195,0),MATCH(master!AR$1,play!$A$1:$Z$1,0))</f>
        <v>0</v>
      </c>
      <c r="AS251">
        <f>INDEX(play!$A$1:$Z$195,MATCH(master!$AJ251,play!$C$1:$C$195,0),MATCH(master!AS$1,play!$A$1:$Z$1,0))</f>
        <v>0</v>
      </c>
      <c r="AT251">
        <f>INDEX(play!$A$1:$Z$195,MATCH(master!$AJ251,play!$C$1:$C$195,0),MATCH(master!AT$1,play!$A$1:$Z$1,0))</f>
        <v>0</v>
      </c>
      <c r="AU251">
        <f>INDEX(play!$A$1:$Z$195,MATCH(master!$AJ251,play!$C$1:$C$195,0),MATCH(master!AU$1,play!$A$1:$Z$1,0))</f>
        <v>0</v>
      </c>
      <c r="AV251">
        <f>INDEX(play!$A$1:$Z$195,MATCH(master!$AJ251,play!$C$1:$C$195,0),MATCH(master!AV$1,play!$A$1:$Z$1,0))</f>
        <v>0</v>
      </c>
      <c r="AW251">
        <f>INDEX(play!$A$1:$Z$195,MATCH(master!$AJ251,play!$C$1:$C$195,0),MATCH(master!AW$1,play!$A$1:$Z$1,0))</f>
        <v>0</v>
      </c>
      <c r="AX251">
        <f>INDEX(play!$A$1:$Z$195,MATCH(master!$AJ251,play!$C$1:$C$195,0),MATCH(master!AX$1,play!$A$1:$Z$1,0))</f>
        <v>0</v>
      </c>
      <c r="AY251">
        <f>INDEX(play!$A$1:$Z$195,MATCH(master!$AJ251,play!$C$1:$C$195,0),MATCH(master!AY$1,play!$A$1:$Z$1,0))</f>
        <v>0</v>
      </c>
      <c r="AZ251">
        <f>INDEX(play!$A$1:$Z$195,MATCH(master!$AJ251,play!$C$1:$C$195,0),MATCH(master!AZ$1,play!$A$1:$Z$1,0))</f>
        <v>0</v>
      </c>
      <c r="BA251">
        <f>INDEX(play!$A$1:$Z$195,MATCH(master!$AJ251,play!$C$1:$C$195,0),MATCH(master!BA$1,play!$A$1:$Z$1,0))</f>
        <v>0</v>
      </c>
      <c r="BB251">
        <f>INDEX(play!$A$1:$Z$195,MATCH(master!$AJ251,play!$C$1:$C$195,0),MATCH(master!BB$1,play!$A$1:$Z$1,0))</f>
        <v>0</v>
      </c>
      <c r="BC251">
        <f>INDEX(play!$A$1:$Z$195,MATCH(master!$AJ251,play!$C$1:$C$195,0),MATCH(master!BC$1,play!$A$1:$Z$1,0))</f>
        <v>0</v>
      </c>
      <c r="BD251">
        <f>INDEX(play!$A$1:$Z$195,MATCH(master!$AJ251,play!$C$1:$C$195,0),MATCH(master!BD$1,play!$A$1:$Z$1,0))</f>
        <v>0</v>
      </c>
      <c r="BE251">
        <f>INDEX(play!$A$1:$Z$195,MATCH(master!$AJ251,play!$C$1:$C$195,0),MATCH(master!BE$1,play!$A$1:$Z$1,0))</f>
        <v>0</v>
      </c>
      <c r="BF251" t="s">
        <v>138</v>
      </c>
      <c r="BG251" t="str">
        <f>INDEX(player!$A$1:$P$70,MATCH($BF251,player!$A$1:$A$70,0),MATCH(master!BG$1,player!$A$1:$P$1,0))</f>
        <v>Johnathan Joseph</v>
      </c>
      <c r="BH251" t="str">
        <f>INDEX(player!$A$1:$P$70,MATCH($BF251,player!$A$1:$A$70,0),MATCH(master!BH$1,player!$A$1:$P$1,0))</f>
        <v>Johnathan</v>
      </c>
      <c r="BI251" t="str">
        <f>INDEX(player!$A$1:$P$70,MATCH($BF251,player!$A$1:$A$70,0),MATCH(master!BI$1,player!$A$1:$P$1,0))</f>
        <v>Joseph</v>
      </c>
      <c r="BJ251" t="str">
        <f>INDEX(player!$A$1:$P$70,MATCH($BF251,player!$A$1:$A$70,0),MATCH(master!BJ$1,player!$A$1:$P$1,0))</f>
        <v>HOU</v>
      </c>
      <c r="BK251" t="str">
        <f>INDEX(player!$A$1:$P$70,MATCH($BF251,player!$A$1:$A$70,0),MATCH(master!BK$1,player!$A$1:$P$1,0))</f>
        <v>CB</v>
      </c>
      <c r="BL251">
        <f>INDEX(player!$A$1:$P$70,MATCH($BF251,player!$A$1:$A$70,0),MATCH(master!BL$1,player!$A$1:$P$1,0))</f>
        <v>2495872</v>
      </c>
      <c r="BM251" t="str">
        <f>INDEX(player!$A$1:$P$70,MATCH($BF251,player!$A$1:$A$70,0),MATCH(master!BM$1,player!$A$1:$P$1,0))</f>
        <v>http://www.nfl.com/player/johnathanjoseph/2495872/profile</v>
      </c>
      <c r="BN251">
        <f>INDEX(player!$A$1:$P$70,MATCH($BF251,player!$A$1:$A$70,0),MATCH(master!BN$1,player!$A$1:$P$1,0))</f>
        <v>24</v>
      </c>
      <c r="BO251">
        <f>INDEX(player!$A$1:$P$70,MATCH($BF251,player!$A$1:$A$70,0),MATCH(master!BO$1,player!$A$1:$P$1,0))</f>
        <v>30788</v>
      </c>
      <c r="BP251" t="str">
        <f>INDEX(player!$A$1:$P$70,MATCH($BF251,player!$A$1:$A$70,0),MATCH(master!BP$1,player!$A$1:$P$1,0))</f>
        <v>South Carolina</v>
      </c>
      <c r="BQ251">
        <f>INDEX(player!$A$1:$P$70,MATCH($BF251,player!$A$1:$A$70,0),MATCH(master!BQ$1,player!$A$1:$P$1,0))</f>
        <v>71</v>
      </c>
      <c r="BR251">
        <f>INDEX(player!$A$1:$P$70,MATCH($BF251,player!$A$1:$A$70,0),MATCH(master!BR$1,player!$A$1:$P$1,0))</f>
        <v>188</v>
      </c>
      <c r="BS251">
        <f>INDEX(player!$A$1:$P$70,MATCH($BF251,player!$A$1:$A$70,0),MATCH(master!BS$1,player!$A$1:$P$1,0))</f>
        <v>10</v>
      </c>
      <c r="BT251" t="str">
        <f>INDEX(player!$A$1:$P$70,MATCH($BF251,player!$A$1:$A$70,0),MATCH(master!BT$1,player!$A$1:$P$1,0))</f>
        <v>Active</v>
      </c>
      <c r="BU251" t="s">
        <v>103</v>
      </c>
      <c r="BV251">
        <v>0</v>
      </c>
      <c r="BW251">
        <v>0</v>
      </c>
      <c r="BX251">
        <v>0</v>
      </c>
      <c r="BY251">
        <v>0</v>
      </c>
      <c r="BZ251">
        <v>0</v>
      </c>
      <c r="CA251">
        <v>0</v>
      </c>
      <c r="CB251">
        <v>0</v>
      </c>
      <c r="CC251">
        <v>0</v>
      </c>
      <c r="CD251">
        <v>0</v>
      </c>
      <c r="CE251">
        <v>0</v>
      </c>
      <c r="CF251">
        <v>0</v>
      </c>
      <c r="CG251">
        <v>0</v>
      </c>
      <c r="CH251">
        <v>0</v>
      </c>
      <c r="CI251">
        <v>0</v>
      </c>
      <c r="CJ251">
        <v>0</v>
      </c>
      <c r="CK251">
        <v>0</v>
      </c>
      <c r="CL251">
        <v>0</v>
      </c>
      <c r="CM251">
        <v>1</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row>
    <row r="252" spans="1:168" x14ac:dyDescent="0.2">
      <c r="A252">
        <v>2015102502</v>
      </c>
      <c r="B252">
        <f>INDEX(game!$A$1:$Z$2,MATCH(master!$A252,game!$A$1:$A$2,0),MATCH(master!B$1,game!$A$1:$Z$1,0))</f>
        <v>42302.541666666664</v>
      </c>
      <c r="C252">
        <f>INDEX(game!$A$1:$Z$2,MATCH(master!$A252,game!$A$1:$A$2,0),MATCH(master!C$1,game!$A$1:$Z$1,0))</f>
        <v>7</v>
      </c>
      <c r="D252" t="str">
        <f>INDEX(game!$A$1:$Z$2,MATCH(master!$A252,game!$A$1:$A$2,0),MATCH(master!D$1,game!$A$1:$Z$1,0))</f>
        <v>Sunday</v>
      </c>
      <c r="E252">
        <f>INDEX(game!$A$1:$Z$2,MATCH(master!$A252,game!$A$1:$A$2,0),MATCH(master!E$1,game!$A$1:$Z$1,0))</f>
        <v>2015</v>
      </c>
      <c r="F252" t="str">
        <f>INDEX(game!$A$1:$Z$2,MATCH(master!$A252,game!$A$1:$A$2,0),MATCH(master!F$1,game!$A$1:$Z$1,0))</f>
        <v>Regular</v>
      </c>
      <c r="G252" t="b">
        <f>INDEX(game!$A$1:$Z$2,MATCH(master!$A252,game!$A$1:$A$2,0),MATCH(master!G$1,game!$A$1:$Z$1,0))</f>
        <v>1</v>
      </c>
      <c r="H252" t="str">
        <f>INDEX(game!$A$1:$Z$2,MATCH(master!$A252,game!$A$1:$A$2,0),MATCH(master!H$1,game!$A$1:$Z$1,0))</f>
        <v>MIA</v>
      </c>
      <c r="I252">
        <f>INDEX(game!$A$1:$Z$2,MATCH(master!$A252,game!$A$1:$A$2,0),MATCH(master!I$1,game!$A$1:$Z$1,0))</f>
        <v>44</v>
      </c>
      <c r="J252">
        <f>INDEX(game!$A$1:$Z$2,MATCH(master!$A252,game!$A$1:$A$2,0),MATCH(master!J$1,game!$A$1:$Z$1,0))</f>
        <v>21</v>
      </c>
      <c r="K252">
        <f>INDEX(game!$A$1:$Z$2,MATCH(master!$A252,game!$A$1:$A$2,0),MATCH(master!K$1,game!$A$1:$Z$1,0))</f>
        <v>20</v>
      </c>
      <c r="L252">
        <f>INDEX(game!$A$1:$Z$2,MATCH(master!$A252,game!$A$1:$A$2,0),MATCH(master!L$1,game!$A$1:$Z$1,0))</f>
        <v>0</v>
      </c>
      <c r="M252">
        <f>INDEX(game!$A$1:$Z$2,MATCH(master!$A252,game!$A$1:$A$2,0),MATCH(master!M$1,game!$A$1:$Z$1,0))</f>
        <v>3</v>
      </c>
      <c r="N252">
        <f>INDEX(game!$A$1:$Z$2,MATCH(master!$A252,game!$A$1:$A$2,0),MATCH(master!N$1,game!$A$1:$Z$1,0))</f>
        <v>0</v>
      </c>
      <c r="O252">
        <f>INDEX(game!$A$1:$Z$2,MATCH(master!$A252,game!$A$1:$A$2,0),MATCH(master!O$1,game!$A$1:$Z$1,0))</f>
        <v>3</v>
      </c>
      <c r="P252" t="str">
        <f>INDEX(game!$A$1:$Z$2,MATCH(master!$A252,game!$A$1:$A$2,0),MATCH(master!P$1,game!$A$1:$Z$1,0))</f>
        <v>HOU</v>
      </c>
      <c r="Q252">
        <f>INDEX(game!$A$1:$Z$2,MATCH(master!$A252,game!$A$1:$A$2,0),MATCH(master!Q$1,game!$A$1:$Z$1,0))</f>
        <v>26</v>
      </c>
      <c r="R252">
        <f>INDEX(game!$A$1:$Z$2,MATCH(master!$A252,game!$A$1:$A$2,0),MATCH(master!R$1,game!$A$1:$Z$1,0))</f>
        <v>0</v>
      </c>
      <c r="S252">
        <f>INDEX(game!$A$1:$Z$2,MATCH(master!$A252,game!$A$1:$A$2,0),MATCH(master!S$1,game!$A$1:$Z$1,0))</f>
        <v>0</v>
      </c>
      <c r="T252">
        <f>INDEX(game!$A$1:$Z$2,MATCH(master!$A252,game!$A$1:$A$2,0),MATCH(master!T$1,game!$A$1:$Z$1,0))</f>
        <v>13</v>
      </c>
      <c r="U252">
        <f>INDEX(game!$A$1:$Z$2,MATCH(master!$A252,game!$A$1:$A$2,0),MATCH(master!U$1,game!$A$1:$Z$1,0))</f>
        <v>13</v>
      </c>
      <c r="V252">
        <f>INDEX(game!$A$1:$Z$2,MATCH(master!$A252,game!$A$1:$A$2,0),MATCH(master!V$1,game!$A$1:$Z$1,0))</f>
        <v>0</v>
      </c>
      <c r="W252">
        <f>INDEX(game!$A$1:$Z$2,MATCH(master!$A252,game!$A$1:$A$2,0),MATCH(master!W$1,game!$A$1:$Z$1,0))</f>
        <v>0</v>
      </c>
      <c r="X252">
        <v>20</v>
      </c>
      <c r="Y252" t="str">
        <f>INDEX(drive!$A$1:$O$29,MATCH($X252,drive!$B$1:$B$29,0),MATCH(master!Y$1,drive!$A$1:$O$1,0))</f>
        <v>(-30)</v>
      </c>
      <c r="Z252" t="str">
        <f>INDEX(drive!$A$1:$O$29,MATCH($X252,drive!$B$1:$B$29,0),MATCH(master!Z$1,drive!$A$1:$O$1,0))</f>
        <v>(Q3,271)</v>
      </c>
      <c r="AA252" t="str">
        <f>INDEX(drive!$A$1:$O$29,MATCH($X252,drive!$B$1:$B$29,0),MATCH(master!AA$1,drive!$A$1:$O$1,0))</f>
        <v>(-22)</v>
      </c>
      <c r="AB252" t="str">
        <f>INDEX(drive!$A$1:$O$29,MATCH($X252,drive!$B$1:$B$29,0),MATCH(master!AB$1,drive!$A$1:$O$1,0))</f>
        <v>(Q3,348)</v>
      </c>
      <c r="AC252" t="str">
        <f>INDEX(drive!$A$1:$O$29,MATCH($X252,drive!$B$1:$B$29,0),MATCH(master!AC$1,drive!$A$1:$O$1,0))</f>
        <v>MIA</v>
      </c>
      <c r="AD252">
        <f>INDEX(drive!$A$1:$O$29,MATCH($X252,drive!$B$1:$B$29,0),MATCH(master!AD$1,drive!$A$1:$O$1,0))</f>
        <v>-77</v>
      </c>
      <c r="AE252">
        <f>INDEX(drive!$A$1:$O$29,MATCH($X252,drive!$B$1:$B$29,0),MATCH(master!AE$1,drive!$A$1:$O$1,0))</f>
        <v>0</v>
      </c>
      <c r="AF252" t="str">
        <f>INDEX(drive!$A$1:$O$29,MATCH($X252,drive!$B$1:$B$29,0),MATCH(master!AF$1,drive!$A$1:$O$1,0))</f>
        <v>Fumble</v>
      </c>
      <c r="AG252">
        <f>INDEX(drive!$A$1:$O$29,MATCH($X252,drive!$B$1:$B$29,0),MATCH(master!AG$1,drive!$A$1:$O$1,0))</f>
        <v>0</v>
      </c>
      <c r="AH252">
        <f>INDEX(drive!$A$1:$O$29,MATCH($X252,drive!$B$1:$B$29,0),MATCH(master!AH$1,drive!$A$1:$O$1,0))</f>
        <v>9</v>
      </c>
      <c r="AI252">
        <f>INDEX(drive!$A$1:$O$29,MATCH($X252,drive!$B$1:$B$29,0),MATCH(master!AI$1,drive!$A$1:$O$1,0))</f>
        <v>3</v>
      </c>
      <c r="AJ252">
        <v>2852</v>
      </c>
      <c r="AK252" t="str">
        <f>INDEX(play!$A$1:$Z$195,MATCH(master!$AJ252,play!$C$1:$C$195,0),MATCH(master!AK$1,play!$A$1:$Z$1,0))</f>
        <v>MIA</v>
      </c>
      <c r="AL252" t="str">
        <f>INDEX(play!$A$1:$Z$195,MATCH(master!$AJ252,play!$C$1:$C$195,0),MATCH(master!AL$1,play!$A$1:$Z$1,0))</f>
        <v>(Q3,307)</v>
      </c>
      <c r="AM252" t="str">
        <f>INDEX(play!$A$1:$Z$195,MATCH(master!$AJ252,play!$C$1:$C$195,0),MATCH(master!AM$1,play!$A$1:$Z$1,0))</f>
        <v>(-41)</v>
      </c>
      <c r="AN252">
        <f>INDEX(play!$A$1:$Z$195,MATCH(master!$AJ252,play!$C$1:$C$195,0),MATCH(master!AN$1,play!$A$1:$Z$1,0))</f>
        <v>2</v>
      </c>
      <c r="AO252">
        <f>INDEX(play!$A$1:$Z$195,MATCH(master!$AJ252,play!$C$1:$C$195,0),MATCH(master!AO$1,play!$A$1:$Z$1,0))</f>
        <v>21</v>
      </c>
      <c r="AP252" t="str">
        <f>INDEX(play!$A$1:$Z$195,MATCH(master!$AJ252,play!$C$1:$C$195,0),MATCH(master!AP$1,play!$A$1:$Z$1,0))</f>
        <v>(9:53) (Shotgun) D.Williams left end ran ob at MIA 28 for 19 yards (J.Joseph).</v>
      </c>
      <c r="AQ252" t="str">
        <f>INDEX(play!$A$1:$Z$195,MATCH(master!$AJ252,play!$C$1:$C$195,0),MATCH(master!AQ$1,play!$A$1:$Z$1,0))</f>
        <v>NULL</v>
      </c>
      <c r="AR252">
        <f>INDEX(play!$A$1:$Z$195,MATCH(master!$AJ252,play!$C$1:$C$195,0),MATCH(master!AR$1,play!$A$1:$Z$1,0))</f>
        <v>0</v>
      </c>
      <c r="AS252">
        <f>INDEX(play!$A$1:$Z$195,MATCH(master!$AJ252,play!$C$1:$C$195,0),MATCH(master!AS$1,play!$A$1:$Z$1,0))</f>
        <v>0</v>
      </c>
      <c r="AT252">
        <f>INDEX(play!$A$1:$Z$195,MATCH(master!$AJ252,play!$C$1:$C$195,0),MATCH(master!AT$1,play!$A$1:$Z$1,0))</f>
        <v>0</v>
      </c>
      <c r="AU252">
        <f>INDEX(play!$A$1:$Z$195,MATCH(master!$AJ252,play!$C$1:$C$195,0),MATCH(master!AU$1,play!$A$1:$Z$1,0))</f>
        <v>0</v>
      </c>
      <c r="AV252">
        <f>INDEX(play!$A$1:$Z$195,MATCH(master!$AJ252,play!$C$1:$C$195,0),MATCH(master!AV$1,play!$A$1:$Z$1,0))</f>
        <v>0</v>
      </c>
      <c r="AW252">
        <f>INDEX(play!$A$1:$Z$195,MATCH(master!$AJ252,play!$C$1:$C$195,0),MATCH(master!AW$1,play!$A$1:$Z$1,0))</f>
        <v>0</v>
      </c>
      <c r="AX252">
        <f>INDEX(play!$A$1:$Z$195,MATCH(master!$AJ252,play!$C$1:$C$195,0),MATCH(master!AX$1,play!$A$1:$Z$1,0))</f>
        <v>0</v>
      </c>
      <c r="AY252">
        <f>INDEX(play!$A$1:$Z$195,MATCH(master!$AJ252,play!$C$1:$C$195,0),MATCH(master!AY$1,play!$A$1:$Z$1,0))</f>
        <v>0</v>
      </c>
      <c r="AZ252">
        <f>INDEX(play!$A$1:$Z$195,MATCH(master!$AJ252,play!$C$1:$C$195,0),MATCH(master!AZ$1,play!$A$1:$Z$1,0))</f>
        <v>0</v>
      </c>
      <c r="BA252">
        <f>INDEX(play!$A$1:$Z$195,MATCH(master!$AJ252,play!$C$1:$C$195,0),MATCH(master!BA$1,play!$A$1:$Z$1,0))</f>
        <v>0</v>
      </c>
      <c r="BB252">
        <f>INDEX(play!$A$1:$Z$195,MATCH(master!$AJ252,play!$C$1:$C$195,0),MATCH(master!BB$1,play!$A$1:$Z$1,0))</f>
        <v>0</v>
      </c>
      <c r="BC252">
        <f>INDEX(play!$A$1:$Z$195,MATCH(master!$AJ252,play!$C$1:$C$195,0),MATCH(master!BC$1,play!$A$1:$Z$1,0))</f>
        <v>0</v>
      </c>
      <c r="BD252">
        <f>INDEX(play!$A$1:$Z$195,MATCH(master!$AJ252,play!$C$1:$C$195,0),MATCH(master!BD$1,play!$A$1:$Z$1,0))</f>
        <v>0</v>
      </c>
      <c r="BE252">
        <f>INDEX(play!$A$1:$Z$195,MATCH(master!$AJ252,play!$C$1:$C$195,0),MATCH(master!BE$1,play!$A$1:$Z$1,0))</f>
        <v>0</v>
      </c>
      <c r="BF252" t="s">
        <v>160</v>
      </c>
      <c r="BG252" t="str">
        <f>INDEX(player!$A$1:$P$70,MATCH($BF252,player!$A$1:$A$70,0),MATCH(master!BG$1,player!$A$1:$P$1,0))</f>
        <v>Damien Williams</v>
      </c>
      <c r="BH252" t="str">
        <f>INDEX(player!$A$1:$P$70,MATCH($BF252,player!$A$1:$A$70,0),MATCH(master!BH$1,player!$A$1:$P$1,0))</f>
        <v>Damien</v>
      </c>
      <c r="BI252" t="str">
        <f>INDEX(player!$A$1:$P$70,MATCH($BF252,player!$A$1:$A$70,0),MATCH(master!BI$1,player!$A$1:$P$1,0))</f>
        <v>Williams</v>
      </c>
      <c r="BJ252" t="str">
        <f>INDEX(player!$A$1:$P$70,MATCH($BF252,player!$A$1:$A$70,0),MATCH(master!BJ$1,player!$A$1:$P$1,0))</f>
        <v>MIA</v>
      </c>
      <c r="BK252" t="str">
        <f>INDEX(player!$A$1:$P$70,MATCH($BF252,player!$A$1:$A$70,0),MATCH(master!BK$1,player!$A$1:$P$1,0))</f>
        <v>RB</v>
      </c>
      <c r="BL252">
        <f>INDEX(player!$A$1:$P$70,MATCH($BF252,player!$A$1:$A$70,0),MATCH(master!BL$1,player!$A$1:$P$1,0))</f>
        <v>2550512</v>
      </c>
      <c r="BM252" t="str">
        <f>INDEX(player!$A$1:$P$70,MATCH($BF252,player!$A$1:$A$70,0),MATCH(master!BM$1,player!$A$1:$P$1,0))</f>
        <v>http://www.nfl.com/player/damienwilliams/2550512/profile</v>
      </c>
      <c r="BN252">
        <f>INDEX(player!$A$1:$P$70,MATCH($BF252,player!$A$1:$A$70,0),MATCH(master!BN$1,player!$A$1:$P$1,0))</f>
        <v>34</v>
      </c>
      <c r="BO252">
        <f>INDEX(player!$A$1:$P$70,MATCH($BF252,player!$A$1:$A$70,0),MATCH(master!BO$1,player!$A$1:$P$1,0))</f>
        <v>33697</v>
      </c>
      <c r="BP252" t="str">
        <f>INDEX(player!$A$1:$P$70,MATCH($BF252,player!$A$1:$A$70,0),MATCH(master!BP$1,player!$A$1:$P$1,0))</f>
        <v>Oklahoma</v>
      </c>
      <c r="BQ252">
        <f>INDEX(player!$A$1:$P$70,MATCH($BF252,player!$A$1:$A$70,0),MATCH(master!BQ$1,player!$A$1:$P$1,0))</f>
        <v>71</v>
      </c>
      <c r="BR252">
        <f>INDEX(player!$A$1:$P$70,MATCH($BF252,player!$A$1:$A$70,0),MATCH(master!BR$1,player!$A$1:$P$1,0))</f>
        <v>225</v>
      </c>
      <c r="BS252">
        <f>INDEX(player!$A$1:$P$70,MATCH($BF252,player!$A$1:$A$70,0),MATCH(master!BS$1,player!$A$1:$P$1,0))</f>
        <v>2</v>
      </c>
      <c r="BT252" t="str">
        <f>INDEX(player!$A$1:$P$70,MATCH($BF252,player!$A$1:$A$70,0),MATCH(master!BT$1,player!$A$1:$P$1,0))</f>
        <v>Active</v>
      </c>
      <c r="BU252" t="s">
        <v>105</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1</v>
      </c>
      <c r="FF252">
        <v>0</v>
      </c>
      <c r="FG252">
        <v>0</v>
      </c>
      <c r="FH252">
        <v>0</v>
      </c>
      <c r="FI252">
        <v>0</v>
      </c>
      <c r="FJ252">
        <v>0</v>
      </c>
      <c r="FK252">
        <v>0</v>
      </c>
      <c r="FL252">
        <v>19</v>
      </c>
    </row>
    <row r="253" spans="1:168" x14ac:dyDescent="0.2">
      <c r="A253">
        <v>2015102502</v>
      </c>
      <c r="B253">
        <f>INDEX(game!$A$1:$Z$2,MATCH(master!$A253,game!$A$1:$A$2,0),MATCH(master!B$1,game!$A$1:$Z$1,0))</f>
        <v>42302.541666666664</v>
      </c>
      <c r="C253">
        <f>INDEX(game!$A$1:$Z$2,MATCH(master!$A253,game!$A$1:$A$2,0),MATCH(master!C$1,game!$A$1:$Z$1,0))</f>
        <v>7</v>
      </c>
      <c r="D253" t="str">
        <f>INDEX(game!$A$1:$Z$2,MATCH(master!$A253,game!$A$1:$A$2,0),MATCH(master!D$1,game!$A$1:$Z$1,0))</f>
        <v>Sunday</v>
      </c>
      <c r="E253">
        <f>INDEX(game!$A$1:$Z$2,MATCH(master!$A253,game!$A$1:$A$2,0),MATCH(master!E$1,game!$A$1:$Z$1,0))</f>
        <v>2015</v>
      </c>
      <c r="F253" t="str">
        <f>INDEX(game!$A$1:$Z$2,MATCH(master!$A253,game!$A$1:$A$2,0),MATCH(master!F$1,game!$A$1:$Z$1,0))</f>
        <v>Regular</v>
      </c>
      <c r="G253" t="b">
        <f>INDEX(game!$A$1:$Z$2,MATCH(master!$A253,game!$A$1:$A$2,0),MATCH(master!G$1,game!$A$1:$Z$1,0))</f>
        <v>1</v>
      </c>
      <c r="H253" t="str">
        <f>INDEX(game!$A$1:$Z$2,MATCH(master!$A253,game!$A$1:$A$2,0),MATCH(master!H$1,game!$A$1:$Z$1,0))</f>
        <v>MIA</v>
      </c>
      <c r="I253">
        <f>INDEX(game!$A$1:$Z$2,MATCH(master!$A253,game!$A$1:$A$2,0),MATCH(master!I$1,game!$A$1:$Z$1,0))</f>
        <v>44</v>
      </c>
      <c r="J253">
        <f>INDEX(game!$A$1:$Z$2,MATCH(master!$A253,game!$A$1:$A$2,0),MATCH(master!J$1,game!$A$1:$Z$1,0))</f>
        <v>21</v>
      </c>
      <c r="K253">
        <f>INDEX(game!$A$1:$Z$2,MATCH(master!$A253,game!$A$1:$A$2,0),MATCH(master!K$1,game!$A$1:$Z$1,0))</f>
        <v>20</v>
      </c>
      <c r="L253">
        <f>INDEX(game!$A$1:$Z$2,MATCH(master!$A253,game!$A$1:$A$2,0),MATCH(master!L$1,game!$A$1:$Z$1,0))</f>
        <v>0</v>
      </c>
      <c r="M253">
        <f>INDEX(game!$A$1:$Z$2,MATCH(master!$A253,game!$A$1:$A$2,0),MATCH(master!M$1,game!$A$1:$Z$1,0))</f>
        <v>3</v>
      </c>
      <c r="N253">
        <f>INDEX(game!$A$1:$Z$2,MATCH(master!$A253,game!$A$1:$A$2,0),MATCH(master!N$1,game!$A$1:$Z$1,0))</f>
        <v>0</v>
      </c>
      <c r="O253">
        <f>INDEX(game!$A$1:$Z$2,MATCH(master!$A253,game!$A$1:$A$2,0),MATCH(master!O$1,game!$A$1:$Z$1,0))</f>
        <v>3</v>
      </c>
      <c r="P253" t="str">
        <f>INDEX(game!$A$1:$Z$2,MATCH(master!$A253,game!$A$1:$A$2,0),MATCH(master!P$1,game!$A$1:$Z$1,0))</f>
        <v>HOU</v>
      </c>
      <c r="Q253">
        <f>INDEX(game!$A$1:$Z$2,MATCH(master!$A253,game!$A$1:$A$2,0),MATCH(master!Q$1,game!$A$1:$Z$1,0))</f>
        <v>26</v>
      </c>
      <c r="R253">
        <f>INDEX(game!$A$1:$Z$2,MATCH(master!$A253,game!$A$1:$A$2,0),MATCH(master!R$1,game!$A$1:$Z$1,0))</f>
        <v>0</v>
      </c>
      <c r="S253">
        <f>INDEX(game!$A$1:$Z$2,MATCH(master!$A253,game!$A$1:$A$2,0),MATCH(master!S$1,game!$A$1:$Z$1,0))</f>
        <v>0</v>
      </c>
      <c r="T253">
        <f>INDEX(game!$A$1:$Z$2,MATCH(master!$A253,game!$A$1:$A$2,0),MATCH(master!T$1,game!$A$1:$Z$1,0))</f>
        <v>13</v>
      </c>
      <c r="U253">
        <f>INDEX(game!$A$1:$Z$2,MATCH(master!$A253,game!$A$1:$A$2,0),MATCH(master!U$1,game!$A$1:$Z$1,0))</f>
        <v>13</v>
      </c>
      <c r="V253">
        <f>INDEX(game!$A$1:$Z$2,MATCH(master!$A253,game!$A$1:$A$2,0),MATCH(master!V$1,game!$A$1:$Z$1,0))</f>
        <v>0</v>
      </c>
      <c r="W253">
        <f>INDEX(game!$A$1:$Z$2,MATCH(master!$A253,game!$A$1:$A$2,0),MATCH(master!W$1,game!$A$1:$Z$1,0))</f>
        <v>0</v>
      </c>
      <c r="X253">
        <v>20</v>
      </c>
      <c r="Y253" t="str">
        <f>INDEX(drive!$A$1:$O$29,MATCH($X253,drive!$B$1:$B$29,0),MATCH(master!Y$1,drive!$A$1:$O$1,0))</f>
        <v>(-30)</v>
      </c>
      <c r="Z253" t="str">
        <f>INDEX(drive!$A$1:$O$29,MATCH($X253,drive!$B$1:$B$29,0),MATCH(master!Z$1,drive!$A$1:$O$1,0))</f>
        <v>(Q3,271)</v>
      </c>
      <c r="AA253" t="str">
        <f>INDEX(drive!$A$1:$O$29,MATCH($X253,drive!$B$1:$B$29,0),MATCH(master!AA$1,drive!$A$1:$O$1,0))</f>
        <v>(-22)</v>
      </c>
      <c r="AB253" t="str">
        <f>INDEX(drive!$A$1:$O$29,MATCH($X253,drive!$B$1:$B$29,0),MATCH(master!AB$1,drive!$A$1:$O$1,0))</f>
        <v>(Q3,348)</v>
      </c>
      <c r="AC253" t="str">
        <f>INDEX(drive!$A$1:$O$29,MATCH($X253,drive!$B$1:$B$29,0),MATCH(master!AC$1,drive!$A$1:$O$1,0))</f>
        <v>MIA</v>
      </c>
      <c r="AD253">
        <f>INDEX(drive!$A$1:$O$29,MATCH($X253,drive!$B$1:$B$29,0),MATCH(master!AD$1,drive!$A$1:$O$1,0))</f>
        <v>-77</v>
      </c>
      <c r="AE253">
        <f>INDEX(drive!$A$1:$O$29,MATCH($X253,drive!$B$1:$B$29,0),MATCH(master!AE$1,drive!$A$1:$O$1,0))</f>
        <v>0</v>
      </c>
      <c r="AF253" t="str">
        <f>INDEX(drive!$A$1:$O$29,MATCH($X253,drive!$B$1:$B$29,0),MATCH(master!AF$1,drive!$A$1:$O$1,0))</f>
        <v>Fumble</v>
      </c>
      <c r="AG253">
        <f>INDEX(drive!$A$1:$O$29,MATCH($X253,drive!$B$1:$B$29,0),MATCH(master!AG$1,drive!$A$1:$O$1,0))</f>
        <v>0</v>
      </c>
      <c r="AH253">
        <f>INDEX(drive!$A$1:$O$29,MATCH($X253,drive!$B$1:$B$29,0),MATCH(master!AH$1,drive!$A$1:$O$1,0))</f>
        <v>9</v>
      </c>
      <c r="AI253">
        <f>INDEX(drive!$A$1:$O$29,MATCH($X253,drive!$B$1:$B$29,0),MATCH(master!AI$1,drive!$A$1:$O$1,0))</f>
        <v>3</v>
      </c>
      <c r="AJ253">
        <v>2873</v>
      </c>
      <c r="AK253" t="str">
        <f>INDEX(play!$A$1:$Z$195,MATCH(master!$AJ253,play!$C$1:$C$195,0),MATCH(master!AK$1,play!$A$1:$Z$1,0))</f>
        <v>MIA</v>
      </c>
      <c r="AL253" t="str">
        <f>INDEX(play!$A$1:$Z$195,MATCH(master!$AJ253,play!$C$1:$C$195,0),MATCH(master!AL$1,play!$A$1:$Z$1,0))</f>
        <v>(Q3,333)</v>
      </c>
      <c r="AM253" t="str">
        <f>INDEX(play!$A$1:$Z$195,MATCH(master!$AJ253,play!$C$1:$C$195,0),MATCH(master!AM$1,play!$A$1:$Z$1,0))</f>
        <v>(-22)</v>
      </c>
      <c r="AN253">
        <f>INDEX(play!$A$1:$Z$195,MATCH(master!$AJ253,play!$C$1:$C$195,0),MATCH(master!AN$1,play!$A$1:$Z$1,0))</f>
        <v>3</v>
      </c>
      <c r="AO253">
        <f>INDEX(play!$A$1:$Z$195,MATCH(master!$AJ253,play!$C$1:$C$195,0),MATCH(master!AO$1,play!$A$1:$Z$1,0))</f>
        <v>2</v>
      </c>
      <c r="AP253" t="str">
        <f>INDEX(play!$A$1:$Z$195,MATCH(master!$AJ253,play!$C$1:$C$195,0),MATCH(master!AP$1,play!$A$1:$Z$1,0))</f>
        <v>(9:27) (No Huddle, Shotgun) D.Williams right guard to MIA 29 for 1 yard (J.Crick). FUMBLES (J.Crick), RECOVERED by HOU-J.Joseph at MIA 31. J.Joseph to MIA 31 for no gain (D.Parker).</v>
      </c>
      <c r="AQ253" t="str">
        <f>INDEX(play!$A$1:$Z$195,MATCH(master!$AJ253,play!$C$1:$C$195,0),MATCH(master!AQ$1,play!$A$1:$Z$1,0))</f>
        <v>FUMBLE</v>
      </c>
      <c r="AR253">
        <f>INDEX(play!$A$1:$Z$195,MATCH(master!$AJ253,play!$C$1:$C$195,0),MATCH(master!AR$1,play!$A$1:$Z$1,0))</f>
        <v>0</v>
      </c>
      <c r="AS253">
        <f>INDEX(play!$A$1:$Z$195,MATCH(master!$AJ253,play!$C$1:$C$195,0),MATCH(master!AS$1,play!$A$1:$Z$1,0))</f>
        <v>0</v>
      </c>
      <c r="AT253">
        <f>INDEX(play!$A$1:$Z$195,MATCH(master!$AJ253,play!$C$1:$C$195,0),MATCH(master!AT$1,play!$A$1:$Z$1,0))</f>
        <v>0</v>
      </c>
      <c r="AU253">
        <f>INDEX(play!$A$1:$Z$195,MATCH(master!$AJ253,play!$C$1:$C$195,0),MATCH(master!AU$1,play!$A$1:$Z$1,0))</f>
        <v>0</v>
      </c>
      <c r="AV253">
        <f>INDEX(play!$A$1:$Z$195,MATCH(master!$AJ253,play!$C$1:$C$195,0),MATCH(master!AV$1,play!$A$1:$Z$1,0))</f>
        <v>0</v>
      </c>
      <c r="AW253">
        <f>INDEX(play!$A$1:$Z$195,MATCH(master!$AJ253,play!$C$1:$C$195,0),MATCH(master!AW$1,play!$A$1:$Z$1,0))</f>
        <v>0</v>
      </c>
      <c r="AX253">
        <f>INDEX(play!$A$1:$Z$195,MATCH(master!$AJ253,play!$C$1:$C$195,0),MATCH(master!AX$1,play!$A$1:$Z$1,0))</f>
        <v>0</v>
      </c>
      <c r="AY253">
        <f>INDEX(play!$A$1:$Z$195,MATCH(master!$AJ253,play!$C$1:$C$195,0),MATCH(master!AY$1,play!$A$1:$Z$1,0))</f>
        <v>0</v>
      </c>
      <c r="AZ253">
        <f>INDEX(play!$A$1:$Z$195,MATCH(master!$AJ253,play!$C$1:$C$195,0),MATCH(master!AZ$1,play!$A$1:$Z$1,0))</f>
        <v>0</v>
      </c>
      <c r="BA253">
        <f>INDEX(play!$A$1:$Z$195,MATCH(master!$AJ253,play!$C$1:$C$195,0),MATCH(master!BA$1,play!$A$1:$Z$1,0))</f>
        <v>1</v>
      </c>
      <c r="BB253">
        <f>INDEX(play!$A$1:$Z$195,MATCH(master!$AJ253,play!$C$1:$C$195,0),MATCH(master!BB$1,play!$A$1:$Z$1,0))</f>
        <v>0</v>
      </c>
      <c r="BC253">
        <f>INDEX(play!$A$1:$Z$195,MATCH(master!$AJ253,play!$C$1:$C$195,0),MATCH(master!BC$1,play!$A$1:$Z$1,0))</f>
        <v>1</v>
      </c>
      <c r="BD253">
        <f>INDEX(play!$A$1:$Z$195,MATCH(master!$AJ253,play!$C$1:$C$195,0),MATCH(master!BD$1,play!$A$1:$Z$1,0))</f>
        <v>0</v>
      </c>
      <c r="BE253">
        <f>INDEX(play!$A$1:$Z$195,MATCH(master!$AJ253,play!$C$1:$C$195,0),MATCH(master!BE$1,play!$A$1:$Z$1,0))</f>
        <v>0</v>
      </c>
      <c r="BF253" t="s">
        <v>138</v>
      </c>
      <c r="BG253" t="str">
        <f>INDEX(player!$A$1:$P$70,MATCH($BF253,player!$A$1:$A$70,0),MATCH(master!BG$1,player!$A$1:$P$1,0))</f>
        <v>Johnathan Joseph</v>
      </c>
      <c r="BH253" t="str">
        <f>INDEX(player!$A$1:$P$70,MATCH($BF253,player!$A$1:$A$70,0),MATCH(master!BH$1,player!$A$1:$P$1,0))</f>
        <v>Johnathan</v>
      </c>
      <c r="BI253" t="str">
        <f>INDEX(player!$A$1:$P$70,MATCH($BF253,player!$A$1:$A$70,0),MATCH(master!BI$1,player!$A$1:$P$1,0))</f>
        <v>Joseph</v>
      </c>
      <c r="BJ253" t="str">
        <f>INDEX(player!$A$1:$P$70,MATCH($BF253,player!$A$1:$A$70,0),MATCH(master!BJ$1,player!$A$1:$P$1,0))</f>
        <v>HOU</v>
      </c>
      <c r="BK253" t="str">
        <f>INDEX(player!$A$1:$P$70,MATCH($BF253,player!$A$1:$A$70,0),MATCH(master!BK$1,player!$A$1:$P$1,0))</f>
        <v>CB</v>
      </c>
      <c r="BL253">
        <f>INDEX(player!$A$1:$P$70,MATCH($BF253,player!$A$1:$A$70,0),MATCH(master!BL$1,player!$A$1:$P$1,0))</f>
        <v>2495872</v>
      </c>
      <c r="BM253" t="str">
        <f>INDEX(player!$A$1:$P$70,MATCH($BF253,player!$A$1:$A$70,0),MATCH(master!BM$1,player!$A$1:$P$1,0))</f>
        <v>http://www.nfl.com/player/johnathanjoseph/2495872/profile</v>
      </c>
      <c r="BN253">
        <f>INDEX(player!$A$1:$P$70,MATCH($BF253,player!$A$1:$A$70,0),MATCH(master!BN$1,player!$A$1:$P$1,0))</f>
        <v>24</v>
      </c>
      <c r="BO253">
        <f>INDEX(player!$A$1:$P$70,MATCH($BF253,player!$A$1:$A$70,0),MATCH(master!BO$1,player!$A$1:$P$1,0))</f>
        <v>30788</v>
      </c>
      <c r="BP253" t="str">
        <f>INDEX(player!$A$1:$P$70,MATCH($BF253,player!$A$1:$A$70,0),MATCH(master!BP$1,player!$A$1:$P$1,0))</f>
        <v>South Carolina</v>
      </c>
      <c r="BQ253">
        <f>INDEX(player!$A$1:$P$70,MATCH($BF253,player!$A$1:$A$70,0),MATCH(master!BQ$1,player!$A$1:$P$1,0))</f>
        <v>71</v>
      </c>
      <c r="BR253">
        <f>INDEX(player!$A$1:$P$70,MATCH($BF253,player!$A$1:$A$70,0),MATCH(master!BR$1,player!$A$1:$P$1,0))</f>
        <v>188</v>
      </c>
      <c r="BS253">
        <f>INDEX(player!$A$1:$P$70,MATCH($BF253,player!$A$1:$A$70,0),MATCH(master!BS$1,player!$A$1:$P$1,0))</f>
        <v>10</v>
      </c>
      <c r="BT253" t="str">
        <f>INDEX(player!$A$1:$P$70,MATCH($BF253,player!$A$1:$A$70,0),MATCH(master!BT$1,player!$A$1:$P$1,0))</f>
        <v>Active</v>
      </c>
      <c r="BU253" t="s">
        <v>103</v>
      </c>
      <c r="BV253">
        <v>0</v>
      </c>
      <c r="BW253">
        <v>0</v>
      </c>
      <c r="BX253">
        <v>0</v>
      </c>
      <c r="BY253">
        <v>1</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row>
    <row r="254" spans="1:168" x14ac:dyDescent="0.2">
      <c r="A254">
        <v>2015102502</v>
      </c>
      <c r="B254">
        <f>INDEX(game!$A$1:$Z$2,MATCH(master!$A254,game!$A$1:$A$2,0),MATCH(master!B$1,game!$A$1:$Z$1,0))</f>
        <v>42302.541666666664</v>
      </c>
      <c r="C254">
        <f>INDEX(game!$A$1:$Z$2,MATCH(master!$A254,game!$A$1:$A$2,0),MATCH(master!C$1,game!$A$1:$Z$1,0))</f>
        <v>7</v>
      </c>
      <c r="D254" t="str">
        <f>INDEX(game!$A$1:$Z$2,MATCH(master!$A254,game!$A$1:$A$2,0),MATCH(master!D$1,game!$A$1:$Z$1,0))</f>
        <v>Sunday</v>
      </c>
      <c r="E254">
        <f>INDEX(game!$A$1:$Z$2,MATCH(master!$A254,game!$A$1:$A$2,0),MATCH(master!E$1,game!$A$1:$Z$1,0))</f>
        <v>2015</v>
      </c>
      <c r="F254" t="str">
        <f>INDEX(game!$A$1:$Z$2,MATCH(master!$A254,game!$A$1:$A$2,0),MATCH(master!F$1,game!$A$1:$Z$1,0))</f>
        <v>Regular</v>
      </c>
      <c r="G254" t="b">
        <f>INDEX(game!$A$1:$Z$2,MATCH(master!$A254,game!$A$1:$A$2,0),MATCH(master!G$1,game!$A$1:$Z$1,0))</f>
        <v>1</v>
      </c>
      <c r="H254" t="str">
        <f>INDEX(game!$A$1:$Z$2,MATCH(master!$A254,game!$A$1:$A$2,0),MATCH(master!H$1,game!$A$1:$Z$1,0))</f>
        <v>MIA</v>
      </c>
      <c r="I254">
        <f>INDEX(game!$A$1:$Z$2,MATCH(master!$A254,game!$A$1:$A$2,0),MATCH(master!I$1,game!$A$1:$Z$1,0))</f>
        <v>44</v>
      </c>
      <c r="J254">
        <f>INDEX(game!$A$1:$Z$2,MATCH(master!$A254,game!$A$1:$A$2,0),MATCH(master!J$1,game!$A$1:$Z$1,0))</f>
        <v>21</v>
      </c>
      <c r="K254">
        <f>INDEX(game!$A$1:$Z$2,MATCH(master!$A254,game!$A$1:$A$2,0),MATCH(master!K$1,game!$A$1:$Z$1,0))</f>
        <v>20</v>
      </c>
      <c r="L254">
        <f>INDEX(game!$A$1:$Z$2,MATCH(master!$A254,game!$A$1:$A$2,0),MATCH(master!L$1,game!$A$1:$Z$1,0))</f>
        <v>0</v>
      </c>
      <c r="M254">
        <f>INDEX(game!$A$1:$Z$2,MATCH(master!$A254,game!$A$1:$A$2,0),MATCH(master!M$1,game!$A$1:$Z$1,0))</f>
        <v>3</v>
      </c>
      <c r="N254">
        <f>INDEX(game!$A$1:$Z$2,MATCH(master!$A254,game!$A$1:$A$2,0),MATCH(master!N$1,game!$A$1:$Z$1,0))</f>
        <v>0</v>
      </c>
      <c r="O254">
        <f>INDEX(game!$A$1:$Z$2,MATCH(master!$A254,game!$A$1:$A$2,0),MATCH(master!O$1,game!$A$1:$Z$1,0))</f>
        <v>3</v>
      </c>
      <c r="P254" t="str">
        <f>INDEX(game!$A$1:$Z$2,MATCH(master!$A254,game!$A$1:$A$2,0),MATCH(master!P$1,game!$A$1:$Z$1,0))</f>
        <v>HOU</v>
      </c>
      <c r="Q254">
        <f>INDEX(game!$A$1:$Z$2,MATCH(master!$A254,game!$A$1:$A$2,0),MATCH(master!Q$1,game!$A$1:$Z$1,0))</f>
        <v>26</v>
      </c>
      <c r="R254">
        <f>INDEX(game!$A$1:$Z$2,MATCH(master!$A254,game!$A$1:$A$2,0),MATCH(master!R$1,game!$A$1:$Z$1,0))</f>
        <v>0</v>
      </c>
      <c r="S254">
        <f>INDEX(game!$A$1:$Z$2,MATCH(master!$A254,game!$A$1:$A$2,0),MATCH(master!S$1,game!$A$1:$Z$1,0))</f>
        <v>0</v>
      </c>
      <c r="T254">
        <f>INDEX(game!$A$1:$Z$2,MATCH(master!$A254,game!$A$1:$A$2,0),MATCH(master!T$1,game!$A$1:$Z$1,0))</f>
        <v>13</v>
      </c>
      <c r="U254">
        <f>INDEX(game!$A$1:$Z$2,MATCH(master!$A254,game!$A$1:$A$2,0),MATCH(master!U$1,game!$A$1:$Z$1,0))</f>
        <v>13</v>
      </c>
      <c r="V254">
        <f>INDEX(game!$A$1:$Z$2,MATCH(master!$A254,game!$A$1:$A$2,0),MATCH(master!V$1,game!$A$1:$Z$1,0))</f>
        <v>0</v>
      </c>
      <c r="W254">
        <f>INDEX(game!$A$1:$Z$2,MATCH(master!$A254,game!$A$1:$A$2,0),MATCH(master!W$1,game!$A$1:$Z$1,0))</f>
        <v>0</v>
      </c>
      <c r="X254">
        <v>20</v>
      </c>
      <c r="Y254" t="str">
        <f>INDEX(drive!$A$1:$O$29,MATCH($X254,drive!$B$1:$B$29,0),MATCH(master!Y$1,drive!$A$1:$O$1,0))</f>
        <v>(-30)</v>
      </c>
      <c r="Z254" t="str">
        <f>INDEX(drive!$A$1:$O$29,MATCH($X254,drive!$B$1:$B$29,0),MATCH(master!Z$1,drive!$A$1:$O$1,0))</f>
        <v>(Q3,271)</v>
      </c>
      <c r="AA254" t="str">
        <f>INDEX(drive!$A$1:$O$29,MATCH($X254,drive!$B$1:$B$29,0),MATCH(master!AA$1,drive!$A$1:$O$1,0))</f>
        <v>(-22)</v>
      </c>
      <c r="AB254" t="str">
        <f>INDEX(drive!$A$1:$O$29,MATCH($X254,drive!$B$1:$B$29,0),MATCH(master!AB$1,drive!$A$1:$O$1,0))</f>
        <v>(Q3,348)</v>
      </c>
      <c r="AC254" t="str">
        <f>INDEX(drive!$A$1:$O$29,MATCH($X254,drive!$B$1:$B$29,0),MATCH(master!AC$1,drive!$A$1:$O$1,0))</f>
        <v>MIA</v>
      </c>
      <c r="AD254">
        <f>INDEX(drive!$A$1:$O$29,MATCH($X254,drive!$B$1:$B$29,0),MATCH(master!AD$1,drive!$A$1:$O$1,0))</f>
        <v>-77</v>
      </c>
      <c r="AE254">
        <f>INDEX(drive!$A$1:$O$29,MATCH($X254,drive!$B$1:$B$29,0),MATCH(master!AE$1,drive!$A$1:$O$1,0))</f>
        <v>0</v>
      </c>
      <c r="AF254" t="str">
        <f>INDEX(drive!$A$1:$O$29,MATCH($X254,drive!$B$1:$B$29,0),MATCH(master!AF$1,drive!$A$1:$O$1,0))</f>
        <v>Fumble</v>
      </c>
      <c r="AG254">
        <f>INDEX(drive!$A$1:$O$29,MATCH($X254,drive!$B$1:$B$29,0),MATCH(master!AG$1,drive!$A$1:$O$1,0))</f>
        <v>0</v>
      </c>
      <c r="AH254">
        <f>INDEX(drive!$A$1:$O$29,MATCH($X254,drive!$B$1:$B$29,0),MATCH(master!AH$1,drive!$A$1:$O$1,0))</f>
        <v>9</v>
      </c>
      <c r="AI254">
        <f>INDEX(drive!$A$1:$O$29,MATCH($X254,drive!$B$1:$B$29,0),MATCH(master!AI$1,drive!$A$1:$O$1,0))</f>
        <v>3</v>
      </c>
      <c r="AJ254">
        <v>2873</v>
      </c>
      <c r="AK254" t="str">
        <f>INDEX(play!$A$1:$Z$195,MATCH(master!$AJ254,play!$C$1:$C$195,0),MATCH(master!AK$1,play!$A$1:$Z$1,0))</f>
        <v>MIA</v>
      </c>
      <c r="AL254" t="str">
        <f>INDEX(play!$A$1:$Z$195,MATCH(master!$AJ254,play!$C$1:$C$195,0),MATCH(master!AL$1,play!$A$1:$Z$1,0))</f>
        <v>(Q3,333)</v>
      </c>
      <c r="AM254" t="str">
        <f>INDEX(play!$A$1:$Z$195,MATCH(master!$AJ254,play!$C$1:$C$195,0),MATCH(master!AM$1,play!$A$1:$Z$1,0))</f>
        <v>(-22)</v>
      </c>
      <c r="AN254">
        <f>INDEX(play!$A$1:$Z$195,MATCH(master!$AJ254,play!$C$1:$C$195,0),MATCH(master!AN$1,play!$A$1:$Z$1,0))</f>
        <v>3</v>
      </c>
      <c r="AO254">
        <f>INDEX(play!$A$1:$Z$195,MATCH(master!$AJ254,play!$C$1:$C$195,0),MATCH(master!AO$1,play!$A$1:$Z$1,0))</f>
        <v>2</v>
      </c>
      <c r="AP254" t="str">
        <f>INDEX(play!$A$1:$Z$195,MATCH(master!$AJ254,play!$C$1:$C$195,0),MATCH(master!AP$1,play!$A$1:$Z$1,0))</f>
        <v>(9:27) (No Huddle, Shotgun) D.Williams right guard to MIA 29 for 1 yard (J.Crick). FUMBLES (J.Crick), RECOVERED by HOU-J.Joseph at MIA 31. J.Joseph to MIA 31 for no gain (D.Parker).</v>
      </c>
      <c r="AQ254" t="str">
        <f>INDEX(play!$A$1:$Z$195,MATCH(master!$AJ254,play!$C$1:$C$195,0),MATCH(master!AQ$1,play!$A$1:$Z$1,0))</f>
        <v>FUMBLE</v>
      </c>
      <c r="AR254">
        <f>INDEX(play!$A$1:$Z$195,MATCH(master!$AJ254,play!$C$1:$C$195,0),MATCH(master!AR$1,play!$A$1:$Z$1,0))</f>
        <v>0</v>
      </c>
      <c r="AS254">
        <f>INDEX(play!$A$1:$Z$195,MATCH(master!$AJ254,play!$C$1:$C$195,0),MATCH(master!AS$1,play!$A$1:$Z$1,0))</f>
        <v>0</v>
      </c>
      <c r="AT254">
        <f>INDEX(play!$A$1:$Z$195,MATCH(master!$AJ254,play!$C$1:$C$195,0),MATCH(master!AT$1,play!$A$1:$Z$1,0))</f>
        <v>0</v>
      </c>
      <c r="AU254">
        <f>INDEX(play!$A$1:$Z$195,MATCH(master!$AJ254,play!$C$1:$C$195,0),MATCH(master!AU$1,play!$A$1:$Z$1,0))</f>
        <v>0</v>
      </c>
      <c r="AV254">
        <f>INDEX(play!$A$1:$Z$195,MATCH(master!$AJ254,play!$C$1:$C$195,0),MATCH(master!AV$1,play!$A$1:$Z$1,0))</f>
        <v>0</v>
      </c>
      <c r="AW254">
        <f>INDEX(play!$A$1:$Z$195,MATCH(master!$AJ254,play!$C$1:$C$195,0),MATCH(master!AW$1,play!$A$1:$Z$1,0))</f>
        <v>0</v>
      </c>
      <c r="AX254">
        <f>INDEX(play!$A$1:$Z$195,MATCH(master!$AJ254,play!$C$1:$C$195,0),MATCH(master!AX$1,play!$A$1:$Z$1,0))</f>
        <v>0</v>
      </c>
      <c r="AY254">
        <f>INDEX(play!$A$1:$Z$195,MATCH(master!$AJ254,play!$C$1:$C$195,0),MATCH(master!AY$1,play!$A$1:$Z$1,0))</f>
        <v>0</v>
      </c>
      <c r="AZ254">
        <f>INDEX(play!$A$1:$Z$195,MATCH(master!$AJ254,play!$C$1:$C$195,0),MATCH(master!AZ$1,play!$A$1:$Z$1,0))</f>
        <v>0</v>
      </c>
      <c r="BA254">
        <f>INDEX(play!$A$1:$Z$195,MATCH(master!$AJ254,play!$C$1:$C$195,0),MATCH(master!BA$1,play!$A$1:$Z$1,0))</f>
        <v>1</v>
      </c>
      <c r="BB254">
        <f>INDEX(play!$A$1:$Z$195,MATCH(master!$AJ254,play!$C$1:$C$195,0),MATCH(master!BB$1,play!$A$1:$Z$1,0))</f>
        <v>0</v>
      </c>
      <c r="BC254">
        <f>INDEX(play!$A$1:$Z$195,MATCH(master!$AJ254,play!$C$1:$C$195,0),MATCH(master!BC$1,play!$A$1:$Z$1,0))</f>
        <v>1</v>
      </c>
      <c r="BD254">
        <f>INDEX(play!$A$1:$Z$195,MATCH(master!$AJ254,play!$C$1:$C$195,0),MATCH(master!BD$1,play!$A$1:$Z$1,0))</f>
        <v>0</v>
      </c>
      <c r="BE254">
        <f>INDEX(play!$A$1:$Z$195,MATCH(master!$AJ254,play!$C$1:$C$195,0),MATCH(master!BE$1,play!$A$1:$Z$1,0))</f>
        <v>0</v>
      </c>
      <c r="BF254" t="s">
        <v>129</v>
      </c>
      <c r="BG254" t="str">
        <f>INDEX(player!$A$1:$P$70,MATCH($BF254,player!$A$1:$A$70,0),MATCH(master!BG$1,player!$A$1:$P$1,0))</f>
        <v>Jared Crick</v>
      </c>
      <c r="BH254" t="str">
        <f>INDEX(player!$A$1:$P$70,MATCH($BF254,player!$A$1:$A$70,0),MATCH(master!BH$1,player!$A$1:$P$1,0))</f>
        <v>Jared</v>
      </c>
      <c r="BI254" t="str">
        <f>INDEX(player!$A$1:$P$70,MATCH($BF254,player!$A$1:$A$70,0),MATCH(master!BI$1,player!$A$1:$P$1,0))</f>
        <v>Crick</v>
      </c>
      <c r="BJ254" t="str">
        <f>INDEX(player!$A$1:$P$70,MATCH($BF254,player!$A$1:$A$70,0),MATCH(master!BJ$1,player!$A$1:$P$1,0))</f>
        <v>HOU</v>
      </c>
      <c r="BK254" t="str">
        <f>INDEX(player!$A$1:$P$70,MATCH($BF254,player!$A$1:$A$70,0),MATCH(master!BK$1,player!$A$1:$P$1,0))</f>
        <v>DE</v>
      </c>
      <c r="BL254">
        <f>INDEX(player!$A$1:$P$70,MATCH($BF254,player!$A$1:$A$70,0),MATCH(master!BL$1,player!$A$1:$P$1,0))</f>
        <v>2532822</v>
      </c>
      <c r="BM254" t="str">
        <f>INDEX(player!$A$1:$P$70,MATCH($BF254,player!$A$1:$A$70,0),MATCH(master!BM$1,player!$A$1:$P$1,0))</f>
        <v>http://www.nfl.com/player/jaredcrick/2532822/profile</v>
      </c>
      <c r="BN254">
        <f>INDEX(player!$A$1:$P$70,MATCH($BF254,player!$A$1:$A$70,0),MATCH(master!BN$1,player!$A$1:$P$1,0))</f>
        <v>93</v>
      </c>
      <c r="BO254">
        <f>INDEX(player!$A$1:$P$70,MATCH($BF254,player!$A$1:$A$70,0),MATCH(master!BO$1,player!$A$1:$P$1,0))</f>
        <v>32741</v>
      </c>
      <c r="BP254" t="str">
        <f>INDEX(player!$A$1:$P$70,MATCH($BF254,player!$A$1:$A$70,0),MATCH(master!BP$1,player!$A$1:$P$1,0))</f>
        <v>Nebraska</v>
      </c>
      <c r="BQ254">
        <f>INDEX(player!$A$1:$P$70,MATCH($BF254,player!$A$1:$A$70,0),MATCH(master!BQ$1,player!$A$1:$P$1,0))</f>
        <v>76</v>
      </c>
      <c r="BR254">
        <f>INDEX(player!$A$1:$P$70,MATCH($BF254,player!$A$1:$A$70,0),MATCH(master!BR$1,player!$A$1:$P$1,0))</f>
        <v>285</v>
      </c>
      <c r="BS254">
        <f>INDEX(player!$A$1:$P$70,MATCH($BF254,player!$A$1:$A$70,0),MATCH(master!BS$1,player!$A$1:$P$1,0))</f>
        <v>4</v>
      </c>
      <c r="BT254" t="str">
        <f>INDEX(player!$A$1:$P$70,MATCH($BF254,player!$A$1:$A$70,0),MATCH(master!BT$1,player!$A$1:$P$1,0))</f>
        <v>Active</v>
      </c>
      <c r="BU254" t="s">
        <v>103</v>
      </c>
      <c r="BV254">
        <v>0</v>
      </c>
      <c r="BW254">
        <v>1</v>
      </c>
      <c r="BX254">
        <v>0</v>
      </c>
      <c r="BY254">
        <v>0</v>
      </c>
      <c r="BZ254">
        <v>0</v>
      </c>
      <c r="CA254">
        <v>0</v>
      </c>
      <c r="CB254">
        <v>0</v>
      </c>
      <c r="CC254">
        <v>0</v>
      </c>
      <c r="CD254">
        <v>0</v>
      </c>
      <c r="CE254">
        <v>0</v>
      </c>
      <c r="CF254">
        <v>0</v>
      </c>
      <c r="CG254">
        <v>0</v>
      </c>
      <c r="CH254">
        <v>0</v>
      </c>
      <c r="CI254">
        <v>0</v>
      </c>
      <c r="CJ254">
        <v>0</v>
      </c>
      <c r="CK254">
        <v>0</v>
      </c>
      <c r="CL254">
        <v>0</v>
      </c>
      <c r="CM254">
        <v>1</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row>
    <row r="255" spans="1:168" x14ac:dyDescent="0.2">
      <c r="A255">
        <v>2015102502</v>
      </c>
      <c r="B255">
        <f>INDEX(game!$A$1:$Z$2,MATCH(master!$A255,game!$A$1:$A$2,0),MATCH(master!B$1,game!$A$1:$Z$1,0))</f>
        <v>42302.541666666664</v>
      </c>
      <c r="C255">
        <f>INDEX(game!$A$1:$Z$2,MATCH(master!$A255,game!$A$1:$A$2,0),MATCH(master!C$1,game!$A$1:$Z$1,0))</f>
        <v>7</v>
      </c>
      <c r="D255" t="str">
        <f>INDEX(game!$A$1:$Z$2,MATCH(master!$A255,game!$A$1:$A$2,0),MATCH(master!D$1,game!$A$1:$Z$1,0))</f>
        <v>Sunday</v>
      </c>
      <c r="E255">
        <f>INDEX(game!$A$1:$Z$2,MATCH(master!$A255,game!$A$1:$A$2,0),MATCH(master!E$1,game!$A$1:$Z$1,0))</f>
        <v>2015</v>
      </c>
      <c r="F255" t="str">
        <f>INDEX(game!$A$1:$Z$2,MATCH(master!$A255,game!$A$1:$A$2,0),MATCH(master!F$1,game!$A$1:$Z$1,0))</f>
        <v>Regular</v>
      </c>
      <c r="G255" t="b">
        <f>INDEX(game!$A$1:$Z$2,MATCH(master!$A255,game!$A$1:$A$2,0),MATCH(master!G$1,game!$A$1:$Z$1,0))</f>
        <v>1</v>
      </c>
      <c r="H255" t="str">
        <f>INDEX(game!$A$1:$Z$2,MATCH(master!$A255,game!$A$1:$A$2,0),MATCH(master!H$1,game!$A$1:$Z$1,0))</f>
        <v>MIA</v>
      </c>
      <c r="I255">
        <f>INDEX(game!$A$1:$Z$2,MATCH(master!$A255,game!$A$1:$A$2,0),MATCH(master!I$1,game!$A$1:$Z$1,0))</f>
        <v>44</v>
      </c>
      <c r="J255">
        <f>INDEX(game!$A$1:$Z$2,MATCH(master!$A255,game!$A$1:$A$2,0),MATCH(master!J$1,game!$A$1:$Z$1,0))</f>
        <v>21</v>
      </c>
      <c r="K255">
        <f>INDEX(game!$A$1:$Z$2,MATCH(master!$A255,game!$A$1:$A$2,0),MATCH(master!K$1,game!$A$1:$Z$1,0))</f>
        <v>20</v>
      </c>
      <c r="L255">
        <f>INDEX(game!$A$1:$Z$2,MATCH(master!$A255,game!$A$1:$A$2,0),MATCH(master!L$1,game!$A$1:$Z$1,0))</f>
        <v>0</v>
      </c>
      <c r="M255">
        <f>INDEX(game!$A$1:$Z$2,MATCH(master!$A255,game!$A$1:$A$2,0),MATCH(master!M$1,game!$A$1:$Z$1,0))</f>
        <v>3</v>
      </c>
      <c r="N255">
        <f>INDEX(game!$A$1:$Z$2,MATCH(master!$A255,game!$A$1:$A$2,0),MATCH(master!N$1,game!$A$1:$Z$1,0))</f>
        <v>0</v>
      </c>
      <c r="O255">
        <f>INDEX(game!$A$1:$Z$2,MATCH(master!$A255,game!$A$1:$A$2,0),MATCH(master!O$1,game!$A$1:$Z$1,0))</f>
        <v>3</v>
      </c>
      <c r="P255" t="str">
        <f>INDEX(game!$A$1:$Z$2,MATCH(master!$A255,game!$A$1:$A$2,0),MATCH(master!P$1,game!$A$1:$Z$1,0))</f>
        <v>HOU</v>
      </c>
      <c r="Q255">
        <f>INDEX(game!$A$1:$Z$2,MATCH(master!$A255,game!$A$1:$A$2,0),MATCH(master!Q$1,game!$A$1:$Z$1,0))</f>
        <v>26</v>
      </c>
      <c r="R255">
        <f>INDEX(game!$A$1:$Z$2,MATCH(master!$A255,game!$A$1:$A$2,0),MATCH(master!R$1,game!$A$1:$Z$1,0))</f>
        <v>0</v>
      </c>
      <c r="S255">
        <f>INDEX(game!$A$1:$Z$2,MATCH(master!$A255,game!$A$1:$A$2,0),MATCH(master!S$1,game!$A$1:$Z$1,0))</f>
        <v>0</v>
      </c>
      <c r="T255">
        <f>INDEX(game!$A$1:$Z$2,MATCH(master!$A255,game!$A$1:$A$2,0),MATCH(master!T$1,game!$A$1:$Z$1,0))</f>
        <v>13</v>
      </c>
      <c r="U255">
        <f>INDEX(game!$A$1:$Z$2,MATCH(master!$A255,game!$A$1:$A$2,0),MATCH(master!U$1,game!$A$1:$Z$1,0))</f>
        <v>13</v>
      </c>
      <c r="V255">
        <f>INDEX(game!$A$1:$Z$2,MATCH(master!$A255,game!$A$1:$A$2,0),MATCH(master!V$1,game!$A$1:$Z$1,0))</f>
        <v>0</v>
      </c>
      <c r="W255">
        <f>INDEX(game!$A$1:$Z$2,MATCH(master!$A255,game!$A$1:$A$2,0),MATCH(master!W$1,game!$A$1:$Z$1,0))</f>
        <v>0</v>
      </c>
      <c r="X255">
        <v>20</v>
      </c>
      <c r="Y255" t="str">
        <f>INDEX(drive!$A$1:$O$29,MATCH($X255,drive!$B$1:$B$29,0),MATCH(master!Y$1,drive!$A$1:$O$1,0))</f>
        <v>(-30)</v>
      </c>
      <c r="Z255" t="str">
        <f>INDEX(drive!$A$1:$O$29,MATCH($X255,drive!$B$1:$B$29,0),MATCH(master!Z$1,drive!$A$1:$O$1,0))</f>
        <v>(Q3,271)</v>
      </c>
      <c r="AA255" t="str">
        <f>INDEX(drive!$A$1:$O$29,MATCH($X255,drive!$B$1:$B$29,0),MATCH(master!AA$1,drive!$A$1:$O$1,0))</f>
        <v>(-22)</v>
      </c>
      <c r="AB255" t="str">
        <f>INDEX(drive!$A$1:$O$29,MATCH($X255,drive!$B$1:$B$29,0),MATCH(master!AB$1,drive!$A$1:$O$1,0))</f>
        <v>(Q3,348)</v>
      </c>
      <c r="AC255" t="str">
        <f>INDEX(drive!$A$1:$O$29,MATCH($X255,drive!$B$1:$B$29,0),MATCH(master!AC$1,drive!$A$1:$O$1,0))</f>
        <v>MIA</v>
      </c>
      <c r="AD255">
        <f>INDEX(drive!$A$1:$O$29,MATCH($X255,drive!$B$1:$B$29,0),MATCH(master!AD$1,drive!$A$1:$O$1,0))</f>
        <v>-77</v>
      </c>
      <c r="AE255">
        <f>INDEX(drive!$A$1:$O$29,MATCH($X255,drive!$B$1:$B$29,0),MATCH(master!AE$1,drive!$A$1:$O$1,0))</f>
        <v>0</v>
      </c>
      <c r="AF255" t="str">
        <f>INDEX(drive!$A$1:$O$29,MATCH($X255,drive!$B$1:$B$29,0),MATCH(master!AF$1,drive!$A$1:$O$1,0))</f>
        <v>Fumble</v>
      </c>
      <c r="AG255">
        <f>INDEX(drive!$A$1:$O$29,MATCH($X255,drive!$B$1:$B$29,0),MATCH(master!AG$1,drive!$A$1:$O$1,0))</f>
        <v>0</v>
      </c>
      <c r="AH255">
        <f>INDEX(drive!$A$1:$O$29,MATCH($X255,drive!$B$1:$B$29,0),MATCH(master!AH$1,drive!$A$1:$O$1,0))</f>
        <v>9</v>
      </c>
      <c r="AI255">
        <f>INDEX(drive!$A$1:$O$29,MATCH($X255,drive!$B$1:$B$29,0),MATCH(master!AI$1,drive!$A$1:$O$1,0))</f>
        <v>3</v>
      </c>
      <c r="AJ255">
        <v>2873</v>
      </c>
      <c r="AK255" t="str">
        <f>INDEX(play!$A$1:$Z$195,MATCH(master!$AJ255,play!$C$1:$C$195,0),MATCH(master!AK$1,play!$A$1:$Z$1,0))</f>
        <v>MIA</v>
      </c>
      <c r="AL255" t="str">
        <f>INDEX(play!$A$1:$Z$195,MATCH(master!$AJ255,play!$C$1:$C$195,0),MATCH(master!AL$1,play!$A$1:$Z$1,0))</f>
        <v>(Q3,333)</v>
      </c>
      <c r="AM255" t="str">
        <f>INDEX(play!$A$1:$Z$195,MATCH(master!$AJ255,play!$C$1:$C$195,0),MATCH(master!AM$1,play!$A$1:$Z$1,0))</f>
        <v>(-22)</v>
      </c>
      <c r="AN255">
        <f>INDEX(play!$A$1:$Z$195,MATCH(master!$AJ255,play!$C$1:$C$195,0),MATCH(master!AN$1,play!$A$1:$Z$1,0))</f>
        <v>3</v>
      </c>
      <c r="AO255">
        <f>INDEX(play!$A$1:$Z$195,MATCH(master!$AJ255,play!$C$1:$C$195,0),MATCH(master!AO$1,play!$A$1:$Z$1,0))</f>
        <v>2</v>
      </c>
      <c r="AP255" t="str">
        <f>INDEX(play!$A$1:$Z$195,MATCH(master!$AJ255,play!$C$1:$C$195,0),MATCH(master!AP$1,play!$A$1:$Z$1,0))</f>
        <v>(9:27) (No Huddle, Shotgun) D.Williams right guard to MIA 29 for 1 yard (J.Crick). FUMBLES (J.Crick), RECOVERED by HOU-J.Joseph at MIA 31. J.Joseph to MIA 31 for no gain (D.Parker).</v>
      </c>
      <c r="AQ255" t="str">
        <f>INDEX(play!$A$1:$Z$195,MATCH(master!$AJ255,play!$C$1:$C$195,0),MATCH(master!AQ$1,play!$A$1:$Z$1,0))</f>
        <v>FUMBLE</v>
      </c>
      <c r="AR255">
        <f>INDEX(play!$A$1:$Z$195,MATCH(master!$AJ255,play!$C$1:$C$195,0),MATCH(master!AR$1,play!$A$1:$Z$1,0))</f>
        <v>0</v>
      </c>
      <c r="AS255">
        <f>INDEX(play!$A$1:$Z$195,MATCH(master!$AJ255,play!$C$1:$C$195,0),MATCH(master!AS$1,play!$A$1:$Z$1,0))</f>
        <v>0</v>
      </c>
      <c r="AT255">
        <f>INDEX(play!$A$1:$Z$195,MATCH(master!$AJ255,play!$C$1:$C$195,0),MATCH(master!AT$1,play!$A$1:$Z$1,0))</f>
        <v>0</v>
      </c>
      <c r="AU255">
        <f>INDEX(play!$A$1:$Z$195,MATCH(master!$AJ255,play!$C$1:$C$195,0),MATCH(master!AU$1,play!$A$1:$Z$1,0))</f>
        <v>0</v>
      </c>
      <c r="AV255">
        <f>INDEX(play!$A$1:$Z$195,MATCH(master!$AJ255,play!$C$1:$C$195,0),MATCH(master!AV$1,play!$A$1:$Z$1,0))</f>
        <v>0</v>
      </c>
      <c r="AW255">
        <f>INDEX(play!$A$1:$Z$195,MATCH(master!$AJ255,play!$C$1:$C$195,0),MATCH(master!AW$1,play!$A$1:$Z$1,0))</f>
        <v>0</v>
      </c>
      <c r="AX255">
        <f>INDEX(play!$A$1:$Z$195,MATCH(master!$AJ255,play!$C$1:$C$195,0),MATCH(master!AX$1,play!$A$1:$Z$1,0))</f>
        <v>0</v>
      </c>
      <c r="AY255">
        <f>INDEX(play!$A$1:$Z$195,MATCH(master!$AJ255,play!$C$1:$C$195,0),MATCH(master!AY$1,play!$A$1:$Z$1,0))</f>
        <v>0</v>
      </c>
      <c r="AZ255">
        <f>INDEX(play!$A$1:$Z$195,MATCH(master!$AJ255,play!$C$1:$C$195,0),MATCH(master!AZ$1,play!$A$1:$Z$1,0))</f>
        <v>0</v>
      </c>
      <c r="BA255">
        <f>INDEX(play!$A$1:$Z$195,MATCH(master!$AJ255,play!$C$1:$C$195,0),MATCH(master!BA$1,play!$A$1:$Z$1,0))</f>
        <v>1</v>
      </c>
      <c r="BB255">
        <f>INDEX(play!$A$1:$Z$195,MATCH(master!$AJ255,play!$C$1:$C$195,0),MATCH(master!BB$1,play!$A$1:$Z$1,0))</f>
        <v>0</v>
      </c>
      <c r="BC255">
        <f>INDEX(play!$A$1:$Z$195,MATCH(master!$AJ255,play!$C$1:$C$195,0),MATCH(master!BC$1,play!$A$1:$Z$1,0))</f>
        <v>1</v>
      </c>
      <c r="BD255">
        <f>INDEX(play!$A$1:$Z$195,MATCH(master!$AJ255,play!$C$1:$C$195,0),MATCH(master!BD$1,play!$A$1:$Z$1,0))</f>
        <v>0</v>
      </c>
      <c r="BE255">
        <f>INDEX(play!$A$1:$Z$195,MATCH(master!$AJ255,play!$C$1:$C$195,0),MATCH(master!BE$1,play!$A$1:$Z$1,0))</f>
        <v>0</v>
      </c>
      <c r="BF255" t="s">
        <v>160</v>
      </c>
      <c r="BG255" t="str">
        <f>INDEX(player!$A$1:$P$70,MATCH($BF255,player!$A$1:$A$70,0),MATCH(master!BG$1,player!$A$1:$P$1,0))</f>
        <v>Damien Williams</v>
      </c>
      <c r="BH255" t="str">
        <f>INDEX(player!$A$1:$P$70,MATCH($BF255,player!$A$1:$A$70,0),MATCH(master!BH$1,player!$A$1:$P$1,0))</f>
        <v>Damien</v>
      </c>
      <c r="BI255" t="str">
        <f>INDEX(player!$A$1:$P$70,MATCH($BF255,player!$A$1:$A$70,0),MATCH(master!BI$1,player!$A$1:$P$1,0))</f>
        <v>Williams</v>
      </c>
      <c r="BJ255" t="str">
        <f>INDEX(player!$A$1:$P$70,MATCH($BF255,player!$A$1:$A$70,0),MATCH(master!BJ$1,player!$A$1:$P$1,0))</f>
        <v>MIA</v>
      </c>
      <c r="BK255" t="str">
        <f>INDEX(player!$A$1:$P$70,MATCH($BF255,player!$A$1:$A$70,0),MATCH(master!BK$1,player!$A$1:$P$1,0))</f>
        <v>RB</v>
      </c>
      <c r="BL255">
        <f>INDEX(player!$A$1:$P$70,MATCH($BF255,player!$A$1:$A$70,0),MATCH(master!BL$1,player!$A$1:$P$1,0))</f>
        <v>2550512</v>
      </c>
      <c r="BM255" t="str">
        <f>INDEX(player!$A$1:$P$70,MATCH($BF255,player!$A$1:$A$70,0),MATCH(master!BM$1,player!$A$1:$P$1,0))</f>
        <v>http://www.nfl.com/player/damienwilliams/2550512/profile</v>
      </c>
      <c r="BN255">
        <f>INDEX(player!$A$1:$P$70,MATCH($BF255,player!$A$1:$A$70,0),MATCH(master!BN$1,player!$A$1:$P$1,0))</f>
        <v>34</v>
      </c>
      <c r="BO255">
        <f>INDEX(player!$A$1:$P$70,MATCH($BF255,player!$A$1:$A$70,0),MATCH(master!BO$1,player!$A$1:$P$1,0))</f>
        <v>33697</v>
      </c>
      <c r="BP255" t="str">
        <f>INDEX(player!$A$1:$P$70,MATCH($BF255,player!$A$1:$A$70,0),MATCH(master!BP$1,player!$A$1:$P$1,0))</f>
        <v>Oklahoma</v>
      </c>
      <c r="BQ255">
        <f>INDEX(player!$A$1:$P$70,MATCH($BF255,player!$A$1:$A$70,0),MATCH(master!BQ$1,player!$A$1:$P$1,0))</f>
        <v>71</v>
      </c>
      <c r="BR255">
        <f>INDEX(player!$A$1:$P$70,MATCH($BF255,player!$A$1:$A$70,0),MATCH(master!BR$1,player!$A$1:$P$1,0))</f>
        <v>225</v>
      </c>
      <c r="BS255">
        <f>INDEX(player!$A$1:$P$70,MATCH($BF255,player!$A$1:$A$70,0),MATCH(master!BS$1,player!$A$1:$P$1,0))</f>
        <v>2</v>
      </c>
      <c r="BT255" t="str">
        <f>INDEX(player!$A$1:$P$70,MATCH($BF255,player!$A$1:$A$70,0),MATCH(master!BT$1,player!$A$1:$P$1,0))</f>
        <v>Active</v>
      </c>
      <c r="BU255" t="s">
        <v>105</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1</v>
      </c>
      <c r="CS255">
        <v>1</v>
      </c>
      <c r="CT255">
        <v>0</v>
      </c>
      <c r="CU255">
        <v>0</v>
      </c>
      <c r="CV255">
        <v>0</v>
      </c>
      <c r="CW255">
        <v>0</v>
      </c>
      <c r="CX255">
        <v>0</v>
      </c>
      <c r="CY255">
        <v>1</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1</v>
      </c>
      <c r="FF255">
        <v>0</v>
      </c>
      <c r="FG255">
        <v>0</v>
      </c>
      <c r="FH255">
        <v>0</v>
      </c>
      <c r="FI255">
        <v>0</v>
      </c>
      <c r="FJ255">
        <v>0</v>
      </c>
      <c r="FK255">
        <v>0</v>
      </c>
      <c r="FL255">
        <v>1</v>
      </c>
    </row>
    <row r="256" spans="1:168" x14ac:dyDescent="0.2">
      <c r="A256">
        <v>2015102502</v>
      </c>
      <c r="B256">
        <f>INDEX(game!$A$1:$Z$2,MATCH(master!$A256,game!$A$1:$A$2,0),MATCH(master!B$1,game!$A$1:$Z$1,0))</f>
        <v>42302.541666666664</v>
      </c>
      <c r="C256">
        <f>INDEX(game!$A$1:$Z$2,MATCH(master!$A256,game!$A$1:$A$2,0),MATCH(master!C$1,game!$A$1:$Z$1,0))</f>
        <v>7</v>
      </c>
      <c r="D256" t="str">
        <f>INDEX(game!$A$1:$Z$2,MATCH(master!$A256,game!$A$1:$A$2,0),MATCH(master!D$1,game!$A$1:$Z$1,0))</f>
        <v>Sunday</v>
      </c>
      <c r="E256">
        <f>INDEX(game!$A$1:$Z$2,MATCH(master!$A256,game!$A$1:$A$2,0),MATCH(master!E$1,game!$A$1:$Z$1,0))</f>
        <v>2015</v>
      </c>
      <c r="F256" t="str">
        <f>INDEX(game!$A$1:$Z$2,MATCH(master!$A256,game!$A$1:$A$2,0),MATCH(master!F$1,game!$A$1:$Z$1,0))</f>
        <v>Regular</v>
      </c>
      <c r="G256" t="b">
        <f>INDEX(game!$A$1:$Z$2,MATCH(master!$A256,game!$A$1:$A$2,0),MATCH(master!G$1,game!$A$1:$Z$1,0))</f>
        <v>1</v>
      </c>
      <c r="H256" t="str">
        <f>INDEX(game!$A$1:$Z$2,MATCH(master!$A256,game!$A$1:$A$2,0),MATCH(master!H$1,game!$A$1:$Z$1,0))</f>
        <v>MIA</v>
      </c>
      <c r="I256">
        <f>INDEX(game!$A$1:$Z$2,MATCH(master!$A256,game!$A$1:$A$2,0),MATCH(master!I$1,game!$A$1:$Z$1,0))</f>
        <v>44</v>
      </c>
      <c r="J256">
        <f>INDEX(game!$A$1:$Z$2,MATCH(master!$A256,game!$A$1:$A$2,0),MATCH(master!J$1,game!$A$1:$Z$1,0))</f>
        <v>21</v>
      </c>
      <c r="K256">
        <f>INDEX(game!$A$1:$Z$2,MATCH(master!$A256,game!$A$1:$A$2,0),MATCH(master!K$1,game!$A$1:$Z$1,0))</f>
        <v>20</v>
      </c>
      <c r="L256">
        <f>INDEX(game!$A$1:$Z$2,MATCH(master!$A256,game!$A$1:$A$2,0),MATCH(master!L$1,game!$A$1:$Z$1,0))</f>
        <v>0</v>
      </c>
      <c r="M256">
        <f>INDEX(game!$A$1:$Z$2,MATCH(master!$A256,game!$A$1:$A$2,0),MATCH(master!M$1,game!$A$1:$Z$1,0))</f>
        <v>3</v>
      </c>
      <c r="N256">
        <f>INDEX(game!$A$1:$Z$2,MATCH(master!$A256,game!$A$1:$A$2,0),MATCH(master!N$1,game!$A$1:$Z$1,0))</f>
        <v>0</v>
      </c>
      <c r="O256">
        <f>INDEX(game!$A$1:$Z$2,MATCH(master!$A256,game!$A$1:$A$2,0),MATCH(master!O$1,game!$A$1:$Z$1,0))</f>
        <v>3</v>
      </c>
      <c r="P256" t="str">
        <f>INDEX(game!$A$1:$Z$2,MATCH(master!$A256,game!$A$1:$A$2,0),MATCH(master!P$1,game!$A$1:$Z$1,0))</f>
        <v>HOU</v>
      </c>
      <c r="Q256">
        <f>INDEX(game!$A$1:$Z$2,MATCH(master!$A256,game!$A$1:$A$2,0),MATCH(master!Q$1,game!$A$1:$Z$1,0))</f>
        <v>26</v>
      </c>
      <c r="R256">
        <f>INDEX(game!$A$1:$Z$2,MATCH(master!$A256,game!$A$1:$A$2,0),MATCH(master!R$1,game!$A$1:$Z$1,0))</f>
        <v>0</v>
      </c>
      <c r="S256">
        <f>INDEX(game!$A$1:$Z$2,MATCH(master!$A256,game!$A$1:$A$2,0),MATCH(master!S$1,game!$A$1:$Z$1,0))</f>
        <v>0</v>
      </c>
      <c r="T256">
        <f>INDEX(game!$A$1:$Z$2,MATCH(master!$A256,game!$A$1:$A$2,0),MATCH(master!T$1,game!$A$1:$Z$1,0))</f>
        <v>13</v>
      </c>
      <c r="U256">
        <f>INDEX(game!$A$1:$Z$2,MATCH(master!$A256,game!$A$1:$A$2,0),MATCH(master!U$1,game!$A$1:$Z$1,0))</f>
        <v>13</v>
      </c>
      <c r="V256">
        <f>INDEX(game!$A$1:$Z$2,MATCH(master!$A256,game!$A$1:$A$2,0),MATCH(master!V$1,game!$A$1:$Z$1,0))</f>
        <v>0</v>
      </c>
      <c r="W256">
        <f>INDEX(game!$A$1:$Z$2,MATCH(master!$A256,game!$A$1:$A$2,0),MATCH(master!W$1,game!$A$1:$Z$1,0))</f>
        <v>0</v>
      </c>
      <c r="X256">
        <v>20</v>
      </c>
      <c r="Y256" t="str">
        <f>INDEX(drive!$A$1:$O$29,MATCH($X256,drive!$B$1:$B$29,0),MATCH(master!Y$1,drive!$A$1:$O$1,0))</f>
        <v>(-30)</v>
      </c>
      <c r="Z256" t="str">
        <f>INDEX(drive!$A$1:$O$29,MATCH($X256,drive!$B$1:$B$29,0),MATCH(master!Z$1,drive!$A$1:$O$1,0))</f>
        <v>(Q3,271)</v>
      </c>
      <c r="AA256" t="str">
        <f>INDEX(drive!$A$1:$O$29,MATCH($X256,drive!$B$1:$B$29,0),MATCH(master!AA$1,drive!$A$1:$O$1,0))</f>
        <v>(-22)</v>
      </c>
      <c r="AB256" t="str">
        <f>INDEX(drive!$A$1:$O$29,MATCH($X256,drive!$B$1:$B$29,0),MATCH(master!AB$1,drive!$A$1:$O$1,0))</f>
        <v>(Q3,348)</v>
      </c>
      <c r="AC256" t="str">
        <f>INDEX(drive!$A$1:$O$29,MATCH($X256,drive!$B$1:$B$29,0),MATCH(master!AC$1,drive!$A$1:$O$1,0))</f>
        <v>MIA</v>
      </c>
      <c r="AD256">
        <f>INDEX(drive!$A$1:$O$29,MATCH($X256,drive!$B$1:$B$29,0),MATCH(master!AD$1,drive!$A$1:$O$1,0))</f>
        <v>-77</v>
      </c>
      <c r="AE256">
        <f>INDEX(drive!$A$1:$O$29,MATCH($X256,drive!$B$1:$B$29,0),MATCH(master!AE$1,drive!$A$1:$O$1,0))</f>
        <v>0</v>
      </c>
      <c r="AF256" t="str">
        <f>INDEX(drive!$A$1:$O$29,MATCH($X256,drive!$B$1:$B$29,0),MATCH(master!AF$1,drive!$A$1:$O$1,0))</f>
        <v>Fumble</v>
      </c>
      <c r="AG256">
        <f>INDEX(drive!$A$1:$O$29,MATCH($X256,drive!$B$1:$B$29,0),MATCH(master!AG$1,drive!$A$1:$O$1,0))</f>
        <v>0</v>
      </c>
      <c r="AH256">
        <f>INDEX(drive!$A$1:$O$29,MATCH($X256,drive!$B$1:$B$29,0),MATCH(master!AH$1,drive!$A$1:$O$1,0))</f>
        <v>9</v>
      </c>
      <c r="AI256">
        <f>INDEX(drive!$A$1:$O$29,MATCH($X256,drive!$B$1:$B$29,0),MATCH(master!AI$1,drive!$A$1:$O$1,0))</f>
        <v>3</v>
      </c>
      <c r="AJ256">
        <v>2873</v>
      </c>
      <c r="AK256" t="str">
        <f>INDEX(play!$A$1:$Z$195,MATCH(master!$AJ256,play!$C$1:$C$195,0),MATCH(master!AK$1,play!$A$1:$Z$1,0))</f>
        <v>MIA</v>
      </c>
      <c r="AL256" t="str">
        <f>INDEX(play!$A$1:$Z$195,MATCH(master!$AJ256,play!$C$1:$C$195,0),MATCH(master!AL$1,play!$A$1:$Z$1,0))</f>
        <v>(Q3,333)</v>
      </c>
      <c r="AM256" t="str">
        <f>INDEX(play!$A$1:$Z$195,MATCH(master!$AJ256,play!$C$1:$C$195,0),MATCH(master!AM$1,play!$A$1:$Z$1,0))</f>
        <v>(-22)</v>
      </c>
      <c r="AN256">
        <f>INDEX(play!$A$1:$Z$195,MATCH(master!$AJ256,play!$C$1:$C$195,0),MATCH(master!AN$1,play!$A$1:$Z$1,0))</f>
        <v>3</v>
      </c>
      <c r="AO256">
        <f>INDEX(play!$A$1:$Z$195,MATCH(master!$AJ256,play!$C$1:$C$195,0),MATCH(master!AO$1,play!$A$1:$Z$1,0))</f>
        <v>2</v>
      </c>
      <c r="AP256" t="str">
        <f>INDEX(play!$A$1:$Z$195,MATCH(master!$AJ256,play!$C$1:$C$195,0),MATCH(master!AP$1,play!$A$1:$Z$1,0))</f>
        <v>(9:27) (No Huddle, Shotgun) D.Williams right guard to MIA 29 for 1 yard (J.Crick). FUMBLES (J.Crick), RECOVERED by HOU-J.Joseph at MIA 31. J.Joseph to MIA 31 for no gain (D.Parker).</v>
      </c>
      <c r="AQ256" t="str">
        <f>INDEX(play!$A$1:$Z$195,MATCH(master!$AJ256,play!$C$1:$C$195,0),MATCH(master!AQ$1,play!$A$1:$Z$1,0))</f>
        <v>FUMBLE</v>
      </c>
      <c r="AR256">
        <f>INDEX(play!$A$1:$Z$195,MATCH(master!$AJ256,play!$C$1:$C$195,0),MATCH(master!AR$1,play!$A$1:$Z$1,0))</f>
        <v>0</v>
      </c>
      <c r="AS256">
        <f>INDEX(play!$A$1:$Z$195,MATCH(master!$AJ256,play!$C$1:$C$195,0),MATCH(master!AS$1,play!$A$1:$Z$1,0))</f>
        <v>0</v>
      </c>
      <c r="AT256">
        <f>INDEX(play!$A$1:$Z$195,MATCH(master!$AJ256,play!$C$1:$C$195,0),MATCH(master!AT$1,play!$A$1:$Z$1,0))</f>
        <v>0</v>
      </c>
      <c r="AU256">
        <f>INDEX(play!$A$1:$Z$195,MATCH(master!$AJ256,play!$C$1:$C$195,0),MATCH(master!AU$1,play!$A$1:$Z$1,0))</f>
        <v>0</v>
      </c>
      <c r="AV256">
        <f>INDEX(play!$A$1:$Z$195,MATCH(master!$AJ256,play!$C$1:$C$195,0),MATCH(master!AV$1,play!$A$1:$Z$1,0))</f>
        <v>0</v>
      </c>
      <c r="AW256">
        <f>INDEX(play!$A$1:$Z$195,MATCH(master!$AJ256,play!$C$1:$C$195,0),MATCH(master!AW$1,play!$A$1:$Z$1,0))</f>
        <v>0</v>
      </c>
      <c r="AX256">
        <f>INDEX(play!$A$1:$Z$195,MATCH(master!$AJ256,play!$C$1:$C$195,0),MATCH(master!AX$1,play!$A$1:$Z$1,0))</f>
        <v>0</v>
      </c>
      <c r="AY256">
        <f>INDEX(play!$A$1:$Z$195,MATCH(master!$AJ256,play!$C$1:$C$195,0),MATCH(master!AY$1,play!$A$1:$Z$1,0))</f>
        <v>0</v>
      </c>
      <c r="AZ256">
        <f>INDEX(play!$A$1:$Z$195,MATCH(master!$AJ256,play!$C$1:$C$195,0),MATCH(master!AZ$1,play!$A$1:$Z$1,0))</f>
        <v>0</v>
      </c>
      <c r="BA256">
        <f>INDEX(play!$A$1:$Z$195,MATCH(master!$AJ256,play!$C$1:$C$195,0),MATCH(master!BA$1,play!$A$1:$Z$1,0))</f>
        <v>1</v>
      </c>
      <c r="BB256">
        <f>INDEX(play!$A$1:$Z$195,MATCH(master!$AJ256,play!$C$1:$C$195,0),MATCH(master!BB$1,play!$A$1:$Z$1,0))</f>
        <v>0</v>
      </c>
      <c r="BC256">
        <f>INDEX(play!$A$1:$Z$195,MATCH(master!$AJ256,play!$C$1:$C$195,0),MATCH(master!BC$1,play!$A$1:$Z$1,0))</f>
        <v>1</v>
      </c>
      <c r="BD256">
        <f>INDEX(play!$A$1:$Z$195,MATCH(master!$AJ256,play!$C$1:$C$195,0),MATCH(master!BD$1,play!$A$1:$Z$1,0))</f>
        <v>0</v>
      </c>
      <c r="BE256">
        <f>INDEX(play!$A$1:$Z$195,MATCH(master!$AJ256,play!$C$1:$C$195,0),MATCH(master!BE$1,play!$A$1:$Z$1,0))</f>
        <v>0</v>
      </c>
      <c r="BF256" t="s">
        <v>163</v>
      </c>
      <c r="BG256" t="str">
        <f>INDEX(player!$A$1:$P$70,MATCH($BF256,player!$A$1:$A$70,0),MATCH(master!BG$1,player!$A$1:$P$1,0))</f>
        <v>DeVante Parker</v>
      </c>
      <c r="BH256" t="str">
        <f>INDEX(player!$A$1:$P$70,MATCH($BF256,player!$A$1:$A$70,0),MATCH(master!BH$1,player!$A$1:$P$1,0))</f>
        <v>DeVante</v>
      </c>
      <c r="BI256" t="str">
        <f>INDEX(player!$A$1:$P$70,MATCH($BF256,player!$A$1:$A$70,0),MATCH(master!BI$1,player!$A$1:$P$1,0))</f>
        <v>Parker</v>
      </c>
      <c r="BJ256" t="str">
        <f>INDEX(player!$A$1:$P$70,MATCH($BF256,player!$A$1:$A$70,0),MATCH(master!BJ$1,player!$A$1:$P$1,0))</f>
        <v>MIA</v>
      </c>
      <c r="BK256" t="str">
        <f>INDEX(player!$A$1:$P$70,MATCH($BF256,player!$A$1:$A$70,0),MATCH(master!BK$1,player!$A$1:$P$1,0))</f>
        <v>WR</v>
      </c>
      <c r="BL256">
        <f>INDEX(player!$A$1:$P$70,MATCH($BF256,player!$A$1:$A$70,0),MATCH(master!BL$1,player!$A$1:$P$1,0))</f>
        <v>2552409</v>
      </c>
      <c r="BM256" t="str">
        <f>INDEX(player!$A$1:$P$70,MATCH($BF256,player!$A$1:$A$70,0),MATCH(master!BM$1,player!$A$1:$P$1,0))</f>
        <v>http://www.nfl.com/player/devanteparker/2552409/profile</v>
      </c>
      <c r="BN256">
        <f>INDEX(player!$A$1:$P$70,MATCH($BF256,player!$A$1:$A$70,0),MATCH(master!BN$1,player!$A$1:$P$1,0))</f>
        <v>11</v>
      </c>
      <c r="BO256">
        <f>INDEX(player!$A$1:$P$70,MATCH($BF256,player!$A$1:$A$70,0),MATCH(master!BO$1,player!$A$1:$P$1,0))</f>
        <v>33989</v>
      </c>
      <c r="BP256" t="str">
        <f>INDEX(player!$A$1:$P$70,MATCH($BF256,player!$A$1:$A$70,0),MATCH(master!BP$1,player!$A$1:$P$1,0))</f>
        <v>Louisville</v>
      </c>
      <c r="BQ256">
        <f>INDEX(player!$A$1:$P$70,MATCH($BF256,player!$A$1:$A$70,0),MATCH(master!BQ$1,player!$A$1:$P$1,0))</f>
        <v>75</v>
      </c>
      <c r="BR256">
        <f>INDEX(player!$A$1:$P$70,MATCH($BF256,player!$A$1:$A$70,0),MATCH(master!BR$1,player!$A$1:$P$1,0))</f>
        <v>218</v>
      </c>
      <c r="BS256" t="str">
        <f>INDEX(player!$A$1:$P$70,MATCH($BF256,player!$A$1:$A$70,0),MATCH(master!BS$1,player!$A$1:$P$1,0))</f>
        <v>NULL</v>
      </c>
      <c r="BT256" t="str">
        <f>INDEX(player!$A$1:$P$70,MATCH($BF256,player!$A$1:$A$70,0),MATCH(master!BT$1,player!$A$1:$P$1,0))</f>
        <v>Active</v>
      </c>
      <c r="BU256" t="s">
        <v>105</v>
      </c>
      <c r="BV256">
        <v>0</v>
      </c>
      <c r="BW256">
        <v>0</v>
      </c>
      <c r="BX256">
        <v>0</v>
      </c>
      <c r="BY256">
        <v>0</v>
      </c>
      <c r="BZ256">
        <v>0</v>
      </c>
      <c r="CA256">
        <v>0</v>
      </c>
      <c r="CB256">
        <v>0</v>
      </c>
      <c r="CC256">
        <v>0</v>
      </c>
      <c r="CD256">
        <v>0</v>
      </c>
      <c r="CE256">
        <v>0</v>
      </c>
      <c r="CF256">
        <v>0</v>
      </c>
      <c r="CG256">
        <v>0</v>
      </c>
      <c r="CH256">
        <v>0</v>
      </c>
      <c r="CI256">
        <v>0</v>
      </c>
      <c r="CJ256">
        <v>0</v>
      </c>
      <c r="CK256">
        <v>0</v>
      </c>
      <c r="CL256">
        <v>0</v>
      </c>
      <c r="CM256">
        <v>1</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row>
    <row r="257" spans="1:168" x14ac:dyDescent="0.2">
      <c r="A257">
        <v>2015102502</v>
      </c>
      <c r="B257">
        <f>INDEX(game!$A$1:$Z$2,MATCH(master!$A257,game!$A$1:$A$2,0),MATCH(master!B$1,game!$A$1:$Z$1,0))</f>
        <v>42302.541666666664</v>
      </c>
      <c r="C257">
        <f>INDEX(game!$A$1:$Z$2,MATCH(master!$A257,game!$A$1:$A$2,0),MATCH(master!C$1,game!$A$1:$Z$1,0))</f>
        <v>7</v>
      </c>
      <c r="D257" t="str">
        <f>INDEX(game!$A$1:$Z$2,MATCH(master!$A257,game!$A$1:$A$2,0),MATCH(master!D$1,game!$A$1:$Z$1,0))</f>
        <v>Sunday</v>
      </c>
      <c r="E257">
        <f>INDEX(game!$A$1:$Z$2,MATCH(master!$A257,game!$A$1:$A$2,0),MATCH(master!E$1,game!$A$1:$Z$1,0))</f>
        <v>2015</v>
      </c>
      <c r="F257" t="str">
        <f>INDEX(game!$A$1:$Z$2,MATCH(master!$A257,game!$A$1:$A$2,0),MATCH(master!F$1,game!$A$1:$Z$1,0))</f>
        <v>Regular</v>
      </c>
      <c r="G257" t="b">
        <f>INDEX(game!$A$1:$Z$2,MATCH(master!$A257,game!$A$1:$A$2,0),MATCH(master!G$1,game!$A$1:$Z$1,0))</f>
        <v>1</v>
      </c>
      <c r="H257" t="str">
        <f>INDEX(game!$A$1:$Z$2,MATCH(master!$A257,game!$A$1:$A$2,0),MATCH(master!H$1,game!$A$1:$Z$1,0))</f>
        <v>MIA</v>
      </c>
      <c r="I257">
        <f>INDEX(game!$A$1:$Z$2,MATCH(master!$A257,game!$A$1:$A$2,0),MATCH(master!I$1,game!$A$1:$Z$1,0))</f>
        <v>44</v>
      </c>
      <c r="J257">
        <f>INDEX(game!$A$1:$Z$2,MATCH(master!$A257,game!$A$1:$A$2,0),MATCH(master!J$1,game!$A$1:$Z$1,0))</f>
        <v>21</v>
      </c>
      <c r="K257">
        <f>INDEX(game!$A$1:$Z$2,MATCH(master!$A257,game!$A$1:$A$2,0),MATCH(master!K$1,game!$A$1:$Z$1,0))</f>
        <v>20</v>
      </c>
      <c r="L257">
        <f>INDEX(game!$A$1:$Z$2,MATCH(master!$A257,game!$A$1:$A$2,0),MATCH(master!L$1,game!$A$1:$Z$1,0))</f>
        <v>0</v>
      </c>
      <c r="M257">
        <f>INDEX(game!$A$1:$Z$2,MATCH(master!$A257,game!$A$1:$A$2,0),MATCH(master!M$1,game!$A$1:$Z$1,0))</f>
        <v>3</v>
      </c>
      <c r="N257">
        <f>INDEX(game!$A$1:$Z$2,MATCH(master!$A257,game!$A$1:$A$2,0),MATCH(master!N$1,game!$A$1:$Z$1,0))</f>
        <v>0</v>
      </c>
      <c r="O257">
        <f>INDEX(game!$A$1:$Z$2,MATCH(master!$A257,game!$A$1:$A$2,0),MATCH(master!O$1,game!$A$1:$Z$1,0))</f>
        <v>3</v>
      </c>
      <c r="P257" t="str">
        <f>INDEX(game!$A$1:$Z$2,MATCH(master!$A257,game!$A$1:$A$2,0),MATCH(master!P$1,game!$A$1:$Z$1,0))</f>
        <v>HOU</v>
      </c>
      <c r="Q257">
        <f>INDEX(game!$A$1:$Z$2,MATCH(master!$A257,game!$A$1:$A$2,0),MATCH(master!Q$1,game!$A$1:$Z$1,0))</f>
        <v>26</v>
      </c>
      <c r="R257">
        <f>INDEX(game!$A$1:$Z$2,MATCH(master!$A257,game!$A$1:$A$2,0),MATCH(master!R$1,game!$A$1:$Z$1,0))</f>
        <v>0</v>
      </c>
      <c r="S257">
        <f>INDEX(game!$A$1:$Z$2,MATCH(master!$A257,game!$A$1:$A$2,0),MATCH(master!S$1,game!$A$1:$Z$1,0))</f>
        <v>0</v>
      </c>
      <c r="T257">
        <f>INDEX(game!$A$1:$Z$2,MATCH(master!$A257,game!$A$1:$A$2,0),MATCH(master!T$1,game!$A$1:$Z$1,0))</f>
        <v>13</v>
      </c>
      <c r="U257">
        <f>INDEX(game!$A$1:$Z$2,MATCH(master!$A257,game!$A$1:$A$2,0),MATCH(master!U$1,game!$A$1:$Z$1,0))</f>
        <v>13</v>
      </c>
      <c r="V257">
        <f>INDEX(game!$A$1:$Z$2,MATCH(master!$A257,game!$A$1:$A$2,0),MATCH(master!V$1,game!$A$1:$Z$1,0))</f>
        <v>0</v>
      </c>
      <c r="W257">
        <f>INDEX(game!$A$1:$Z$2,MATCH(master!$A257,game!$A$1:$A$2,0),MATCH(master!W$1,game!$A$1:$Z$1,0))</f>
        <v>0</v>
      </c>
      <c r="X257">
        <v>21</v>
      </c>
      <c r="Y257">
        <f>INDEX(drive!$A$1:$O$29,MATCH($X257,drive!$B$1:$B$29,0),MATCH(master!Y$1,drive!$A$1:$O$1,0))</f>
        <v>-19</v>
      </c>
      <c r="Z257" t="str">
        <f>INDEX(drive!$A$1:$O$29,MATCH($X257,drive!$B$1:$B$29,0),MATCH(master!Z$1,drive!$A$1:$O$1,0))</f>
        <v>(Q3,348)</v>
      </c>
      <c r="AA257">
        <f>INDEX(drive!$A$1:$O$29,MATCH($X257,drive!$B$1:$B$29,0),MATCH(master!AA$1,drive!$A$1:$O$1,0))</f>
        <v>-43</v>
      </c>
      <c r="AB257" t="str">
        <f>INDEX(drive!$A$1:$O$29,MATCH($X257,drive!$B$1:$B$29,0),MATCH(master!AB$1,drive!$A$1:$O$1,0))</f>
        <v>(Q3,407)</v>
      </c>
      <c r="AC257" t="str">
        <f>INDEX(drive!$A$1:$O$29,MATCH($X257,drive!$B$1:$B$29,0),MATCH(master!AC$1,drive!$A$1:$O$1,0))</f>
        <v>HOU</v>
      </c>
      <c r="AD257">
        <f>INDEX(drive!$A$1:$O$29,MATCH($X257,drive!$B$1:$B$29,0),MATCH(master!AD$1,drive!$A$1:$O$1,0))</f>
        <v>-59</v>
      </c>
      <c r="AE257">
        <f>INDEX(drive!$A$1:$O$29,MATCH($X257,drive!$B$1:$B$29,0),MATCH(master!AE$1,drive!$A$1:$O$1,0))</f>
        <v>2</v>
      </c>
      <c r="AF257" t="str">
        <f>INDEX(drive!$A$1:$O$29,MATCH($X257,drive!$B$1:$B$29,0),MATCH(master!AF$1,drive!$A$1:$O$1,0))</f>
        <v>Touchdown</v>
      </c>
      <c r="AG257">
        <f>INDEX(drive!$A$1:$O$29,MATCH($X257,drive!$B$1:$B$29,0),MATCH(master!AG$1,drive!$A$1:$O$1,0))</f>
        <v>0</v>
      </c>
      <c r="AH257">
        <f>INDEX(drive!$A$1:$O$29,MATCH($X257,drive!$B$1:$B$29,0),MATCH(master!AH$1,drive!$A$1:$O$1,0))</f>
        <v>31</v>
      </c>
      <c r="AI257">
        <f>INDEX(drive!$A$1:$O$29,MATCH($X257,drive!$B$1:$B$29,0),MATCH(master!AI$1,drive!$A$1:$O$1,0))</f>
        <v>5</v>
      </c>
      <c r="AJ257">
        <v>2906</v>
      </c>
      <c r="AK257" t="str">
        <f>INDEX(play!$A$1:$Z$195,MATCH(master!$AJ257,play!$C$1:$C$195,0),MATCH(master!AK$1,play!$A$1:$Z$1,0))</f>
        <v>HOU</v>
      </c>
      <c r="AL257" t="str">
        <f>INDEX(play!$A$1:$Z$195,MATCH(master!$AJ257,play!$C$1:$C$195,0),MATCH(master!AL$1,play!$A$1:$Z$1,0))</f>
        <v>(Q3,348)</v>
      </c>
      <c r="AM257">
        <f>INDEX(play!$A$1:$Z$195,MATCH(master!$AJ257,play!$C$1:$C$195,0),MATCH(master!AM$1,play!$A$1:$Z$1,0))</f>
        <v>-19</v>
      </c>
      <c r="AN257">
        <f>INDEX(play!$A$1:$Z$195,MATCH(master!$AJ257,play!$C$1:$C$195,0),MATCH(master!AN$1,play!$A$1:$Z$1,0))</f>
        <v>1</v>
      </c>
      <c r="AO257">
        <f>INDEX(play!$A$1:$Z$195,MATCH(master!$AJ257,play!$C$1:$C$195,0),MATCH(master!AO$1,play!$A$1:$Z$1,0))</f>
        <v>10</v>
      </c>
      <c r="AP257" t="str">
        <f>INDEX(play!$A$1:$Z$195,MATCH(master!$AJ257,play!$C$1:$C$195,0),MATCH(master!AP$1,play!$A$1:$Z$1,0))</f>
        <v>(9:12) (Shotgun) B.Hoyer pass incomplete short right to N.Washington.</v>
      </c>
      <c r="AQ257" t="str">
        <f>INDEX(play!$A$1:$Z$195,MATCH(master!$AJ257,play!$C$1:$C$195,0),MATCH(master!AQ$1,play!$A$1:$Z$1,0))</f>
        <v>NULL</v>
      </c>
      <c r="AR257">
        <f>INDEX(play!$A$1:$Z$195,MATCH(master!$AJ257,play!$C$1:$C$195,0),MATCH(master!AR$1,play!$A$1:$Z$1,0))</f>
        <v>0</v>
      </c>
      <c r="AS257">
        <f>INDEX(play!$A$1:$Z$195,MATCH(master!$AJ257,play!$C$1:$C$195,0),MATCH(master!AS$1,play!$A$1:$Z$1,0))</f>
        <v>0</v>
      </c>
      <c r="AT257">
        <f>INDEX(play!$A$1:$Z$195,MATCH(master!$AJ257,play!$C$1:$C$195,0),MATCH(master!AT$1,play!$A$1:$Z$1,0))</f>
        <v>0</v>
      </c>
      <c r="AU257">
        <f>INDEX(play!$A$1:$Z$195,MATCH(master!$AJ257,play!$C$1:$C$195,0),MATCH(master!AU$1,play!$A$1:$Z$1,0))</f>
        <v>0</v>
      </c>
      <c r="AV257">
        <f>INDEX(play!$A$1:$Z$195,MATCH(master!$AJ257,play!$C$1:$C$195,0),MATCH(master!AV$1,play!$A$1:$Z$1,0))</f>
        <v>0</v>
      </c>
      <c r="AW257">
        <f>INDEX(play!$A$1:$Z$195,MATCH(master!$AJ257,play!$C$1:$C$195,0),MATCH(master!AW$1,play!$A$1:$Z$1,0))</f>
        <v>0</v>
      </c>
      <c r="AX257">
        <f>INDEX(play!$A$1:$Z$195,MATCH(master!$AJ257,play!$C$1:$C$195,0),MATCH(master!AX$1,play!$A$1:$Z$1,0))</f>
        <v>0</v>
      </c>
      <c r="AY257">
        <f>INDEX(play!$A$1:$Z$195,MATCH(master!$AJ257,play!$C$1:$C$195,0),MATCH(master!AY$1,play!$A$1:$Z$1,0))</f>
        <v>0</v>
      </c>
      <c r="AZ257">
        <f>INDEX(play!$A$1:$Z$195,MATCH(master!$AJ257,play!$C$1:$C$195,0),MATCH(master!AZ$1,play!$A$1:$Z$1,0))</f>
        <v>0</v>
      </c>
      <c r="BA257">
        <f>INDEX(play!$A$1:$Z$195,MATCH(master!$AJ257,play!$C$1:$C$195,0),MATCH(master!BA$1,play!$A$1:$Z$1,0))</f>
        <v>0</v>
      </c>
      <c r="BB257">
        <f>INDEX(play!$A$1:$Z$195,MATCH(master!$AJ257,play!$C$1:$C$195,0),MATCH(master!BB$1,play!$A$1:$Z$1,0))</f>
        <v>0</v>
      </c>
      <c r="BC257">
        <f>INDEX(play!$A$1:$Z$195,MATCH(master!$AJ257,play!$C$1:$C$195,0),MATCH(master!BC$1,play!$A$1:$Z$1,0))</f>
        <v>0</v>
      </c>
      <c r="BD257">
        <f>INDEX(play!$A$1:$Z$195,MATCH(master!$AJ257,play!$C$1:$C$195,0),MATCH(master!BD$1,play!$A$1:$Z$1,0))</f>
        <v>0</v>
      </c>
      <c r="BE257">
        <f>INDEX(play!$A$1:$Z$195,MATCH(master!$AJ257,play!$C$1:$C$195,0),MATCH(master!BE$1,play!$A$1:$Z$1,0))</f>
        <v>0</v>
      </c>
      <c r="BF257" t="s">
        <v>111</v>
      </c>
      <c r="BG257" t="str">
        <f>INDEX(player!$A$1:$P$70,MATCH($BF257,player!$A$1:$A$70,0),MATCH(master!BG$1,player!$A$1:$P$1,0))</f>
        <v>Nate Washington</v>
      </c>
      <c r="BH257" t="str">
        <f>INDEX(player!$A$1:$P$70,MATCH($BF257,player!$A$1:$A$70,0),MATCH(master!BH$1,player!$A$1:$P$1,0))</f>
        <v>Nate</v>
      </c>
      <c r="BI257" t="str">
        <f>INDEX(player!$A$1:$P$70,MATCH($BF257,player!$A$1:$A$70,0),MATCH(master!BI$1,player!$A$1:$P$1,0))</f>
        <v>Washington</v>
      </c>
      <c r="BJ257" t="str">
        <f>INDEX(player!$A$1:$P$70,MATCH($BF257,player!$A$1:$A$70,0),MATCH(master!BJ$1,player!$A$1:$P$1,0))</f>
        <v>HOU</v>
      </c>
      <c r="BK257" t="str">
        <f>INDEX(player!$A$1:$P$70,MATCH($BF257,player!$A$1:$A$70,0),MATCH(master!BK$1,player!$A$1:$P$1,0))</f>
        <v>WR</v>
      </c>
      <c r="BL257">
        <f>INDEX(player!$A$1:$P$70,MATCH($BF257,player!$A$1:$A$70,0),MATCH(master!BL$1,player!$A$1:$P$1,0))</f>
        <v>2506313</v>
      </c>
      <c r="BM257" t="str">
        <f>INDEX(player!$A$1:$P$70,MATCH($BF257,player!$A$1:$A$70,0),MATCH(master!BM$1,player!$A$1:$P$1,0))</f>
        <v>http://www.nfl.com/player/natewashington/2506313/profile</v>
      </c>
      <c r="BN257">
        <f>INDEX(player!$A$1:$P$70,MATCH($BF257,player!$A$1:$A$70,0),MATCH(master!BN$1,player!$A$1:$P$1,0))</f>
        <v>85</v>
      </c>
      <c r="BO257">
        <f>INDEX(player!$A$1:$P$70,MATCH($BF257,player!$A$1:$A$70,0),MATCH(master!BO$1,player!$A$1:$P$1,0))</f>
        <v>30556</v>
      </c>
      <c r="BP257" t="str">
        <f>INDEX(player!$A$1:$P$70,MATCH($BF257,player!$A$1:$A$70,0),MATCH(master!BP$1,player!$A$1:$P$1,0))</f>
        <v>Tiffin University</v>
      </c>
      <c r="BQ257">
        <f>INDEX(player!$A$1:$P$70,MATCH($BF257,player!$A$1:$A$70,0),MATCH(master!BQ$1,player!$A$1:$P$1,0))</f>
        <v>73</v>
      </c>
      <c r="BR257">
        <f>INDEX(player!$A$1:$P$70,MATCH($BF257,player!$A$1:$A$70,0),MATCH(master!BR$1,player!$A$1:$P$1,0))</f>
        <v>183</v>
      </c>
      <c r="BS257">
        <f>INDEX(player!$A$1:$P$70,MATCH($BF257,player!$A$1:$A$70,0),MATCH(master!BS$1,player!$A$1:$P$1,0))</f>
        <v>11</v>
      </c>
      <c r="BT257" t="str">
        <f>INDEX(player!$A$1:$P$70,MATCH($BF257,player!$A$1:$A$70,0),MATCH(master!BT$1,player!$A$1:$P$1,0))</f>
        <v>Active</v>
      </c>
      <c r="BU257" t="s">
        <v>103</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1</v>
      </c>
      <c r="EY257">
        <v>0</v>
      </c>
      <c r="EZ257">
        <v>0</v>
      </c>
      <c r="FA257">
        <v>0</v>
      </c>
      <c r="FB257">
        <v>0</v>
      </c>
      <c r="FC257">
        <v>0</v>
      </c>
      <c r="FD257">
        <v>0</v>
      </c>
      <c r="FE257">
        <v>0</v>
      </c>
      <c r="FF257">
        <v>0</v>
      </c>
      <c r="FG257">
        <v>0</v>
      </c>
      <c r="FH257">
        <v>0</v>
      </c>
      <c r="FI257">
        <v>0</v>
      </c>
      <c r="FJ257">
        <v>0</v>
      </c>
      <c r="FK257">
        <v>0</v>
      </c>
      <c r="FL257">
        <v>0</v>
      </c>
    </row>
    <row r="258" spans="1:168" x14ac:dyDescent="0.2">
      <c r="A258">
        <v>2015102502</v>
      </c>
      <c r="B258">
        <f>INDEX(game!$A$1:$Z$2,MATCH(master!$A258,game!$A$1:$A$2,0),MATCH(master!B$1,game!$A$1:$Z$1,0))</f>
        <v>42302.541666666664</v>
      </c>
      <c r="C258">
        <f>INDEX(game!$A$1:$Z$2,MATCH(master!$A258,game!$A$1:$A$2,0),MATCH(master!C$1,game!$A$1:$Z$1,0))</f>
        <v>7</v>
      </c>
      <c r="D258" t="str">
        <f>INDEX(game!$A$1:$Z$2,MATCH(master!$A258,game!$A$1:$A$2,0),MATCH(master!D$1,game!$A$1:$Z$1,0))</f>
        <v>Sunday</v>
      </c>
      <c r="E258">
        <f>INDEX(game!$A$1:$Z$2,MATCH(master!$A258,game!$A$1:$A$2,0),MATCH(master!E$1,game!$A$1:$Z$1,0))</f>
        <v>2015</v>
      </c>
      <c r="F258" t="str">
        <f>INDEX(game!$A$1:$Z$2,MATCH(master!$A258,game!$A$1:$A$2,0),MATCH(master!F$1,game!$A$1:$Z$1,0))</f>
        <v>Regular</v>
      </c>
      <c r="G258" t="b">
        <f>INDEX(game!$A$1:$Z$2,MATCH(master!$A258,game!$A$1:$A$2,0),MATCH(master!G$1,game!$A$1:$Z$1,0))</f>
        <v>1</v>
      </c>
      <c r="H258" t="str">
        <f>INDEX(game!$A$1:$Z$2,MATCH(master!$A258,game!$A$1:$A$2,0),MATCH(master!H$1,game!$A$1:$Z$1,0))</f>
        <v>MIA</v>
      </c>
      <c r="I258">
        <f>INDEX(game!$A$1:$Z$2,MATCH(master!$A258,game!$A$1:$A$2,0),MATCH(master!I$1,game!$A$1:$Z$1,0))</f>
        <v>44</v>
      </c>
      <c r="J258">
        <f>INDEX(game!$A$1:$Z$2,MATCH(master!$A258,game!$A$1:$A$2,0),MATCH(master!J$1,game!$A$1:$Z$1,0))</f>
        <v>21</v>
      </c>
      <c r="K258">
        <f>INDEX(game!$A$1:$Z$2,MATCH(master!$A258,game!$A$1:$A$2,0),MATCH(master!K$1,game!$A$1:$Z$1,0))</f>
        <v>20</v>
      </c>
      <c r="L258">
        <f>INDEX(game!$A$1:$Z$2,MATCH(master!$A258,game!$A$1:$A$2,0),MATCH(master!L$1,game!$A$1:$Z$1,0))</f>
        <v>0</v>
      </c>
      <c r="M258">
        <f>INDEX(game!$A$1:$Z$2,MATCH(master!$A258,game!$A$1:$A$2,0),MATCH(master!M$1,game!$A$1:$Z$1,0))</f>
        <v>3</v>
      </c>
      <c r="N258">
        <f>INDEX(game!$A$1:$Z$2,MATCH(master!$A258,game!$A$1:$A$2,0),MATCH(master!N$1,game!$A$1:$Z$1,0))</f>
        <v>0</v>
      </c>
      <c r="O258">
        <f>INDEX(game!$A$1:$Z$2,MATCH(master!$A258,game!$A$1:$A$2,0),MATCH(master!O$1,game!$A$1:$Z$1,0))</f>
        <v>3</v>
      </c>
      <c r="P258" t="str">
        <f>INDEX(game!$A$1:$Z$2,MATCH(master!$A258,game!$A$1:$A$2,0),MATCH(master!P$1,game!$A$1:$Z$1,0))</f>
        <v>HOU</v>
      </c>
      <c r="Q258">
        <f>INDEX(game!$A$1:$Z$2,MATCH(master!$A258,game!$A$1:$A$2,0),MATCH(master!Q$1,game!$A$1:$Z$1,0))</f>
        <v>26</v>
      </c>
      <c r="R258">
        <f>INDEX(game!$A$1:$Z$2,MATCH(master!$A258,game!$A$1:$A$2,0),MATCH(master!R$1,game!$A$1:$Z$1,0))</f>
        <v>0</v>
      </c>
      <c r="S258">
        <f>INDEX(game!$A$1:$Z$2,MATCH(master!$A258,game!$A$1:$A$2,0),MATCH(master!S$1,game!$A$1:$Z$1,0))</f>
        <v>0</v>
      </c>
      <c r="T258">
        <f>INDEX(game!$A$1:$Z$2,MATCH(master!$A258,game!$A$1:$A$2,0),MATCH(master!T$1,game!$A$1:$Z$1,0))</f>
        <v>13</v>
      </c>
      <c r="U258">
        <f>INDEX(game!$A$1:$Z$2,MATCH(master!$A258,game!$A$1:$A$2,0),MATCH(master!U$1,game!$A$1:$Z$1,0))</f>
        <v>13</v>
      </c>
      <c r="V258">
        <f>INDEX(game!$A$1:$Z$2,MATCH(master!$A258,game!$A$1:$A$2,0),MATCH(master!V$1,game!$A$1:$Z$1,0))</f>
        <v>0</v>
      </c>
      <c r="W258">
        <f>INDEX(game!$A$1:$Z$2,MATCH(master!$A258,game!$A$1:$A$2,0),MATCH(master!W$1,game!$A$1:$Z$1,0))</f>
        <v>0</v>
      </c>
      <c r="X258">
        <v>21</v>
      </c>
      <c r="Y258">
        <f>INDEX(drive!$A$1:$O$29,MATCH($X258,drive!$B$1:$B$29,0),MATCH(master!Y$1,drive!$A$1:$O$1,0))</f>
        <v>-19</v>
      </c>
      <c r="Z258" t="str">
        <f>INDEX(drive!$A$1:$O$29,MATCH($X258,drive!$B$1:$B$29,0),MATCH(master!Z$1,drive!$A$1:$O$1,0))</f>
        <v>(Q3,348)</v>
      </c>
      <c r="AA258">
        <f>INDEX(drive!$A$1:$O$29,MATCH($X258,drive!$B$1:$B$29,0),MATCH(master!AA$1,drive!$A$1:$O$1,0))</f>
        <v>-43</v>
      </c>
      <c r="AB258" t="str">
        <f>INDEX(drive!$A$1:$O$29,MATCH($X258,drive!$B$1:$B$29,0),MATCH(master!AB$1,drive!$A$1:$O$1,0))</f>
        <v>(Q3,407)</v>
      </c>
      <c r="AC258" t="str">
        <f>INDEX(drive!$A$1:$O$29,MATCH($X258,drive!$B$1:$B$29,0),MATCH(master!AC$1,drive!$A$1:$O$1,0))</f>
        <v>HOU</v>
      </c>
      <c r="AD258">
        <f>INDEX(drive!$A$1:$O$29,MATCH($X258,drive!$B$1:$B$29,0),MATCH(master!AD$1,drive!$A$1:$O$1,0))</f>
        <v>-59</v>
      </c>
      <c r="AE258">
        <f>INDEX(drive!$A$1:$O$29,MATCH($X258,drive!$B$1:$B$29,0),MATCH(master!AE$1,drive!$A$1:$O$1,0))</f>
        <v>2</v>
      </c>
      <c r="AF258" t="str">
        <f>INDEX(drive!$A$1:$O$29,MATCH($X258,drive!$B$1:$B$29,0),MATCH(master!AF$1,drive!$A$1:$O$1,0))</f>
        <v>Touchdown</v>
      </c>
      <c r="AG258">
        <f>INDEX(drive!$A$1:$O$29,MATCH($X258,drive!$B$1:$B$29,0),MATCH(master!AG$1,drive!$A$1:$O$1,0))</f>
        <v>0</v>
      </c>
      <c r="AH258">
        <f>INDEX(drive!$A$1:$O$29,MATCH($X258,drive!$B$1:$B$29,0),MATCH(master!AH$1,drive!$A$1:$O$1,0))</f>
        <v>31</v>
      </c>
      <c r="AI258">
        <f>INDEX(drive!$A$1:$O$29,MATCH($X258,drive!$B$1:$B$29,0),MATCH(master!AI$1,drive!$A$1:$O$1,0))</f>
        <v>5</v>
      </c>
      <c r="AJ258">
        <v>2906</v>
      </c>
      <c r="AK258" t="str">
        <f>INDEX(play!$A$1:$Z$195,MATCH(master!$AJ258,play!$C$1:$C$195,0),MATCH(master!AK$1,play!$A$1:$Z$1,0))</f>
        <v>HOU</v>
      </c>
      <c r="AL258" t="str">
        <f>INDEX(play!$A$1:$Z$195,MATCH(master!$AJ258,play!$C$1:$C$195,0),MATCH(master!AL$1,play!$A$1:$Z$1,0))</f>
        <v>(Q3,348)</v>
      </c>
      <c r="AM258">
        <f>INDEX(play!$A$1:$Z$195,MATCH(master!$AJ258,play!$C$1:$C$195,0),MATCH(master!AM$1,play!$A$1:$Z$1,0))</f>
        <v>-19</v>
      </c>
      <c r="AN258">
        <f>INDEX(play!$A$1:$Z$195,MATCH(master!$AJ258,play!$C$1:$C$195,0),MATCH(master!AN$1,play!$A$1:$Z$1,0))</f>
        <v>1</v>
      </c>
      <c r="AO258">
        <f>INDEX(play!$A$1:$Z$195,MATCH(master!$AJ258,play!$C$1:$C$195,0),MATCH(master!AO$1,play!$A$1:$Z$1,0))</f>
        <v>10</v>
      </c>
      <c r="AP258" t="str">
        <f>INDEX(play!$A$1:$Z$195,MATCH(master!$AJ258,play!$C$1:$C$195,0),MATCH(master!AP$1,play!$A$1:$Z$1,0))</f>
        <v>(9:12) (Shotgun) B.Hoyer pass incomplete short right to N.Washington.</v>
      </c>
      <c r="AQ258" t="str">
        <f>INDEX(play!$A$1:$Z$195,MATCH(master!$AJ258,play!$C$1:$C$195,0),MATCH(master!AQ$1,play!$A$1:$Z$1,0))</f>
        <v>NULL</v>
      </c>
      <c r="AR258">
        <f>INDEX(play!$A$1:$Z$195,MATCH(master!$AJ258,play!$C$1:$C$195,0),MATCH(master!AR$1,play!$A$1:$Z$1,0))</f>
        <v>0</v>
      </c>
      <c r="AS258">
        <f>INDEX(play!$A$1:$Z$195,MATCH(master!$AJ258,play!$C$1:$C$195,0),MATCH(master!AS$1,play!$A$1:$Z$1,0))</f>
        <v>0</v>
      </c>
      <c r="AT258">
        <f>INDEX(play!$A$1:$Z$195,MATCH(master!$AJ258,play!$C$1:$C$195,0),MATCH(master!AT$1,play!$A$1:$Z$1,0))</f>
        <v>0</v>
      </c>
      <c r="AU258">
        <f>INDEX(play!$A$1:$Z$195,MATCH(master!$AJ258,play!$C$1:$C$195,0),MATCH(master!AU$1,play!$A$1:$Z$1,0))</f>
        <v>0</v>
      </c>
      <c r="AV258">
        <f>INDEX(play!$A$1:$Z$195,MATCH(master!$AJ258,play!$C$1:$C$195,0),MATCH(master!AV$1,play!$A$1:$Z$1,0))</f>
        <v>0</v>
      </c>
      <c r="AW258">
        <f>INDEX(play!$A$1:$Z$195,MATCH(master!$AJ258,play!$C$1:$C$195,0),MATCH(master!AW$1,play!$A$1:$Z$1,0))</f>
        <v>0</v>
      </c>
      <c r="AX258">
        <f>INDEX(play!$A$1:$Z$195,MATCH(master!$AJ258,play!$C$1:$C$195,0),MATCH(master!AX$1,play!$A$1:$Z$1,0))</f>
        <v>0</v>
      </c>
      <c r="AY258">
        <f>INDEX(play!$A$1:$Z$195,MATCH(master!$AJ258,play!$C$1:$C$195,0),MATCH(master!AY$1,play!$A$1:$Z$1,0))</f>
        <v>0</v>
      </c>
      <c r="AZ258">
        <f>INDEX(play!$A$1:$Z$195,MATCH(master!$AJ258,play!$C$1:$C$195,0),MATCH(master!AZ$1,play!$A$1:$Z$1,0))</f>
        <v>0</v>
      </c>
      <c r="BA258">
        <f>INDEX(play!$A$1:$Z$195,MATCH(master!$AJ258,play!$C$1:$C$195,0),MATCH(master!BA$1,play!$A$1:$Z$1,0))</f>
        <v>0</v>
      </c>
      <c r="BB258">
        <f>INDEX(play!$A$1:$Z$195,MATCH(master!$AJ258,play!$C$1:$C$195,0),MATCH(master!BB$1,play!$A$1:$Z$1,0))</f>
        <v>0</v>
      </c>
      <c r="BC258">
        <f>INDEX(play!$A$1:$Z$195,MATCH(master!$AJ258,play!$C$1:$C$195,0),MATCH(master!BC$1,play!$A$1:$Z$1,0))</f>
        <v>0</v>
      </c>
      <c r="BD258">
        <f>INDEX(play!$A$1:$Z$195,MATCH(master!$AJ258,play!$C$1:$C$195,0),MATCH(master!BD$1,play!$A$1:$Z$1,0))</f>
        <v>0</v>
      </c>
      <c r="BE258">
        <f>INDEX(play!$A$1:$Z$195,MATCH(master!$AJ258,play!$C$1:$C$195,0),MATCH(master!BE$1,play!$A$1:$Z$1,0))</f>
        <v>0</v>
      </c>
      <c r="BF258" t="s">
        <v>107</v>
      </c>
      <c r="BG258" t="str">
        <f>INDEX(player!$A$1:$P$70,MATCH($BF258,player!$A$1:$A$70,0),MATCH(master!BG$1,player!$A$1:$P$1,0))</f>
        <v>Brian Hoyer</v>
      </c>
      <c r="BH258" t="str">
        <f>INDEX(player!$A$1:$P$70,MATCH($BF258,player!$A$1:$A$70,0),MATCH(master!BH$1,player!$A$1:$P$1,0))</f>
        <v>Brian</v>
      </c>
      <c r="BI258" t="str">
        <f>INDEX(player!$A$1:$P$70,MATCH($BF258,player!$A$1:$A$70,0),MATCH(master!BI$1,player!$A$1:$P$1,0))</f>
        <v>Hoyer</v>
      </c>
      <c r="BJ258" t="str">
        <f>INDEX(player!$A$1:$P$70,MATCH($BF258,player!$A$1:$A$70,0),MATCH(master!BJ$1,player!$A$1:$P$1,0))</f>
        <v>HOU</v>
      </c>
      <c r="BK258" t="str">
        <f>INDEX(player!$A$1:$P$70,MATCH($BF258,player!$A$1:$A$70,0),MATCH(master!BK$1,player!$A$1:$P$1,0))</f>
        <v>QB</v>
      </c>
      <c r="BL258">
        <f>INDEX(player!$A$1:$P$70,MATCH($BF258,player!$A$1:$A$70,0),MATCH(master!BL$1,player!$A$1:$P$1,0))</f>
        <v>81294</v>
      </c>
      <c r="BM258" t="str">
        <f>INDEX(player!$A$1:$P$70,MATCH($BF258,player!$A$1:$A$70,0),MATCH(master!BM$1,player!$A$1:$P$1,0))</f>
        <v>http://www.nfl.com/player/brianhoyer/81294/profile</v>
      </c>
      <c r="BN258">
        <f>INDEX(player!$A$1:$P$70,MATCH($BF258,player!$A$1:$A$70,0),MATCH(master!BN$1,player!$A$1:$P$1,0))</f>
        <v>7</v>
      </c>
      <c r="BO258">
        <f>INDEX(player!$A$1:$P$70,MATCH($BF258,player!$A$1:$A$70,0),MATCH(master!BO$1,player!$A$1:$P$1,0))</f>
        <v>31333</v>
      </c>
      <c r="BP258" t="str">
        <f>INDEX(player!$A$1:$P$70,MATCH($BF258,player!$A$1:$A$70,0),MATCH(master!BP$1,player!$A$1:$P$1,0))</f>
        <v>Michigan State</v>
      </c>
      <c r="BQ258">
        <f>INDEX(player!$A$1:$P$70,MATCH($BF258,player!$A$1:$A$70,0),MATCH(master!BQ$1,player!$A$1:$P$1,0))</f>
        <v>74</v>
      </c>
      <c r="BR258">
        <f>INDEX(player!$A$1:$P$70,MATCH($BF258,player!$A$1:$A$70,0),MATCH(master!BR$1,player!$A$1:$P$1,0))</f>
        <v>215</v>
      </c>
      <c r="BS258">
        <f>INDEX(player!$A$1:$P$70,MATCH($BF258,player!$A$1:$A$70,0),MATCH(master!BS$1,player!$A$1:$P$1,0))</f>
        <v>7</v>
      </c>
      <c r="BT258" t="str">
        <f>INDEX(player!$A$1:$P$70,MATCH($BF258,player!$A$1:$A$70,0),MATCH(master!BT$1,player!$A$1:$P$1,0))</f>
        <v>Active</v>
      </c>
      <c r="BU258" t="s">
        <v>103</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1</v>
      </c>
      <c r="DY258">
        <v>0</v>
      </c>
      <c r="DZ258">
        <v>0</v>
      </c>
      <c r="EA258">
        <v>1</v>
      </c>
      <c r="EB258">
        <v>5</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row>
    <row r="259" spans="1:168" x14ac:dyDescent="0.2">
      <c r="A259">
        <v>2015102502</v>
      </c>
      <c r="B259">
        <f>INDEX(game!$A$1:$Z$2,MATCH(master!$A259,game!$A$1:$A$2,0),MATCH(master!B$1,game!$A$1:$Z$1,0))</f>
        <v>42302.541666666664</v>
      </c>
      <c r="C259">
        <f>INDEX(game!$A$1:$Z$2,MATCH(master!$A259,game!$A$1:$A$2,0),MATCH(master!C$1,game!$A$1:$Z$1,0))</f>
        <v>7</v>
      </c>
      <c r="D259" t="str">
        <f>INDEX(game!$A$1:$Z$2,MATCH(master!$A259,game!$A$1:$A$2,0),MATCH(master!D$1,game!$A$1:$Z$1,0))</f>
        <v>Sunday</v>
      </c>
      <c r="E259">
        <f>INDEX(game!$A$1:$Z$2,MATCH(master!$A259,game!$A$1:$A$2,0),MATCH(master!E$1,game!$A$1:$Z$1,0))</f>
        <v>2015</v>
      </c>
      <c r="F259" t="str">
        <f>INDEX(game!$A$1:$Z$2,MATCH(master!$A259,game!$A$1:$A$2,0),MATCH(master!F$1,game!$A$1:$Z$1,0))</f>
        <v>Regular</v>
      </c>
      <c r="G259" t="b">
        <f>INDEX(game!$A$1:$Z$2,MATCH(master!$A259,game!$A$1:$A$2,0),MATCH(master!G$1,game!$A$1:$Z$1,0))</f>
        <v>1</v>
      </c>
      <c r="H259" t="str">
        <f>INDEX(game!$A$1:$Z$2,MATCH(master!$A259,game!$A$1:$A$2,0),MATCH(master!H$1,game!$A$1:$Z$1,0))</f>
        <v>MIA</v>
      </c>
      <c r="I259">
        <f>INDEX(game!$A$1:$Z$2,MATCH(master!$A259,game!$A$1:$A$2,0),MATCH(master!I$1,game!$A$1:$Z$1,0))</f>
        <v>44</v>
      </c>
      <c r="J259">
        <f>INDEX(game!$A$1:$Z$2,MATCH(master!$A259,game!$A$1:$A$2,0),MATCH(master!J$1,game!$A$1:$Z$1,0))</f>
        <v>21</v>
      </c>
      <c r="K259">
        <f>INDEX(game!$A$1:$Z$2,MATCH(master!$A259,game!$A$1:$A$2,0),MATCH(master!K$1,game!$A$1:$Z$1,0))</f>
        <v>20</v>
      </c>
      <c r="L259">
        <f>INDEX(game!$A$1:$Z$2,MATCH(master!$A259,game!$A$1:$A$2,0),MATCH(master!L$1,game!$A$1:$Z$1,0))</f>
        <v>0</v>
      </c>
      <c r="M259">
        <f>INDEX(game!$A$1:$Z$2,MATCH(master!$A259,game!$A$1:$A$2,0),MATCH(master!M$1,game!$A$1:$Z$1,0))</f>
        <v>3</v>
      </c>
      <c r="N259">
        <f>INDEX(game!$A$1:$Z$2,MATCH(master!$A259,game!$A$1:$A$2,0),MATCH(master!N$1,game!$A$1:$Z$1,0))</f>
        <v>0</v>
      </c>
      <c r="O259">
        <f>INDEX(game!$A$1:$Z$2,MATCH(master!$A259,game!$A$1:$A$2,0),MATCH(master!O$1,game!$A$1:$Z$1,0))</f>
        <v>3</v>
      </c>
      <c r="P259" t="str">
        <f>INDEX(game!$A$1:$Z$2,MATCH(master!$A259,game!$A$1:$A$2,0),MATCH(master!P$1,game!$A$1:$Z$1,0))</f>
        <v>HOU</v>
      </c>
      <c r="Q259">
        <f>INDEX(game!$A$1:$Z$2,MATCH(master!$A259,game!$A$1:$A$2,0),MATCH(master!Q$1,game!$A$1:$Z$1,0))</f>
        <v>26</v>
      </c>
      <c r="R259">
        <f>INDEX(game!$A$1:$Z$2,MATCH(master!$A259,game!$A$1:$A$2,0),MATCH(master!R$1,game!$A$1:$Z$1,0))</f>
        <v>0</v>
      </c>
      <c r="S259">
        <f>INDEX(game!$A$1:$Z$2,MATCH(master!$A259,game!$A$1:$A$2,0),MATCH(master!S$1,game!$A$1:$Z$1,0))</f>
        <v>0</v>
      </c>
      <c r="T259">
        <f>INDEX(game!$A$1:$Z$2,MATCH(master!$A259,game!$A$1:$A$2,0),MATCH(master!T$1,game!$A$1:$Z$1,0))</f>
        <v>13</v>
      </c>
      <c r="U259">
        <f>INDEX(game!$A$1:$Z$2,MATCH(master!$A259,game!$A$1:$A$2,0),MATCH(master!U$1,game!$A$1:$Z$1,0))</f>
        <v>13</v>
      </c>
      <c r="V259">
        <f>INDEX(game!$A$1:$Z$2,MATCH(master!$A259,game!$A$1:$A$2,0),MATCH(master!V$1,game!$A$1:$Z$1,0))</f>
        <v>0</v>
      </c>
      <c r="W259">
        <f>INDEX(game!$A$1:$Z$2,MATCH(master!$A259,game!$A$1:$A$2,0),MATCH(master!W$1,game!$A$1:$Z$1,0))</f>
        <v>0</v>
      </c>
      <c r="X259">
        <v>21</v>
      </c>
      <c r="Y259">
        <f>INDEX(drive!$A$1:$O$29,MATCH($X259,drive!$B$1:$B$29,0),MATCH(master!Y$1,drive!$A$1:$O$1,0))</f>
        <v>-19</v>
      </c>
      <c r="Z259" t="str">
        <f>INDEX(drive!$A$1:$O$29,MATCH($X259,drive!$B$1:$B$29,0),MATCH(master!Z$1,drive!$A$1:$O$1,0))</f>
        <v>(Q3,348)</v>
      </c>
      <c r="AA259">
        <f>INDEX(drive!$A$1:$O$29,MATCH($X259,drive!$B$1:$B$29,0),MATCH(master!AA$1,drive!$A$1:$O$1,0))</f>
        <v>-43</v>
      </c>
      <c r="AB259" t="str">
        <f>INDEX(drive!$A$1:$O$29,MATCH($X259,drive!$B$1:$B$29,0),MATCH(master!AB$1,drive!$A$1:$O$1,0))</f>
        <v>(Q3,407)</v>
      </c>
      <c r="AC259" t="str">
        <f>INDEX(drive!$A$1:$O$29,MATCH($X259,drive!$B$1:$B$29,0),MATCH(master!AC$1,drive!$A$1:$O$1,0))</f>
        <v>HOU</v>
      </c>
      <c r="AD259">
        <f>INDEX(drive!$A$1:$O$29,MATCH($X259,drive!$B$1:$B$29,0),MATCH(master!AD$1,drive!$A$1:$O$1,0))</f>
        <v>-59</v>
      </c>
      <c r="AE259">
        <f>INDEX(drive!$A$1:$O$29,MATCH($X259,drive!$B$1:$B$29,0),MATCH(master!AE$1,drive!$A$1:$O$1,0))</f>
        <v>2</v>
      </c>
      <c r="AF259" t="str">
        <f>INDEX(drive!$A$1:$O$29,MATCH($X259,drive!$B$1:$B$29,0),MATCH(master!AF$1,drive!$A$1:$O$1,0))</f>
        <v>Touchdown</v>
      </c>
      <c r="AG259">
        <f>INDEX(drive!$A$1:$O$29,MATCH($X259,drive!$B$1:$B$29,0),MATCH(master!AG$1,drive!$A$1:$O$1,0))</f>
        <v>0</v>
      </c>
      <c r="AH259">
        <f>INDEX(drive!$A$1:$O$29,MATCH($X259,drive!$B$1:$B$29,0),MATCH(master!AH$1,drive!$A$1:$O$1,0))</f>
        <v>31</v>
      </c>
      <c r="AI259">
        <f>INDEX(drive!$A$1:$O$29,MATCH($X259,drive!$B$1:$B$29,0),MATCH(master!AI$1,drive!$A$1:$O$1,0))</f>
        <v>5</v>
      </c>
      <c r="AJ259">
        <v>2936</v>
      </c>
      <c r="AK259" t="str">
        <f>INDEX(play!$A$1:$Z$195,MATCH(master!$AJ259,play!$C$1:$C$195,0),MATCH(master!AK$1,play!$A$1:$Z$1,0))</f>
        <v>HOU</v>
      </c>
      <c r="AL259" t="str">
        <f>INDEX(play!$A$1:$Z$195,MATCH(master!$AJ259,play!$C$1:$C$195,0),MATCH(master!AL$1,play!$A$1:$Z$1,0))</f>
        <v>(Q3,351)</v>
      </c>
      <c r="AM259">
        <f>INDEX(play!$A$1:$Z$195,MATCH(master!$AJ259,play!$C$1:$C$195,0),MATCH(master!AM$1,play!$A$1:$Z$1,0))</f>
        <v>-19</v>
      </c>
      <c r="AN259">
        <f>INDEX(play!$A$1:$Z$195,MATCH(master!$AJ259,play!$C$1:$C$195,0),MATCH(master!AN$1,play!$A$1:$Z$1,0))</f>
        <v>2</v>
      </c>
      <c r="AO259">
        <f>INDEX(play!$A$1:$Z$195,MATCH(master!$AJ259,play!$C$1:$C$195,0),MATCH(master!AO$1,play!$A$1:$Z$1,0))</f>
        <v>10</v>
      </c>
      <c r="AP259" t="str">
        <f>INDEX(play!$A$1:$Z$195,MATCH(master!$AJ259,play!$C$1:$C$195,0),MATCH(master!AP$1,play!$A$1:$Z$1,0))</f>
        <v>(9:09) (Shotgun) B.Hoyer pass deep left to A.Foster to MIA 10 for 21 yards (K.Sheppard).</v>
      </c>
      <c r="AQ259" t="str">
        <f>INDEX(play!$A$1:$Z$195,MATCH(master!$AJ259,play!$C$1:$C$195,0),MATCH(master!AQ$1,play!$A$1:$Z$1,0))</f>
        <v>NULL</v>
      </c>
      <c r="AR259">
        <f>INDEX(play!$A$1:$Z$195,MATCH(master!$AJ259,play!$C$1:$C$195,0),MATCH(master!AR$1,play!$A$1:$Z$1,0))</f>
        <v>1</v>
      </c>
      <c r="AS259">
        <f>INDEX(play!$A$1:$Z$195,MATCH(master!$AJ259,play!$C$1:$C$195,0),MATCH(master!AS$1,play!$A$1:$Z$1,0))</f>
        <v>0</v>
      </c>
      <c r="AT259">
        <f>INDEX(play!$A$1:$Z$195,MATCH(master!$AJ259,play!$C$1:$C$195,0),MATCH(master!AT$1,play!$A$1:$Z$1,0))</f>
        <v>0</v>
      </c>
      <c r="AU259">
        <f>INDEX(play!$A$1:$Z$195,MATCH(master!$AJ259,play!$C$1:$C$195,0),MATCH(master!AU$1,play!$A$1:$Z$1,0))</f>
        <v>0</v>
      </c>
      <c r="AV259">
        <f>INDEX(play!$A$1:$Z$195,MATCH(master!$AJ259,play!$C$1:$C$195,0),MATCH(master!AV$1,play!$A$1:$Z$1,0))</f>
        <v>1</v>
      </c>
      <c r="AW259">
        <f>INDEX(play!$A$1:$Z$195,MATCH(master!$AJ259,play!$C$1:$C$195,0),MATCH(master!AW$1,play!$A$1:$Z$1,0))</f>
        <v>0</v>
      </c>
      <c r="AX259">
        <f>INDEX(play!$A$1:$Z$195,MATCH(master!$AJ259,play!$C$1:$C$195,0),MATCH(master!AX$1,play!$A$1:$Z$1,0))</f>
        <v>0</v>
      </c>
      <c r="AY259">
        <f>INDEX(play!$A$1:$Z$195,MATCH(master!$AJ259,play!$C$1:$C$195,0),MATCH(master!AY$1,play!$A$1:$Z$1,0))</f>
        <v>0</v>
      </c>
      <c r="AZ259">
        <f>INDEX(play!$A$1:$Z$195,MATCH(master!$AJ259,play!$C$1:$C$195,0),MATCH(master!AZ$1,play!$A$1:$Z$1,0))</f>
        <v>0</v>
      </c>
      <c r="BA259">
        <f>INDEX(play!$A$1:$Z$195,MATCH(master!$AJ259,play!$C$1:$C$195,0),MATCH(master!BA$1,play!$A$1:$Z$1,0))</f>
        <v>0</v>
      </c>
      <c r="BB259">
        <f>INDEX(play!$A$1:$Z$195,MATCH(master!$AJ259,play!$C$1:$C$195,0),MATCH(master!BB$1,play!$A$1:$Z$1,0))</f>
        <v>0</v>
      </c>
      <c r="BC259">
        <f>INDEX(play!$A$1:$Z$195,MATCH(master!$AJ259,play!$C$1:$C$195,0),MATCH(master!BC$1,play!$A$1:$Z$1,0))</f>
        <v>0</v>
      </c>
      <c r="BD259">
        <f>INDEX(play!$A$1:$Z$195,MATCH(master!$AJ259,play!$C$1:$C$195,0),MATCH(master!BD$1,play!$A$1:$Z$1,0))</f>
        <v>0</v>
      </c>
      <c r="BE259">
        <f>INDEX(play!$A$1:$Z$195,MATCH(master!$AJ259,play!$C$1:$C$195,0),MATCH(master!BE$1,play!$A$1:$Z$1,0))</f>
        <v>0</v>
      </c>
      <c r="BF259" t="s">
        <v>107</v>
      </c>
      <c r="BG259" t="str">
        <f>INDEX(player!$A$1:$P$70,MATCH($BF259,player!$A$1:$A$70,0),MATCH(master!BG$1,player!$A$1:$P$1,0))</f>
        <v>Brian Hoyer</v>
      </c>
      <c r="BH259" t="str">
        <f>INDEX(player!$A$1:$P$70,MATCH($BF259,player!$A$1:$A$70,0),MATCH(master!BH$1,player!$A$1:$P$1,0))</f>
        <v>Brian</v>
      </c>
      <c r="BI259" t="str">
        <f>INDEX(player!$A$1:$P$70,MATCH($BF259,player!$A$1:$A$70,0),MATCH(master!BI$1,player!$A$1:$P$1,0))</f>
        <v>Hoyer</v>
      </c>
      <c r="BJ259" t="str">
        <f>INDEX(player!$A$1:$P$70,MATCH($BF259,player!$A$1:$A$70,0),MATCH(master!BJ$1,player!$A$1:$P$1,0))</f>
        <v>HOU</v>
      </c>
      <c r="BK259" t="str">
        <f>INDEX(player!$A$1:$P$70,MATCH($BF259,player!$A$1:$A$70,0),MATCH(master!BK$1,player!$A$1:$P$1,0))</f>
        <v>QB</v>
      </c>
      <c r="BL259">
        <f>INDEX(player!$A$1:$P$70,MATCH($BF259,player!$A$1:$A$70,0),MATCH(master!BL$1,player!$A$1:$P$1,0))</f>
        <v>81294</v>
      </c>
      <c r="BM259" t="str">
        <f>INDEX(player!$A$1:$P$70,MATCH($BF259,player!$A$1:$A$70,0),MATCH(master!BM$1,player!$A$1:$P$1,0))</f>
        <v>http://www.nfl.com/player/brianhoyer/81294/profile</v>
      </c>
      <c r="BN259">
        <f>INDEX(player!$A$1:$P$70,MATCH($BF259,player!$A$1:$A$70,0),MATCH(master!BN$1,player!$A$1:$P$1,0))</f>
        <v>7</v>
      </c>
      <c r="BO259">
        <f>INDEX(player!$A$1:$P$70,MATCH($BF259,player!$A$1:$A$70,0),MATCH(master!BO$1,player!$A$1:$P$1,0))</f>
        <v>31333</v>
      </c>
      <c r="BP259" t="str">
        <f>INDEX(player!$A$1:$P$70,MATCH($BF259,player!$A$1:$A$70,0),MATCH(master!BP$1,player!$A$1:$P$1,0))</f>
        <v>Michigan State</v>
      </c>
      <c r="BQ259">
        <f>INDEX(player!$A$1:$P$70,MATCH($BF259,player!$A$1:$A$70,0),MATCH(master!BQ$1,player!$A$1:$P$1,0))</f>
        <v>74</v>
      </c>
      <c r="BR259">
        <f>INDEX(player!$A$1:$P$70,MATCH($BF259,player!$A$1:$A$70,0),MATCH(master!BR$1,player!$A$1:$P$1,0))</f>
        <v>215</v>
      </c>
      <c r="BS259">
        <f>INDEX(player!$A$1:$P$70,MATCH($BF259,player!$A$1:$A$70,0),MATCH(master!BS$1,player!$A$1:$P$1,0))</f>
        <v>7</v>
      </c>
      <c r="BT259" t="str">
        <f>INDEX(player!$A$1:$P$70,MATCH($BF259,player!$A$1:$A$70,0),MATCH(master!BT$1,player!$A$1:$P$1,0))</f>
        <v>Active</v>
      </c>
      <c r="BU259" t="s">
        <v>103</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1</v>
      </c>
      <c r="DY259">
        <v>1</v>
      </c>
      <c r="DZ259">
        <v>16</v>
      </c>
      <c r="EA259">
        <v>0</v>
      </c>
      <c r="EB259">
        <v>0</v>
      </c>
      <c r="EC259">
        <v>0</v>
      </c>
      <c r="ED259">
        <v>0</v>
      </c>
      <c r="EE259">
        <v>0</v>
      </c>
      <c r="EF259">
        <v>0</v>
      </c>
      <c r="EG259">
        <v>0</v>
      </c>
      <c r="EH259">
        <v>0</v>
      </c>
      <c r="EI259">
        <v>0</v>
      </c>
      <c r="EJ259">
        <v>21</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row>
    <row r="260" spans="1:168" x14ac:dyDescent="0.2">
      <c r="A260">
        <v>2015102502</v>
      </c>
      <c r="B260">
        <f>INDEX(game!$A$1:$Z$2,MATCH(master!$A260,game!$A$1:$A$2,0),MATCH(master!B$1,game!$A$1:$Z$1,0))</f>
        <v>42302.541666666664</v>
      </c>
      <c r="C260">
        <f>INDEX(game!$A$1:$Z$2,MATCH(master!$A260,game!$A$1:$A$2,0),MATCH(master!C$1,game!$A$1:$Z$1,0))</f>
        <v>7</v>
      </c>
      <c r="D260" t="str">
        <f>INDEX(game!$A$1:$Z$2,MATCH(master!$A260,game!$A$1:$A$2,0),MATCH(master!D$1,game!$A$1:$Z$1,0))</f>
        <v>Sunday</v>
      </c>
      <c r="E260">
        <f>INDEX(game!$A$1:$Z$2,MATCH(master!$A260,game!$A$1:$A$2,0),MATCH(master!E$1,game!$A$1:$Z$1,0))</f>
        <v>2015</v>
      </c>
      <c r="F260" t="str">
        <f>INDEX(game!$A$1:$Z$2,MATCH(master!$A260,game!$A$1:$A$2,0),MATCH(master!F$1,game!$A$1:$Z$1,0))</f>
        <v>Regular</v>
      </c>
      <c r="G260" t="b">
        <f>INDEX(game!$A$1:$Z$2,MATCH(master!$A260,game!$A$1:$A$2,0),MATCH(master!G$1,game!$A$1:$Z$1,0))</f>
        <v>1</v>
      </c>
      <c r="H260" t="str">
        <f>INDEX(game!$A$1:$Z$2,MATCH(master!$A260,game!$A$1:$A$2,0),MATCH(master!H$1,game!$A$1:$Z$1,0))</f>
        <v>MIA</v>
      </c>
      <c r="I260">
        <f>INDEX(game!$A$1:$Z$2,MATCH(master!$A260,game!$A$1:$A$2,0),MATCH(master!I$1,game!$A$1:$Z$1,0))</f>
        <v>44</v>
      </c>
      <c r="J260">
        <f>INDEX(game!$A$1:$Z$2,MATCH(master!$A260,game!$A$1:$A$2,0),MATCH(master!J$1,game!$A$1:$Z$1,0))</f>
        <v>21</v>
      </c>
      <c r="K260">
        <f>INDEX(game!$A$1:$Z$2,MATCH(master!$A260,game!$A$1:$A$2,0),MATCH(master!K$1,game!$A$1:$Z$1,0))</f>
        <v>20</v>
      </c>
      <c r="L260">
        <f>INDEX(game!$A$1:$Z$2,MATCH(master!$A260,game!$A$1:$A$2,0),MATCH(master!L$1,game!$A$1:$Z$1,0))</f>
        <v>0</v>
      </c>
      <c r="M260">
        <f>INDEX(game!$A$1:$Z$2,MATCH(master!$A260,game!$A$1:$A$2,0),MATCH(master!M$1,game!$A$1:$Z$1,0))</f>
        <v>3</v>
      </c>
      <c r="N260">
        <f>INDEX(game!$A$1:$Z$2,MATCH(master!$A260,game!$A$1:$A$2,0),MATCH(master!N$1,game!$A$1:$Z$1,0))</f>
        <v>0</v>
      </c>
      <c r="O260">
        <f>INDEX(game!$A$1:$Z$2,MATCH(master!$A260,game!$A$1:$A$2,0),MATCH(master!O$1,game!$A$1:$Z$1,0))</f>
        <v>3</v>
      </c>
      <c r="P260" t="str">
        <f>INDEX(game!$A$1:$Z$2,MATCH(master!$A260,game!$A$1:$A$2,0),MATCH(master!P$1,game!$A$1:$Z$1,0))</f>
        <v>HOU</v>
      </c>
      <c r="Q260">
        <f>INDEX(game!$A$1:$Z$2,MATCH(master!$A260,game!$A$1:$A$2,0),MATCH(master!Q$1,game!$A$1:$Z$1,0))</f>
        <v>26</v>
      </c>
      <c r="R260">
        <f>INDEX(game!$A$1:$Z$2,MATCH(master!$A260,game!$A$1:$A$2,0),MATCH(master!R$1,game!$A$1:$Z$1,0))</f>
        <v>0</v>
      </c>
      <c r="S260">
        <f>INDEX(game!$A$1:$Z$2,MATCH(master!$A260,game!$A$1:$A$2,0),MATCH(master!S$1,game!$A$1:$Z$1,0))</f>
        <v>0</v>
      </c>
      <c r="T260">
        <f>INDEX(game!$A$1:$Z$2,MATCH(master!$A260,game!$A$1:$A$2,0),MATCH(master!T$1,game!$A$1:$Z$1,0))</f>
        <v>13</v>
      </c>
      <c r="U260">
        <f>INDEX(game!$A$1:$Z$2,MATCH(master!$A260,game!$A$1:$A$2,0),MATCH(master!U$1,game!$A$1:$Z$1,0))</f>
        <v>13</v>
      </c>
      <c r="V260">
        <f>INDEX(game!$A$1:$Z$2,MATCH(master!$A260,game!$A$1:$A$2,0),MATCH(master!V$1,game!$A$1:$Z$1,0))</f>
        <v>0</v>
      </c>
      <c r="W260">
        <f>INDEX(game!$A$1:$Z$2,MATCH(master!$A260,game!$A$1:$A$2,0),MATCH(master!W$1,game!$A$1:$Z$1,0))</f>
        <v>0</v>
      </c>
      <c r="X260">
        <v>21</v>
      </c>
      <c r="Y260">
        <f>INDEX(drive!$A$1:$O$29,MATCH($X260,drive!$B$1:$B$29,0),MATCH(master!Y$1,drive!$A$1:$O$1,0))</f>
        <v>-19</v>
      </c>
      <c r="Z260" t="str">
        <f>INDEX(drive!$A$1:$O$29,MATCH($X260,drive!$B$1:$B$29,0),MATCH(master!Z$1,drive!$A$1:$O$1,0))</f>
        <v>(Q3,348)</v>
      </c>
      <c r="AA260">
        <f>INDEX(drive!$A$1:$O$29,MATCH($X260,drive!$B$1:$B$29,0),MATCH(master!AA$1,drive!$A$1:$O$1,0))</f>
        <v>-43</v>
      </c>
      <c r="AB260" t="str">
        <f>INDEX(drive!$A$1:$O$29,MATCH($X260,drive!$B$1:$B$29,0),MATCH(master!AB$1,drive!$A$1:$O$1,0))</f>
        <v>(Q3,407)</v>
      </c>
      <c r="AC260" t="str">
        <f>INDEX(drive!$A$1:$O$29,MATCH($X260,drive!$B$1:$B$29,0),MATCH(master!AC$1,drive!$A$1:$O$1,0))</f>
        <v>HOU</v>
      </c>
      <c r="AD260">
        <f>INDEX(drive!$A$1:$O$29,MATCH($X260,drive!$B$1:$B$29,0),MATCH(master!AD$1,drive!$A$1:$O$1,0))</f>
        <v>-59</v>
      </c>
      <c r="AE260">
        <f>INDEX(drive!$A$1:$O$29,MATCH($X260,drive!$B$1:$B$29,0),MATCH(master!AE$1,drive!$A$1:$O$1,0))</f>
        <v>2</v>
      </c>
      <c r="AF260" t="str">
        <f>INDEX(drive!$A$1:$O$29,MATCH($X260,drive!$B$1:$B$29,0),MATCH(master!AF$1,drive!$A$1:$O$1,0))</f>
        <v>Touchdown</v>
      </c>
      <c r="AG260">
        <f>INDEX(drive!$A$1:$O$29,MATCH($X260,drive!$B$1:$B$29,0),MATCH(master!AG$1,drive!$A$1:$O$1,0))</f>
        <v>0</v>
      </c>
      <c r="AH260">
        <f>INDEX(drive!$A$1:$O$29,MATCH($X260,drive!$B$1:$B$29,0),MATCH(master!AH$1,drive!$A$1:$O$1,0))</f>
        <v>31</v>
      </c>
      <c r="AI260">
        <f>INDEX(drive!$A$1:$O$29,MATCH($X260,drive!$B$1:$B$29,0),MATCH(master!AI$1,drive!$A$1:$O$1,0))</f>
        <v>5</v>
      </c>
      <c r="AJ260">
        <v>2936</v>
      </c>
      <c r="AK260" t="str">
        <f>INDEX(play!$A$1:$Z$195,MATCH(master!$AJ260,play!$C$1:$C$195,0),MATCH(master!AK$1,play!$A$1:$Z$1,0))</f>
        <v>HOU</v>
      </c>
      <c r="AL260" t="str">
        <f>INDEX(play!$A$1:$Z$195,MATCH(master!$AJ260,play!$C$1:$C$195,0),MATCH(master!AL$1,play!$A$1:$Z$1,0))</f>
        <v>(Q3,351)</v>
      </c>
      <c r="AM260">
        <f>INDEX(play!$A$1:$Z$195,MATCH(master!$AJ260,play!$C$1:$C$195,0),MATCH(master!AM$1,play!$A$1:$Z$1,0))</f>
        <v>-19</v>
      </c>
      <c r="AN260">
        <f>INDEX(play!$A$1:$Z$195,MATCH(master!$AJ260,play!$C$1:$C$195,0),MATCH(master!AN$1,play!$A$1:$Z$1,0))</f>
        <v>2</v>
      </c>
      <c r="AO260">
        <f>INDEX(play!$A$1:$Z$195,MATCH(master!$AJ260,play!$C$1:$C$195,0),MATCH(master!AO$1,play!$A$1:$Z$1,0))</f>
        <v>10</v>
      </c>
      <c r="AP260" t="str">
        <f>INDEX(play!$A$1:$Z$195,MATCH(master!$AJ260,play!$C$1:$C$195,0),MATCH(master!AP$1,play!$A$1:$Z$1,0))</f>
        <v>(9:09) (Shotgun) B.Hoyer pass deep left to A.Foster to MIA 10 for 21 yards (K.Sheppard).</v>
      </c>
      <c r="AQ260" t="str">
        <f>INDEX(play!$A$1:$Z$195,MATCH(master!$AJ260,play!$C$1:$C$195,0),MATCH(master!AQ$1,play!$A$1:$Z$1,0))</f>
        <v>NULL</v>
      </c>
      <c r="AR260">
        <f>INDEX(play!$A$1:$Z$195,MATCH(master!$AJ260,play!$C$1:$C$195,0),MATCH(master!AR$1,play!$A$1:$Z$1,0))</f>
        <v>1</v>
      </c>
      <c r="AS260">
        <f>INDEX(play!$A$1:$Z$195,MATCH(master!$AJ260,play!$C$1:$C$195,0),MATCH(master!AS$1,play!$A$1:$Z$1,0))</f>
        <v>0</v>
      </c>
      <c r="AT260">
        <f>INDEX(play!$A$1:$Z$195,MATCH(master!$AJ260,play!$C$1:$C$195,0),MATCH(master!AT$1,play!$A$1:$Z$1,0))</f>
        <v>0</v>
      </c>
      <c r="AU260">
        <f>INDEX(play!$A$1:$Z$195,MATCH(master!$AJ260,play!$C$1:$C$195,0),MATCH(master!AU$1,play!$A$1:$Z$1,0))</f>
        <v>0</v>
      </c>
      <c r="AV260">
        <f>INDEX(play!$A$1:$Z$195,MATCH(master!$AJ260,play!$C$1:$C$195,0),MATCH(master!AV$1,play!$A$1:$Z$1,0))</f>
        <v>1</v>
      </c>
      <c r="AW260">
        <f>INDEX(play!$A$1:$Z$195,MATCH(master!$AJ260,play!$C$1:$C$195,0),MATCH(master!AW$1,play!$A$1:$Z$1,0))</f>
        <v>0</v>
      </c>
      <c r="AX260">
        <f>INDEX(play!$A$1:$Z$195,MATCH(master!$AJ260,play!$C$1:$C$195,0),MATCH(master!AX$1,play!$A$1:$Z$1,0))</f>
        <v>0</v>
      </c>
      <c r="AY260">
        <f>INDEX(play!$A$1:$Z$195,MATCH(master!$AJ260,play!$C$1:$C$195,0),MATCH(master!AY$1,play!$A$1:$Z$1,0))</f>
        <v>0</v>
      </c>
      <c r="AZ260">
        <f>INDEX(play!$A$1:$Z$195,MATCH(master!$AJ260,play!$C$1:$C$195,0),MATCH(master!AZ$1,play!$A$1:$Z$1,0))</f>
        <v>0</v>
      </c>
      <c r="BA260">
        <f>INDEX(play!$A$1:$Z$195,MATCH(master!$AJ260,play!$C$1:$C$195,0),MATCH(master!BA$1,play!$A$1:$Z$1,0))</f>
        <v>0</v>
      </c>
      <c r="BB260">
        <f>INDEX(play!$A$1:$Z$195,MATCH(master!$AJ260,play!$C$1:$C$195,0),MATCH(master!BB$1,play!$A$1:$Z$1,0))</f>
        <v>0</v>
      </c>
      <c r="BC260">
        <f>INDEX(play!$A$1:$Z$195,MATCH(master!$AJ260,play!$C$1:$C$195,0),MATCH(master!BC$1,play!$A$1:$Z$1,0))</f>
        <v>0</v>
      </c>
      <c r="BD260">
        <f>INDEX(play!$A$1:$Z$195,MATCH(master!$AJ260,play!$C$1:$C$195,0),MATCH(master!BD$1,play!$A$1:$Z$1,0))</f>
        <v>0</v>
      </c>
      <c r="BE260">
        <f>INDEX(play!$A$1:$Z$195,MATCH(master!$AJ260,play!$C$1:$C$195,0),MATCH(master!BE$1,play!$A$1:$Z$1,0))</f>
        <v>0</v>
      </c>
      <c r="BF260" t="s">
        <v>109</v>
      </c>
      <c r="BG260" t="str">
        <f>INDEX(player!$A$1:$P$70,MATCH($BF260,player!$A$1:$A$70,0),MATCH(master!BG$1,player!$A$1:$P$1,0))</f>
        <v>Arian Foster</v>
      </c>
      <c r="BH260" t="str">
        <f>INDEX(player!$A$1:$P$70,MATCH($BF260,player!$A$1:$A$70,0),MATCH(master!BH$1,player!$A$1:$P$1,0))</f>
        <v>Arian</v>
      </c>
      <c r="BI260" t="str">
        <f>INDEX(player!$A$1:$P$70,MATCH($BF260,player!$A$1:$A$70,0),MATCH(master!BI$1,player!$A$1:$P$1,0))</f>
        <v>Foster</v>
      </c>
      <c r="BJ260" t="str">
        <f>INDEX(player!$A$1:$P$70,MATCH($BF260,player!$A$1:$A$70,0),MATCH(master!BJ$1,player!$A$1:$P$1,0))</f>
        <v>HOU</v>
      </c>
      <c r="BK260" t="str">
        <f>INDEX(player!$A$1:$P$70,MATCH($BF260,player!$A$1:$A$70,0),MATCH(master!BK$1,player!$A$1:$P$1,0))</f>
        <v>RB</v>
      </c>
      <c r="BL260">
        <f>INDEX(player!$A$1:$P$70,MATCH($BF260,player!$A$1:$A$70,0),MATCH(master!BL$1,player!$A$1:$P$1,0))</f>
        <v>79555</v>
      </c>
      <c r="BM260" t="str">
        <f>INDEX(player!$A$1:$P$70,MATCH($BF260,player!$A$1:$A$70,0),MATCH(master!BM$1,player!$A$1:$P$1,0))</f>
        <v>http://www.nfl.com/player/arianfoster/79555/profile</v>
      </c>
      <c r="BN260">
        <f>INDEX(player!$A$1:$P$70,MATCH($BF260,player!$A$1:$A$70,0),MATCH(master!BN$1,player!$A$1:$P$1,0))</f>
        <v>23</v>
      </c>
      <c r="BO260">
        <f>INDEX(player!$A$1:$P$70,MATCH($BF260,player!$A$1:$A$70,0),MATCH(master!BO$1,player!$A$1:$P$1,0))</f>
        <v>31648</v>
      </c>
      <c r="BP260" t="str">
        <f>INDEX(player!$A$1:$P$70,MATCH($BF260,player!$A$1:$A$70,0),MATCH(master!BP$1,player!$A$1:$P$1,0))</f>
        <v>Tennessee</v>
      </c>
      <c r="BQ260">
        <f>INDEX(player!$A$1:$P$70,MATCH($BF260,player!$A$1:$A$70,0),MATCH(master!BQ$1,player!$A$1:$P$1,0))</f>
        <v>73</v>
      </c>
      <c r="BR260">
        <f>INDEX(player!$A$1:$P$70,MATCH($BF260,player!$A$1:$A$70,0),MATCH(master!BR$1,player!$A$1:$P$1,0))</f>
        <v>227</v>
      </c>
      <c r="BS260">
        <f>INDEX(player!$A$1:$P$70,MATCH($BF260,player!$A$1:$A$70,0),MATCH(master!BS$1,player!$A$1:$P$1,0))</f>
        <v>7</v>
      </c>
      <c r="BT260" t="str">
        <f>INDEX(player!$A$1:$P$70,MATCH($BF260,player!$A$1:$A$70,0),MATCH(master!BT$1,player!$A$1:$P$1,0))</f>
        <v>InjuredReserve</v>
      </c>
      <c r="BU260" t="s">
        <v>103</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1</v>
      </c>
      <c r="EX260">
        <v>1</v>
      </c>
      <c r="EY260">
        <v>0</v>
      </c>
      <c r="EZ260">
        <v>0</v>
      </c>
      <c r="FA260">
        <v>0</v>
      </c>
      <c r="FB260">
        <v>0</v>
      </c>
      <c r="FC260">
        <v>5</v>
      </c>
      <c r="FD260">
        <v>21</v>
      </c>
      <c r="FE260">
        <v>0</v>
      </c>
      <c r="FF260">
        <v>0</v>
      </c>
      <c r="FG260">
        <v>0</v>
      </c>
      <c r="FH260">
        <v>0</v>
      </c>
      <c r="FI260">
        <v>0</v>
      </c>
      <c r="FJ260">
        <v>0</v>
      </c>
      <c r="FK260">
        <v>0</v>
      </c>
      <c r="FL260">
        <v>0</v>
      </c>
    </row>
    <row r="261" spans="1:168" x14ac:dyDescent="0.2">
      <c r="A261">
        <v>2015102502</v>
      </c>
      <c r="B261">
        <f>INDEX(game!$A$1:$Z$2,MATCH(master!$A261,game!$A$1:$A$2,0),MATCH(master!B$1,game!$A$1:$Z$1,0))</f>
        <v>42302.541666666664</v>
      </c>
      <c r="C261">
        <f>INDEX(game!$A$1:$Z$2,MATCH(master!$A261,game!$A$1:$A$2,0),MATCH(master!C$1,game!$A$1:$Z$1,0))</f>
        <v>7</v>
      </c>
      <c r="D261" t="str">
        <f>INDEX(game!$A$1:$Z$2,MATCH(master!$A261,game!$A$1:$A$2,0),MATCH(master!D$1,game!$A$1:$Z$1,0))</f>
        <v>Sunday</v>
      </c>
      <c r="E261">
        <f>INDEX(game!$A$1:$Z$2,MATCH(master!$A261,game!$A$1:$A$2,0),MATCH(master!E$1,game!$A$1:$Z$1,0))</f>
        <v>2015</v>
      </c>
      <c r="F261" t="str">
        <f>INDEX(game!$A$1:$Z$2,MATCH(master!$A261,game!$A$1:$A$2,0),MATCH(master!F$1,game!$A$1:$Z$1,0))</f>
        <v>Regular</v>
      </c>
      <c r="G261" t="b">
        <f>INDEX(game!$A$1:$Z$2,MATCH(master!$A261,game!$A$1:$A$2,0),MATCH(master!G$1,game!$A$1:$Z$1,0))</f>
        <v>1</v>
      </c>
      <c r="H261" t="str">
        <f>INDEX(game!$A$1:$Z$2,MATCH(master!$A261,game!$A$1:$A$2,0),MATCH(master!H$1,game!$A$1:$Z$1,0))</f>
        <v>MIA</v>
      </c>
      <c r="I261">
        <f>INDEX(game!$A$1:$Z$2,MATCH(master!$A261,game!$A$1:$A$2,0),MATCH(master!I$1,game!$A$1:$Z$1,0))</f>
        <v>44</v>
      </c>
      <c r="J261">
        <f>INDEX(game!$A$1:$Z$2,MATCH(master!$A261,game!$A$1:$A$2,0),MATCH(master!J$1,game!$A$1:$Z$1,0))</f>
        <v>21</v>
      </c>
      <c r="K261">
        <f>INDEX(game!$A$1:$Z$2,MATCH(master!$A261,game!$A$1:$A$2,0),MATCH(master!K$1,game!$A$1:$Z$1,0))</f>
        <v>20</v>
      </c>
      <c r="L261">
        <f>INDEX(game!$A$1:$Z$2,MATCH(master!$A261,game!$A$1:$A$2,0),MATCH(master!L$1,game!$A$1:$Z$1,0))</f>
        <v>0</v>
      </c>
      <c r="M261">
        <f>INDEX(game!$A$1:$Z$2,MATCH(master!$A261,game!$A$1:$A$2,0),MATCH(master!M$1,game!$A$1:$Z$1,0))</f>
        <v>3</v>
      </c>
      <c r="N261">
        <f>INDEX(game!$A$1:$Z$2,MATCH(master!$A261,game!$A$1:$A$2,0),MATCH(master!N$1,game!$A$1:$Z$1,0))</f>
        <v>0</v>
      </c>
      <c r="O261">
        <f>INDEX(game!$A$1:$Z$2,MATCH(master!$A261,game!$A$1:$A$2,0),MATCH(master!O$1,game!$A$1:$Z$1,0))</f>
        <v>3</v>
      </c>
      <c r="P261" t="str">
        <f>INDEX(game!$A$1:$Z$2,MATCH(master!$A261,game!$A$1:$A$2,0),MATCH(master!P$1,game!$A$1:$Z$1,0))</f>
        <v>HOU</v>
      </c>
      <c r="Q261">
        <f>INDEX(game!$A$1:$Z$2,MATCH(master!$A261,game!$A$1:$A$2,0),MATCH(master!Q$1,game!$A$1:$Z$1,0))</f>
        <v>26</v>
      </c>
      <c r="R261">
        <f>INDEX(game!$A$1:$Z$2,MATCH(master!$A261,game!$A$1:$A$2,0),MATCH(master!R$1,game!$A$1:$Z$1,0))</f>
        <v>0</v>
      </c>
      <c r="S261">
        <f>INDEX(game!$A$1:$Z$2,MATCH(master!$A261,game!$A$1:$A$2,0),MATCH(master!S$1,game!$A$1:$Z$1,0))</f>
        <v>0</v>
      </c>
      <c r="T261">
        <f>INDEX(game!$A$1:$Z$2,MATCH(master!$A261,game!$A$1:$A$2,0),MATCH(master!T$1,game!$A$1:$Z$1,0))</f>
        <v>13</v>
      </c>
      <c r="U261">
        <f>INDEX(game!$A$1:$Z$2,MATCH(master!$A261,game!$A$1:$A$2,0),MATCH(master!U$1,game!$A$1:$Z$1,0))</f>
        <v>13</v>
      </c>
      <c r="V261">
        <f>INDEX(game!$A$1:$Z$2,MATCH(master!$A261,game!$A$1:$A$2,0),MATCH(master!V$1,game!$A$1:$Z$1,0))</f>
        <v>0</v>
      </c>
      <c r="W261">
        <f>INDEX(game!$A$1:$Z$2,MATCH(master!$A261,game!$A$1:$A$2,0),MATCH(master!W$1,game!$A$1:$Z$1,0))</f>
        <v>0</v>
      </c>
      <c r="X261">
        <v>21</v>
      </c>
      <c r="Y261">
        <f>INDEX(drive!$A$1:$O$29,MATCH($X261,drive!$B$1:$B$29,0),MATCH(master!Y$1,drive!$A$1:$O$1,0))</f>
        <v>-19</v>
      </c>
      <c r="Z261" t="str">
        <f>INDEX(drive!$A$1:$O$29,MATCH($X261,drive!$B$1:$B$29,0),MATCH(master!Z$1,drive!$A$1:$O$1,0))</f>
        <v>(Q3,348)</v>
      </c>
      <c r="AA261">
        <f>INDEX(drive!$A$1:$O$29,MATCH($X261,drive!$B$1:$B$29,0),MATCH(master!AA$1,drive!$A$1:$O$1,0))</f>
        <v>-43</v>
      </c>
      <c r="AB261" t="str">
        <f>INDEX(drive!$A$1:$O$29,MATCH($X261,drive!$B$1:$B$29,0),MATCH(master!AB$1,drive!$A$1:$O$1,0))</f>
        <v>(Q3,407)</v>
      </c>
      <c r="AC261" t="str">
        <f>INDEX(drive!$A$1:$O$29,MATCH($X261,drive!$B$1:$B$29,0),MATCH(master!AC$1,drive!$A$1:$O$1,0))</f>
        <v>HOU</v>
      </c>
      <c r="AD261">
        <f>INDEX(drive!$A$1:$O$29,MATCH($X261,drive!$B$1:$B$29,0),MATCH(master!AD$1,drive!$A$1:$O$1,0))</f>
        <v>-59</v>
      </c>
      <c r="AE261">
        <f>INDEX(drive!$A$1:$O$29,MATCH($X261,drive!$B$1:$B$29,0),MATCH(master!AE$1,drive!$A$1:$O$1,0))</f>
        <v>2</v>
      </c>
      <c r="AF261" t="str">
        <f>INDEX(drive!$A$1:$O$29,MATCH($X261,drive!$B$1:$B$29,0),MATCH(master!AF$1,drive!$A$1:$O$1,0))</f>
        <v>Touchdown</v>
      </c>
      <c r="AG261">
        <f>INDEX(drive!$A$1:$O$29,MATCH($X261,drive!$B$1:$B$29,0),MATCH(master!AG$1,drive!$A$1:$O$1,0))</f>
        <v>0</v>
      </c>
      <c r="AH261">
        <f>INDEX(drive!$A$1:$O$29,MATCH($X261,drive!$B$1:$B$29,0),MATCH(master!AH$1,drive!$A$1:$O$1,0))</f>
        <v>31</v>
      </c>
      <c r="AI261">
        <f>INDEX(drive!$A$1:$O$29,MATCH($X261,drive!$B$1:$B$29,0),MATCH(master!AI$1,drive!$A$1:$O$1,0))</f>
        <v>5</v>
      </c>
      <c r="AJ261">
        <v>2936</v>
      </c>
      <c r="AK261" t="str">
        <f>INDEX(play!$A$1:$Z$195,MATCH(master!$AJ261,play!$C$1:$C$195,0),MATCH(master!AK$1,play!$A$1:$Z$1,0))</f>
        <v>HOU</v>
      </c>
      <c r="AL261" t="str">
        <f>INDEX(play!$A$1:$Z$195,MATCH(master!$AJ261,play!$C$1:$C$195,0),MATCH(master!AL$1,play!$A$1:$Z$1,0))</f>
        <v>(Q3,351)</v>
      </c>
      <c r="AM261">
        <f>INDEX(play!$A$1:$Z$195,MATCH(master!$AJ261,play!$C$1:$C$195,0),MATCH(master!AM$1,play!$A$1:$Z$1,0))</f>
        <v>-19</v>
      </c>
      <c r="AN261">
        <f>INDEX(play!$A$1:$Z$195,MATCH(master!$AJ261,play!$C$1:$C$195,0),MATCH(master!AN$1,play!$A$1:$Z$1,0))</f>
        <v>2</v>
      </c>
      <c r="AO261">
        <f>INDEX(play!$A$1:$Z$195,MATCH(master!$AJ261,play!$C$1:$C$195,0),MATCH(master!AO$1,play!$A$1:$Z$1,0))</f>
        <v>10</v>
      </c>
      <c r="AP261" t="str">
        <f>INDEX(play!$A$1:$Z$195,MATCH(master!$AJ261,play!$C$1:$C$195,0),MATCH(master!AP$1,play!$A$1:$Z$1,0))</f>
        <v>(9:09) (Shotgun) B.Hoyer pass deep left to A.Foster to MIA 10 for 21 yards (K.Sheppard).</v>
      </c>
      <c r="AQ261" t="str">
        <f>INDEX(play!$A$1:$Z$195,MATCH(master!$AJ261,play!$C$1:$C$195,0),MATCH(master!AQ$1,play!$A$1:$Z$1,0))</f>
        <v>NULL</v>
      </c>
      <c r="AR261">
        <f>INDEX(play!$A$1:$Z$195,MATCH(master!$AJ261,play!$C$1:$C$195,0),MATCH(master!AR$1,play!$A$1:$Z$1,0))</f>
        <v>1</v>
      </c>
      <c r="AS261">
        <f>INDEX(play!$A$1:$Z$195,MATCH(master!$AJ261,play!$C$1:$C$195,0),MATCH(master!AS$1,play!$A$1:$Z$1,0))</f>
        <v>0</v>
      </c>
      <c r="AT261">
        <f>INDEX(play!$A$1:$Z$195,MATCH(master!$AJ261,play!$C$1:$C$195,0),MATCH(master!AT$1,play!$A$1:$Z$1,0))</f>
        <v>0</v>
      </c>
      <c r="AU261">
        <f>INDEX(play!$A$1:$Z$195,MATCH(master!$AJ261,play!$C$1:$C$195,0),MATCH(master!AU$1,play!$A$1:$Z$1,0))</f>
        <v>0</v>
      </c>
      <c r="AV261">
        <f>INDEX(play!$A$1:$Z$195,MATCH(master!$AJ261,play!$C$1:$C$195,0),MATCH(master!AV$1,play!$A$1:$Z$1,0))</f>
        <v>1</v>
      </c>
      <c r="AW261">
        <f>INDEX(play!$A$1:$Z$195,MATCH(master!$AJ261,play!$C$1:$C$195,0),MATCH(master!AW$1,play!$A$1:$Z$1,0))</f>
        <v>0</v>
      </c>
      <c r="AX261">
        <f>INDEX(play!$A$1:$Z$195,MATCH(master!$AJ261,play!$C$1:$C$195,0),MATCH(master!AX$1,play!$A$1:$Z$1,0))</f>
        <v>0</v>
      </c>
      <c r="AY261">
        <f>INDEX(play!$A$1:$Z$195,MATCH(master!$AJ261,play!$C$1:$C$195,0),MATCH(master!AY$1,play!$A$1:$Z$1,0))</f>
        <v>0</v>
      </c>
      <c r="AZ261">
        <f>INDEX(play!$A$1:$Z$195,MATCH(master!$AJ261,play!$C$1:$C$195,0),MATCH(master!AZ$1,play!$A$1:$Z$1,0))</f>
        <v>0</v>
      </c>
      <c r="BA261">
        <f>INDEX(play!$A$1:$Z$195,MATCH(master!$AJ261,play!$C$1:$C$195,0),MATCH(master!BA$1,play!$A$1:$Z$1,0))</f>
        <v>0</v>
      </c>
      <c r="BB261">
        <f>INDEX(play!$A$1:$Z$195,MATCH(master!$AJ261,play!$C$1:$C$195,0),MATCH(master!BB$1,play!$A$1:$Z$1,0))</f>
        <v>0</v>
      </c>
      <c r="BC261">
        <f>INDEX(play!$A$1:$Z$195,MATCH(master!$AJ261,play!$C$1:$C$195,0),MATCH(master!BC$1,play!$A$1:$Z$1,0))</f>
        <v>0</v>
      </c>
      <c r="BD261">
        <f>INDEX(play!$A$1:$Z$195,MATCH(master!$AJ261,play!$C$1:$C$195,0),MATCH(master!BD$1,play!$A$1:$Z$1,0))</f>
        <v>0</v>
      </c>
      <c r="BE261">
        <f>INDEX(play!$A$1:$Z$195,MATCH(master!$AJ261,play!$C$1:$C$195,0),MATCH(master!BE$1,play!$A$1:$Z$1,0))</f>
        <v>0</v>
      </c>
      <c r="BF261" t="s">
        <v>164</v>
      </c>
      <c r="BG261" t="str">
        <f>INDEX(player!$A$1:$P$70,MATCH($BF261,player!$A$1:$A$70,0),MATCH(master!BG$1,player!$A$1:$P$1,0))</f>
        <v>Kelvin Sheppard</v>
      </c>
      <c r="BH261" t="str">
        <f>INDEX(player!$A$1:$P$70,MATCH($BF261,player!$A$1:$A$70,0),MATCH(master!BH$1,player!$A$1:$P$1,0))</f>
        <v>Kelvin</v>
      </c>
      <c r="BI261" t="str">
        <f>INDEX(player!$A$1:$P$70,MATCH($BF261,player!$A$1:$A$70,0),MATCH(master!BI$1,player!$A$1:$P$1,0))</f>
        <v>Sheppard</v>
      </c>
      <c r="BJ261" t="str">
        <f>INDEX(player!$A$1:$P$70,MATCH($BF261,player!$A$1:$A$70,0),MATCH(master!BJ$1,player!$A$1:$P$1,0))</f>
        <v>MIA</v>
      </c>
      <c r="BK261" t="str">
        <f>INDEX(player!$A$1:$P$70,MATCH($BF261,player!$A$1:$A$70,0),MATCH(master!BK$1,player!$A$1:$P$1,0))</f>
        <v>MLB</v>
      </c>
      <c r="BL261">
        <f>INDEX(player!$A$1:$P$70,MATCH($BF261,player!$A$1:$A$70,0),MATCH(master!BL$1,player!$A$1:$P$1,0))</f>
        <v>2495229</v>
      </c>
      <c r="BM261" t="str">
        <f>INDEX(player!$A$1:$P$70,MATCH($BF261,player!$A$1:$A$70,0),MATCH(master!BM$1,player!$A$1:$P$1,0))</f>
        <v>http://www.nfl.com/player/kelvinsheppard/2495229/profile</v>
      </c>
      <c r="BN261">
        <f>INDEX(player!$A$1:$P$70,MATCH($BF261,player!$A$1:$A$70,0),MATCH(master!BN$1,player!$A$1:$P$1,0))</f>
        <v>52</v>
      </c>
      <c r="BO261">
        <f>INDEX(player!$A$1:$P$70,MATCH($BF261,player!$A$1:$A$70,0),MATCH(master!BO$1,player!$A$1:$P$1,0))</f>
        <v>32144</v>
      </c>
      <c r="BP261" t="str">
        <f>INDEX(player!$A$1:$P$70,MATCH($BF261,player!$A$1:$A$70,0),MATCH(master!BP$1,player!$A$1:$P$1,0))</f>
        <v>LSU</v>
      </c>
      <c r="BQ261">
        <f>INDEX(player!$A$1:$P$70,MATCH($BF261,player!$A$1:$A$70,0),MATCH(master!BQ$1,player!$A$1:$P$1,0))</f>
        <v>74</v>
      </c>
      <c r="BR261">
        <f>INDEX(player!$A$1:$P$70,MATCH($BF261,player!$A$1:$A$70,0),MATCH(master!BR$1,player!$A$1:$P$1,0))</f>
        <v>249</v>
      </c>
      <c r="BS261">
        <f>INDEX(player!$A$1:$P$70,MATCH($BF261,player!$A$1:$A$70,0),MATCH(master!BS$1,player!$A$1:$P$1,0))</f>
        <v>5</v>
      </c>
      <c r="BT261" t="str">
        <f>INDEX(player!$A$1:$P$70,MATCH($BF261,player!$A$1:$A$70,0),MATCH(master!BT$1,player!$A$1:$P$1,0))</f>
        <v>Active</v>
      </c>
      <c r="BU261" t="s">
        <v>105</v>
      </c>
      <c r="BV261">
        <v>0</v>
      </c>
      <c r="BW261">
        <v>0</v>
      </c>
      <c r="BX261">
        <v>0</v>
      </c>
      <c r="BY261">
        <v>0</v>
      </c>
      <c r="BZ261">
        <v>0</v>
      </c>
      <c r="CA261">
        <v>0</v>
      </c>
      <c r="CB261">
        <v>0</v>
      </c>
      <c r="CC261">
        <v>0</v>
      </c>
      <c r="CD261">
        <v>0</v>
      </c>
      <c r="CE261">
        <v>0</v>
      </c>
      <c r="CF261">
        <v>0</v>
      </c>
      <c r="CG261">
        <v>0</v>
      </c>
      <c r="CH261">
        <v>0</v>
      </c>
      <c r="CI261">
        <v>0</v>
      </c>
      <c r="CJ261">
        <v>0</v>
      </c>
      <c r="CK261">
        <v>0</v>
      </c>
      <c r="CL261">
        <v>0</v>
      </c>
      <c r="CM261">
        <v>1</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row>
    <row r="262" spans="1:168" x14ac:dyDescent="0.2">
      <c r="A262">
        <v>2015102502</v>
      </c>
      <c r="B262">
        <f>INDEX(game!$A$1:$Z$2,MATCH(master!$A262,game!$A$1:$A$2,0),MATCH(master!B$1,game!$A$1:$Z$1,0))</f>
        <v>42302.541666666664</v>
      </c>
      <c r="C262">
        <f>INDEX(game!$A$1:$Z$2,MATCH(master!$A262,game!$A$1:$A$2,0),MATCH(master!C$1,game!$A$1:$Z$1,0))</f>
        <v>7</v>
      </c>
      <c r="D262" t="str">
        <f>INDEX(game!$A$1:$Z$2,MATCH(master!$A262,game!$A$1:$A$2,0),MATCH(master!D$1,game!$A$1:$Z$1,0))</f>
        <v>Sunday</v>
      </c>
      <c r="E262">
        <f>INDEX(game!$A$1:$Z$2,MATCH(master!$A262,game!$A$1:$A$2,0),MATCH(master!E$1,game!$A$1:$Z$1,0))</f>
        <v>2015</v>
      </c>
      <c r="F262" t="str">
        <f>INDEX(game!$A$1:$Z$2,MATCH(master!$A262,game!$A$1:$A$2,0),MATCH(master!F$1,game!$A$1:$Z$1,0))</f>
        <v>Regular</v>
      </c>
      <c r="G262" t="b">
        <f>INDEX(game!$A$1:$Z$2,MATCH(master!$A262,game!$A$1:$A$2,0),MATCH(master!G$1,game!$A$1:$Z$1,0))</f>
        <v>1</v>
      </c>
      <c r="H262" t="str">
        <f>INDEX(game!$A$1:$Z$2,MATCH(master!$A262,game!$A$1:$A$2,0),MATCH(master!H$1,game!$A$1:$Z$1,0))</f>
        <v>MIA</v>
      </c>
      <c r="I262">
        <f>INDEX(game!$A$1:$Z$2,MATCH(master!$A262,game!$A$1:$A$2,0),MATCH(master!I$1,game!$A$1:$Z$1,0))</f>
        <v>44</v>
      </c>
      <c r="J262">
        <f>INDEX(game!$A$1:$Z$2,MATCH(master!$A262,game!$A$1:$A$2,0),MATCH(master!J$1,game!$A$1:$Z$1,0))</f>
        <v>21</v>
      </c>
      <c r="K262">
        <f>INDEX(game!$A$1:$Z$2,MATCH(master!$A262,game!$A$1:$A$2,0),MATCH(master!K$1,game!$A$1:$Z$1,0))</f>
        <v>20</v>
      </c>
      <c r="L262">
        <f>INDEX(game!$A$1:$Z$2,MATCH(master!$A262,game!$A$1:$A$2,0),MATCH(master!L$1,game!$A$1:$Z$1,0))</f>
        <v>0</v>
      </c>
      <c r="M262">
        <f>INDEX(game!$A$1:$Z$2,MATCH(master!$A262,game!$A$1:$A$2,0),MATCH(master!M$1,game!$A$1:$Z$1,0))</f>
        <v>3</v>
      </c>
      <c r="N262">
        <f>INDEX(game!$A$1:$Z$2,MATCH(master!$A262,game!$A$1:$A$2,0),MATCH(master!N$1,game!$A$1:$Z$1,0))</f>
        <v>0</v>
      </c>
      <c r="O262">
        <f>INDEX(game!$A$1:$Z$2,MATCH(master!$A262,game!$A$1:$A$2,0),MATCH(master!O$1,game!$A$1:$Z$1,0))</f>
        <v>3</v>
      </c>
      <c r="P262" t="str">
        <f>INDEX(game!$A$1:$Z$2,MATCH(master!$A262,game!$A$1:$A$2,0),MATCH(master!P$1,game!$A$1:$Z$1,0))</f>
        <v>HOU</v>
      </c>
      <c r="Q262">
        <f>INDEX(game!$A$1:$Z$2,MATCH(master!$A262,game!$A$1:$A$2,0),MATCH(master!Q$1,game!$A$1:$Z$1,0))</f>
        <v>26</v>
      </c>
      <c r="R262">
        <f>INDEX(game!$A$1:$Z$2,MATCH(master!$A262,game!$A$1:$A$2,0),MATCH(master!R$1,game!$A$1:$Z$1,0))</f>
        <v>0</v>
      </c>
      <c r="S262">
        <f>INDEX(game!$A$1:$Z$2,MATCH(master!$A262,game!$A$1:$A$2,0),MATCH(master!S$1,game!$A$1:$Z$1,0))</f>
        <v>0</v>
      </c>
      <c r="T262">
        <f>INDEX(game!$A$1:$Z$2,MATCH(master!$A262,game!$A$1:$A$2,0),MATCH(master!T$1,game!$A$1:$Z$1,0))</f>
        <v>13</v>
      </c>
      <c r="U262">
        <f>INDEX(game!$A$1:$Z$2,MATCH(master!$A262,game!$A$1:$A$2,0),MATCH(master!U$1,game!$A$1:$Z$1,0))</f>
        <v>13</v>
      </c>
      <c r="V262">
        <f>INDEX(game!$A$1:$Z$2,MATCH(master!$A262,game!$A$1:$A$2,0),MATCH(master!V$1,game!$A$1:$Z$1,0))</f>
        <v>0</v>
      </c>
      <c r="W262">
        <f>INDEX(game!$A$1:$Z$2,MATCH(master!$A262,game!$A$1:$A$2,0),MATCH(master!W$1,game!$A$1:$Z$1,0))</f>
        <v>0</v>
      </c>
      <c r="X262">
        <v>21</v>
      </c>
      <c r="Y262">
        <f>INDEX(drive!$A$1:$O$29,MATCH($X262,drive!$B$1:$B$29,0),MATCH(master!Y$1,drive!$A$1:$O$1,0))</f>
        <v>-19</v>
      </c>
      <c r="Z262" t="str">
        <f>INDEX(drive!$A$1:$O$29,MATCH($X262,drive!$B$1:$B$29,0),MATCH(master!Z$1,drive!$A$1:$O$1,0))</f>
        <v>(Q3,348)</v>
      </c>
      <c r="AA262">
        <f>INDEX(drive!$A$1:$O$29,MATCH($X262,drive!$B$1:$B$29,0),MATCH(master!AA$1,drive!$A$1:$O$1,0))</f>
        <v>-43</v>
      </c>
      <c r="AB262" t="str">
        <f>INDEX(drive!$A$1:$O$29,MATCH($X262,drive!$B$1:$B$29,0),MATCH(master!AB$1,drive!$A$1:$O$1,0))</f>
        <v>(Q3,407)</v>
      </c>
      <c r="AC262" t="str">
        <f>INDEX(drive!$A$1:$O$29,MATCH($X262,drive!$B$1:$B$29,0),MATCH(master!AC$1,drive!$A$1:$O$1,0))</f>
        <v>HOU</v>
      </c>
      <c r="AD262">
        <f>INDEX(drive!$A$1:$O$29,MATCH($X262,drive!$B$1:$B$29,0),MATCH(master!AD$1,drive!$A$1:$O$1,0))</f>
        <v>-59</v>
      </c>
      <c r="AE262">
        <f>INDEX(drive!$A$1:$O$29,MATCH($X262,drive!$B$1:$B$29,0),MATCH(master!AE$1,drive!$A$1:$O$1,0))</f>
        <v>2</v>
      </c>
      <c r="AF262" t="str">
        <f>INDEX(drive!$A$1:$O$29,MATCH($X262,drive!$B$1:$B$29,0),MATCH(master!AF$1,drive!$A$1:$O$1,0))</f>
        <v>Touchdown</v>
      </c>
      <c r="AG262">
        <f>INDEX(drive!$A$1:$O$29,MATCH($X262,drive!$B$1:$B$29,0),MATCH(master!AG$1,drive!$A$1:$O$1,0))</f>
        <v>0</v>
      </c>
      <c r="AH262">
        <f>INDEX(drive!$A$1:$O$29,MATCH($X262,drive!$B$1:$B$29,0),MATCH(master!AH$1,drive!$A$1:$O$1,0))</f>
        <v>31</v>
      </c>
      <c r="AI262">
        <f>INDEX(drive!$A$1:$O$29,MATCH($X262,drive!$B$1:$B$29,0),MATCH(master!AI$1,drive!$A$1:$O$1,0))</f>
        <v>5</v>
      </c>
      <c r="AJ262">
        <v>2960</v>
      </c>
      <c r="AK262" t="str">
        <f>INDEX(play!$A$1:$Z$195,MATCH(master!$AJ262,play!$C$1:$C$195,0),MATCH(master!AK$1,play!$A$1:$Z$1,0))</f>
        <v>HOU</v>
      </c>
      <c r="AL262" t="str">
        <f>INDEX(play!$A$1:$Z$195,MATCH(master!$AJ262,play!$C$1:$C$195,0),MATCH(master!AL$1,play!$A$1:$Z$1,0))</f>
        <v>(Q3,369)</v>
      </c>
      <c r="AM262">
        <f>INDEX(play!$A$1:$Z$195,MATCH(master!$AJ262,play!$C$1:$C$195,0),MATCH(master!AM$1,play!$A$1:$Z$1,0))</f>
        <v>-40</v>
      </c>
      <c r="AN262">
        <f>INDEX(play!$A$1:$Z$195,MATCH(master!$AJ262,play!$C$1:$C$195,0),MATCH(master!AN$1,play!$A$1:$Z$1,0))</f>
        <v>1</v>
      </c>
      <c r="AO262">
        <f>INDEX(play!$A$1:$Z$195,MATCH(master!$AJ262,play!$C$1:$C$195,0),MATCH(master!AO$1,play!$A$1:$Z$1,0))</f>
        <v>10</v>
      </c>
      <c r="AP262" t="str">
        <f>INDEX(play!$A$1:$Z$195,MATCH(master!$AJ262,play!$C$1:$C$195,0),MATCH(master!AP$1,play!$A$1:$Z$1,0))</f>
        <v>(8:51) (No Huddle) A.Foster left guard to MIA 7 for 3 yards (D.Shelby).</v>
      </c>
      <c r="AQ262" t="str">
        <f>INDEX(play!$A$1:$Z$195,MATCH(master!$AJ262,play!$C$1:$C$195,0),MATCH(master!AQ$1,play!$A$1:$Z$1,0))</f>
        <v>NULL</v>
      </c>
      <c r="AR262">
        <f>INDEX(play!$A$1:$Z$195,MATCH(master!$AJ262,play!$C$1:$C$195,0),MATCH(master!AR$1,play!$A$1:$Z$1,0))</f>
        <v>0</v>
      </c>
      <c r="AS262">
        <f>INDEX(play!$A$1:$Z$195,MATCH(master!$AJ262,play!$C$1:$C$195,0),MATCH(master!AS$1,play!$A$1:$Z$1,0))</f>
        <v>0</v>
      </c>
      <c r="AT262">
        <f>INDEX(play!$A$1:$Z$195,MATCH(master!$AJ262,play!$C$1:$C$195,0),MATCH(master!AT$1,play!$A$1:$Z$1,0))</f>
        <v>0</v>
      </c>
      <c r="AU262">
        <f>INDEX(play!$A$1:$Z$195,MATCH(master!$AJ262,play!$C$1:$C$195,0),MATCH(master!AU$1,play!$A$1:$Z$1,0))</f>
        <v>0</v>
      </c>
      <c r="AV262">
        <f>INDEX(play!$A$1:$Z$195,MATCH(master!$AJ262,play!$C$1:$C$195,0),MATCH(master!AV$1,play!$A$1:$Z$1,0))</f>
        <v>0</v>
      </c>
      <c r="AW262">
        <f>INDEX(play!$A$1:$Z$195,MATCH(master!$AJ262,play!$C$1:$C$195,0),MATCH(master!AW$1,play!$A$1:$Z$1,0))</f>
        <v>0</v>
      </c>
      <c r="AX262">
        <f>INDEX(play!$A$1:$Z$195,MATCH(master!$AJ262,play!$C$1:$C$195,0),MATCH(master!AX$1,play!$A$1:$Z$1,0))</f>
        <v>0</v>
      </c>
      <c r="AY262">
        <f>INDEX(play!$A$1:$Z$195,MATCH(master!$AJ262,play!$C$1:$C$195,0),MATCH(master!AY$1,play!$A$1:$Z$1,0))</f>
        <v>0</v>
      </c>
      <c r="AZ262">
        <f>INDEX(play!$A$1:$Z$195,MATCH(master!$AJ262,play!$C$1:$C$195,0),MATCH(master!AZ$1,play!$A$1:$Z$1,0))</f>
        <v>0</v>
      </c>
      <c r="BA262">
        <f>INDEX(play!$A$1:$Z$195,MATCH(master!$AJ262,play!$C$1:$C$195,0),MATCH(master!BA$1,play!$A$1:$Z$1,0))</f>
        <v>0</v>
      </c>
      <c r="BB262">
        <f>INDEX(play!$A$1:$Z$195,MATCH(master!$AJ262,play!$C$1:$C$195,0),MATCH(master!BB$1,play!$A$1:$Z$1,0))</f>
        <v>0</v>
      </c>
      <c r="BC262">
        <f>INDEX(play!$A$1:$Z$195,MATCH(master!$AJ262,play!$C$1:$C$195,0),MATCH(master!BC$1,play!$A$1:$Z$1,0))</f>
        <v>0</v>
      </c>
      <c r="BD262">
        <f>INDEX(play!$A$1:$Z$195,MATCH(master!$AJ262,play!$C$1:$C$195,0),MATCH(master!BD$1,play!$A$1:$Z$1,0))</f>
        <v>0</v>
      </c>
      <c r="BE262">
        <f>INDEX(play!$A$1:$Z$195,MATCH(master!$AJ262,play!$C$1:$C$195,0),MATCH(master!BE$1,play!$A$1:$Z$1,0))</f>
        <v>0</v>
      </c>
      <c r="BF262" t="s">
        <v>109</v>
      </c>
      <c r="BG262" t="str">
        <f>INDEX(player!$A$1:$P$70,MATCH($BF262,player!$A$1:$A$70,0),MATCH(master!BG$1,player!$A$1:$P$1,0))</f>
        <v>Arian Foster</v>
      </c>
      <c r="BH262" t="str">
        <f>INDEX(player!$A$1:$P$70,MATCH($BF262,player!$A$1:$A$70,0),MATCH(master!BH$1,player!$A$1:$P$1,0))</f>
        <v>Arian</v>
      </c>
      <c r="BI262" t="str">
        <f>INDEX(player!$A$1:$P$70,MATCH($BF262,player!$A$1:$A$70,0),MATCH(master!BI$1,player!$A$1:$P$1,0))</f>
        <v>Foster</v>
      </c>
      <c r="BJ262" t="str">
        <f>INDEX(player!$A$1:$P$70,MATCH($BF262,player!$A$1:$A$70,0),MATCH(master!BJ$1,player!$A$1:$P$1,0))</f>
        <v>HOU</v>
      </c>
      <c r="BK262" t="str">
        <f>INDEX(player!$A$1:$P$70,MATCH($BF262,player!$A$1:$A$70,0),MATCH(master!BK$1,player!$A$1:$P$1,0))</f>
        <v>RB</v>
      </c>
      <c r="BL262">
        <f>INDEX(player!$A$1:$P$70,MATCH($BF262,player!$A$1:$A$70,0),MATCH(master!BL$1,player!$A$1:$P$1,0))</f>
        <v>79555</v>
      </c>
      <c r="BM262" t="str">
        <f>INDEX(player!$A$1:$P$70,MATCH($BF262,player!$A$1:$A$70,0),MATCH(master!BM$1,player!$A$1:$P$1,0))</f>
        <v>http://www.nfl.com/player/arianfoster/79555/profile</v>
      </c>
      <c r="BN262">
        <f>INDEX(player!$A$1:$P$70,MATCH($BF262,player!$A$1:$A$70,0),MATCH(master!BN$1,player!$A$1:$P$1,0))</f>
        <v>23</v>
      </c>
      <c r="BO262">
        <f>INDEX(player!$A$1:$P$70,MATCH($BF262,player!$A$1:$A$70,0),MATCH(master!BO$1,player!$A$1:$P$1,0))</f>
        <v>31648</v>
      </c>
      <c r="BP262" t="str">
        <f>INDEX(player!$A$1:$P$70,MATCH($BF262,player!$A$1:$A$70,0),MATCH(master!BP$1,player!$A$1:$P$1,0))</f>
        <v>Tennessee</v>
      </c>
      <c r="BQ262">
        <f>INDEX(player!$A$1:$P$70,MATCH($BF262,player!$A$1:$A$70,0),MATCH(master!BQ$1,player!$A$1:$P$1,0))</f>
        <v>73</v>
      </c>
      <c r="BR262">
        <f>INDEX(player!$A$1:$P$70,MATCH($BF262,player!$A$1:$A$70,0),MATCH(master!BR$1,player!$A$1:$P$1,0))</f>
        <v>227</v>
      </c>
      <c r="BS262">
        <f>INDEX(player!$A$1:$P$70,MATCH($BF262,player!$A$1:$A$70,0),MATCH(master!BS$1,player!$A$1:$P$1,0))</f>
        <v>7</v>
      </c>
      <c r="BT262" t="str">
        <f>INDEX(player!$A$1:$P$70,MATCH($BF262,player!$A$1:$A$70,0),MATCH(master!BT$1,player!$A$1:$P$1,0))</f>
        <v>InjuredReserve</v>
      </c>
      <c r="BU262" t="s">
        <v>103</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1</v>
      </c>
      <c r="FF262">
        <v>0</v>
      </c>
      <c r="FG262">
        <v>0</v>
      </c>
      <c r="FH262">
        <v>0</v>
      </c>
      <c r="FI262">
        <v>0</v>
      </c>
      <c r="FJ262">
        <v>0</v>
      </c>
      <c r="FK262">
        <v>0</v>
      </c>
      <c r="FL262">
        <v>3</v>
      </c>
    </row>
    <row r="263" spans="1:168" x14ac:dyDescent="0.2">
      <c r="A263">
        <v>2015102502</v>
      </c>
      <c r="B263">
        <f>INDEX(game!$A$1:$Z$2,MATCH(master!$A263,game!$A$1:$A$2,0),MATCH(master!B$1,game!$A$1:$Z$1,0))</f>
        <v>42302.541666666664</v>
      </c>
      <c r="C263">
        <f>INDEX(game!$A$1:$Z$2,MATCH(master!$A263,game!$A$1:$A$2,0),MATCH(master!C$1,game!$A$1:$Z$1,0))</f>
        <v>7</v>
      </c>
      <c r="D263" t="str">
        <f>INDEX(game!$A$1:$Z$2,MATCH(master!$A263,game!$A$1:$A$2,0),MATCH(master!D$1,game!$A$1:$Z$1,0))</f>
        <v>Sunday</v>
      </c>
      <c r="E263">
        <f>INDEX(game!$A$1:$Z$2,MATCH(master!$A263,game!$A$1:$A$2,0),MATCH(master!E$1,game!$A$1:$Z$1,0))</f>
        <v>2015</v>
      </c>
      <c r="F263" t="str">
        <f>INDEX(game!$A$1:$Z$2,MATCH(master!$A263,game!$A$1:$A$2,0),MATCH(master!F$1,game!$A$1:$Z$1,0))</f>
        <v>Regular</v>
      </c>
      <c r="G263" t="b">
        <f>INDEX(game!$A$1:$Z$2,MATCH(master!$A263,game!$A$1:$A$2,0),MATCH(master!G$1,game!$A$1:$Z$1,0))</f>
        <v>1</v>
      </c>
      <c r="H263" t="str">
        <f>INDEX(game!$A$1:$Z$2,MATCH(master!$A263,game!$A$1:$A$2,0),MATCH(master!H$1,game!$A$1:$Z$1,0))</f>
        <v>MIA</v>
      </c>
      <c r="I263">
        <f>INDEX(game!$A$1:$Z$2,MATCH(master!$A263,game!$A$1:$A$2,0),MATCH(master!I$1,game!$A$1:$Z$1,0))</f>
        <v>44</v>
      </c>
      <c r="J263">
        <f>INDEX(game!$A$1:$Z$2,MATCH(master!$A263,game!$A$1:$A$2,0),MATCH(master!J$1,game!$A$1:$Z$1,0))</f>
        <v>21</v>
      </c>
      <c r="K263">
        <f>INDEX(game!$A$1:$Z$2,MATCH(master!$A263,game!$A$1:$A$2,0),MATCH(master!K$1,game!$A$1:$Z$1,0))</f>
        <v>20</v>
      </c>
      <c r="L263">
        <f>INDEX(game!$A$1:$Z$2,MATCH(master!$A263,game!$A$1:$A$2,0),MATCH(master!L$1,game!$A$1:$Z$1,0))</f>
        <v>0</v>
      </c>
      <c r="M263">
        <f>INDEX(game!$A$1:$Z$2,MATCH(master!$A263,game!$A$1:$A$2,0),MATCH(master!M$1,game!$A$1:$Z$1,0))</f>
        <v>3</v>
      </c>
      <c r="N263">
        <f>INDEX(game!$A$1:$Z$2,MATCH(master!$A263,game!$A$1:$A$2,0),MATCH(master!N$1,game!$A$1:$Z$1,0))</f>
        <v>0</v>
      </c>
      <c r="O263">
        <f>INDEX(game!$A$1:$Z$2,MATCH(master!$A263,game!$A$1:$A$2,0),MATCH(master!O$1,game!$A$1:$Z$1,0))</f>
        <v>3</v>
      </c>
      <c r="P263" t="str">
        <f>INDEX(game!$A$1:$Z$2,MATCH(master!$A263,game!$A$1:$A$2,0),MATCH(master!P$1,game!$A$1:$Z$1,0))</f>
        <v>HOU</v>
      </c>
      <c r="Q263">
        <f>INDEX(game!$A$1:$Z$2,MATCH(master!$A263,game!$A$1:$A$2,0),MATCH(master!Q$1,game!$A$1:$Z$1,0))</f>
        <v>26</v>
      </c>
      <c r="R263">
        <f>INDEX(game!$A$1:$Z$2,MATCH(master!$A263,game!$A$1:$A$2,0),MATCH(master!R$1,game!$A$1:$Z$1,0))</f>
        <v>0</v>
      </c>
      <c r="S263">
        <f>INDEX(game!$A$1:$Z$2,MATCH(master!$A263,game!$A$1:$A$2,0),MATCH(master!S$1,game!$A$1:$Z$1,0))</f>
        <v>0</v>
      </c>
      <c r="T263">
        <f>INDEX(game!$A$1:$Z$2,MATCH(master!$A263,game!$A$1:$A$2,0),MATCH(master!T$1,game!$A$1:$Z$1,0))</f>
        <v>13</v>
      </c>
      <c r="U263">
        <f>INDEX(game!$A$1:$Z$2,MATCH(master!$A263,game!$A$1:$A$2,0),MATCH(master!U$1,game!$A$1:$Z$1,0))</f>
        <v>13</v>
      </c>
      <c r="V263">
        <f>INDEX(game!$A$1:$Z$2,MATCH(master!$A263,game!$A$1:$A$2,0),MATCH(master!V$1,game!$A$1:$Z$1,0))</f>
        <v>0</v>
      </c>
      <c r="W263">
        <f>INDEX(game!$A$1:$Z$2,MATCH(master!$A263,game!$A$1:$A$2,0),MATCH(master!W$1,game!$A$1:$Z$1,0))</f>
        <v>0</v>
      </c>
      <c r="X263">
        <v>21</v>
      </c>
      <c r="Y263">
        <f>INDEX(drive!$A$1:$O$29,MATCH($X263,drive!$B$1:$B$29,0),MATCH(master!Y$1,drive!$A$1:$O$1,0))</f>
        <v>-19</v>
      </c>
      <c r="Z263" t="str">
        <f>INDEX(drive!$A$1:$O$29,MATCH($X263,drive!$B$1:$B$29,0),MATCH(master!Z$1,drive!$A$1:$O$1,0))</f>
        <v>(Q3,348)</v>
      </c>
      <c r="AA263">
        <f>INDEX(drive!$A$1:$O$29,MATCH($X263,drive!$B$1:$B$29,0),MATCH(master!AA$1,drive!$A$1:$O$1,0))</f>
        <v>-43</v>
      </c>
      <c r="AB263" t="str">
        <f>INDEX(drive!$A$1:$O$29,MATCH($X263,drive!$B$1:$B$29,0),MATCH(master!AB$1,drive!$A$1:$O$1,0))</f>
        <v>(Q3,407)</v>
      </c>
      <c r="AC263" t="str">
        <f>INDEX(drive!$A$1:$O$29,MATCH($X263,drive!$B$1:$B$29,0),MATCH(master!AC$1,drive!$A$1:$O$1,0))</f>
        <v>HOU</v>
      </c>
      <c r="AD263">
        <f>INDEX(drive!$A$1:$O$29,MATCH($X263,drive!$B$1:$B$29,0),MATCH(master!AD$1,drive!$A$1:$O$1,0))</f>
        <v>-59</v>
      </c>
      <c r="AE263">
        <f>INDEX(drive!$A$1:$O$29,MATCH($X263,drive!$B$1:$B$29,0),MATCH(master!AE$1,drive!$A$1:$O$1,0))</f>
        <v>2</v>
      </c>
      <c r="AF263" t="str">
        <f>INDEX(drive!$A$1:$O$29,MATCH($X263,drive!$B$1:$B$29,0),MATCH(master!AF$1,drive!$A$1:$O$1,0))</f>
        <v>Touchdown</v>
      </c>
      <c r="AG263">
        <f>INDEX(drive!$A$1:$O$29,MATCH($X263,drive!$B$1:$B$29,0),MATCH(master!AG$1,drive!$A$1:$O$1,0))</f>
        <v>0</v>
      </c>
      <c r="AH263">
        <f>INDEX(drive!$A$1:$O$29,MATCH($X263,drive!$B$1:$B$29,0),MATCH(master!AH$1,drive!$A$1:$O$1,0))</f>
        <v>31</v>
      </c>
      <c r="AI263">
        <f>INDEX(drive!$A$1:$O$29,MATCH($X263,drive!$B$1:$B$29,0),MATCH(master!AI$1,drive!$A$1:$O$1,0))</f>
        <v>5</v>
      </c>
      <c r="AJ263">
        <v>2960</v>
      </c>
      <c r="AK263" t="str">
        <f>INDEX(play!$A$1:$Z$195,MATCH(master!$AJ263,play!$C$1:$C$195,0),MATCH(master!AK$1,play!$A$1:$Z$1,0))</f>
        <v>HOU</v>
      </c>
      <c r="AL263" t="str">
        <f>INDEX(play!$A$1:$Z$195,MATCH(master!$AJ263,play!$C$1:$C$195,0),MATCH(master!AL$1,play!$A$1:$Z$1,0))</f>
        <v>(Q3,369)</v>
      </c>
      <c r="AM263">
        <f>INDEX(play!$A$1:$Z$195,MATCH(master!$AJ263,play!$C$1:$C$195,0),MATCH(master!AM$1,play!$A$1:$Z$1,0))</f>
        <v>-40</v>
      </c>
      <c r="AN263">
        <f>INDEX(play!$A$1:$Z$195,MATCH(master!$AJ263,play!$C$1:$C$195,0),MATCH(master!AN$1,play!$A$1:$Z$1,0))</f>
        <v>1</v>
      </c>
      <c r="AO263">
        <f>INDEX(play!$A$1:$Z$195,MATCH(master!$AJ263,play!$C$1:$C$195,0),MATCH(master!AO$1,play!$A$1:$Z$1,0))</f>
        <v>10</v>
      </c>
      <c r="AP263" t="str">
        <f>INDEX(play!$A$1:$Z$195,MATCH(master!$AJ263,play!$C$1:$C$195,0),MATCH(master!AP$1,play!$A$1:$Z$1,0))</f>
        <v>(8:51) (No Huddle) A.Foster left guard to MIA 7 for 3 yards (D.Shelby).</v>
      </c>
      <c r="AQ263" t="str">
        <f>INDEX(play!$A$1:$Z$195,MATCH(master!$AJ263,play!$C$1:$C$195,0),MATCH(master!AQ$1,play!$A$1:$Z$1,0))</f>
        <v>NULL</v>
      </c>
      <c r="AR263">
        <f>INDEX(play!$A$1:$Z$195,MATCH(master!$AJ263,play!$C$1:$C$195,0),MATCH(master!AR$1,play!$A$1:$Z$1,0))</f>
        <v>0</v>
      </c>
      <c r="AS263">
        <f>INDEX(play!$A$1:$Z$195,MATCH(master!$AJ263,play!$C$1:$C$195,0),MATCH(master!AS$1,play!$A$1:$Z$1,0))</f>
        <v>0</v>
      </c>
      <c r="AT263">
        <f>INDEX(play!$A$1:$Z$195,MATCH(master!$AJ263,play!$C$1:$C$195,0),MATCH(master!AT$1,play!$A$1:$Z$1,0))</f>
        <v>0</v>
      </c>
      <c r="AU263">
        <f>INDEX(play!$A$1:$Z$195,MATCH(master!$AJ263,play!$C$1:$C$195,0),MATCH(master!AU$1,play!$A$1:$Z$1,0))</f>
        <v>0</v>
      </c>
      <c r="AV263">
        <f>INDEX(play!$A$1:$Z$195,MATCH(master!$AJ263,play!$C$1:$C$195,0),MATCH(master!AV$1,play!$A$1:$Z$1,0))</f>
        <v>0</v>
      </c>
      <c r="AW263">
        <f>INDEX(play!$A$1:$Z$195,MATCH(master!$AJ263,play!$C$1:$C$195,0),MATCH(master!AW$1,play!$A$1:$Z$1,0))</f>
        <v>0</v>
      </c>
      <c r="AX263">
        <f>INDEX(play!$A$1:$Z$195,MATCH(master!$AJ263,play!$C$1:$C$195,0),MATCH(master!AX$1,play!$A$1:$Z$1,0))</f>
        <v>0</v>
      </c>
      <c r="AY263">
        <f>INDEX(play!$A$1:$Z$195,MATCH(master!$AJ263,play!$C$1:$C$195,0),MATCH(master!AY$1,play!$A$1:$Z$1,0))</f>
        <v>0</v>
      </c>
      <c r="AZ263">
        <f>INDEX(play!$A$1:$Z$195,MATCH(master!$AJ263,play!$C$1:$C$195,0),MATCH(master!AZ$1,play!$A$1:$Z$1,0))</f>
        <v>0</v>
      </c>
      <c r="BA263">
        <f>INDEX(play!$A$1:$Z$195,MATCH(master!$AJ263,play!$C$1:$C$195,0),MATCH(master!BA$1,play!$A$1:$Z$1,0))</f>
        <v>0</v>
      </c>
      <c r="BB263">
        <f>INDEX(play!$A$1:$Z$195,MATCH(master!$AJ263,play!$C$1:$C$195,0),MATCH(master!BB$1,play!$A$1:$Z$1,0))</f>
        <v>0</v>
      </c>
      <c r="BC263">
        <f>INDEX(play!$A$1:$Z$195,MATCH(master!$AJ263,play!$C$1:$C$195,0),MATCH(master!BC$1,play!$A$1:$Z$1,0))</f>
        <v>0</v>
      </c>
      <c r="BD263">
        <f>INDEX(play!$A$1:$Z$195,MATCH(master!$AJ263,play!$C$1:$C$195,0),MATCH(master!BD$1,play!$A$1:$Z$1,0))</f>
        <v>0</v>
      </c>
      <c r="BE263">
        <f>INDEX(play!$A$1:$Z$195,MATCH(master!$AJ263,play!$C$1:$C$195,0),MATCH(master!BE$1,play!$A$1:$Z$1,0))</f>
        <v>0</v>
      </c>
      <c r="BF263" t="s">
        <v>146</v>
      </c>
      <c r="BG263" t="str">
        <f>INDEX(player!$A$1:$P$70,MATCH($BF263,player!$A$1:$A$70,0),MATCH(master!BG$1,player!$A$1:$P$1,0))</f>
        <v>Derrick Shelby</v>
      </c>
      <c r="BH263" t="str">
        <f>INDEX(player!$A$1:$P$70,MATCH($BF263,player!$A$1:$A$70,0),MATCH(master!BH$1,player!$A$1:$P$1,0))</f>
        <v>Derrick</v>
      </c>
      <c r="BI263" t="str">
        <f>INDEX(player!$A$1:$P$70,MATCH($BF263,player!$A$1:$A$70,0),MATCH(master!BI$1,player!$A$1:$P$1,0))</f>
        <v>Shelby</v>
      </c>
      <c r="BJ263" t="str">
        <f>INDEX(player!$A$1:$P$70,MATCH($BF263,player!$A$1:$A$70,0),MATCH(master!BJ$1,player!$A$1:$P$1,0))</f>
        <v>MIA</v>
      </c>
      <c r="BK263" t="str">
        <f>INDEX(player!$A$1:$P$70,MATCH($BF263,player!$A$1:$A$70,0),MATCH(master!BK$1,player!$A$1:$P$1,0))</f>
        <v>DE</v>
      </c>
      <c r="BL263">
        <f>INDEX(player!$A$1:$P$70,MATCH($BF263,player!$A$1:$A$70,0),MATCH(master!BL$1,player!$A$1:$P$1,0))</f>
        <v>2532989</v>
      </c>
      <c r="BM263" t="str">
        <f>INDEX(player!$A$1:$P$70,MATCH($BF263,player!$A$1:$A$70,0),MATCH(master!BM$1,player!$A$1:$P$1,0))</f>
        <v>http://www.nfl.com/player/derrickshelby/2532989/profile</v>
      </c>
      <c r="BN263">
        <f>INDEX(player!$A$1:$P$70,MATCH($BF263,player!$A$1:$A$70,0),MATCH(master!BN$1,player!$A$1:$P$1,0))</f>
        <v>79</v>
      </c>
      <c r="BO263">
        <f>INDEX(player!$A$1:$P$70,MATCH($BF263,player!$A$1:$A$70,0),MATCH(master!BO$1,player!$A$1:$P$1,0))</f>
        <v>32571</v>
      </c>
      <c r="BP263" t="str">
        <f>INDEX(player!$A$1:$P$70,MATCH($BF263,player!$A$1:$A$70,0),MATCH(master!BP$1,player!$A$1:$P$1,0))</f>
        <v>Utah</v>
      </c>
      <c r="BQ263">
        <f>INDEX(player!$A$1:$P$70,MATCH($BF263,player!$A$1:$A$70,0),MATCH(master!BQ$1,player!$A$1:$P$1,0))</f>
        <v>74</v>
      </c>
      <c r="BR263">
        <f>INDEX(player!$A$1:$P$70,MATCH($BF263,player!$A$1:$A$70,0),MATCH(master!BR$1,player!$A$1:$P$1,0))</f>
        <v>280</v>
      </c>
      <c r="BS263">
        <f>INDEX(player!$A$1:$P$70,MATCH($BF263,player!$A$1:$A$70,0),MATCH(master!BS$1,player!$A$1:$P$1,0))</f>
        <v>4</v>
      </c>
      <c r="BT263" t="str">
        <f>INDEX(player!$A$1:$P$70,MATCH($BF263,player!$A$1:$A$70,0),MATCH(master!BT$1,player!$A$1:$P$1,0))</f>
        <v>Active</v>
      </c>
      <c r="BU263" t="s">
        <v>105</v>
      </c>
      <c r="BV263">
        <v>0</v>
      </c>
      <c r="BW263">
        <v>0</v>
      </c>
      <c r="BX263">
        <v>0</v>
      </c>
      <c r="BY263">
        <v>0</v>
      </c>
      <c r="BZ263">
        <v>0</v>
      </c>
      <c r="CA263">
        <v>0</v>
      </c>
      <c r="CB263">
        <v>0</v>
      </c>
      <c r="CC263">
        <v>0</v>
      </c>
      <c r="CD263">
        <v>0</v>
      </c>
      <c r="CE263">
        <v>0</v>
      </c>
      <c r="CF263">
        <v>0</v>
      </c>
      <c r="CG263">
        <v>0</v>
      </c>
      <c r="CH263">
        <v>0</v>
      </c>
      <c r="CI263">
        <v>0</v>
      </c>
      <c r="CJ263">
        <v>0</v>
      </c>
      <c r="CK263">
        <v>0</v>
      </c>
      <c r="CL263">
        <v>0</v>
      </c>
      <c r="CM263">
        <v>1</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row>
    <row r="264" spans="1:168" x14ac:dyDescent="0.2">
      <c r="A264">
        <v>2015102502</v>
      </c>
      <c r="B264">
        <f>INDEX(game!$A$1:$Z$2,MATCH(master!$A264,game!$A$1:$A$2,0),MATCH(master!B$1,game!$A$1:$Z$1,0))</f>
        <v>42302.541666666664</v>
      </c>
      <c r="C264">
        <f>INDEX(game!$A$1:$Z$2,MATCH(master!$A264,game!$A$1:$A$2,0),MATCH(master!C$1,game!$A$1:$Z$1,0))</f>
        <v>7</v>
      </c>
      <c r="D264" t="str">
        <f>INDEX(game!$A$1:$Z$2,MATCH(master!$A264,game!$A$1:$A$2,0),MATCH(master!D$1,game!$A$1:$Z$1,0))</f>
        <v>Sunday</v>
      </c>
      <c r="E264">
        <f>INDEX(game!$A$1:$Z$2,MATCH(master!$A264,game!$A$1:$A$2,0),MATCH(master!E$1,game!$A$1:$Z$1,0))</f>
        <v>2015</v>
      </c>
      <c r="F264" t="str">
        <f>INDEX(game!$A$1:$Z$2,MATCH(master!$A264,game!$A$1:$A$2,0),MATCH(master!F$1,game!$A$1:$Z$1,0))</f>
        <v>Regular</v>
      </c>
      <c r="G264" t="b">
        <f>INDEX(game!$A$1:$Z$2,MATCH(master!$A264,game!$A$1:$A$2,0),MATCH(master!G$1,game!$A$1:$Z$1,0))</f>
        <v>1</v>
      </c>
      <c r="H264" t="str">
        <f>INDEX(game!$A$1:$Z$2,MATCH(master!$A264,game!$A$1:$A$2,0),MATCH(master!H$1,game!$A$1:$Z$1,0))</f>
        <v>MIA</v>
      </c>
      <c r="I264">
        <f>INDEX(game!$A$1:$Z$2,MATCH(master!$A264,game!$A$1:$A$2,0),MATCH(master!I$1,game!$A$1:$Z$1,0))</f>
        <v>44</v>
      </c>
      <c r="J264">
        <f>INDEX(game!$A$1:$Z$2,MATCH(master!$A264,game!$A$1:$A$2,0),MATCH(master!J$1,game!$A$1:$Z$1,0))</f>
        <v>21</v>
      </c>
      <c r="K264">
        <f>INDEX(game!$A$1:$Z$2,MATCH(master!$A264,game!$A$1:$A$2,0),MATCH(master!K$1,game!$A$1:$Z$1,0))</f>
        <v>20</v>
      </c>
      <c r="L264">
        <f>INDEX(game!$A$1:$Z$2,MATCH(master!$A264,game!$A$1:$A$2,0),MATCH(master!L$1,game!$A$1:$Z$1,0))</f>
        <v>0</v>
      </c>
      <c r="M264">
        <f>INDEX(game!$A$1:$Z$2,MATCH(master!$A264,game!$A$1:$A$2,0),MATCH(master!M$1,game!$A$1:$Z$1,0))</f>
        <v>3</v>
      </c>
      <c r="N264">
        <f>INDEX(game!$A$1:$Z$2,MATCH(master!$A264,game!$A$1:$A$2,0),MATCH(master!N$1,game!$A$1:$Z$1,0))</f>
        <v>0</v>
      </c>
      <c r="O264">
        <f>INDEX(game!$A$1:$Z$2,MATCH(master!$A264,game!$A$1:$A$2,0),MATCH(master!O$1,game!$A$1:$Z$1,0))</f>
        <v>3</v>
      </c>
      <c r="P264" t="str">
        <f>INDEX(game!$A$1:$Z$2,MATCH(master!$A264,game!$A$1:$A$2,0),MATCH(master!P$1,game!$A$1:$Z$1,0))</f>
        <v>HOU</v>
      </c>
      <c r="Q264">
        <f>INDEX(game!$A$1:$Z$2,MATCH(master!$A264,game!$A$1:$A$2,0),MATCH(master!Q$1,game!$A$1:$Z$1,0))</f>
        <v>26</v>
      </c>
      <c r="R264">
        <f>INDEX(game!$A$1:$Z$2,MATCH(master!$A264,game!$A$1:$A$2,0),MATCH(master!R$1,game!$A$1:$Z$1,0))</f>
        <v>0</v>
      </c>
      <c r="S264">
        <f>INDEX(game!$A$1:$Z$2,MATCH(master!$A264,game!$A$1:$A$2,0),MATCH(master!S$1,game!$A$1:$Z$1,0))</f>
        <v>0</v>
      </c>
      <c r="T264">
        <f>INDEX(game!$A$1:$Z$2,MATCH(master!$A264,game!$A$1:$A$2,0),MATCH(master!T$1,game!$A$1:$Z$1,0))</f>
        <v>13</v>
      </c>
      <c r="U264">
        <f>INDEX(game!$A$1:$Z$2,MATCH(master!$A264,game!$A$1:$A$2,0),MATCH(master!U$1,game!$A$1:$Z$1,0))</f>
        <v>13</v>
      </c>
      <c r="V264">
        <f>INDEX(game!$A$1:$Z$2,MATCH(master!$A264,game!$A$1:$A$2,0),MATCH(master!V$1,game!$A$1:$Z$1,0))</f>
        <v>0</v>
      </c>
      <c r="W264">
        <f>INDEX(game!$A$1:$Z$2,MATCH(master!$A264,game!$A$1:$A$2,0),MATCH(master!W$1,game!$A$1:$Z$1,0))</f>
        <v>0</v>
      </c>
      <c r="X264">
        <v>21</v>
      </c>
      <c r="Y264">
        <f>INDEX(drive!$A$1:$O$29,MATCH($X264,drive!$B$1:$B$29,0),MATCH(master!Y$1,drive!$A$1:$O$1,0))</f>
        <v>-19</v>
      </c>
      <c r="Z264" t="str">
        <f>INDEX(drive!$A$1:$O$29,MATCH($X264,drive!$B$1:$B$29,0),MATCH(master!Z$1,drive!$A$1:$O$1,0))</f>
        <v>(Q3,348)</v>
      </c>
      <c r="AA264">
        <f>INDEX(drive!$A$1:$O$29,MATCH($X264,drive!$B$1:$B$29,0),MATCH(master!AA$1,drive!$A$1:$O$1,0))</f>
        <v>-43</v>
      </c>
      <c r="AB264" t="str">
        <f>INDEX(drive!$A$1:$O$29,MATCH($X264,drive!$B$1:$B$29,0),MATCH(master!AB$1,drive!$A$1:$O$1,0))</f>
        <v>(Q3,407)</v>
      </c>
      <c r="AC264" t="str">
        <f>INDEX(drive!$A$1:$O$29,MATCH($X264,drive!$B$1:$B$29,0),MATCH(master!AC$1,drive!$A$1:$O$1,0))</f>
        <v>HOU</v>
      </c>
      <c r="AD264">
        <f>INDEX(drive!$A$1:$O$29,MATCH($X264,drive!$B$1:$B$29,0),MATCH(master!AD$1,drive!$A$1:$O$1,0))</f>
        <v>-59</v>
      </c>
      <c r="AE264">
        <f>INDEX(drive!$A$1:$O$29,MATCH($X264,drive!$B$1:$B$29,0),MATCH(master!AE$1,drive!$A$1:$O$1,0))</f>
        <v>2</v>
      </c>
      <c r="AF264" t="str">
        <f>INDEX(drive!$A$1:$O$29,MATCH($X264,drive!$B$1:$B$29,0),MATCH(master!AF$1,drive!$A$1:$O$1,0))</f>
        <v>Touchdown</v>
      </c>
      <c r="AG264">
        <f>INDEX(drive!$A$1:$O$29,MATCH($X264,drive!$B$1:$B$29,0),MATCH(master!AG$1,drive!$A$1:$O$1,0))</f>
        <v>0</v>
      </c>
      <c r="AH264">
        <f>INDEX(drive!$A$1:$O$29,MATCH($X264,drive!$B$1:$B$29,0),MATCH(master!AH$1,drive!$A$1:$O$1,0))</f>
        <v>31</v>
      </c>
      <c r="AI264">
        <f>INDEX(drive!$A$1:$O$29,MATCH($X264,drive!$B$1:$B$29,0),MATCH(master!AI$1,drive!$A$1:$O$1,0))</f>
        <v>5</v>
      </c>
      <c r="AJ264">
        <v>2981</v>
      </c>
      <c r="AK264" t="str">
        <f>INDEX(play!$A$1:$Z$195,MATCH(master!$AJ264,play!$C$1:$C$195,0),MATCH(master!AK$1,play!$A$1:$Z$1,0))</f>
        <v>HOU</v>
      </c>
      <c r="AL264" t="str">
        <f>INDEX(play!$A$1:$Z$195,MATCH(master!$AJ264,play!$C$1:$C$195,0),MATCH(master!AL$1,play!$A$1:$Z$1,0))</f>
        <v>(Q3,392)</v>
      </c>
      <c r="AM264">
        <f>INDEX(play!$A$1:$Z$195,MATCH(master!$AJ264,play!$C$1:$C$195,0),MATCH(master!AM$1,play!$A$1:$Z$1,0))</f>
        <v>-43</v>
      </c>
      <c r="AN264">
        <f>INDEX(play!$A$1:$Z$195,MATCH(master!$AJ264,play!$C$1:$C$195,0),MATCH(master!AN$1,play!$A$1:$Z$1,0))</f>
        <v>2</v>
      </c>
      <c r="AO264">
        <f>INDEX(play!$A$1:$Z$195,MATCH(master!$AJ264,play!$C$1:$C$195,0),MATCH(master!AO$1,play!$A$1:$Z$1,0))</f>
        <v>7</v>
      </c>
      <c r="AP264" t="str">
        <f>INDEX(play!$A$1:$Z$195,MATCH(master!$AJ264,play!$C$1:$C$195,0),MATCH(master!AP$1,play!$A$1:$Z$1,0))</f>
        <v>(8:28) (Shotgun) B.Hoyer pass short left to A.Foster for 7 yards, TOUCHDOWN.</v>
      </c>
      <c r="AQ264" t="str">
        <f>INDEX(play!$A$1:$Z$195,MATCH(master!$AJ264,play!$C$1:$C$195,0),MATCH(master!AQ$1,play!$A$1:$Z$1,0))</f>
        <v>TD</v>
      </c>
      <c r="AR264">
        <f>INDEX(play!$A$1:$Z$195,MATCH(master!$AJ264,play!$C$1:$C$195,0),MATCH(master!AR$1,play!$A$1:$Z$1,0))</f>
        <v>1</v>
      </c>
      <c r="AS264">
        <f>INDEX(play!$A$1:$Z$195,MATCH(master!$AJ264,play!$C$1:$C$195,0),MATCH(master!AS$1,play!$A$1:$Z$1,0))</f>
        <v>0</v>
      </c>
      <c r="AT264">
        <f>INDEX(play!$A$1:$Z$195,MATCH(master!$AJ264,play!$C$1:$C$195,0),MATCH(master!AT$1,play!$A$1:$Z$1,0))</f>
        <v>0</v>
      </c>
      <c r="AU264">
        <f>INDEX(play!$A$1:$Z$195,MATCH(master!$AJ264,play!$C$1:$C$195,0),MATCH(master!AU$1,play!$A$1:$Z$1,0))</f>
        <v>0</v>
      </c>
      <c r="AV264">
        <f>INDEX(play!$A$1:$Z$195,MATCH(master!$AJ264,play!$C$1:$C$195,0),MATCH(master!AV$1,play!$A$1:$Z$1,0))</f>
        <v>1</v>
      </c>
      <c r="AW264">
        <f>INDEX(play!$A$1:$Z$195,MATCH(master!$AJ264,play!$C$1:$C$195,0),MATCH(master!AW$1,play!$A$1:$Z$1,0))</f>
        <v>0</v>
      </c>
      <c r="AX264">
        <f>INDEX(play!$A$1:$Z$195,MATCH(master!$AJ264,play!$C$1:$C$195,0),MATCH(master!AX$1,play!$A$1:$Z$1,0))</f>
        <v>0</v>
      </c>
      <c r="AY264">
        <f>INDEX(play!$A$1:$Z$195,MATCH(master!$AJ264,play!$C$1:$C$195,0),MATCH(master!AY$1,play!$A$1:$Z$1,0))</f>
        <v>0</v>
      </c>
      <c r="AZ264">
        <f>INDEX(play!$A$1:$Z$195,MATCH(master!$AJ264,play!$C$1:$C$195,0),MATCH(master!AZ$1,play!$A$1:$Z$1,0))</f>
        <v>0</v>
      </c>
      <c r="BA264">
        <f>INDEX(play!$A$1:$Z$195,MATCH(master!$AJ264,play!$C$1:$C$195,0),MATCH(master!BA$1,play!$A$1:$Z$1,0))</f>
        <v>0</v>
      </c>
      <c r="BB264">
        <f>INDEX(play!$A$1:$Z$195,MATCH(master!$AJ264,play!$C$1:$C$195,0),MATCH(master!BB$1,play!$A$1:$Z$1,0))</f>
        <v>0</v>
      </c>
      <c r="BC264">
        <f>INDEX(play!$A$1:$Z$195,MATCH(master!$AJ264,play!$C$1:$C$195,0),MATCH(master!BC$1,play!$A$1:$Z$1,0))</f>
        <v>0</v>
      </c>
      <c r="BD264">
        <f>INDEX(play!$A$1:$Z$195,MATCH(master!$AJ264,play!$C$1:$C$195,0),MATCH(master!BD$1,play!$A$1:$Z$1,0))</f>
        <v>0</v>
      </c>
      <c r="BE264">
        <f>INDEX(play!$A$1:$Z$195,MATCH(master!$AJ264,play!$C$1:$C$195,0),MATCH(master!BE$1,play!$A$1:$Z$1,0))</f>
        <v>0</v>
      </c>
      <c r="BF264" t="s">
        <v>107</v>
      </c>
      <c r="BG264" t="str">
        <f>INDEX(player!$A$1:$P$70,MATCH($BF264,player!$A$1:$A$70,0),MATCH(master!BG$1,player!$A$1:$P$1,0))</f>
        <v>Brian Hoyer</v>
      </c>
      <c r="BH264" t="str">
        <f>INDEX(player!$A$1:$P$70,MATCH($BF264,player!$A$1:$A$70,0),MATCH(master!BH$1,player!$A$1:$P$1,0))</f>
        <v>Brian</v>
      </c>
      <c r="BI264" t="str">
        <f>INDEX(player!$A$1:$P$70,MATCH($BF264,player!$A$1:$A$70,0),MATCH(master!BI$1,player!$A$1:$P$1,0))</f>
        <v>Hoyer</v>
      </c>
      <c r="BJ264" t="str">
        <f>INDEX(player!$A$1:$P$70,MATCH($BF264,player!$A$1:$A$70,0),MATCH(master!BJ$1,player!$A$1:$P$1,0))</f>
        <v>HOU</v>
      </c>
      <c r="BK264" t="str">
        <f>INDEX(player!$A$1:$P$70,MATCH($BF264,player!$A$1:$A$70,0),MATCH(master!BK$1,player!$A$1:$P$1,0))</f>
        <v>QB</v>
      </c>
      <c r="BL264">
        <f>INDEX(player!$A$1:$P$70,MATCH($BF264,player!$A$1:$A$70,0),MATCH(master!BL$1,player!$A$1:$P$1,0))</f>
        <v>81294</v>
      </c>
      <c r="BM264" t="str">
        <f>INDEX(player!$A$1:$P$70,MATCH($BF264,player!$A$1:$A$70,0),MATCH(master!BM$1,player!$A$1:$P$1,0))</f>
        <v>http://www.nfl.com/player/brianhoyer/81294/profile</v>
      </c>
      <c r="BN264">
        <f>INDEX(player!$A$1:$P$70,MATCH($BF264,player!$A$1:$A$70,0),MATCH(master!BN$1,player!$A$1:$P$1,0))</f>
        <v>7</v>
      </c>
      <c r="BO264">
        <f>INDEX(player!$A$1:$P$70,MATCH($BF264,player!$A$1:$A$70,0),MATCH(master!BO$1,player!$A$1:$P$1,0))</f>
        <v>31333</v>
      </c>
      <c r="BP264" t="str">
        <f>INDEX(player!$A$1:$P$70,MATCH($BF264,player!$A$1:$A$70,0),MATCH(master!BP$1,player!$A$1:$P$1,0))</f>
        <v>Michigan State</v>
      </c>
      <c r="BQ264">
        <f>INDEX(player!$A$1:$P$70,MATCH($BF264,player!$A$1:$A$70,0),MATCH(master!BQ$1,player!$A$1:$P$1,0))</f>
        <v>74</v>
      </c>
      <c r="BR264">
        <f>INDEX(player!$A$1:$P$70,MATCH($BF264,player!$A$1:$A$70,0),MATCH(master!BR$1,player!$A$1:$P$1,0))</f>
        <v>215</v>
      </c>
      <c r="BS264">
        <f>INDEX(player!$A$1:$P$70,MATCH($BF264,player!$A$1:$A$70,0),MATCH(master!BS$1,player!$A$1:$P$1,0))</f>
        <v>7</v>
      </c>
      <c r="BT264" t="str">
        <f>INDEX(player!$A$1:$P$70,MATCH($BF264,player!$A$1:$A$70,0),MATCH(master!BT$1,player!$A$1:$P$1,0))</f>
        <v>Active</v>
      </c>
      <c r="BU264" t="s">
        <v>103</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1</v>
      </c>
      <c r="DY264">
        <v>1</v>
      </c>
      <c r="DZ264">
        <v>7</v>
      </c>
      <c r="EA264">
        <v>0</v>
      </c>
      <c r="EB264">
        <v>0</v>
      </c>
      <c r="EC264">
        <v>0</v>
      </c>
      <c r="ED264">
        <v>0</v>
      </c>
      <c r="EE264">
        <v>0</v>
      </c>
      <c r="EF264">
        <v>1</v>
      </c>
      <c r="EG264">
        <v>0</v>
      </c>
      <c r="EH264">
        <v>0</v>
      </c>
      <c r="EI264">
        <v>0</v>
      </c>
      <c r="EJ264">
        <v>7</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row>
    <row r="265" spans="1:168" x14ac:dyDescent="0.2">
      <c r="A265">
        <v>2015102502</v>
      </c>
      <c r="B265">
        <f>INDEX(game!$A$1:$Z$2,MATCH(master!$A265,game!$A$1:$A$2,0),MATCH(master!B$1,game!$A$1:$Z$1,0))</f>
        <v>42302.541666666664</v>
      </c>
      <c r="C265">
        <f>INDEX(game!$A$1:$Z$2,MATCH(master!$A265,game!$A$1:$A$2,0),MATCH(master!C$1,game!$A$1:$Z$1,0))</f>
        <v>7</v>
      </c>
      <c r="D265" t="str">
        <f>INDEX(game!$A$1:$Z$2,MATCH(master!$A265,game!$A$1:$A$2,0),MATCH(master!D$1,game!$A$1:$Z$1,0))</f>
        <v>Sunday</v>
      </c>
      <c r="E265">
        <f>INDEX(game!$A$1:$Z$2,MATCH(master!$A265,game!$A$1:$A$2,0),MATCH(master!E$1,game!$A$1:$Z$1,0))</f>
        <v>2015</v>
      </c>
      <c r="F265" t="str">
        <f>INDEX(game!$A$1:$Z$2,MATCH(master!$A265,game!$A$1:$A$2,0),MATCH(master!F$1,game!$A$1:$Z$1,0))</f>
        <v>Regular</v>
      </c>
      <c r="G265" t="b">
        <f>INDEX(game!$A$1:$Z$2,MATCH(master!$A265,game!$A$1:$A$2,0),MATCH(master!G$1,game!$A$1:$Z$1,0))</f>
        <v>1</v>
      </c>
      <c r="H265" t="str">
        <f>INDEX(game!$A$1:$Z$2,MATCH(master!$A265,game!$A$1:$A$2,0),MATCH(master!H$1,game!$A$1:$Z$1,0))</f>
        <v>MIA</v>
      </c>
      <c r="I265">
        <f>INDEX(game!$A$1:$Z$2,MATCH(master!$A265,game!$A$1:$A$2,0),MATCH(master!I$1,game!$A$1:$Z$1,0))</f>
        <v>44</v>
      </c>
      <c r="J265">
        <f>INDEX(game!$A$1:$Z$2,MATCH(master!$A265,game!$A$1:$A$2,0),MATCH(master!J$1,game!$A$1:$Z$1,0))</f>
        <v>21</v>
      </c>
      <c r="K265">
        <f>INDEX(game!$A$1:$Z$2,MATCH(master!$A265,game!$A$1:$A$2,0),MATCH(master!K$1,game!$A$1:$Z$1,0))</f>
        <v>20</v>
      </c>
      <c r="L265">
        <f>INDEX(game!$A$1:$Z$2,MATCH(master!$A265,game!$A$1:$A$2,0),MATCH(master!L$1,game!$A$1:$Z$1,0))</f>
        <v>0</v>
      </c>
      <c r="M265">
        <f>INDEX(game!$A$1:$Z$2,MATCH(master!$A265,game!$A$1:$A$2,0),MATCH(master!M$1,game!$A$1:$Z$1,0))</f>
        <v>3</v>
      </c>
      <c r="N265">
        <f>INDEX(game!$A$1:$Z$2,MATCH(master!$A265,game!$A$1:$A$2,0),MATCH(master!N$1,game!$A$1:$Z$1,0))</f>
        <v>0</v>
      </c>
      <c r="O265">
        <f>INDEX(game!$A$1:$Z$2,MATCH(master!$A265,game!$A$1:$A$2,0),MATCH(master!O$1,game!$A$1:$Z$1,0))</f>
        <v>3</v>
      </c>
      <c r="P265" t="str">
        <f>INDEX(game!$A$1:$Z$2,MATCH(master!$A265,game!$A$1:$A$2,0),MATCH(master!P$1,game!$A$1:$Z$1,0))</f>
        <v>HOU</v>
      </c>
      <c r="Q265">
        <f>INDEX(game!$A$1:$Z$2,MATCH(master!$A265,game!$A$1:$A$2,0),MATCH(master!Q$1,game!$A$1:$Z$1,0))</f>
        <v>26</v>
      </c>
      <c r="R265">
        <f>INDEX(game!$A$1:$Z$2,MATCH(master!$A265,game!$A$1:$A$2,0),MATCH(master!R$1,game!$A$1:$Z$1,0))</f>
        <v>0</v>
      </c>
      <c r="S265">
        <f>INDEX(game!$A$1:$Z$2,MATCH(master!$A265,game!$A$1:$A$2,0),MATCH(master!S$1,game!$A$1:$Z$1,0))</f>
        <v>0</v>
      </c>
      <c r="T265">
        <f>INDEX(game!$A$1:$Z$2,MATCH(master!$A265,game!$A$1:$A$2,0),MATCH(master!T$1,game!$A$1:$Z$1,0))</f>
        <v>13</v>
      </c>
      <c r="U265">
        <f>INDEX(game!$A$1:$Z$2,MATCH(master!$A265,game!$A$1:$A$2,0),MATCH(master!U$1,game!$A$1:$Z$1,0))</f>
        <v>13</v>
      </c>
      <c r="V265">
        <f>INDEX(game!$A$1:$Z$2,MATCH(master!$A265,game!$A$1:$A$2,0),MATCH(master!V$1,game!$A$1:$Z$1,0))</f>
        <v>0</v>
      </c>
      <c r="W265">
        <f>INDEX(game!$A$1:$Z$2,MATCH(master!$A265,game!$A$1:$A$2,0),MATCH(master!W$1,game!$A$1:$Z$1,0))</f>
        <v>0</v>
      </c>
      <c r="X265">
        <v>21</v>
      </c>
      <c r="Y265">
        <f>INDEX(drive!$A$1:$O$29,MATCH($X265,drive!$B$1:$B$29,0),MATCH(master!Y$1,drive!$A$1:$O$1,0))</f>
        <v>-19</v>
      </c>
      <c r="Z265" t="str">
        <f>INDEX(drive!$A$1:$O$29,MATCH($X265,drive!$B$1:$B$29,0),MATCH(master!Z$1,drive!$A$1:$O$1,0))</f>
        <v>(Q3,348)</v>
      </c>
      <c r="AA265">
        <f>INDEX(drive!$A$1:$O$29,MATCH($X265,drive!$B$1:$B$29,0),MATCH(master!AA$1,drive!$A$1:$O$1,0))</f>
        <v>-43</v>
      </c>
      <c r="AB265" t="str">
        <f>INDEX(drive!$A$1:$O$29,MATCH($X265,drive!$B$1:$B$29,0),MATCH(master!AB$1,drive!$A$1:$O$1,0))</f>
        <v>(Q3,407)</v>
      </c>
      <c r="AC265" t="str">
        <f>INDEX(drive!$A$1:$O$29,MATCH($X265,drive!$B$1:$B$29,0),MATCH(master!AC$1,drive!$A$1:$O$1,0))</f>
        <v>HOU</v>
      </c>
      <c r="AD265">
        <f>INDEX(drive!$A$1:$O$29,MATCH($X265,drive!$B$1:$B$29,0),MATCH(master!AD$1,drive!$A$1:$O$1,0))</f>
        <v>-59</v>
      </c>
      <c r="AE265">
        <f>INDEX(drive!$A$1:$O$29,MATCH($X265,drive!$B$1:$B$29,0),MATCH(master!AE$1,drive!$A$1:$O$1,0))</f>
        <v>2</v>
      </c>
      <c r="AF265" t="str">
        <f>INDEX(drive!$A$1:$O$29,MATCH($X265,drive!$B$1:$B$29,0),MATCH(master!AF$1,drive!$A$1:$O$1,0))</f>
        <v>Touchdown</v>
      </c>
      <c r="AG265">
        <f>INDEX(drive!$A$1:$O$29,MATCH($X265,drive!$B$1:$B$29,0),MATCH(master!AG$1,drive!$A$1:$O$1,0))</f>
        <v>0</v>
      </c>
      <c r="AH265">
        <f>INDEX(drive!$A$1:$O$29,MATCH($X265,drive!$B$1:$B$29,0),MATCH(master!AH$1,drive!$A$1:$O$1,0))</f>
        <v>31</v>
      </c>
      <c r="AI265">
        <f>INDEX(drive!$A$1:$O$29,MATCH($X265,drive!$B$1:$B$29,0),MATCH(master!AI$1,drive!$A$1:$O$1,0))</f>
        <v>5</v>
      </c>
      <c r="AJ265">
        <v>2981</v>
      </c>
      <c r="AK265" t="str">
        <f>INDEX(play!$A$1:$Z$195,MATCH(master!$AJ265,play!$C$1:$C$195,0),MATCH(master!AK$1,play!$A$1:$Z$1,0))</f>
        <v>HOU</v>
      </c>
      <c r="AL265" t="str">
        <f>INDEX(play!$A$1:$Z$195,MATCH(master!$AJ265,play!$C$1:$C$195,0),MATCH(master!AL$1,play!$A$1:$Z$1,0))</f>
        <v>(Q3,392)</v>
      </c>
      <c r="AM265">
        <f>INDEX(play!$A$1:$Z$195,MATCH(master!$AJ265,play!$C$1:$C$195,0),MATCH(master!AM$1,play!$A$1:$Z$1,0))</f>
        <v>-43</v>
      </c>
      <c r="AN265">
        <f>INDEX(play!$A$1:$Z$195,MATCH(master!$AJ265,play!$C$1:$C$195,0),MATCH(master!AN$1,play!$A$1:$Z$1,0))</f>
        <v>2</v>
      </c>
      <c r="AO265">
        <f>INDEX(play!$A$1:$Z$195,MATCH(master!$AJ265,play!$C$1:$C$195,0),MATCH(master!AO$1,play!$A$1:$Z$1,0))</f>
        <v>7</v>
      </c>
      <c r="AP265" t="str">
        <f>INDEX(play!$A$1:$Z$195,MATCH(master!$AJ265,play!$C$1:$C$195,0),MATCH(master!AP$1,play!$A$1:$Z$1,0))</f>
        <v>(8:28) (Shotgun) B.Hoyer pass short left to A.Foster for 7 yards, TOUCHDOWN.</v>
      </c>
      <c r="AQ265" t="str">
        <f>INDEX(play!$A$1:$Z$195,MATCH(master!$AJ265,play!$C$1:$C$195,0),MATCH(master!AQ$1,play!$A$1:$Z$1,0))</f>
        <v>TD</v>
      </c>
      <c r="AR265">
        <f>INDEX(play!$A$1:$Z$195,MATCH(master!$AJ265,play!$C$1:$C$195,0),MATCH(master!AR$1,play!$A$1:$Z$1,0))</f>
        <v>1</v>
      </c>
      <c r="AS265">
        <f>INDEX(play!$A$1:$Z$195,MATCH(master!$AJ265,play!$C$1:$C$195,0),MATCH(master!AS$1,play!$A$1:$Z$1,0))</f>
        <v>0</v>
      </c>
      <c r="AT265">
        <f>INDEX(play!$A$1:$Z$195,MATCH(master!$AJ265,play!$C$1:$C$195,0),MATCH(master!AT$1,play!$A$1:$Z$1,0))</f>
        <v>0</v>
      </c>
      <c r="AU265">
        <f>INDEX(play!$A$1:$Z$195,MATCH(master!$AJ265,play!$C$1:$C$195,0),MATCH(master!AU$1,play!$A$1:$Z$1,0))</f>
        <v>0</v>
      </c>
      <c r="AV265">
        <f>INDEX(play!$A$1:$Z$195,MATCH(master!$AJ265,play!$C$1:$C$195,0),MATCH(master!AV$1,play!$A$1:$Z$1,0))</f>
        <v>1</v>
      </c>
      <c r="AW265">
        <f>INDEX(play!$A$1:$Z$195,MATCH(master!$AJ265,play!$C$1:$C$195,0),MATCH(master!AW$1,play!$A$1:$Z$1,0))</f>
        <v>0</v>
      </c>
      <c r="AX265">
        <f>INDEX(play!$A$1:$Z$195,MATCH(master!$AJ265,play!$C$1:$C$195,0),MATCH(master!AX$1,play!$A$1:$Z$1,0))</f>
        <v>0</v>
      </c>
      <c r="AY265">
        <f>INDEX(play!$A$1:$Z$195,MATCH(master!$AJ265,play!$C$1:$C$195,0),MATCH(master!AY$1,play!$A$1:$Z$1,0))</f>
        <v>0</v>
      </c>
      <c r="AZ265">
        <f>INDEX(play!$A$1:$Z$195,MATCH(master!$AJ265,play!$C$1:$C$195,0),MATCH(master!AZ$1,play!$A$1:$Z$1,0))</f>
        <v>0</v>
      </c>
      <c r="BA265">
        <f>INDEX(play!$A$1:$Z$195,MATCH(master!$AJ265,play!$C$1:$C$195,0),MATCH(master!BA$1,play!$A$1:$Z$1,0))</f>
        <v>0</v>
      </c>
      <c r="BB265">
        <f>INDEX(play!$A$1:$Z$195,MATCH(master!$AJ265,play!$C$1:$C$195,0),MATCH(master!BB$1,play!$A$1:$Z$1,0))</f>
        <v>0</v>
      </c>
      <c r="BC265">
        <f>INDEX(play!$A$1:$Z$195,MATCH(master!$AJ265,play!$C$1:$C$195,0),MATCH(master!BC$1,play!$A$1:$Z$1,0))</f>
        <v>0</v>
      </c>
      <c r="BD265">
        <f>INDEX(play!$A$1:$Z$195,MATCH(master!$AJ265,play!$C$1:$C$195,0),MATCH(master!BD$1,play!$A$1:$Z$1,0))</f>
        <v>0</v>
      </c>
      <c r="BE265">
        <f>INDEX(play!$A$1:$Z$195,MATCH(master!$AJ265,play!$C$1:$C$195,0),MATCH(master!BE$1,play!$A$1:$Z$1,0))</f>
        <v>0</v>
      </c>
      <c r="BF265" t="s">
        <v>109</v>
      </c>
      <c r="BG265" t="str">
        <f>INDEX(player!$A$1:$P$70,MATCH($BF265,player!$A$1:$A$70,0),MATCH(master!BG$1,player!$A$1:$P$1,0))</f>
        <v>Arian Foster</v>
      </c>
      <c r="BH265" t="str">
        <f>INDEX(player!$A$1:$P$70,MATCH($BF265,player!$A$1:$A$70,0),MATCH(master!BH$1,player!$A$1:$P$1,0))</f>
        <v>Arian</v>
      </c>
      <c r="BI265" t="str">
        <f>INDEX(player!$A$1:$P$70,MATCH($BF265,player!$A$1:$A$70,0),MATCH(master!BI$1,player!$A$1:$P$1,0))</f>
        <v>Foster</v>
      </c>
      <c r="BJ265" t="str">
        <f>INDEX(player!$A$1:$P$70,MATCH($BF265,player!$A$1:$A$70,0),MATCH(master!BJ$1,player!$A$1:$P$1,0))</f>
        <v>HOU</v>
      </c>
      <c r="BK265" t="str">
        <f>INDEX(player!$A$1:$P$70,MATCH($BF265,player!$A$1:$A$70,0),MATCH(master!BK$1,player!$A$1:$P$1,0))</f>
        <v>RB</v>
      </c>
      <c r="BL265">
        <f>INDEX(player!$A$1:$P$70,MATCH($BF265,player!$A$1:$A$70,0),MATCH(master!BL$1,player!$A$1:$P$1,0))</f>
        <v>79555</v>
      </c>
      <c r="BM265" t="str">
        <f>INDEX(player!$A$1:$P$70,MATCH($BF265,player!$A$1:$A$70,0),MATCH(master!BM$1,player!$A$1:$P$1,0))</f>
        <v>http://www.nfl.com/player/arianfoster/79555/profile</v>
      </c>
      <c r="BN265">
        <f>INDEX(player!$A$1:$P$70,MATCH($BF265,player!$A$1:$A$70,0),MATCH(master!BN$1,player!$A$1:$P$1,0))</f>
        <v>23</v>
      </c>
      <c r="BO265">
        <f>INDEX(player!$A$1:$P$70,MATCH($BF265,player!$A$1:$A$70,0),MATCH(master!BO$1,player!$A$1:$P$1,0))</f>
        <v>31648</v>
      </c>
      <c r="BP265" t="str">
        <f>INDEX(player!$A$1:$P$70,MATCH($BF265,player!$A$1:$A$70,0),MATCH(master!BP$1,player!$A$1:$P$1,0))</f>
        <v>Tennessee</v>
      </c>
      <c r="BQ265">
        <f>INDEX(player!$A$1:$P$70,MATCH($BF265,player!$A$1:$A$70,0),MATCH(master!BQ$1,player!$A$1:$P$1,0))</f>
        <v>73</v>
      </c>
      <c r="BR265">
        <f>INDEX(player!$A$1:$P$70,MATCH($BF265,player!$A$1:$A$70,0),MATCH(master!BR$1,player!$A$1:$P$1,0))</f>
        <v>227</v>
      </c>
      <c r="BS265">
        <f>INDEX(player!$A$1:$P$70,MATCH($BF265,player!$A$1:$A$70,0),MATCH(master!BS$1,player!$A$1:$P$1,0))</f>
        <v>7</v>
      </c>
      <c r="BT265" t="str">
        <f>INDEX(player!$A$1:$P$70,MATCH($BF265,player!$A$1:$A$70,0),MATCH(master!BT$1,player!$A$1:$P$1,0))</f>
        <v>InjuredReserve</v>
      </c>
      <c r="BU265" t="s">
        <v>103</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1</v>
      </c>
      <c r="EX265">
        <v>1</v>
      </c>
      <c r="EY265">
        <v>1</v>
      </c>
      <c r="EZ265">
        <v>0</v>
      </c>
      <c r="FA265">
        <v>0</v>
      </c>
      <c r="FB265">
        <v>0</v>
      </c>
      <c r="FC265">
        <v>0</v>
      </c>
      <c r="FD265">
        <v>7</v>
      </c>
      <c r="FE265">
        <v>0</v>
      </c>
      <c r="FF265">
        <v>0</v>
      </c>
      <c r="FG265">
        <v>0</v>
      </c>
      <c r="FH265">
        <v>0</v>
      </c>
      <c r="FI265">
        <v>0</v>
      </c>
      <c r="FJ265">
        <v>0</v>
      </c>
      <c r="FK265">
        <v>0</v>
      </c>
      <c r="FL265">
        <v>0</v>
      </c>
    </row>
    <row r="266" spans="1:168" x14ac:dyDescent="0.2">
      <c r="A266">
        <v>2015102502</v>
      </c>
      <c r="B266">
        <f>INDEX(game!$A$1:$Z$2,MATCH(master!$A266,game!$A$1:$A$2,0),MATCH(master!B$1,game!$A$1:$Z$1,0))</f>
        <v>42302.541666666664</v>
      </c>
      <c r="C266">
        <f>INDEX(game!$A$1:$Z$2,MATCH(master!$A266,game!$A$1:$A$2,0),MATCH(master!C$1,game!$A$1:$Z$1,0))</f>
        <v>7</v>
      </c>
      <c r="D266" t="str">
        <f>INDEX(game!$A$1:$Z$2,MATCH(master!$A266,game!$A$1:$A$2,0),MATCH(master!D$1,game!$A$1:$Z$1,0))</f>
        <v>Sunday</v>
      </c>
      <c r="E266">
        <f>INDEX(game!$A$1:$Z$2,MATCH(master!$A266,game!$A$1:$A$2,0),MATCH(master!E$1,game!$A$1:$Z$1,0))</f>
        <v>2015</v>
      </c>
      <c r="F266" t="str">
        <f>INDEX(game!$A$1:$Z$2,MATCH(master!$A266,game!$A$1:$A$2,0),MATCH(master!F$1,game!$A$1:$Z$1,0))</f>
        <v>Regular</v>
      </c>
      <c r="G266" t="b">
        <f>INDEX(game!$A$1:$Z$2,MATCH(master!$A266,game!$A$1:$A$2,0),MATCH(master!G$1,game!$A$1:$Z$1,0))</f>
        <v>1</v>
      </c>
      <c r="H266" t="str">
        <f>INDEX(game!$A$1:$Z$2,MATCH(master!$A266,game!$A$1:$A$2,0),MATCH(master!H$1,game!$A$1:$Z$1,0))</f>
        <v>MIA</v>
      </c>
      <c r="I266">
        <f>INDEX(game!$A$1:$Z$2,MATCH(master!$A266,game!$A$1:$A$2,0),MATCH(master!I$1,game!$A$1:$Z$1,0))</f>
        <v>44</v>
      </c>
      <c r="J266">
        <f>INDEX(game!$A$1:$Z$2,MATCH(master!$A266,game!$A$1:$A$2,0),MATCH(master!J$1,game!$A$1:$Z$1,0))</f>
        <v>21</v>
      </c>
      <c r="K266">
        <f>INDEX(game!$A$1:$Z$2,MATCH(master!$A266,game!$A$1:$A$2,0),MATCH(master!K$1,game!$A$1:$Z$1,0))</f>
        <v>20</v>
      </c>
      <c r="L266">
        <f>INDEX(game!$A$1:$Z$2,MATCH(master!$A266,game!$A$1:$A$2,0),MATCH(master!L$1,game!$A$1:$Z$1,0))</f>
        <v>0</v>
      </c>
      <c r="M266">
        <f>INDEX(game!$A$1:$Z$2,MATCH(master!$A266,game!$A$1:$A$2,0),MATCH(master!M$1,game!$A$1:$Z$1,0))</f>
        <v>3</v>
      </c>
      <c r="N266">
        <f>INDEX(game!$A$1:$Z$2,MATCH(master!$A266,game!$A$1:$A$2,0),MATCH(master!N$1,game!$A$1:$Z$1,0))</f>
        <v>0</v>
      </c>
      <c r="O266">
        <f>INDEX(game!$A$1:$Z$2,MATCH(master!$A266,game!$A$1:$A$2,0),MATCH(master!O$1,game!$A$1:$Z$1,0))</f>
        <v>3</v>
      </c>
      <c r="P266" t="str">
        <f>INDEX(game!$A$1:$Z$2,MATCH(master!$A266,game!$A$1:$A$2,0),MATCH(master!P$1,game!$A$1:$Z$1,0))</f>
        <v>HOU</v>
      </c>
      <c r="Q266">
        <f>INDEX(game!$A$1:$Z$2,MATCH(master!$A266,game!$A$1:$A$2,0),MATCH(master!Q$1,game!$A$1:$Z$1,0))</f>
        <v>26</v>
      </c>
      <c r="R266">
        <f>INDEX(game!$A$1:$Z$2,MATCH(master!$A266,game!$A$1:$A$2,0),MATCH(master!R$1,game!$A$1:$Z$1,0))</f>
        <v>0</v>
      </c>
      <c r="S266">
        <f>INDEX(game!$A$1:$Z$2,MATCH(master!$A266,game!$A$1:$A$2,0),MATCH(master!S$1,game!$A$1:$Z$1,0))</f>
        <v>0</v>
      </c>
      <c r="T266">
        <f>INDEX(game!$A$1:$Z$2,MATCH(master!$A266,game!$A$1:$A$2,0),MATCH(master!T$1,game!$A$1:$Z$1,0))</f>
        <v>13</v>
      </c>
      <c r="U266">
        <f>INDEX(game!$A$1:$Z$2,MATCH(master!$A266,game!$A$1:$A$2,0),MATCH(master!U$1,game!$A$1:$Z$1,0))</f>
        <v>13</v>
      </c>
      <c r="V266">
        <f>INDEX(game!$A$1:$Z$2,MATCH(master!$A266,game!$A$1:$A$2,0),MATCH(master!V$1,game!$A$1:$Z$1,0))</f>
        <v>0</v>
      </c>
      <c r="W266">
        <f>INDEX(game!$A$1:$Z$2,MATCH(master!$A266,game!$A$1:$A$2,0),MATCH(master!W$1,game!$A$1:$Z$1,0))</f>
        <v>0</v>
      </c>
      <c r="X266">
        <v>21</v>
      </c>
      <c r="Y266">
        <f>INDEX(drive!$A$1:$O$29,MATCH($X266,drive!$B$1:$B$29,0),MATCH(master!Y$1,drive!$A$1:$O$1,0))</f>
        <v>-19</v>
      </c>
      <c r="Z266" t="str">
        <f>INDEX(drive!$A$1:$O$29,MATCH($X266,drive!$B$1:$B$29,0),MATCH(master!Z$1,drive!$A$1:$O$1,0))</f>
        <v>(Q3,348)</v>
      </c>
      <c r="AA266">
        <f>INDEX(drive!$A$1:$O$29,MATCH($X266,drive!$B$1:$B$29,0),MATCH(master!AA$1,drive!$A$1:$O$1,0))</f>
        <v>-43</v>
      </c>
      <c r="AB266" t="str">
        <f>INDEX(drive!$A$1:$O$29,MATCH($X266,drive!$B$1:$B$29,0),MATCH(master!AB$1,drive!$A$1:$O$1,0))</f>
        <v>(Q3,407)</v>
      </c>
      <c r="AC266" t="str">
        <f>INDEX(drive!$A$1:$O$29,MATCH($X266,drive!$B$1:$B$29,0),MATCH(master!AC$1,drive!$A$1:$O$1,0))</f>
        <v>HOU</v>
      </c>
      <c r="AD266">
        <f>INDEX(drive!$A$1:$O$29,MATCH($X266,drive!$B$1:$B$29,0),MATCH(master!AD$1,drive!$A$1:$O$1,0))</f>
        <v>-59</v>
      </c>
      <c r="AE266">
        <f>INDEX(drive!$A$1:$O$29,MATCH($X266,drive!$B$1:$B$29,0),MATCH(master!AE$1,drive!$A$1:$O$1,0))</f>
        <v>2</v>
      </c>
      <c r="AF266" t="str">
        <f>INDEX(drive!$A$1:$O$29,MATCH($X266,drive!$B$1:$B$29,0),MATCH(master!AF$1,drive!$A$1:$O$1,0))</f>
        <v>Touchdown</v>
      </c>
      <c r="AG266">
        <f>INDEX(drive!$A$1:$O$29,MATCH($X266,drive!$B$1:$B$29,0),MATCH(master!AG$1,drive!$A$1:$O$1,0))</f>
        <v>0</v>
      </c>
      <c r="AH266">
        <f>INDEX(drive!$A$1:$O$29,MATCH($X266,drive!$B$1:$B$29,0),MATCH(master!AH$1,drive!$A$1:$O$1,0))</f>
        <v>31</v>
      </c>
      <c r="AI266">
        <f>INDEX(drive!$A$1:$O$29,MATCH($X266,drive!$B$1:$B$29,0),MATCH(master!AI$1,drive!$A$1:$O$1,0))</f>
        <v>5</v>
      </c>
      <c r="AJ266">
        <v>3003</v>
      </c>
      <c r="AK266" t="str">
        <f>INDEX(play!$A$1:$Z$195,MATCH(master!$AJ266,play!$C$1:$C$195,0),MATCH(master!AK$1,play!$A$1:$Z$1,0))</f>
        <v>HOU</v>
      </c>
      <c r="AL266" t="str">
        <f>INDEX(play!$A$1:$Z$195,MATCH(master!$AJ266,play!$C$1:$C$195,0),MATCH(master!AL$1,play!$A$1:$Z$1,0))</f>
        <v>(Q3,407)</v>
      </c>
      <c r="AM266">
        <f>INDEX(play!$A$1:$Z$195,MATCH(master!$AJ266,play!$C$1:$C$195,0),MATCH(master!AM$1,play!$A$1:$Z$1,0))</f>
        <v>-35</v>
      </c>
      <c r="AN266" t="str">
        <f>INDEX(play!$A$1:$Z$195,MATCH(master!$AJ266,play!$C$1:$C$195,0),MATCH(master!AN$1,play!$A$1:$Z$1,0))</f>
        <v>NULL</v>
      </c>
      <c r="AO266">
        <f>INDEX(play!$A$1:$Z$195,MATCH(master!$AJ266,play!$C$1:$C$195,0),MATCH(master!AO$1,play!$A$1:$Z$1,0))</f>
        <v>0</v>
      </c>
      <c r="AP266" t="str">
        <f>INDEX(play!$A$1:$Z$195,MATCH(master!$AJ266,play!$C$1:$C$195,0),MATCH(master!AP$1,play!$A$1:$Z$1,0))</f>
        <v>N.Novak extra point is No Good, Wide Right, Center-J.Weeks, Holder-S.Lechler.</v>
      </c>
      <c r="AQ266" t="str">
        <f>INDEX(play!$A$1:$Z$195,MATCH(master!$AJ266,play!$C$1:$C$195,0),MATCH(master!AQ$1,play!$A$1:$Z$1,0))</f>
        <v>XPM</v>
      </c>
      <c r="AR266">
        <f>INDEX(play!$A$1:$Z$195,MATCH(master!$AJ266,play!$C$1:$C$195,0),MATCH(master!AR$1,play!$A$1:$Z$1,0))</f>
        <v>0</v>
      </c>
      <c r="AS266">
        <f>INDEX(play!$A$1:$Z$195,MATCH(master!$AJ266,play!$C$1:$C$195,0),MATCH(master!AS$1,play!$A$1:$Z$1,0))</f>
        <v>0</v>
      </c>
      <c r="AT266">
        <f>INDEX(play!$A$1:$Z$195,MATCH(master!$AJ266,play!$C$1:$C$195,0),MATCH(master!AT$1,play!$A$1:$Z$1,0))</f>
        <v>0</v>
      </c>
      <c r="AU266">
        <f>INDEX(play!$A$1:$Z$195,MATCH(master!$AJ266,play!$C$1:$C$195,0),MATCH(master!AU$1,play!$A$1:$Z$1,0))</f>
        <v>0</v>
      </c>
      <c r="AV266">
        <f>INDEX(play!$A$1:$Z$195,MATCH(master!$AJ266,play!$C$1:$C$195,0),MATCH(master!AV$1,play!$A$1:$Z$1,0))</f>
        <v>0</v>
      </c>
      <c r="AW266">
        <f>INDEX(play!$A$1:$Z$195,MATCH(master!$AJ266,play!$C$1:$C$195,0),MATCH(master!AW$1,play!$A$1:$Z$1,0))</f>
        <v>0</v>
      </c>
      <c r="AX266">
        <f>INDEX(play!$A$1:$Z$195,MATCH(master!$AJ266,play!$C$1:$C$195,0),MATCH(master!AX$1,play!$A$1:$Z$1,0))</f>
        <v>0</v>
      </c>
      <c r="AY266">
        <f>INDEX(play!$A$1:$Z$195,MATCH(master!$AJ266,play!$C$1:$C$195,0),MATCH(master!AY$1,play!$A$1:$Z$1,0))</f>
        <v>0</v>
      </c>
      <c r="AZ266">
        <f>INDEX(play!$A$1:$Z$195,MATCH(master!$AJ266,play!$C$1:$C$195,0),MATCH(master!AZ$1,play!$A$1:$Z$1,0))</f>
        <v>0</v>
      </c>
      <c r="BA266">
        <f>INDEX(play!$A$1:$Z$195,MATCH(master!$AJ266,play!$C$1:$C$195,0),MATCH(master!BA$1,play!$A$1:$Z$1,0))</f>
        <v>0</v>
      </c>
      <c r="BB266">
        <f>INDEX(play!$A$1:$Z$195,MATCH(master!$AJ266,play!$C$1:$C$195,0),MATCH(master!BB$1,play!$A$1:$Z$1,0))</f>
        <v>0</v>
      </c>
      <c r="BC266">
        <f>INDEX(play!$A$1:$Z$195,MATCH(master!$AJ266,play!$C$1:$C$195,0),MATCH(master!BC$1,play!$A$1:$Z$1,0))</f>
        <v>0</v>
      </c>
      <c r="BD266">
        <f>INDEX(play!$A$1:$Z$195,MATCH(master!$AJ266,play!$C$1:$C$195,0),MATCH(master!BD$1,play!$A$1:$Z$1,0))</f>
        <v>0</v>
      </c>
      <c r="BE266">
        <f>INDEX(play!$A$1:$Z$195,MATCH(master!$AJ266,play!$C$1:$C$195,0),MATCH(master!BE$1,play!$A$1:$Z$1,0))</f>
        <v>0</v>
      </c>
      <c r="BF266" t="s">
        <v>159</v>
      </c>
      <c r="BG266" t="str">
        <f>INDEX(player!$A$1:$P$70,MATCH($BF266,player!$A$1:$A$70,0),MATCH(master!BG$1,player!$A$1:$P$1,0))</f>
        <v>Nick Novak</v>
      </c>
      <c r="BH266" t="str">
        <f>INDEX(player!$A$1:$P$70,MATCH($BF266,player!$A$1:$A$70,0),MATCH(master!BH$1,player!$A$1:$P$1,0))</f>
        <v>Nick</v>
      </c>
      <c r="BI266" t="str">
        <f>INDEX(player!$A$1:$P$70,MATCH($BF266,player!$A$1:$A$70,0),MATCH(master!BI$1,player!$A$1:$P$1,0))</f>
        <v>Novak</v>
      </c>
      <c r="BJ266" t="str">
        <f>INDEX(player!$A$1:$P$70,MATCH($BF266,player!$A$1:$A$70,0),MATCH(master!BJ$1,player!$A$1:$P$1,0))</f>
        <v>HOU</v>
      </c>
      <c r="BK266" t="str">
        <f>INDEX(player!$A$1:$P$70,MATCH($BF266,player!$A$1:$A$70,0),MATCH(master!BK$1,player!$A$1:$P$1,0))</f>
        <v>K</v>
      </c>
      <c r="BL266">
        <f>INDEX(player!$A$1:$P$70,MATCH($BF266,player!$A$1:$A$70,0),MATCH(master!BL$1,player!$A$1:$P$1,0))</f>
        <v>2506194</v>
      </c>
      <c r="BM266" t="str">
        <f>INDEX(player!$A$1:$P$70,MATCH($BF266,player!$A$1:$A$70,0),MATCH(master!BM$1,player!$A$1:$P$1,0))</f>
        <v>http://www.nfl.com/player/nicknovak/2506194/profile</v>
      </c>
      <c r="BN266">
        <f>INDEX(player!$A$1:$P$70,MATCH($BF266,player!$A$1:$A$70,0),MATCH(master!BN$1,player!$A$1:$P$1,0))</f>
        <v>8</v>
      </c>
      <c r="BO266">
        <f>INDEX(player!$A$1:$P$70,MATCH($BF266,player!$A$1:$A$70,0),MATCH(master!BO$1,player!$A$1:$P$1,0))</f>
        <v>29819</v>
      </c>
      <c r="BP266" t="str">
        <f>INDEX(player!$A$1:$P$70,MATCH($BF266,player!$A$1:$A$70,0),MATCH(master!BP$1,player!$A$1:$P$1,0))</f>
        <v>Maryland</v>
      </c>
      <c r="BQ266">
        <f>INDEX(player!$A$1:$P$70,MATCH($BF266,player!$A$1:$A$70,0),MATCH(master!BQ$1,player!$A$1:$P$1,0))</f>
        <v>72</v>
      </c>
      <c r="BR266">
        <f>INDEX(player!$A$1:$P$70,MATCH($BF266,player!$A$1:$A$70,0),MATCH(master!BR$1,player!$A$1:$P$1,0))</f>
        <v>198</v>
      </c>
      <c r="BS266">
        <f>INDEX(player!$A$1:$P$70,MATCH($BF266,player!$A$1:$A$70,0),MATCH(master!BS$1,player!$A$1:$P$1,0))</f>
        <v>8</v>
      </c>
      <c r="BT266" t="str">
        <f>INDEX(player!$A$1:$P$70,MATCH($BF266,player!$A$1:$A$70,0),MATCH(master!BT$1,player!$A$1:$P$1,0))</f>
        <v>Active</v>
      </c>
      <c r="BU266" t="s">
        <v>103</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1</v>
      </c>
      <c r="DN266">
        <v>0</v>
      </c>
      <c r="DO266">
        <v>0</v>
      </c>
      <c r="DP266">
        <v>1</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row>
    <row r="267" spans="1:168" x14ac:dyDescent="0.2">
      <c r="A267">
        <v>2015102502</v>
      </c>
      <c r="B267">
        <f>INDEX(game!$A$1:$Z$2,MATCH(master!$A267,game!$A$1:$A$2,0),MATCH(master!B$1,game!$A$1:$Z$1,0))</f>
        <v>42302.541666666664</v>
      </c>
      <c r="C267">
        <f>INDEX(game!$A$1:$Z$2,MATCH(master!$A267,game!$A$1:$A$2,0),MATCH(master!C$1,game!$A$1:$Z$1,0))</f>
        <v>7</v>
      </c>
      <c r="D267" t="str">
        <f>INDEX(game!$A$1:$Z$2,MATCH(master!$A267,game!$A$1:$A$2,0),MATCH(master!D$1,game!$A$1:$Z$1,0))</f>
        <v>Sunday</v>
      </c>
      <c r="E267">
        <f>INDEX(game!$A$1:$Z$2,MATCH(master!$A267,game!$A$1:$A$2,0),MATCH(master!E$1,game!$A$1:$Z$1,0))</f>
        <v>2015</v>
      </c>
      <c r="F267" t="str">
        <f>INDEX(game!$A$1:$Z$2,MATCH(master!$A267,game!$A$1:$A$2,0),MATCH(master!F$1,game!$A$1:$Z$1,0))</f>
        <v>Regular</v>
      </c>
      <c r="G267" t="b">
        <f>INDEX(game!$A$1:$Z$2,MATCH(master!$A267,game!$A$1:$A$2,0),MATCH(master!G$1,game!$A$1:$Z$1,0))</f>
        <v>1</v>
      </c>
      <c r="H267" t="str">
        <f>INDEX(game!$A$1:$Z$2,MATCH(master!$A267,game!$A$1:$A$2,0),MATCH(master!H$1,game!$A$1:$Z$1,0))</f>
        <v>MIA</v>
      </c>
      <c r="I267">
        <f>INDEX(game!$A$1:$Z$2,MATCH(master!$A267,game!$A$1:$A$2,0),MATCH(master!I$1,game!$A$1:$Z$1,0))</f>
        <v>44</v>
      </c>
      <c r="J267">
        <f>INDEX(game!$A$1:$Z$2,MATCH(master!$A267,game!$A$1:$A$2,0),MATCH(master!J$1,game!$A$1:$Z$1,0))</f>
        <v>21</v>
      </c>
      <c r="K267">
        <f>INDEX(game!$A$1:$Z$2,MATCH(master!$A267,game!$A$1:$A$2,0),MATCH(master!K$1,game!$A$1:$Z$1,0))</f>
        <v>20</v>
      </c>
      <c r="L267">
        <f>INDEX(game!$A$1:$Z$2,MATCH(master!$A267,game!$A$1:$A$2,0),MATCH(master!L$1,game!$A$1:$Z$1,0))</f>
        <v>0</v>
      </c>
      <c r="M267">
        <f>INDEX(game!$A$1:$Z$2,MATCH(master!$A267,game!$A$1:$A$2,0),MATCH(master!M$1,game!$A$1:$Z$1,0))</f>
        <v>3</v>
      </c>
      <c r="N267">
        <f>INDEX(game!$A$1:$Z$2,MATCH(master!$A267,game!$A$1:$A$2,0),MATCH(master!N$1,game!$A$1:$Z$1,0))</f>
        <v>0</v>
      </c>
      <c r="O267">
        <f>INDEX(game!$A$1:$Z$2,MATCH(master!$A267,game!$A$1:$A$2,0),MATCH(master!O$1,game!$A$1:$Z$1,0))</f>
        <v>3</v>
      </c>
      <c r="P267" t="str">
        <f>INDEX(game!$A$1:$Z$2,MATCH(master!$A267,game!$A$1:$A$2,0),MATCH(master!P$1,game!$A$1:$Z$1,0))</f>
        <v>HOU</v>
      </c>
      <c r="Q267">
        <f>INDEX(game!$A$1:$Z$2,MATCH(master!$A267,game!$A$1:$A$2,0),MATCH(master!Q$1,game!$A$1:$Z$1,0))</f>
        <v>26</v>
      </c>
      <c r="R267">
        <f>INDEX(game!$A$1:$Z$2,MATCH(master!$A267,game!$A$1:$A$2,0),MATCH(master!R$1,game!$A$1:$Z$1,0))</f>
        <v>0</v>
      </c>
      <c r="S267">
        <f>INDEX(game!$A$1:$Z$2,MATCH(master!$A267,game!$A$1:$A$2,0),MATCH(master!S$1,game!$A$1:$Z$1,0))</f>
        <v>0</v>
      </c>
      <c r="T267">
        <f>INDEX(game!$A$1:$Z$2,MATCH(master!$A267,game!$A$1:$A$2,0),MATCH(master!T$1,game!$A$1:$Z$1,0))</f>
        <v>13</v>
      </c>
      <c r="U267">
        <f>INDEX(game!$A$1:$Z$2,MATCH(master!$A267,game!$A$1:$A$2,0),MATCH(master!U$1,game!$A$1:$Z$1,0))</f>
        <v>13</v>
      </c>
      <c r="V267">
        <f>INDEX(game!$A$1:$Z$2,MATCH(master!$A267,game!$A$1:$A$2,0),MATCH(master!V$1,game!$A$1:$Z$1,0))</f>
        <v>0</v>
      </c>
      <c r="W267">
        <f>INDEX(game!$A$1:$Z$2,MATCH(master!$A267,game!$A$1:$A$2,0),MATCH(master!W$1,game!$A$1:$Z$1,0))</f>
        <v>0</v>
      </c>
      <c r="X267">
        <v>22</v>
      </c>
      <c r="Y267" t="str">
        <f>INDEX(drive!$A$1:$O$29,MATCH($X267,drive!$B$1:$B$29,0),MATCH(master!Y$1,drive!$A$1:$O$1,0))</f>
        <v>(-25)</v>
      </c>
      <c r="Z267" t="str">
        <f>INDEX(drive!$A$1:$O$29,MATCH($X267,drive!$B$1:$B$29,0),MATCH(master!Z$1,drive!$A$1:$O$1,0))</f>
        <v>(Q3,407)</v>
      </c>
      <c r="AA267" t="str">
        <f>INDEX(drive!$A$1:$O$29,MATCH($X267,drive!$B$1:$B$29,0),MATCH(master!AA$1,drive!$A$1:$O$1,0))</f>
        <v>(-15)</v>
      </c>
      <c r="AB267" t="str">
        <f>INDEX(drive!$A$1:$O$29,MATCH($X267,drive!$B$1:$B$29,0),MATCH(master!AB$1,drive!$A$1:$O$1,0))</f>
        <v>(Q3,559)</v>
      </c>
      <c r="AC267" t="str">
        <f>INDEX(drive!$A$1:$O$29,MATCH($X267,drive!$B$1:$B$29,0),MATCH(master!AC$1,drive!$A$1:$O$1,0))</f>
        <v>MIA</v>
      </c>
      <c r="AD267">
        <f>INDEX(drive!$A$1:$O$29,MATCH($X267,drive!$B$1:$B$29,0),MATCH(master!AD$1,drive!$A$1:$O$1,0))</f>
        <v>-152</v>
      </c>
      <c r="AE267">
        <f>INDEX(drive!$A$1:$O$29,MATCH($X267,drive!$B$1:$B$29,0),MATCH(master!AE$1,drive!$A$1:$O$1,0))</f>
        <v>1</v>
      </c>
      <c r="AF267" t="str">
        <f>INDEX(drive!$A$1:$O$29,MATCH($X267,drive!$B$1:$B$29,0),MATCH(master!AF$1,drive!$A$1:$O$1,0))</f>
        <v>Punt</v>
      </c>
      <c r="AG267">
        <f>INDEX(drive!$A$1:$O$29,MATCH($X267,drive!$B$1:$B$29,0),MATCH(master!AG$1,drive!$A$1:$O$1,0))</f>
        <v>0</v>
      </c>
      <c r="AH267">
        <f>INDEX(drive!$A$1:$O$29,MATCH($X267,drive!$B$1:$B$29,0),MATCH(master!AH$1,drive!$A$1:$O$1,0))</f>
        <v>10</v>
      </c>
      <c r="AI267">
        <f>INDEX(drive!$A$1:$O$29,MATCH($X267,drive!$B$1:$B$29,0),MATCH(master!AI$1,drive!$A$1:$O$1,0))</f>
        <v>6</v>
      </c>
      <c r="AJ267">
        <v>3020</v>
      </c>
      <c r="AK267" t="str">
        <f>INDEX(play!$A$1:$Z$195,MATCH(master!$AJ267,play!$C$1:$C$195,0),MATCH(master!AK$1,play!$A$1:$Z$1,0))</f>
        <v>HOU</v>
      </c>
      <c r="AL267" t="str">
        <f>INDEX(play!$A$1:$Z$195,MATCH(master!$AJ267,play!$C$1:$C$195,0),MATCH(master!AL$1,play!$A$1:$Z$1,0))</f>
        <v>(Q3,407)</v>
      </c>
      <c r="AM267" t="str">
        <f>INDEX(play!$A$1:$Z$195,MATCH(master!$AJ267,play!$C$1:$C$195,0),MATCH(master!AM$1,play!$A$1:$Z$1,0))</f>
        <v>(-15)</v>
      </c>
      <c r="AN267" t="str">
        <f>INDEX(play!$A$1:$Z$195,MATCH(master!$AJ267,play!$C$1:$C$195,0),MATCH(master!AN$1,play!$A$1:$Z$1,0))</f>
        <v>NULL</v>
      </c>
      <c r="AO267">
        <f>INDEX(play!$A$1:$Z$195,MATCH(master!$AJ267,play!$C$1:$C$195,0),MATCH(master!AO$1,play!$A$1:$Z$1,0))</f>
        <v>0</v>
      </c>
      <c r="AP267" t="str">
        <f>INDEX(play!$A$1:$Z$195,MATCH(master!$AJ267,play!$C$1:$C$195,0),MATCH(master!AP$1,play!$A$1:$Z$1,0))</f>
        <v>N.Novak kicks 74 yards from HOU 35 to MIA -9. D.Williams to MIA 25 for 34 yards (E.Pleasant).</v>
      </c>
      <c r="AQ267" t="str">
        <f>INDEX(play!$A$1:$Z$195,MATCH(master!$AJ267,play!$C$1:$C$195,0),MATCH(master!AQ$1,play!$A$1:$Z$1,0))</f>
        <v>KICKOFF</v>
      </c>
      <c r="AR267">
        <f>INDEX(play!$A$1:$Z$195,MATCH(master!$AJ267,play!$C$1:$C$195,0),MATCH(master!AR$1,play!$A$1:$Z$1,0))</f>
        <v>0</v>
      </c>
      <c r="AS267">
        <f>INDEX(play!$A$1:$Z$195,MATCH(master!$AJ267,play!$C$1:$C$195,0),MATCH(master!AS$1,play!$A$1:$Z$1,0))</f>
        <v>0</v>
      </c>
      <c r="AT267">
        <f>INDEX(play!$A$1:$Z$195,MATCH(master!$AJ267,play!$C$1:$C$195,0),MATCH(master!AT$1,play!$A$1:$Z$1,0))</f>
        <v>0</v>
      </c>
      <c r="AU267">
        <f>INDEX(play!$A$1:$Z$195,MATCH(master!$AJ267,play!$C$1:$C$195,0),MATCH(master!AU$1,play!$A$1:$Z$1,0))</f>
        <v>0</v>
      </c>
      <c r="AV267">
        <f>INDEX(play!$A$1:$Z$195,MATCH(master!$AJ267,play!$C$1:$C$195,0),MATCH(master!AV$1,play!$A$1:$Z$1,0))</f>
        <v>0</v>
      </c>
      <c r="AW267">
        <f>INDEX(play!$A$1:$Z$195,MATCH(master!$AJ267,play!$C$1:$C$195,0),MATCH(master!AW$1,play!$A$1:$Z$1,0))</f>
        <v>0</v>
      </c>
      <c r="AX267">
        <f>INDEX(play!$A$1:$Z$195,MATCH(master!$AJ267,play!$C$1:$C$195,0),MATCH(master!AX$1,play!$A$1:$Z$1,0))</f>
        <v>0</v>
      </c>
      <c r="AY267">
        <f>INDEX(play!$A$1:$Z$195,MATCH(master!$AJ267,play!$C$1:$C$195,0),MATCH(master!AY$1,play!$A$1:$Z$1,0))</f>
        <v>0</v>
      </c>
      <c r="AZ267">
        <f>INDEX(play!$A$1:$Z$195,MATCH(master!$AJ267,play!$C$1:$C$195,0),MATCH(master!AZ$1,play!$A$1:$Z$1,0))</f>
        <v>0</v>
      </c>
      <c r="BA267">
        <f>INDEX(play!$A$1:$Z$195,MATCH(master!$AJ267,play!$C$1:$C$195,0),MATCH(master!BA$1,play!$A$1:$Z$1,0))</f>
        <v>0</v>
      </c>
      <c r="BB267">
        <f>INDEX(play!$A$1:$Z$195,MATCH(master!$AJ267,play!$C$1:$C$195,0),MATCH(master!BB$1,play!$A$1:$Z$1,0))</f>
        <v>0</v>
      </c>
      <c r="BC267">
        <f>INDEX(play!$A$1:$Z$195,MATCH(master!$AJ267,play!$C$1:$C$195,0),MATCH(master!BC$1,play!$A$1:$Z$1,0))</f>
        <v>0</v>
      </c>
      <c r="BD267">
        <f>INDEX(play!$A$1:$Z$195,MATCH(master!$AJ267,play!$C$1:$C$195,0),MATCH(master!BD$1,play!$A$1:$Z$1,0))</f>
        <v>0</v>
      </c>
      <c r="BE267">
        <f>INDEX(play!$A$1:$Z$195,MATCH(master!$AJ267,play!$C$1:$C$195,0),MATCH(master!BE$1,play!$A$1:$Z$1,0))</f>
        <v>0</v>
      </c>
      <c r="BF267" t="s">
        <v>159</v>
      </c>
      <c r="BG267" t="str">
        <f>INDEX(player!$A$1:$P$70,MATCH($BF267,player!$A$1:$A$70,0),MATCH(master!BG$1,player!$A$1:$P$1,0))</f>
        <v>Nick Novak</v>
      </c>
      <c r="BH267" t="str">
        <f>INDEX(player!$A$1:$P$70,MATCH($BF267,player!$A$1:$A$70,0),MATCH(master!BH$1,player!$A$1:$P$1,0))</f>
        <v>Nick</v>
      </c>
      <c r="BI267" t="str">
        <f>INDEX(player!$A$1:$P$70,MATCH($BF267,player!$A$1:$A$70,0),MATCH(master!BI$1,player!$A$1:$P$1,0))</f>
        <v>Novak</v>
      </c>
      <c r="BJ267" t="str">
        <f>INDEX(player!$A$1:$P$70,MATCH($BF267,player!$A$1:$A$70,0),MATCH(master!BJ$1,player!$A$1:$P$1,0))</f>
        <v>HOU</v>
      </c>
      <c r="BK267" t="str">
        <f>INDEX(player!$A$1:$P$70,MATCH($BF267,player!$A$1:$A$70,0),MATCH(master!BK$1,player!$A$1:$P$1,0))</f>
        <v>K</v>
      </c>
      <c r="BL267">
        <f>INDEX(player!$A$1:$P$70,MATCH($BF267,player!$A$1:$A$70,0),MATCH(master!BL$1,player!$A$1:$P$1,0))</f>
        <v>2506194</v>
      </c>
      <c r="BM267" t="str">
        <f>INDEX(player!$A$1:$P$70,MATCH($BF267,player!$A$1:$A$70,0),MATCH(master!BM$1,player!$A$1:$P$1,0))</f>
        <v>http://www.nfl.com/player/nicknovak/2506194/profile</v>
      </c>
      <c r="BN267">
        <f>INDEX(player!$A$1:$P$70,MATCH($BF267,player!$A$1:$A$70,0),MATCH(master!BN$1,player!$A$1:$P$1,0))</f>
        <v>8</v>
      </c>
      <c r="BO267">
        <f>INDEX(player!$A$1:$P$70,MATCH($BF267,player!$A$1:$A$70,0),MATCH(master!BO$1,player!$A$1:$P$1,0))</f>
        <v>29819</v>
      </c>
      <c r="BP267" t="str">
        <f>INDEX(player!$A$1:$P$70,MATCH($BF267,player!$A$1:$A$70,0),MATCH(master!BP$1,player!$A$1:$P$1,0))</f>
        <v>Maryland</v>
      </c>
      <c r="BQ267">
        <f>INDEX(player!$A$1:$P$70,MATCH($BF267,player!$A$1:$A$70,0),MATCH(master!BQ$1,player!$A$1:$P$1,0))</f>
        <v>72</v>
      </c>
      <c r="BR267">
        <f>INDEX(player!$A$1:$P$70,MATCH($BF267,player!$A$1:$A$70,0),MATCH(master!BR$1,player!$A$1:$P$1,0))</f>
        <v>198</v>
      </c>
      <c r="BS267">
        <f>INDEX(player!$A$1:$P$70,MATCH($BF267,player!$A$1:$A$70,0),MATCH(master!BS$1,player!$A$1:$P$1,0))</f>
        <v>8</v>
      </c>
      <c r="BT267" t="str">
        <f>INDEX(player!$A$1:$P$70,MATCH($BF267,player!$A$1:$A$70,0),MATCH(master!BT$1,player!$A$1:$P$1,0))</f>
        <v>Active</v>
      </c>
      <c r="BU267" t="s">
        <v>103</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1</v>
      </c>
      <c r="DL267">
        <v>0</v>
      </c>
      <c r="DM267">
        <v>0</v>
      </c>
      <c r="DN267">
        <v>0</v>
      </c>
      <c r="DO267">
        <v>0</v>
      </c>
      <c r="DP267">
        <v>0</v>
      </c>
      <c r="DQ267">
        <v>74</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row>
    <row r="268" spans="1:168" x14ac:dyDescent="0.2">
      <c r="A268">
        <v>2015102502</v>
      </c>
      <c r="B268">
        <f>INDEX(game!$A$1:$Z$2,MATCH(master!$A268,game!$A$1:$A$2,0),MATCH(master!B$1,game!$A$1:$Z$1,0))</f>
        <v>42302.541666666664</v>
      </c>
      <c r="C268">
        <f>INDEX(game!$A$1:$Z$2,MATCH(master!$A268,game!$A$1:$A$2,0),MATCH(master!C$1,game!$A$1:$Z$1,0))</f>
        <v>7</v>
      </c>
      <c r="D268" t="str">
        <f>INDEX(game!$A$1:$Z$2,MATCH(master!$A268,game!$A$1:$A$2,0),MATCH(master!D$1,game!$A$1:$Z$1,0))</f>
        <v>Sunday</v>
      </c>
      <c r="E268">
        <f>INDEX(game!$A$1:$Z$2,MATCH(master!$A268,game!$A$1:$A$2,0),MATCH(master!E$1,game!$A$1:$Z$1,0))</f>
        <v>2015</v>
      </c>
      <c r="F268" t="str">
        <f>INDEX(game!$A$1:$Z$2,MATCH(master!$A268,game!$A$1:$A$2,0),MATCH(master!F$1,game!$A$1:$Z$1,0))</f>
        <v>Regular</v>
      </c>
      <c r="G268" t="b">
        <f>INDEX(game!$A$1:$Z$2,MATCH(master!$A268,game!$A$1:$A$2,0),MATCH(master!G$1,game!$A$1:$Z$1,0))</f>
        <v>1</v>
      </c>
      <c r="H268" t="str">
        <f>INDEX(game!$A$1:$Z$2,MATCH(master!$A268,game!$A$1:$A$2,0),MATCH(master!H$1,game!$A$1:$Z$1,0))</f>
        <v>MIA</v>
      </c>
      <c r="I268">
        <f>INDEX(game!$A$1:$Z$2,MATCH(master!$A268,game!$A$1:$A$2,0),MATCH(master!I$1,game!$A$1:$Z$1,0))</f>
        <v>44</v>
      </c>
      <c r="J268">
        <f>INDEX(game!$A$1:$Z$2,MATCH(master!$A268,game!$A$1:$A$2,0),MATCH(master!J$1,game!$A$1:$Z$1,0))</f>
        <v>21</v>
      </c>
      <c r="K268">
        <f>INDEX(game!$A$1:$Z$2,MATCH(master!$A268,game!$A$1:$A$2,0),MATCH(master!K$1,game!$A$1:$Z$1,0))</f>
        <v>20</v>
      </c>
      <c r="L268">
        <f>INDEX(game!$A$1:$Z$2,MATCH(master!$A268,game!$A$1:$A$2,0),MATCH(master!L$1,game!$A$1:$Z$1,0))</f>
        <v>0</v>
      </c>
      <c r="M268">
        <f>INDEX(game!$A$1:$Z$2,MATCH(master!$A268,game!$A$1:$A$2,0),MATCH(master!M$1,game!$A$1:$Z$1,0))</f>
        <v>3</v>
      </c>
      <c r="N268">
        <f>INDEX(game!$A$1:$Z$2,MATCH(master!$A268,game!$A$1:$A$2,0),MATCH(master!N$1,game!$A$1:$Z$1,0))</f>
        <v>0</v>
      </c>
      <c r="O268">
        <f>INDEX(game!$A$1:$Z$2,MATCH(master!$A268,game!$A$1:$A$2,0),MATCH(master!O$1,game!$A$1:$Z$1,0))</f>
        <v>3</v>
      </c>
      <c r="P268" t="str">
        <f>INDEX(game!$A$1:$Z$2,MATCH(master!$A268,game!$A$1:$A$2,0),MATCH(master!P$1,game!$A$1:$Z$1,0))</f>
        <v>HOU</v>
      </c>
      <c r="Q268">
        <f>INDEX(game!$A$1:$Z$2,MATCH(master!$A268,game!$A$1:$A$2,0),MATCH(master!Q$1,game!$A$1:$Z$1,0))</f>
        <v>26</v>
      </c>
      <c r="R268">
        <f>INDEX(game!$A$1:$Z$2,MATCH(master!$A268,game!$A$1:$A$2,0),MATCH(master!R$1,game!$A$1:$Z$1,0))</f>
        <v>0</v>
      </c>
      <c r="S268">
        <f>INDEX(game!$A$1:$Z$2,MATCH(master!$A268,game!$A$1:$A$2,0),MATCH(master!S$1,game!$A$1:$Z$1,0))</f>
        <v>0</v>
      </c>
      <c r="T268">
        <f>INDEX(game!$A$1:$Z$2,MATCH(master!$A268,game!$A$1:$A$2,0),MATCH(master!T$1,game!$A$1:$Z$1,0))</f>
        <v>13</v>
      </c>
      <c r="U268">
        <f>INDEX(game!$A$1:$Z$2,MATCH(master!$A268,game!$A$1:$A$2,0),MATCH(master!U$1,game!$A$1:$Z$1,0))</f>
        <v>13</v>
      </c>
      <c r="V268">
        <f>INDEX(game!$A$1:$Z$2,MATCH(master!$A268,game!$A$1:$A$2,0),MATCH(master!V$1,game!$A$1:$Z$1,0))</f>
        <v>0</v>
      </c>
      <c r="W268">
        <f>INDEX(game!$A$1:$Z$2,MATCH(master!$A268,game!$A$1:$A$2,0),MATCH(master!W$1,game!$A$1:$Z$1,0))</f>
        <v>0</v>
      </c>
      <c r="X268">
        <v>22</v>
      </c>
      <c r="Y268" t="str">
        <f>INDEX(drive!$A$1:$O$29,MATCH($X268,drive!$B$1:$B$29,0),MATCH(master!Y$1,drive!$A$1:$O$1,0))</f>
        <v>(-25)</v>
      </c>
      <c r="Z268" t="str">
        <f>INDEX(drive!$A$1:$O$29,MATCH($X268,drive!$B$1:$B$29,0),MATCH(master!Z$1,drive!$A$1:$O$1,0))</f>
        <v>(Q3,407)</v>
      </c>
      <c r="AA268" t="str">
        <f>INDEX(drive!$A$1:$O$29,MATCH($X268,drive!$B$1:$B$29,0),MATCH(master!AA$1,drive!$A$1:$O$1,0))</f>
        <v>(-15)</v>
      </c>
      <c r="AB268" t="str">
        <f>INDEX(drive!$A$1:$O$29,MATCH($X268,drive!$B$1:$B$29,0),MATCH(master!AB$1,drive!$A$1:$O$1,0))</f>
        <v>(Q3,559)</v>
      </c>
      <c r="AC268" t="str">
        <f>INDEX(drive!$A$1:$O$29,MATCH($X268,drive!$B$1:$B$29,0),MATCH(master!AC$1,drive!$A$1:$O$1,0))</f>
        <v>MIA</v>
      </c>
      <c r="AD268">
        <f>INDEX(drive!$A$1:$O$29,MATCH($X268,drive!$B$1:$B$29,0),MATCH(master!AD$1,drive!$A$1:$O$1,0))</f>
        <v>-152</v>
      </c>
      <c r="AE268">
        <f>INDEX(drive!$A$1:$O$29,MATCH($X268,drive!$B$1:$B$29,0),MATCH(master!AE$1,drive!$A$1:$O$1,0))</f>
        <v>1</v>
      </c>
      <c r="AF268" t="str">
        <f>INDEX(drive!$A$1:$O$29,MATCH($X268,drive!$B$1:$B$29,0),MATCH(master!AF$1,drive!$A$1:$O$1,0))</f>
        <v>Punt</v>
      </c>
      <c r="AG268">
        <f>INDEX(drive!$A$1:$O$29,MATCH($X268,drive!$B$1:$B$29,0),MATCH(master!AG$1,drive!$A$1:$O$1,0))</f>
        <v>0</v>
      </c>
      <c r="AH268">
        <f>INDEX(drive!$A$1:$O$29,MATCH($X268,drive!$B$1:$B$29,0),MATCH(master!AH$1,drive!$A$1:$O$1,0))</f>
        <v>10</v>
      </c>
      <c r="AI268">
        <f>INDEX(drive!$A$1:$O$29,MATCH($X268,drive!$B$1:$B$29,0),MATCH(master!AI$1,drive!$A$1:$O$1,0))</f>
        <v>6</v>
      </c>
      <c r="AJ268">
        <v>3020</v>
      </c>
      <c r="AK268" t="str">
        <f>INDEX(play!$A$1:$Z$195,MATCH(master!$AJ268,play!$C$1:$C$195,0),MATCH(master!AK$1,play!$A$1:$Z$1,0))</f>
        <v>HOU</v>
      </c>
      <c r="AL268" t="str">
        <f>INDEX(play!$A$1:$Z$195,MATCH(master!$AJ268,play!$C$1:$C$195,0),MATCH(master!AL$1,play!$A$1:$Z$1,0))</f>
        <v>(Q3,407)</v>
      </c>
      <c r="AM268" t="str">
        <f>INDEX(play!$A$1:$Z$195,MATCH(master!$AJ268,play!$C$1:$C$195,0),MATCH(master!AM$1,play!$A$1:$Z$1,0))</f>
        <v>(-15)</v>
      </c>
      <c r="AN268" t="str">
        <f>INDEX(play!$A$1:$Z$195,MATCH(master!$AJ268,play!$C$1:$C$195,0),MATCH(master!AN$1,play!$A$1:$Z$1,0))</f>
        <v>NULL</v>
      </c>
      <c r="AO268">
        <f>INDEX(play!$A$1:$Z$195,MATCH(master!$AJ268,play!$C$1:$C$195,0),MATCH(master!AO$1,play!$A$1:$Z$1,0))</f>
        <v>0</v>
      </c>
      <c r="AP268" t="str">
        <f>INDEX(play!$A$1:$Z$195,MATCH(master!$AJ268,play!$C$1:$C$195,0),MATCH(master!AP$1,play!$A$1:$Z$1,0))</f>
        <v>N.Novak kicks 74 yards from HOU 35 to MIA -9. D.Williams to MIA 25 for 34 yards (E.Pleasant).</v>
      </c>
      <c r="AQ268" t="str">
        <f>INDEX(play!$A$1:$Z$195,MATCH(master!$AJ268,play!$C$1:$C$195,0),MATCH(master!AQ$1,play!$A$1:$Z$1,0))</f>
        <v>KICKOFF</v>
      </c>
      <c r="AR268">
        <f>INDEX(play!$A$1:$Z$195,MATCH(master!$AJ268,play!$C$1:$C$195,0),MATCH(master!AR$1,play!$A$1:$Z$1,0))</f>
        <v>0</v>
      </c>
      <c r="AS268">
        <f>INDEX(play!$A$1:$Z$195,MATCH(master!$AJ268,play!$C$1:$C$195,0),MATCH(master!AS$1,play!$A$1:$Z$1,0))</f>
        <v>0</v>
      </c>
      <c r="AT268">
        <f>INDEX(play!$A$1:$Z$195,MATCH(master!$AJ268,play!$C$1:$C$195,0),MATCH(master!AT$1,play!$A$1:$Z$1,0))</f>
        <v>0</v>
      </c>
      <c r="AU268">
        <f>INDEX(play!$A$1:$Z$195,MATCH(master!$AJ268,play!$C$1:$C$195,0),MATCH(master!AU$1,play!$A$1:$Z$1,0))</f>
        <v>0</v>
      </c>
      <c r="AV268">
        <f>INDEX(play!$A$1:$Z$195,MATCH(master!$AJ268,play!$C$1:$C$195,0),MATCH(master!AV$1,play!$A$1:$Z$1,0))</f>
        <v>0</v>
      </c>
      <c r="AW268">
        <f>INDEX(play!$A$1:$Z$195,MATCH(master!$AJ268,play!$C$1:$C$195,0),MATCH(master!AW$1,play!$A$1:$Z$1,0))</f>
        <v>0</v>
      </c>
      <c r="AX268">
        <f>INDEX(play!$A$1:$Z$195,MATCH(master!$AJ268,play!$C$1:$C$195,0),MATCH(master!AX$1,play!$A$1:$Z$1,0))</f>
        <v>0</v>
      </c>
      <c r="AY268">
        <f>INDEX(play!$A$1:$Z$195,MATCH(master!$AJ268,play!$C$1:$C$195,0),MATCH(master!AY$1,play!$A$1:$Z$1,0))</f>
        <v>0</v>
      </c>
      <c r="AZ268">
        <f>INDEX(play!$A$1:$Z$195,MATCH(master!$AJ268,play!$C$1:$C$195,0),MATCH(master!AZ$1,play!$A$1:$Z$1,0))</f>
        <v>0</v>
      </c>
      <c r="BA268">
        <f>INDEX(play!$A$1:$Z$195,MATCH(master!$AJ268,play!$C$1:$C$195,0),MATCH(master!BA$1,play!$A$1:$Z$1,0))</f>
        <v>0</v>
      </c>
      <c r="BB268">
        <f>INDEX(play!$A$1:$Z$195,MATCH(master!$AJ268,play!$C$1:$C$195,0),MATCH(master!BB$1,play!$A$1:$Z$1,0))</f>
        <v>0</v>
      </c>
      <c r="BC268">
        <f>INDEX(play!$A$1:$Z$195,MATCH(master!$AJ268,play!$C$1:$C$195,0),MATCH(master!BC$1,play!$A$1:$Z$1,0))</f>
        <v>0</v>
      </c>
      <c r="BD268">
        <f>INDEX(play!$A$1:$Z$195,MATCH(master!$AJ268,play!$C$1:$C$195,0),MATCH(master!BD$1,play!$A$1:$Z$1,0))</f>
        <v>0</v>
      </c>
      <c r="BE268">
        <f>INDEX(play!$A$1:$Z$195,MATCH(master!$AJ268,play!$C$1:$C$195,0),MATCH(master!BE$1,play!$A$1:$Z$1,0))</f>
        <v>0</v>
      </c>
      <c r="BF268" t="s">
        <v>161</v>
      </c>
      <c r="BG268" t="str">
        <f>INDEX(player!$A$1:$P$70,MATCH($BF268,player!$A$1:$A$70,0),MATCH(master!BG$1,player!$A$1:$P$1,0))</f>
        <v>Eddie Pleasant</v>
      </c>
      <c r="BH268" t="str">
        <f>INDEX(player!$A$1:$P$70,MATCH($BF268,player!$A$1:$A$70,0),MATCH(master!BH$1,player!$A$1:$P$1,0))</f>
        <v>Eddie</v>
      </c>
      <c r="BI268" t="str">
        <f>INDEX(player!$A$1:$P$70,MATCH($BF268,player!$A$1:$A$70,0),MATCH(master!BI$1,player!$A$1:$P$1,0))</f>
        <v>Pleasant</v>
      </c>
      <c r="BJ268" t="str">
        <f>INDEX(player!$A$1:$P$70,MATCH($BF268,player!$A$1:$A$70,0),MATCH(master!BJ$1,player!$A$1:$P$1,0))</f>
        <v>HOU</v>
      </c>
      <c r="BK268" t="str">
        <f>INDEX(player!$A$1:$P$70,MATCH($BF268,player!$A$1:$A$70,0),MATCH(master!BK$1,player!$A$1:$P$1,0))</f>
        <v>DB</v>
      </c>
      <c r="BL268">
        <f>INDEX(player!$A$1:$P$70,MATCH($BF268,player!$A$1:$A$70,0),MATCH(master!BL$1,player!$A$1:$P$1,0))</f>
        <v>2532928</v>
      </c>
      <c r="BM268" t="str">
        <f>INDEX(player!$A$1:$P$70,MATCH($BF268,player!$A$1:$A$70,0),MATCH(master!BM$1,player!$A$1:$P$1,0))</f>
        <v>http://www.nfl.com/player/eddiepleasant/2532928/profile</v>
      </c>
      <c r="BN268">
        <f>INDEX(player!$A$1:$P$70,MATCH($BF268,player!$A$1:$A$70,0),MATCH(master!BN$1,player!$A$1:$P$1,0))</f>
        <v>35</v>
      </c>
      <c r="BO268">
        <f>INDEX(player!$A$1:$P$70,MATCH($BF268,player!$A$1:$A$70,0),MATCH(master!BO$1,player!$A$1:$P$1,0))</f>
        <v>32494</v>
      </c>
      <c r="BP268" t="str">
        <f>INDEX(player!$A$1:$P$70,MATCH($BF268,player!$A$1:$A$70,0),MATCH(master!BP$1,player!$A$1:$P$1,0))</f>
        <v>Oregon</v>
      </c>
      <c r="BQ268">
        <f>INDEX(player!$A$1:$P$70,MATCH($BF268,player!$A$1:$A$70,0),MATCH(master!BQ$1,player!$A$1:$P$1,0))</f>
        <v>70</v>
      </c>
      <c r="BR268">
        <f>INDEX(player!$A$1:$P$70,MATCH($BF268,player!$A$1:$A$70,0),MATCH(master!BR$1,player!$A$1:$P$1,0))</f>
        <v>210</v>
      </c>
      <c r="BS268">
        <f>INDEX(player!$A$1:$P$70,MATCH($BF268,player!$A$1:$A$70,0),MATCH(master!BS$1,player!$A$1:$P$1,0))</f>
        <v>3</v>
      </c>
      <c r="BT268" t="str">
        <f>INDEX(player!$A$1:$P$70,MATCH($BF268,player!$A$1:$A$70,0),MATCH(master!BT$1,player!$A$1:$P$1,0))</f>
        <v>Active</v>
      </c>
      <c r="BU268" t="s">
        <v>103</v>
      </c>
      <c r="BV268">
        <v>0</v>
      </c>
      <c r="BW268">
        <v>0</v>
      </c>
      <c r="BX268">
        <v>0</v>
      </c>
      <c r="BY268">
        <v>0</v>
      </c>
      <c r="BZ268">
        <v>0</v>
      </c>
      <c r="CA268">
        <v>0</v>
      </c>
      <c r="CB268">
        <v>0</v>
      </c>
      <c r="CC268">
        <v>0</v>
      </c>
      <c r="CD268">
        <v>0</v>
      </c>
      <c r="CE268">
        <v>0</v>
      </c>
      <c r="CF268">
        <v>0</v>
      </c>
      <c r="CG268">
        <v>0</v>
      </c>
      <c r="CH268">
        <v>0</v>
      </c>
      <c r="CI268">
        <v>0</v>
      </c>
      <c r="CJ268">
        <v>0</v>
      </c>
      <c r="CK268">
        <v>0</v>
      </c>
      <c r="CL268">
        <v>0</v>
      </c>
      <c r="CM268">
        <v>1</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row>
    <row r="269" spans="1:168" x14ac:dyDescent="0.2">
      <c r="A269">
        <v>2015102502</v>
      </c>
      <c r="B269">
        <f>INDEX(game!$A$1:$Z$2,MATCH(master!$A269,game!$A$1:$A$2,0),MATCH(master!B$1,game!$A$1:$Z$1,0))</f>
        <v>42302.541666666664</v>
      </c>
      <c r="C269">
        <f>INDEX(game!$A$1:$Z$2,MATCH(master!$A269,game!$A$1:$A$2,0),MATCH(master!C$1,game!$A$1:$Z$1,0))</f>
        <v>7</v>
      </c>
      <c r="D269" t="str">
        <f>INDEX(game!$A$1:$Z$2,MATCH(master!$A269,game!$A$1:$A$2,0),MATCH(master!D$1,game!$A$1:$Z$1,0))</f>
        <v>Sunday</v>
      </c>
      <c r="E269">
        <f>INDEX(game!$A$1:$Z$2,MATCH(master!$A269,game!$A$1:$A$2,0),MATCH(master!E$1,game!$A$1:$Z$1,0))</f>
        <v>2015</v>
      </c>
      <c r="F269" t="str">
        <f>INDEX(game!$A$1:$Z$2,MATCH(master!$A269,game!$A$1:$A$2,0),MATCH(master!F$1,game!$A$1:$Z$1,0))</f>
        <v>Regular</v>
      </c>
      <c r="G269" t="b">
        <f>INDEX(game!$A$1:$Z$2,MATCH(master!$A269,game!$A$1:$A$2,0),MATCH(master!G$1,game!$A$1:$Z$1,0))</f>
        <v>1</v>
      </c>
      <c r="H269" t="str">
        <f>INDEX(game!$A$1:$Z$2,MATCH(master!$A269,game!$A$1:$A$2,0),MATCH(master!H$1,game!$A$1:$Z$1,0))</f>
        <v>MIA</v>
      </c>
      <c r="I269">
        <f>INDEX(game!$A$1:$Z$2,MATCH(master!$A269,game!$A$1:$A$2,0),MATCH(master!I$1,game!$A$1:$Z$1,0))</f>
        <v>44</v>
      </c>
      <c r="J269">
        <f>INDEX(game!$A$1:$Z$2,MATCH(master!$A269,game!$A$1:$A$2,0),MATCH(master!J$1,game!$A$1:$Z$1,0))</f>
        <v>21</v>
      </c>
      <c r="K269">
        <f>INDEX(game!$A$1:$Z$2,MATCH(master!$A269,game!$A$1:$A$2,0),MATCH(master!K$1,game!$A$1:$Z$1,0))</f>
        <v>20</v>
      </c>
      <c r="L269">
        <f>INDEX(game!$A$1:$Z$2,MATCH(master!$A269,game!$A$1:$A$2,0),MATCH(master!L$1,game!$A$1:$Z$1,0))</f>
        <v>0</v>
      </c>
      <c r="M269">
        <f>INDEX(game!$A$1:$Z$2,MATCH(master!$A269,game!$A$1:$A$2,0),MATCH(master!M$1,game!$A$1:$Z$1,0))</f>
        <v>3</v>
      </c>
      <c r="N269">
        <f>INDEX(game!$A$1:$Z$2,MATCH(master!$A269,game!$A$1:$A$2,0),MATCH(master!N$1,game!$A$1:$Z$1,0))</f>
        <v>0</v>
      </c>
      <c r="O269">
        <f>INDEX(game!$A$1:$Z$2,MATCH(master!$A269,game!$A$1:$A$2,0),MATCH(master!O$1,game!$A$1:$Z$1,0))</f>
        <v>3</v>
      </c>
      <c r="P269" t="str">
        <f>INDEX(game!$A$1:$Z$2,MATCH(master!$A269,game!$A$1:$A$2,0),MATCH(master!P$1,game!$A$1:$Z$1,0))</f>
        <v>HOU</v>
      </c>
      <c r="Q269">
        <f>INDEX(game!$A$1:$Z$2,MATCH(master!$A269,game!$A$1:$A$2,0),MATCH(master!Q$1,game!$A$1:$Z$1,0))</f>
        <v>26</v>
      </c>
      <c r="R269">
        <f>INDEX(game!$A$1:$Z$2,MATCH(master!$A269,game!$A$1:$A$2,0),MATCH(master!R$1,game!$A$1:$Z$1,0))</f>
        <v>0</v>
      </c>
      <c r="S269">
        <f>INDEX(game!$A$1:$Z$2,MATCH(master!$A269,game!$A$1:$A$2,0),MATCH(master!S$1,game!$A$1:$Z$1,0))</f>
        <v>0</v>
      </c>
      <c r="T269">
        <f>INDEX(game!$A$1:$Z$2,MATCH(master!$A269,game!$A$1:$A$2,0),MATCH(master!T$1,game!$A$1:$Z$1,0))</f>
        <v>13</v>
      </c>
      <c r="U269">
        <f>INDEX(game!$A$1:$Z$2,MATCH(master!$A269,game!$A$1:$A$2,0),MATCH(master!U$1,game!$A$1:$Z$1,0))</f>
        <v>13</v>
      </c>
      <c r="V269">
        <f>INDEX(game!$A$1:$Z$2,MATCH(master!$A269,game!$A$1:$A$2,0),MATCH(master!V$1,game!$A$1:$Z$1,0))</f>
        <v>0</v>
      </c>
      <c r="W269">
        <f>INDEX(game!$A$1:$Z$2,MATCH(master!$A269,game!$A$1:$A$2,0),MATCH(master!W$1,game!$A$1:$Z$1,0))</f>
        <v>0</v>
      </c>
      <c r="X269">
        <v>22</v>
      </c>
      <c r="Y269" t="str">
        <f>INDEX(drive!$A$1:$O$29,MATCH($X269,drive!$B$1:$B$29,0),MATCH(master!Y$1,drive!$A$1:$O$1,0))</f>
        <v>(-25)</v>
      </c>
      <c r="Z269" t="str">
        <f>INDEX(drive!$A$1:$O$29,MATCH($X269,drive!$B$1:$B$29,0),MATCH(master!Z$1,drive!$A$1:$O$1,0))</f>
        <v>(Q3,407)</v>
      </c>
      <c r="AA269" t="str">
        <f>INDEX(drive!$A$1:$O$29,MATCH($X269,drive!$B$1:$B$29,0),MATCH(master!AA$1,drive!$A$1:$O$1,0))</f>
        <v>(-15)</v>
      </c>
      <c r="AB269" t="str">
        <f>INDEX(drive!$A$1:$O$29,MATCH($X269,drive!$B$1:$B$29,0),MATCH(master!AB$1,drive!$A$1:$O$1,0))</f>
        <v>(Q3,559)</v>
      </c>
      <c r="AC269" t="str">
        <f>INDEX(drive!$A$1:$O$29,MATCH($X269,drive!$B$1:$B$29,0),MATCH(master!AC$1,drive!$A$1:$O$1,0))</f>
        <v>MIA</v>
      </c>
      <c r="AD269">
        <f>INDEX(drive!$A$1:$O$29,MATCH($X269,drive!$B$1:$B$29,0),MATCH(master!AD$1,drive!$A$1:$O$1,0))</f>
        <v>-152</v>
      </c>
      <c r="AE269">
        <f>INDEX(drive!$A$1:$O$29,MATCH($X269,drive!$B$1:$B$29,0),MATCH(master!AE$1,drive!$A$1:$O$1,0))</f>
        <v>1</v>
      </c>
      <c r="AF269" t="str">
        <f>INDEX(drive!$A$1:$O$29,MATCH($X269,drive!$B$1:$B$29,0),MATCH(master!AF$1,drive!$A$1:$O$1,0))</f>
        <v>Punt</v>
      </c>
      <c r="AG269">
        <f>INDEX(drive!$A$1:$O$29,MATCH($X269,drive!$B$1:$B$29,0),MATCH(master!AG$1,drive!$A$1:$O$1,0))</f>
        <v>0</v>
      </c>
      <c r="AH269">
        <f>INDEX(drive!$A$1:$O$29,MATCH($X269,drive!$B$1:$B$29,0),MATCH(master!AH$1,drive!$A$1:$O$1,0))</f>
        <v>10</v>
      </c>
      <c r="AI269">
        <f>INDEX(drive!$A$1:$O$29,MATCH($X269,drive!$B$1:$B$29,0),MATCH(master!AI$1,drive!$A$1:$O$1,0))</f>
        <v>6</v>
      </c>
      <c r="AJ269">
        <v>3020</v>
      </c>
      <c r="AK269" t="str">
        <f>INDEX(play!$A$1:$Z$195,MATCH(master!$AJ269,play!$C$1:$C$195,0),MATCH(master!AK$1,play!$A$1:$Z$1,0))</f>
        <v>HOU</v>
      </c>
      <c r="AL269" t="str">
        <f>INDEX(play!$A$1:$Z$195,MATCH(master!$AJ269,play!$C$1:$C$195,0),MATCH(master!AL$1,play!$A$1:$Z$1,0))</f>
        <v>(Q3,407)</v>
      </c>
      <c r="AM269" t="str">
        <f>INDEX(play!$A$1:$Z$195,MATCH(master!$AJ269,play!$C$1:$C$195,0),MATCH(master!AM$1,play!$A$1:$Z$1,0))</f>
        <v>(-15)</v>
      </c>
      <c r="AN269" t="str">
        <f>INDEX(play!$A$1:$Z$195,MATCH(master!$AJ269,play!$C$1:$C$195,0),MATCH(master!AN$1,play!$A$1:$Z$1,0))</f>
        <v>NULL</v>
      </c>
      <c r="AO269">
        <f>INDEX(play!$A$1:$Z$195,MATCH(master!$AJ269,play!$C$1:$C$195,0),MATCH(master!AO$1,play!$A$1:$Z$1,0))</f>
        <v>0</v>
      </c>
      <c r="AP269" t="str">
        <f>INDEX(play!$A$1:$Z$195,MATCH(master!$AJ269,play!$C$1:$C$195,0),MATCH(master!AP$1,play!$A$1:$Z$1,0))</f>
        <v>N.Novak kicks 74 yards from HOU 35 to MIA -9. D.Williams to MIA 25 for 34 yards (E.Pleasant).</v>
      </c>
      <c r="AQ269" t="str">
        <f>INDEX(play!$A$1:$Z$195,MATCH(master!$AJ269,play!$C$1:$C$195,0),MATCH(master!AQ$1,play!$A$1:$Z$1,0))</f>
        <v>KICKOFF</v>
      </c>
      <c r="AR269">
        <f>INDEX(play!$A$1:$Z$195,MATCH(master!$AJ269,play!$C$1:$C$195,0),MATCH(master!AR$1,play!$A$1:$Z$1,0))</f>
        <v>0</v>
      </c>
      <c r="AS269">
        <f>INDEX(play!$A$1:$Z$195,MATCH(master!$AJ269,play!$C$1:$C$195,0),MATCH(master!AS$1,play!$A$1:$Z$1,0))</f>
        <v>0</v>
      </c>
      <c r="AT269">
        <f>INDEX(play!$A$1:$Z$195,MATCH(master!$AJ269,play!$C$1:$C$195,0),MATCH(master!AT$1,play!$A$1:$Z$1,0))</f>
        <v>0</v>
      </c>
      <c r="AU269">
        <f>INDEX(play!$A$1:$Z$195,MATCH(master!$AJ269,play!$C$1:$C$195,0),MATCH(master!AU$1,play!$A$1:$Z$1,0))</f>
        <v>0</v>
      </c>
      <c r="AV269">
        <f>INDEX(play!$A$1:$Z$195,MATCH(master!$AJ269,play!$C$1:$C$195,0),MATCH(master!AV$1,play!$A$1:$Z$1,0))</f>
        <v>0</v>
      </c>
      <c r="AW269">
        <f>INDEX(play!$A$1:$Z$195,MATCH(master!$AJ269,play!$C$1:$C$195,0),MATCH(master!AW$1,play!$A$1:$Z$1,0))</f>
        <v>0</v>
      </c>
      <c r="AX269">
        <f>INDEX(play!$A$1:$Z$195,MATCH(master!$AJ269,play!$C$1:$C$195,0),MATCH(master!AX$1,play!$A$1:$Z$1,0))</f>
        <v>0</v>
      </c>
      <c r="AY269">
        <f>INDEX(play!$A$1:$Z$195,MATCH(master!$AJ269,play!$C$1:$C$195,0),MATCH(master!AY$1,play!$A$1:$Z$1,0))</f>
        <v>0</v>
      </c>
      <c r="AZ269">
        <f>INDEX(play!$A$1:$Z$195,MATCH(master!$AJ269,play!$C$1:$C$195,0),MATCH(master!AZ$1,play!$A$1:$Z$1,0))</f>
        <v>0</v>
      </c>
      <c r="BA269">
        <f>INDEX(play!$A$1:$Z$195,MATCH(master!$AJ269,play!$C$1:$C$195,0),MATCH(master!BA$1,play!$A$1:$Z$1,0))</f>
        <v>0</v>
      </c>
      <c r="BB269">
        <f>INDEX(play!$A$1:$Z$195,MATCH(master!$AJ269,play!$C$1:$C$195,0),MATCH(master!BB$1,play!$A$1:$Z$1,0))</f>
        <v>0</v>
      </c>
      <c r="BC269">
        <f>INDEX(play!$A$1:$Z$195,MATCH(master!$AJ269,play!$C$1:$C$195,0),MATCH(master!BC$1,play!$A$1:$Z$1,0))</f>
        <v>0</v>
      </c>
      <c r="BD269">
        <f>INDEX(play!$A$1:$Z$195,MATCH(master!$AJ269,play!$C$1:$C$195,0),MATCH(master!BD$1,play!$A$1:$Z$1,0))</f>
        <v>0</v>
      </c>
      <c r="BE269">
        <f>INDEX(play!$A$1:$Z$195,MATCH(master!$AJ269,play!$C$1:$C$195,0),MATCH(master!BE$1,play!$A$1:$Z$1,0))</f>
        <v>0</v>
      </c>
      <c r="BF269" t="s">
        <v>160</v>
      </c>
      <c r="BG269" t="str">
        <f>INDEX(player!$A$1:$P$70,MATCH($BF269,player!$A$1:$A$70,0),MATCH(master!BG$1,player!$A$1:$P$1,0))</f>
        <v>Damien Williams</v>
      </c>
      <c r="BH269" t="str">
        <f>INDEX(player!$A$1:$P$70,MATCH($BF269,player!$A$1:$A$70,0),MATCH(master!BH$1,player!$A$1:$P$1,0))</f>
        <v>Damien</v>
      </c>
      <c r="BI269" t="str">
        <f>INDEX(player!$A$1:$P$70,MATCH($BF269,player!$A$1:$A$70,0),MATCH(master!BI$1,player!$A$1:$P$1,0))</f>
        <v>Williams</v>
      </c>
      <c r="BJ269" t="str">
        <f>INDEX(player!$A$1:$P$70,MATCH($BF269,player!$A$1:$A$70,0),MATCH(master!BJ$1,player!$A$1:$P$1,0))</f>
        <v>MIA</v>
      </c>
      <c r="BK269" t="str">
        <f>INDEX(player!$A$1:$P$70,MATCH($BF269,player!$A$1:$A$70,0),MATCH(master!BK$1,player!$A$1:$P$1,0))</f>
        <v>RB</v>
      </c>
      <c r="BL269">
        <f>INDEX(player!$A$1:$P$70,MATCH($BF269,player!$A$1:$A$70,0),MATCH(master!BL$1,player!$A$1:$P$1,0))</f>
        <v>2550512</v>
      </c>
      <c r="BM269" t="str">
        <f>INDEX(player!$A$1:$P$70,MATCH($BF269,player!$A$1:$A$70,0),MATCH(master!BM$1,player!$A$1:$P$1,0))</f>
        <v>http://www.nfl.com/player/damienwilliams/2550512/profile</v>
      </c>
      <c r="BN269">
        <f>INDEX(player!$A$1:$P$70,MATCH($BF269,player!$A$1:$A$70,0),MATCH(master!BN$1,player!$A$1:$P$1,0))</f>
        <v>34</v>
      </c>
      <c r="BO269">
        <f>INDEX(player!$A$1:$P$70,MATCH($BF269,player!$A$1:$A$70,0),MATCH(master!BO$1,player!$A$1:$P$1,0))</f>
        <v>33697</v>
      </c>
      <c r="BP269" t="str">
        <f>INDEX(player!$A$1:$P$70,MATCH($BF269,player!$A$1:$A$70,0),MATCH(master!BP$1,player!$A$1:$P$1,0))</f>
        <v>Oklahoma</v>
      </c>
      <c r="BQ269">
        <f>INDEX(player!$A$1:$P$70,MATCH($BF269,player!$A$1:$A$70,0),MATCH(master!BQ$1,player!$A$1:$P$1,0))</f>
        <v>71</v>
      </c>
      <c r="BR269">
        <f>INDEX(player!$A$1:$P$70,MATCH($BF269,player!$A$1:$A$70,0),MATCH(master!BR$1,player!$A$1:$P$1,0))</f>
        <v>225</v>
      </c>
      <c r="BS269">
        <f>INDEX(player!$A$1:$P$70,MATCH($BF269,player!$A$1:$A$70,0),MATCH(master!BS$1,player!$A$1:$P$1,0))</f>
        <v>2</v>
      </c>
      <c r="BT269" t="str">
        <f>INDEX(player!$A$1:$P$70,MATCH($BF269,player!$A$1:$A$70,0),MATCH(master!BT$1,player!$A$1:$P$1,0))</f>
        <v>Active</v>
      </c>
      <c r="BU269" t="s">
        <v>105</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1</v>
      </c>
      <c r="DU269">
        <v>0</v>
      </c>
      <c r="DV269">
        <v>0</v>
      </c>
      <c r="DW269">
        <v>34</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row>
    <row r="270" spans="1:168" x14ac:dyDescent="0.2">
      <c r="A270">
        <v>2015102502</v>
      </c>
      <c r="B270">
        <f>INDEX(game!$A$1:$Z$2,MATCH(master!$A270,game!$A$1:$A$2,0),MATCH(master!B$1,game!$A$1:$Z$1,0))</f>
        <v>42302.541666666664</v>
      </c>
      <c r="C270">
        <f>INDEX(game!$A$1:$Z$2,MATCH(master!$A270,game!$A$1:$A$2,0),MATCH(master!C$1,game!$A$1:$Z$1,0))</f>
        <v>7</v>
      </c>
      <c r="D270" t="str">
        <f>INDEX(game!$A$1:$Z$2,MATCH(master!$A270,game!$A$1:$A$2,0),MATCH(master!D$1,game!$A$1:$Z$1,0))</f>
        <v>Sunday</v>
      </c>
      <c r="E270">
        <f>INDEX(game!$A$1:$Z$2,MATCH(master!$A270,game!$A$1:$A$2,0),MATCH(master!E$1,game!$A$1:$Z$1,0))</f>
        <v>2015</v>
      </c>
      <c r="F270" t="str">
        <f>INDEX(game!$A$1:$Z$2,MATCH(master!$A270,game!$A$1:$A$2,0),MATCH(master!F$1,game!$A$1:$Z$1,0))</f>
        <v>Regular</v>
      </c>
      <c r="G270" t="b">
        <f>INDEX(game!$A$1:$Z$2,MATCH(master!$A270,game!$A$1:$A$2,0),MATCH(master!G$1,game!$A$1:$Z$1,0))</f>
        <v>1</v>
      </c>
      <c r="H270" t="str">
        <f>INDEX(game!$A$1:$Z$2,MATCH(master!$A270,game!$A$1:$A$2,0),MATCH(master!H$1,game!$A$1:$Z$1,0))</f>
        <v>MIA</v>
      </c>
      <c r="I270">
        <f>INDEX(game!$A$1:$Z$2,MATCH(master!$A270,game!$A$1:$A$2,0),MATCH(master!I$1,game!$A$1:$Z$1,0))</f>
        <v>44</v>
      </c>
      <c r="J270">
        <f>INDEX(game!$A$1:$Z$2,MATCH(master!$A270,game!$A$1:$A$2,0),MATCH(master!J$1,game!$A$1:$Z$1,0))</f>
        <v>21</v>
      </c>
      <c r="K270">
        <f>INDEX(game!$A$1:$Z$2,MATCH(master!$A270,game!$A$1:$A$2,0),MATCH(master!K$1,game!$A$1:$Z$1,0))</f>
        <v>20</v>
      </c>
      <c r="L270">
        <f>INDEX(game!$A$1:$Z$2,MATCH(master!$A270,game!$A$1:$A$2,0),MATCH(master!L$1,game!$A$1:$Z$1,0))</f>
        <v>0</v>
      </c>
      <c r="M270">
        <f>INDEX(game!$A$1:$Z$2,MATCH(master!$A270,game!$A$1:$A$2,0),MATCH(master!M$1,game!$A$1:$Z$1,0))</f>
        <v>3</v>
      </c>
      <c r="N270">
        <f>INDEX(game!$A$1:$Z$2,MATCH(master!$A270,game!$A$1:$A$2,0),MATCH(master!N$1,game!$A$1:$Z$1,0))</f>
        <v>0</v>
      </c>
      <c r="O270">
        <f>INDEX(game!$A$1:$Z$2,MATCH(master!$A270,game!$A$1:$A$2,0),MATCH(master!O$1,game!$A$1:$Z$1,0))</f>
        <v>3</v>
      </c>
      <c r="P270" t="str">
        <f>INDEX(game!$A$1:$Z$2,MATCH(master!$A270,game!$A$1:$A$2,0),MATCH(master!P$1,game!$A$1:$Z$1,0))</f>
        <v>HOU</v>
      </c>
      <c r="Q270">
        <f>INDEX(game!$A$1:$Z$2,MATCH(master!$A270,game!$A$1:$A$2,0),MATCH(master!Q$1,game!$A$1:$Z$1,0))</f>
        <v>26</v>
      </c>
      <c r="R270">
        <f>INDEX(game!$A$1:$Z$2,MATCH(master!$A270,game!$A$1:$A$2,0),MATCH(master!R$1,game!$A$1:$Z$1,0))</f>
        <v>0</v>
      </c>
      <c r="S270">
        <f>INDEX(game!$A$1:$Z$2,MATCH(master!$A270,game!$A$1:$A$2,0),MATCH(master!S$1,game!$A$1:$Z$1,0))</f>
        <v>0</v>
      </c>
      <c r="T270">
        <f>INDEX(game!$A$1:$Z$2,MATCH(master!$A270,game!$A$1:$A$2,0),MATCH(master!T$1,game!$A$1:$Z$1,0))</f>
        <v>13</v>
      </c>
      <c r="U270">
        <f>INDEX(game!$A$1:$Z$2,MATCH(master!$A270,game!$A$1:$A$2,0),MATCH(master!U$1,game!$A$1:$Z$1,0))</f>
        <v>13</v>
      </c>
      <c r="V270">
        <f>INDEX(game!$A$1:$Z$2,MATCH(master!$A270,game!$A$1:$A$2,0),MATCH(master!V$1,game!$A$1:$Z$1,0))</f>
        <v>0</v>
      </c>
      <c r="W270">
        <f>INDEX(game!$A$1:$Z$2,MATCH(master!$A270,game!$A$1:$A$2,0),MATCH(master!W$1,game!$A$1:$Z$1,0))</f>
        <v>0</v>
      </c>
      <c r="X270">
        <v>22</v>
      </c>
      <c r="Y270" t="str">
        <f>INDEX(drive!$A$1:$O$29,MATCH($X270,drive!$B$1:$B$29,0),MATCH(master!Y$1,drive!$A$1:$O$1,0))</f>
        <v>(-25)</v>
      </c>
      <c r="Z270" t="str">
        <f>INDEX(drive!$A$1:$O$29,MATCH($X270,drive!$B$1:$B$29,0),MATCH(master!Z$1,drive!$A$1:$O$1,0))</f>
        <v>(Q3,407)</v>
      </c>
      <c r="AA270" t="str">
        <f>INDEX(drive!$A$1:$O$29,MATCH($X270,drive!$B$1:$B$29,0),MATCH(master!AA$1,drive!$A$1:$O$1,0))</f>
        <v>(-15)</v>
      </c>
      <c r="AB270" t="str">
        <f>INDEX(drive!$A$1:$O$29,MATCH($X270,drive!$B$1:$B$29,0),MATCH(master!AB$1,drive!$A$1:$O$1,0))</f>
        <v>(Q3,559)</v>
      </c>
      <c r="AC270" t="str">
        <f>INDEX(drive!$A$1:$O$29,MATCH($X270,drive!$B$1:$B$29,0),MATCH(master!AC$1,drive!$A$1:$O$1,0))</f>
        <v>MIA</v>
      </c>
      <c r="AD270">
        <f>INDEX(drive!$A$1:$O$29,MATCH($X270,drive!$B$1:$B$29,0),MATCH(master!AD$1,drive!$A$1:$O$1,0))</f>
        <v>-152</v>
      </c>
      <c r="AE270">
        <f>INDEX(drive!$A$1:$O$29,MATCH($X270,drive!$B$1:$B$29,0),MATCH(master!AE$1,drive!$A$1:$O$1,0))</f>
        <v>1</v>
      </c>
      <c r="AF270" t="str">
        <f>INDEX(drive!$A$1:$O$29,MATCH($X270,drive!$B$1:$B$29,0),MATCH(master!AF$1,drive!$A$1:$O$1,0))</f>
        <v>Punt</v>
      </c>
      <c r="AG270">
        <f>INDEX(drive!$A$1:$O$29,MATCH($X270,drive!$B$1:$B$29,0),MATCH(master!AG$1,drive!$A$1:$O$1,0))</f>
        <v>0</v>
      </c>
      <c r="AH270">
        <f>INDEX(drive!$A$1:$O$29,MATCH($X270,drive!$B$1:$B$29,0),MATCH(master!AH$1,drive!$A$1:$O$1,0))</f>
        <v>10</v>
      </c>
      <c r="AI270">
        <f>INDEX(drive!$A$1:$O$29,MATCH($X270,drive!$B$1:$B$29,0),MATCH(master!AI$1,drive!$A$1:$O$1,0))</f>
        <v>6</v>
      </c>
      <c r="AJ270">
        <v>3042</v>
      </c>
      <c r="AK270" t="str">
        <f>INDEX(play!$A$1:$Z$195,MATCH(master!$AJ270,play!$C$1:$C$195,0),MATCH(master!AK$1,play!$A$1:$Z$1,0))</f>
        <v>MIA</v>
      </c>
      <c r="AL270" t="str">
        <f>INDEX(play!$A$1:$Z$195,MATCH(master!$AJ270,play!$C$1:$C$195,0),MATCH(master!AL$1,play!$A$1:$Z$1,0))</f>
        <v>(Q3,413)</v>
      </c>
      <c r="AM270" t="str">
        <f>INDEX(play!$A$1:$Z$195,MATCH(master!$AJ270,play!$C$1:$C$195,0),MATCH(master!AM$1,play!$A$1:$Z$1,0))</f>
        <v>(-25)</v>
      </c>
      <c r="AN270">
        <f>INDEX(play!$A$1:$Z$195,MATCH(master!$AJ270,play!$C$1:$C$195,0),MATCH(master!AN$1,play!$A$1:$Z$1,0))</f>
        <v>1</v>
      </c>
      <c r="AO270">
        <f>INDEX(play!$A$1:$Z$195,MATCH(master!$AJ270,play!$C$1:$C$195,0),MATCH(master!AO$1,play!$A$1:$Z$1,0))</f>
        <v>10</v>
      </c>
      <c r="AP270" t="str">
        <f>INDEX(play!$A$1:$Z$195,MATCH(master!$AJ270,play!$C$1:$C$195,0),MATCH(master!AP$1,play!$A$1:$Z$1,0))</f>
        <v>(8:07) (Shotgun) J.Gray right end to MIA 40 for 15 yards (J.Tuggle).</v>
      </c>
      <c r="AQ270" t="str">
        <f>INDEX(play!$A$1:$Z$195,MATCH(master!$AJ270,play!$C$1:$C$195,0),MATCH(master!AQ$1,play!$A$1:$Z$1,0))</f>
        <v>NULL</v>
      </c>
      <c r="AR270">
        <f>INDEX(play!$A$1:$Z$195,MATCH(master!$AJ270,play!$C$1:$C$195,0),MATCH(master!AR$1,play!$A$1:$Z$1,0))</f>
        <v>1</v>
      </c>
      <c r="AS270">
        <f>INDEX(play!$A$1:$Z$195,MATCH(master!$AJ270,play!$C$1:$C$195,0),MATCH(master!AS$1,play!$A$1:$Z$1,0))</f>
        <v>0</v>
      </c>
      <c r="AT270">
        <f>INDEX(play!$A$1:$Z$195,MATCH(master!$AJ270,play!$C$1:$C$195,0),MATCH(master!AT$1,play!$A$1:$Z$1,0))</f>
        <v>0</v>
      </c>
      <c r="AU270">
        <f>INDEX(play!$A$1:$Z$195,MATCH(master!$AJ270,play!$C$1:$C$195,0),MATCH(master!AU$1,play!$A$1:$Z$1,0))</f>
        <v>0</v>
      </c>
      <c r="AV270">
        <f>INDEX(play!$A$1:$Z$195,MATCH(master!$AJ270,play!$C$1:$C$195,0),MATCH(master!AV$1,play!$A$1:$Z$1,0))</f>
        <v>0</v>
      </c>
      <c r="AW270">
        <f>INDEX(play!$A$1:$Z$195,MATCH(master!$AJ270,play!$C$1:$C$195,0),MATCH(master!AW$1,play!$A$1:$Z$1,0))</f>
        <v>0</v>
      </c>
      <c r="AX270">
        <f>INDEX(play!$A$1:$Z$195,MATCH(master!$AJ270,play!$C$1:$C$195,0),MATCH(master!AX$1,play!$A$1:$Z$1,0))</f>
        <v>0</v>
      </c>
      <c r="AY270">
        <f>INDEX(play!$A$1:$Z$195,MATCH(master!$AJ270,play!$C$1:$C$195,0),MATCH(master!AY$1,play!$A$1:$Z$1,0))</f>
        <v>0</v>
      </c>
      <c r="AZ270">
        <f>INDEX(play!$A$1:$Z$195,MATCH(master!$AJ270,play!$C$1:$C$195,0),MATCH(master!AZ$1,play!$A$1:$Z$1,0))</f>
        <v>1</v>
      </c>
      <c r="BA270">
        <f>INDEX(play!$A$1:$Z$195,MATCH(master!$AJ270,play!$C$1:$C$195,0),MATCH(master!BA$1,play!$A$1:$Z$1,0))</f>
        <v>0</v>
      </c>
      <c r="BB270">
        <f>INDEX(play!$A$1:$Z$195,MATCH(master!$AJ270,play!$C$1:$C$195,0),MATCH(master!BB$1,play!$A$1:$Z$1,0))</f>
        <v>0</v>
      </c>
      <c r="BC270">
        <f>INDEX(play!$A$1:$Z$195,MATCH(master!$AJ270,play!$C$1:$C$195,0),MATCH(master!BC$1,play!$A$1:$Z$1,0))</f>
        <v>0</v>
      </c>
      <c r="BD270">
        <f>INDEX(play!$A$1:$Z$195,MATCH(master!$AJ270,play!$C$1:$C$195,0),MATCH(master!BD$1,play!$A$1:$Z$1,0))</f>
        <v>0</v>
      </c>
      <c r="BE270">
        <f>INDEX(play!$A$1:$Z$195,MATCH(master!$AJ270,play!$C$1:$C$195,0),MATCH(master!BE$1,play!$A$1:$Z$1,0))</f>
        <v>0</v>
      </c>
      <c r="BF270" t="s">
        <v>131</v>
      </c>
      <c r="BG270" t="str">
        <f>INDEX(player!$A$1:$P$70,MATCH($BF270,player!$A$1:$A$70,0),MATCH(master!BG$1,player!$A$1:$P$1,0))</f>
        <v>Jonas Gray</v>
      </c>
      <c r="BH270" t="str">
        <f>INDEX(player!$A$1:$P$70,MATCH($BF270,player!$A$1:$A$70,0),MATCH(master!BH$1,player!$A$1:$P$1,0))</f>
        <v>Jonas</v>
      </c>
      <c r="BI270" t="str">
        <f>INDEX(player!$A$1:$P$70,MATCH($BF270,player!$A$1:$A$70,0),MATCH(master!BI$1,player!$A$1:$P$1,0))</f>
        <v>Gray</v>
      </c>
      <c r="BJ270" t="str">
        <f>INDEX(player!$A$1:$P$70,MATCH($BF270,player!$A$1:$A$70,0),MATCH(master!BJ$1,player!$A$1:$P$1,0))</f>
        <v>JAC</v>
      </c>
      <c r="BK270" t="str">
        <f>INDEX(player!$A$1:$P$70,MATCH($BF270,player!$A$1:$A$70,0),MATCH(master!BK$1,player!$A$1:$P$1,0))</f>
        <v>RB</v>
      </c>
      <c r="BL270">
        <f>INDEX(player!$A$1:$P$70,MATCH($BF270,player!$A$1:$A$70,0),MATCH(master!BL$1,player!$A$1:$P$1,0))</f>
        <v>2533030</v>
      </c>
      <c r="BM270" t="str">
        <f>INDEX(player!$A$1:$P$70,MATCH($BF270,player!$A$1:$A$70,0),MATCH(master!BM$1,player!$A$1:$P$1,0))</f>
        <v>http://www.nfl.com/player/jonasgray/2533030/profile</v>
      </c>
      <c r="BN270">
        <f>INDEX(player!$A$1:$P$70,MATCH($BF270,player!$A$1:$A$70,0),MATCH(master!BN$1,player!$A$1:$P$1,0))</f>
        <v>34</v>
      </c>
      <c r="BO270">
        <f>INDEX(player!$A$1:$P$70,MATCH($BF270,player!$A$1:$A$70,0),MATCH(master!BO$1,player!$A$1:$P$1,0))</f>
        <v>33051</v>
      </c>
      <c r="BP270" t="str">
        <f>INDEX(player!$A$1:$P$70,MATCH($BF270,player!$A$1:$A$70,0),MATCH(master!BP$1,player!$A$1:$P$1,0))</f>
        <v>Notre Dame</v>
      </c>
      <c r="BQ270">
        <f>INDEX(player!$A$1:$P$70,MATCH($BF270,player!$A$1:$A$70,0),MATCH(master!BQ$1,player!$A$1:$P$1,0))</f>
        <v>70</v>
      </c>
      <c r="BR270">
        <f>INDEX(player!$A$1:$P$70,MATCH($BF270,player!$A$1:$A$70,0),MATCH(master!BR$1,player!$A$1:$P$1,0))</f>
        <v>225</v>
      </c>
      <c r="BS270">
        <f>INDEX(player!$A$1:$P$70,MATCH($BF270,player!$A$1:$A$70,0),MATCH(master!BS$1,player!$A$1:$P$1,0))</f>
        <v>2</v>
      </c>
      <c r="BT270" t="str">
        <f>INDEX(player!$A$1:$P$70,MATCH($BF270,player!$A$1:$A$70,0),MATCH(master!BT$1,player!$A$1:$P$1,0))</f>
        <v>Active</v>
      </c>
      <c r="BU270" t="s">
        <v>105</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1</v>
      </c>
      <c r="FF270">
        <v>0</v>
      </c>
      <c r="FG270">
        <v>0</v>
      </c>
      <c r="FH270">
        <v>0</v>
      </c>
      <c r="FI270">
        <v>0</v>
      </c>
      <c r="FJ270">
        <v>0</v>
      </c>
      <c r="FK270">
        <v>0</v>
      </c>
      <c r="FL270">
        <v>15</v>
      </c>
    </row>
    <row r="271" spans="1:168" x14ac:dyDescent="0.2">
      <c r="A271">
        <v>2015102502</v>
      </c>
      <c r="B271">
        <f>INDEX(game!$A$1:$Z$2,MATCH(master!$A271,game!$A$1:$A$2,0),MATCH(master!B$1,game!$A$1:$Z$1,0))</f>
        <v>42302.541666666664</v>
      </c>
      <c r="C271">
        <f>INDEX(game!$A$1:$Z$2,MATCH(master!$A271,game!$A$1:$A$2,0),MATCH(master!C$1,game!$A$1:$Z$1,0))</f>
        <v>7</v>
      </c>
      <c r="D271" t="str">
        <f>INDEX(game!$A$1:$Z$2,MATCH(master!$A271,game!$A$1:$A$2,0),MATCH(master!D$1,game!$A$1:$Z$1,0))</f>
        <v>Sunday</v>
      </c>
      <c r="E271">
        <f>INDEX(game!$A$1:$Z$2,MATCH(master!$A271,game!$A$1:$A$2,0),MATCH(master!E$1,game!$A$1:$Z$1,0))</f>
        <v>2015</v>
      </c>
      <c r="F271" t="str">
        <f>INDEX(game!$A$1:$Z$2,MATCH(master!$A271,game!$A$1:$A$2,0),MATCH(master!F$1,game!$A$1:$Z$1,0))</f>
        <v>Regular</v>
      </c>
      <c r="G271" t="b">
        <f>INDEX(game!$A$1:$Z$2,MATCH(master!$A271,game!$A$1:$A$2,0),MATCH(master!G$1,game!$A$1:$Z$1,0))</f>
        <v>1</v>
      </c>
      <c r="H271" t="str">
        <f>INDEX(game!$A$1:$Z$2,MATCH(master!$A271,game!$A$1:$A$2,0),MATCH(master!H$1,game!$A$1:$Z$1,0))</f>
        <v>MIA</v>
      </c>
      <c r="I271">
        <f>INDEX(game!$A$1:$Z$2,MATCH(master!$A271,game!$A$1:$A$2,0),MATCH(master!I$1,game!$A$1:$Z$1,0))</f>
        <v>44</v>
      </c>
      <c r="J271">
        <f>INDEX(game!$A$1:$Z$2,MATCH(master!$A271,game!$A$1:$A$2,0),MATCH(master!J$1,game!$A$1:$Z$1,0))</f>
        <v>21</v>
      </c>
      <c r="K271">
        <f>INDEX(game!$A$1:$Z$2,MATCH(master!$A271,game!$A$1:$A$2,0),MATCH(master!K$1,game!$A$1:$Z$1,0))</f>
        <v>20</v>
      </c>
      <c r="L271">
        <f>INDEX(game!$A$1:$Z$2,MATCH(master!$A271,game!$A$1:$A$2,0),MATCH(master!L$1,game!$A$1:$Z$1,0))</f>
        <v>0</v>
      </c>
      <c r="M271">
        <f>INDEX(game!$A$1:$Z$2,MATCH(master!$A271,game!$A$1:$A$2,0),MATCH(master!M$1,game!$A$1:$Z$1,0))</f>
        <v>3</v>
      </c>
      <c r="N271">
        <f>INDEX(game!$A$1:$Z$2,MATCH(master!$A271,game!$A$1:$A$2,0),MATCH(master!N$1,game!$A$1:$Z$1,0))</f>
        <v>0</v>
      </c>
      <c r="O271">
        <f>INDEX(game!$A$1:$Z$2,MATCH(master!$A271,game!$A$1:$A$2,0),MATCH(master!O$1,game!$A$1:$Z$1,0))</f>
        <v>3</v>
      </c>
      <c r="P271" t="str">
        <f>INDEX(game!$A$1:$Z$2,MATCH(master!$A271,game!$A$1:$A$2,0),MATCH(master!P$1,game!$A$1:$Z$1,0))</f>
        <v>HOU</v>
      </c>
      <c r="Q271">
        <f>INDEX(game!$A$1:$Z$2,MATCH(master!$A271,game!$A$1:$A$2,0),MATCH(master!Q$1,game!$A$1:$Z$1,0))</f>
        <v>26</v>
      </c>
      <c r="R271">
        <f>INDEX(game!$A$1:$Z$2,MATCH(master!$A271,game!$A$1:$A$2,0),MATCH(master!R$1,game!$A$1:$Z$1,0))</f>
        <v>0</v>
      </c>
      <c r="S271">
        <f>INDEX(game!$A$1:$Z$2,MATCH(master!$A271,game!$A$1:$A$2,0),MATCH(master!S$1,game!$A$1:$Z$1,0))</f>
        <v>0</v>
      </c>
      <c r="T271">
        <f>INDEX(game!$A$1:$Z$2,MATCH(master!$A271,game!$A$1:$A$2,0),MATCH(master!T$1,game!$A$1:$Z$1,0))</f>
        <v>13</v>
      </c>
      <c r="U271">
        <f>INDEX(game!$A$1:$Z$2,MATCH(master!$A271,game!$A$1:$A$2,0),MATCH(master!U$1,game!$A$1:$Z$1,0))</f>
        <v>13</v>
      </c>
      <c r="V271">
        <f>INDEX(game!$A$1:$Z$2,MATCH(master!$A271,game!$A$1:$A$2,0),MATCH(master!V$1,game!$A$1:$Z$1,0))</f>
        <v>0</v>
      </c>
      <c r="W271">
        <f>INDEX(game!$A$1:$Z$2,MATCH(master!$A271,game!$A$1:$A$2,0),MATCH(master!W$1,game!$A$1:$Z$1,0))</f>
        <v>0</v>
      </c>
      <c r="X271">
        <v>22</v>
      </c>
      <c r="Y271" t="str">
        <f>INDEX(drive!$A$1:$O$29,MATCH($X271,drive!$B$1:$B$29,0),MATCH(master!Y$1,drive!$A$1:$O$1,0))</f>
        <v>(-25)</v>
      </c>
      <c r="Z271" t="str">
        <f>INDEX(drive!$A$1:$O$29,MATCH($X271,drive!$B$1:$B$29,0),MATCH(master!Z$1,drive!$A$1:$O$1,0))</f>
        <v>(Q3,407)</v>
      </c>
      <c r="AA271" t="str">
        <f>INDEX(drive!$A$1:$O$29,MATCH($X271,drive!$B$1:$B$29,0),MATCH(master!AA$1,drive!$A$1:$O$1,0))</f>
        <v>(-15)</v>
      </c>
      <c r="AB271" t="str">
        <f>INDEX(drive!$A$1:$O$29,MATCH($X271,drive!$B$1:$B$29,0),MATCH(master!AB$1,drive!$A$1:$O$1,0))</f>
        <v>(Q3,559)</v>
      </c>
      <c r="AC271" t="str">
        <f>INDEX(drive!$A$1:$O$29,MATCH($X271,drive!$B$1:$B$29,0),MATCH(master!AC$1,drive!$A$1:$O$1,0))</f>
        <v>MIA</v>
      </c>
      <c r="AD271">
        <f>INDEX(drive!$A$1:$O$29,MATCH($X271,drive!$B$1:$B$29,0),MATCH(master!AD$1,drive!$A$1:$O$1,0))</f>
        <v>-152</v>
      </c>
      <c r="AE271">
        <f>INDEX(drive!$A$1:$O$29,MATCH($X271,drive!$B$1:$B$29,0),MATCH(master!AE$1,drive!$A$1:$O$1,0))</f>
        <v>1</v>
      </c>
      <c r="AF271" t="str">
        <f>INDEX(drive!$A$1:$O$29,MATCH($X271,drive!$B$1:$B$29,0),MATCH(master!AF$1,drive!$A$1:$O$1,0))</f>
        <v>Punt</v>
      </c>
      <c r="AG271">
        <f>INDEX(drive!$A$1:$O$29,MATCH($X271,drive!$B$1:$B$29,0),MATCH(master!AG$1,drive!$A$1:$O$1,0))</f>
        <v>0</v>
      </c>
      <c r="AH271">
        <f>INDEX(drive!$A$1:$O$29,MATCH($X271,drive!$B$1:$B$29,0),MATCH(master!AH$1,drive!$A$1:$O$1,0))</f>
        <v>10</v>
      </c>
      <c r="AI271">
        <f>INDEX(drive!$A$1:$O$29,MATCH($X271,drive!$B$1:$B$29,0),MATCH(master!AI$1,drive!$A$1:$O$1,0))</f>
        <v>6</v>
      </c>
      <c r="AJ271">
        <v>3042</v>
      </c>
      <c r="AK271" t="str">
        <f>INDEX(play!$A$1:$Z$195,MATCH(master!$AJ271,play!$C$1:$C$195,0),MATCH(master!AK$1,play!$A$1:$Z$1,0))</f>
        <v>MIA</v>
      </c>
      <c r="AL271" t="str">
        <f>INDEX(play!$A$1:$Z$195,MATCH(master!$AJ271,play!$C$1:$C$195,0),MATCH(master!AL$1,play!$A$1:$Z$1,0))</f>
        <v>(Q3,413)</v>
      </c>
      <c r="AM271" t="str">
        <f>INDEX(play!$A$1:$Z$195,MATCH(master!$AJ271,play!$C$1:$C$195,0),MATCH(master!AM$1,play!$A$1:$Z$1,0))</f>
        <v>(-25)</v>
      </c>
      <c r="AN271">
        <f>INDEX(play!$A$1:$Z$195,MATCH(master!$AJ271,play!$C$1:$C$195,0),MATCH(master!AN$1,play!$A$1:$Z$1,0))</f>
        <v>1</v>
      </c>
      <c r="AO271">
        <f>INDEX(play!$A$1:$Z$195,MATCH(master!$AJ271,play!$C$1:$C$195,0),MATCH(master!AO$1,play!$A$1:$Z$1,0))</f>
        <v>10</v>
      </c>
      <c r="AP271" t="str">
        <f>INDEX(play!$A$1:$Z$195,MATCH(master!$AJ271,play!$C$1:$C$195,0),MATCH(master!AP$1,play!$A$1:$Z$1,0))</f>
        <v>(8:07) (Shotgun) J.Gray right end to MIA 40 for 15 yards (J.Tuggle).</v>
      </c>
      <c r="AQ271" t="str">
        <f>INDEX(play!$A$1:$Z$195,MATCH(master!$AJ271,play!$C$1:$C$195,0),MATCH(master!AQ$1,play!$A$1:$Z$1,0))</f>
        <v>NULL</v>
      </c>
      <c r="AR271">
        <f>INDEX(play!$A$1:$Z$195,MATCH(master!$AJ271,play!$C$1:$C$195,0),MATCH(master!AR$1,play!$A$1:$Z$1,0))</f>
        <v>1</v>
      </c>
      <c r="AS271">
        <f>INDEX(play!$A$1:$Z$195,MATCH(master!$AJ271,play!$C$1:$C$195,0),MATCH(master!AS$1,play!$A$1:$Z$1,0))</f>
        <v>0</v>
      </c>
      <c r="AT271">
        <f>INDEX(play!$A$1:$Z$195,MATCH(master!$AJ271,play!$C$1:$C$195,0),MATCH(master!AT$1,play!$A$1:$Z$1,0))</f>
        <v>0</v>
      </c>
      <c r="AU271">
        <f>INDEX(play!$A$1:$Z$195,MATCH(master!$AJ271,play!$C$1:$C$195,0),MATCH(master!AU$1,play!$A$1:$Z$1,0))</f>
        <v>0</v>
      </c>
      <c r="AV271">
        <f>INDEX(play!$A$1:$Z$195,MATCH(master!$AJ271,play!$C$1:$C$195,0),MATCH(master!AV$1,play!$A$1:$Z$1,0))</f>
        <v>0</v>
      </c>
      <c r="AW271">
        <f>INDEX(play!$A$1:$Z$195,MATCH(master!$AJ271,play!$C$1:$C$195,0),MATCH(master!AW$1,play!$A$1:$Z$1,0))</f>
        <v>0</v>
      </c>
      <c r="AX271">
        <f>INDEX(play!$A$1:$Z$195,MATCH(master!$AJ271,play!$C$1:$C$195,0),MATCH(master!AX$1,play!$A$1:$Z$1,0))</f>
        <v>0</v>
      </c>
      <c r="AY271">
        <f>INDEX(play!$A$1:$Z$195,MATCH(master!$AJ271,play!$C$1:$C$195,0),MATCH(master!AY$1,play!$A$1:$Z$1,0))</f>
        <v>0</v>
      </c>
      <c r="AZ271">
        <f>INDEX(play!$A$1:$Z$195,MATCH(master!$AJ271,play!$C$1:$C$195,0),MATCH(master!AZ$1,play!$A$1:$Z$1,0))</f>
        <v>1</v>
      </c>
      <c r="BA271">
        <f>INDEX(play!$A$1:$Z$195,MATCH(master!$AJ271,play!$C$1:$C$195,0),MATCH(master!BA$1,play!$A$1:$Z$1,0))</f>
        <v>0</v>
      </c>
      <c r="BB271">
        <f>INDEX(play!$A$1:$Z$195,MATCH(master!$AJ271,play!$C$1:$C$195,0),MATCH(master!BB$1,play!$A$1:$Z$1,0))</f>
        <v>0</v>
      </c>
      <c r="BC271">
        <f>INDEX(play!$A$1:$Z$195,MATCH(master!$AJ271,play!$C$1:$C$195,0),MATCH(master!BC$1,play!$A$1:$Z$1,0))</f>
        <v>0</v>
      </c>
      <c r="BD271">
        <f>INDEX(play!$A$1:$Z$195,MATCH(master!$AJ271,play!$C$1:$C$195,0),MATCH(master!BD$1,play!$A$1:$Z$1,0))</f>
        <v>0</v>
      </c>
      <c r="BE271">
        <f>INDEX(play!$A$1:$Z$195,MATCH(master!$AJ271,play!$C$1:$C$195,0),MATCH(master!BE$1,play!$A$1:$Z$1,0))</f>
        <v>0</v>
      </c>
      <c r="BF271" t="s">
        <v>130</v>
      </c>
      <c r="BG271" t="str">
        <f>INDEX(player!$A$1:$P$70,MATCH($BF271,player!$A$1:$A$70,0),MATCH(master!BG$1,player!$A$1:$P$1,0))</f>
        <v>Justin Tuggle</v>
      </c>
      <c r="BH271" t="str">
        <f>INDEX(player!$A$1:$P$70,MATCH($BF271,player!$A$1:$A$70,0),MATCH(master!BH$1,player!$A$1:$P$1,0))</f>
        <v>Justin</v>
      </c>
      <c r="BI271" t="str">
        <f>INDEX(player!$A$1:$P$70,MATCH($BF271,player!$A$1:$A$70,0),MATCH(master!BI$1,player!$A$1:$P$1,0))</f>
        <v>Tuggle</v>
      </c>
      <c r="BJ271" t="str">
        <f>INDEX(player!$A$1:$P$70,MATCH($BF271,player!$A$1:$A$70,0),MATCH(master!BJ$1,player!$A$1:$P$1,0))</f>
        <v>HOU</v>
      </c>
      <c r="BK271" t="str">
        <f>INDEX(player!$A$1:$P$70,MATCH($BF271,player!$A$1:$A$70,0),MATCH(master!BK$1,player!$A$1:$P$1,0))</f>
        <v>OLB</v>
      </c>
      <c r="BL271">
        <f>INDEX(player!$A$1:$P$70,MATCH($BF271,player!$A$1:$A$70,0),MATCH(master!BL$1,player!$A$1:$P$1,0))</f>
        <v>2541901</v>
      </c>
      <c r="BM271" t="str">
        <f>INDEX(player!$A$1:$P$70,MATCH($BF271,player!$A$1:$A$70,0),MATCH(master!BM$1,player!$A$1:$P$1,0))</f>
        <v>http://www.nfl.com/player/justintuggle/2541901/profile</v>
      </c>
      <c r="BN271">
        <f>INDEX(player!$A$1:$P$70,MATCH($BF271,player!$A$1:$A$70,0),MATCH(master!BN$1,player!$A$1:$P$1,0))</f>
        <v>57</v>
      </c>
      <c r="BO271">
        <f>INDEX(player!$A$1:$P$70,MATCH($BF271,player!$A$1:$A$70,0),MATCH(master!BO$1,player!$A$1:$P$1,0))</f>
        <v>32877</v>
      </c>
      <c r="BP271" t="str">
        <f>INDEX(player!$A$1:$P$70,MATCH($BF271,player!$A$1:$A$70,0),MATCH(master!BP$1,player!$A$1:$P$1,0))</f>
        <v>Kansas State</v>
      </c>
      <c r="BQ271">
        <f>INDEX(player!$A$1:$P$70,MATCH($BF271,player!$A$1:$A$70,0),MATCH(master!BQ$1,player!$A$1:$P$1,0))</f>
        <v>75</v>
      </c>
      <c r="BR271">
        <f>INDEX(player!$A$1:$P$70,MATCH($BF271,player!$A$1:$A$70,0),MATCH(master!BR$1,player!$A$1:$P$1,0))</f>
        <v>249</v>
      </c>
      <c r="BS271">
        <f>INDEX(player!$A$1:$P$70,MATCH($BF271,player!$A$1:$A$70,0),MATCH(master!BS$1,player!$A$1:$P$1,0))</f>
        <v>3</v>
      </c>
      <c r="BT271" t="str">
        <f>INDEX(player!$A$1:$P$70,MATCH($BF271,player!$A$1:$A$70,0),MATCH(master!BT$1,player!$A$1:$P$1,0))</f>
        <v>Active</v>
      </c>
      <c r="BU271" t="s">
        <v>103</v>
      </c>
      <c r="BV271">
        <v>0</v>
      </c>
      <c r="BW271">
        <v>0</v>
      </c>
      <c r="BX271">
        <v>0</v>
      </c>
      <c r="BY271">
        <v>0</v>
      </c>
      <c r="BZ271">
        <v>0</v>
      </c>
      <c r="CA271">
        <v>0</v>
      </c>
      <c r="CB271">
        <v>0</v>
      </c>
      <c r="CC271">
        <v>0</v>
      </c>
      <c r="CD271">
        <v>0</v>
      </c>
      <c r="CE271">
        <v>0</v>
      </c>
      <c r="CF271">
        <v>0</v>
      </c>
      <c r="CG271">
        <v>0</v>
      </c>
      <c r="CH271">
        <v>0</v>
      </c>
      <c r="CI271">
        <v>0</v>
      </c>
      <c r="CJ271">
        <v>0</v>
      </c>
      <c r="CK271">
        <v>0</v>
      </c>
      <c r="CL271">
        <v>0</v>
      </c>
      <c r="CM271">
        <v>1</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row>
    <row r="272" spans="1:168" x14ac:dyDescent="0.2">
      <c r="A272">
        <v>2015102502</v>
      </c>
      <c r="B272">
        <f>INDEX(game!$A$1:$Z$2,MATCH(master!$A272,game!$A$1:$A$2,0),MATCH(master!B$1,game!$A$1:$Z$1,0))</f>
        <v>42302.541666666664</v>
      </c>
      <c r="C272">
        <f>INDEX(game!$A$1:$Z$2,MATCH(master!$A272,game!$A$1:$A$2,0),MATCH(master!C$1,game!$A$1:$Z$1,0))</f>
        <v>7</v>
      </c>
      <c r="D272" t="str">
        <f>INDEX(game!$A$1:$Z$2,MATCH(master!$A272,game!$A$1:$A$2,0),MATCH(master!D$1,game!$A$1:$Z$1,0))</f>
        <v>Sunday</v>
      </c>
      <c r="E272">
        <f>INDEX(game!$A$1:$Z$2,MATCH(master!$A272,game!$A$1:$A$2,0),MATCH(master!E$1,game!$A$1:$Z$1,0))</f>
        <v>2015</v>
      </c>
      <c r="F272" t="str">
        <f>INDEX(game!$A$1:$Z$2,MATCH(master!$A272,game!$A$1:$A$2,0),MATCH(master!F$1,game!$A$1:$Z$1,0))</f>
        <v>Regular</v>
      </c>
      <c r="G272" t="b">
        <f>INDEX(game!$A$1:$Z$2,MATCH(master!$A272,game!$A$1:$A$2,0),MATCH(master!G$1,game!$A$1:$Z$1,0))</f>
        <v>1</v>
      </c>
      <c r="H272" t="str">
        <f>INDEX(game!$A$1:$Z$2,MATCH(master!$A272,game!$A$1:$A$2,0),MATCH(master!H$1,game!$A$1:$Z$1,0))</f>
        <v>MIA</v>
      </c>
      <c r="I272">
        <f>INDEX(game!$A$1:$Z$2,MATCH(master!$A272,game!$A$1:$A$2,0),MATCH(master!I$1,game!$A$1:$Z$1,0))</f>
        <v>44</v>
      </c>
      <c r="J272">
        <f>INDEX(game!$A$1:$Z$2,MATCH(master!$A272,game!$A$1:$A$2,0),MATCH(master!J$1,game!$A$1:$Z$1,0))</f>
        <v>21</v>
      </c>
      <c r="K272">
        <f>INDEX(game!$A$1:$Z$2,MATCH(master!$A272,game!$A$1:$A$2,0),MATCH(master!K$1,game!$A$1:$Z$1,0))</f>
        <v>20</v>
      </c>
      <c r="L272">
        <f>INDEX(game!$A$1:$Z$2,MATCH(master!$A272,game!$A$1:$A$2,0),MATCH(master!L$1,game!$A$1:$Z$1,0))</f>
        <v>0</v>
      </c>
      <c r="M272">
        <f>INDEX(game!$A$1:$Z$2,MATCH(master!$A272,game!$A$1:$A$2,0),MATCH(master!M$1,game!$A$1:$Z$1,0))</f>
        <v>3</v>
      </c>
      <c r="N272">
        <f>INDEX(game!$A$1:$Z$2,MATCH(master!$A272,game!$A$1:$A$2,0),MATCH(master!N$1,game!$A$1:$Z$1,0))</f>
        <v>0</v>
      </c>
      <c r="O272">
        <f>INDEX(game!$A$1:$Z$2,MATCH(master!$A272,game!$A$1:$A$2,0),MATCH(master!O$1,game!$A$1:$Z$1,0))</f>
        <v>3</v>
      </c>
      <c r="P272" t="str">
        <f>INDEX(game!$A$1:$Z$2,MATCH(master!$A272,game!$A$1:$A$2,0),MATCH(master!P$1,game!$A$1:$Z$1,0))</f>
        <v>HOU</v>
      </c>
      <c r="Q272">
        <f>INDEX(game!$A$1:$Z$2,MATCH(master!$A272,game!$A$1:$A$2,0),MATCH(master!Q$1,game!$A$1:$Z$1,0))</f>
        <v>26</v>
      </c>
      <c r="R272">
        <f>INDEX(game!$A$1:$Z$2,MATCH(master!$A272,game!$A$1:$A$2,0),MATCH(master!R$1,game!$A$1:$Z$1,0))</f>
        <v>0</v>
      </c>
      <c r="S272">
        <f>INDEX(game!$A$1:$Z$2,MATCH(master!$A272,game!$A$1:$A$2,0),MATCH(master!S$1,game!$A$1:$Z$1,0))</f>
        <v>0</v>
      </c>
      <c r="T272">
        <f>INDEX(game!$A$1:$Z$2,MATCH(master!$A272,game!$A$1:$A$2,0),MATCH(master!T$1,game!$A$1:$Z$1,0))</f>
        <v>13</v>
      </c>
      <c r="U272">
        <f>INDEX(game!$A$1:$Z$2,MATCH(master!$A272,game!$A$1:$A$2,0),MATCH(master!U$1,game!$A$1:$Z$1,0))</f>
        <v>13</v>
      </c>
      <c r="V272">
        <f>INDEX(game!$A$1:$Z$2,MATCH(master!$A272,game!$A$1:$A$2,0),MATCH(master!V$1,game!$A$1:$Z$1,0))</f>
        <v>0</v>
      </c>
      <c r="W272">
        <f>INDEX(game!$A$1:$Z$2,MATCH(master!$A272,game!$A$1:$A$2,0),MATCH(master!W$1,game!$A$1:$Z$1,0))</f>
        <v>0</v>
      </c>
      <c r="X272">
        <v>22</v>
      </c>
      <c r="Y272" t="str">
        <f>INDEX(drive!$A$1:$O$29,MATCH($X272,drive!$B$1:$B$29,0),MATCH(master!Y$1,drive!$A$1:$O$1,0))</f>
        <v>(-25)</v>
      </c>
      <c r="Z272" t="str">
        <f>INDEX(drive!$A$1:$O$29,MATCH($X272,drive!$B$1:$B$29,0),MATCH(master!Z$1,drive!$A$1:$O$1,0))</f>
        <v>(Q3,407)</v>
      </c>
      <c r="AA272" t="str">
        <f>INDEX(drive!$A$1:$O$29,MATCH($X272,drive!$B$1:$B$29,0),MATCH(master!AA$1,drive!$A$1:$O$1,0))</f>
        <v>(-15)</v>
      </c>
      <c r="AB272" t="str">
        <f>INDEX(drive!$A$1:$O$29,MATCH($X272,drive!$B$1:$B$29,0),MATCH(master!AB$1,drive!$A$1:$O$1,0))</f>
        <v>(Q3,559)</v>
      </c>
      <c r="AC272" t="str">
        <f>INDEX(drive!$A$1:$O$29,MATCH($X272,drive!$B$1:$B$29,0),MATCH(master!AC$1,drive!$A$1:$O$1,0))</f>
        <v>MIA</v>
      </c>
      <c r="AD272">
        <f>INDEX(drive!$A$1:$O$29,MATCH($X272,drive!$B$1:$B$29,0),MATCH(master!AD$1,drive!$A$1:$O$1,0))</f>
        <v>-152</v>
      </c>
      <c r="AE272">
        <f>INDEX(drive!$A$1:$O$29,MATCH($X272,drive!$B$1:$B$29,0),MATCH(master!AE$1,drive!$A$1:$O$1,0))</f>
        <v>1</v>
      </c>
      <c r="AF272" t="str">
        <f>INDEX(drive!$A$1:$O$29,MATCH($X272,drive!$B$1:$B$29,0),MATCH(master!AF$1,drive!$A$1:$O$1,0))</f>
        <v>Punt</v>
      </c>
      <c r="AG272">
        <f>INDEX(drive!$A$1:$O$29,MATCH($X272,drive!$B$1:$B$29,0),MATCH(master!AG$1,drive!$A$1:$O$1,0))</f>
        <v>0</v>
      </c>
      <c r="AH272">
        <f>INDEX(drive!$A$1:$O$29,MATCH($X272,drive!$B$1:$B$29,0),MATCH(master!AH$1,drive!$A$1:$O$1,0))</f>
        <v>10</v>
      </c>
      <c r="AI272">
        <f>INDEX(drive!$A$1:$O$29,MATCH($X272,drive!$B$1:$B$29,0),MATCH(master!AI$1,drive!$A$1:$O$1,0))</f>
        <v>6</v>
      </c>
      <c r="AJ272">
        <v>3063</v>
      </c>
      <c r="AK272" t="str">
        <f>INDEX(play!$A$1:$Z$195,MATCH(master!$AJ272,play!$C$1:$C$195,0),MATCH(master!AK$1,play!$A$1:$Z$1,0))</f>
        <v>MIA</v>
      </c>
      <c r="AL272" t="str">
        <f>INDEX(play!$A$1:$Z$195,MATCH(master!$AJ272,play!$C$1:$C$195,0),MATCH(master!AL$1,play!$A$1:$Z$1,0))</f>
        <v>(Q3,452)</v>
      </c>
      <c r="AM272" t="str">
        <f>INDEX(play!$A$1:$Z$195,MATCH(master!$AJ272,play!$C$1:$C$195,0),MATCH(master!AM$1,play!$A$1:$Z$1,0))</f>
        <v>(-10)</v>
      </c>
      <c r="AN272">
        <f>INDEX(play!$A$1:$Z$195,MATCH(master!$AJ272,play!$C$1:$C$195,0),MATCH(master!AN$1,play!$A$1:$Z$1,0))</f>
        <v>1</v>
      </c>
      <c r="AO272">
        <f>INDEX(play!$A$1:$Z$195,MATCH(master!$AJ272,play!$C$1:$C$195,0),MATCH(master!AO$1,play!$A$1:$Z$1,0))</f>
        <v>10</v>
      </c>
      <c r="AP272" t="str">
        <f>INDEX(play!$A$1:$Z$195,MATCH(master!$AJ272,play!$C$1:$C$195,0),MATCH(master!AP$1,play!$A$1:$Z$1,0))</f>
        <v>(7:28) J.Gray up the middle to MIA 40 for no gain (J.Watt).</v>
      </c>
      <c r="AQ272" t="str">
        <f>INDEX(play!$A$1:$Z$195,MATCH(master!$AJ272,play!$C$1:$C$195,0),MATCH(master!AQ$1,play!$A$1:$Z$1,0))</f>
        <v>NULL</v>
      </c>
      <c r="AR272">
        <f>INDEX(play!$A$1:$Z$195,MATCH(master!$AJ272,play!$C$1:$C$195,0),MATCH(master!AR$1,play!$A$1:$Z$1,0))</f>
        <v>0</v>
      </c>
      <c r="AS272">
        <f>INDEX(play!$A$1:$Z$195,MATCH(master!$AJ272,play!$C$1:$C$195,0),MATCH(master!AS$1,play!$A$1:$Z$1,0))</f>
        <v>0</v>
      </c>
      <c r="AT272">
        <f>INDEX(play!$A$1:$Z$195,MATCH(master!$AJ272,play!$C$1:$C$195,0),MATCH(master!AT$1,play!$A$1:$Z$1,0))</f>
        <v>0</v>
      </c>
      <c r="AU272">
        <f>INDEX(play!$A$1:$Z$195,MATCH(master!$AJ272,play!$C$1:$C$195,0),MATCH(master!AU$1,play!$A$1:$Z$1,0))</f>
        <v>0</v>
      </c>
      <c r="AV272">
        <f>INDEX(play!$A$1:$Z$195,MATCH(master!$AJ272,play!$C$1:$C$195,0),MATCH(master!AV$1,play!$A$1:$Z$1,0))</f>
        <v>0</v>
      </c>
      <c r="AW272">
        <f>INDEX(play!$A$1:$Z$195,MATCH(master!$AJ272,play!$C$1:$C$195,0),MATCH(master!AW$1,play!$A$1:$Z$1,0))</f>
        <v>0</v>
      </c>
      <c r="AX272">
        <f>INDEX(play!$A$1:$Z$195,MATCH(master!$AJ272,play!$C$1:$C$195,0),MATCH(master!AX$1,play!$A$1:$Z$1,0))</f>
        <v>0</v>
      </c>
      <c r="AY272">
        <f>INDEX(play!$A$1:$Z$195,MATCH(master!$AJ272,play!$C$1:$C$195,0),MATCH(master!AY$1,play!$A$1:$Z$1,0))</f>
        <v>0</v>
      </c>
      <c r="AZ272">
        <f>INDEX(play!$A$1:$Z$195,MATCH(master!$AJ272,play!$C$1:$C$195,0),MATCH(master!AZ$1,play!$A$1:$Z$1,0))</f>
        <v>0</v>
      </c>
      <c r="BA272">
        <f>INDEX(play!$A$1:$Z$195,MATCH(master!$AJ272,play!$C$1:$C$195,0),MATCH(master!BA$1,play!$A$1:$Z$1,0))</f>
        <v>0</v>
      </c>
      <c r="BB272">
        <f>INDEX(play!$A$1:$Z$195,MATCH(master!$AJ272,play!$C$1:$C$195,0),MATCH(master!BB$1,play!$A$1:$Z$1,0))</f>
        <v>0</v>
      </c>
      <c r="BC272">
        <f>INDEX(play!$A$1:$Z$195,MATCH(master!$AJ272,play!$C$1:$C$195,0),MATCH(master!BC$1,play!$A$1:$Z$1,0))</f>
        <v>0</v>
      </c>
      <c r="BD272">
        <f>INDEX(play!$A$1:$Z$195,MATCH(master!$AJ272,play!$C$1:$C$195,0),MATCH(master!BD$1,play!$A$1:$Z$1,0))</f>
        <v>0</v>
      </c>
      <c r="BE272">
        <f>INDEX(play!$A$1:$Z$195,MATCH(master!$AJ272,play!$C$1:$C$195,0),MATCH(master!BE$1,play!$A$1:$Z$1,0))</f>
        <v>0</v>
      </c>
      <c r="BF272" t="s">
        <v>128</v>
      </c>
      <c r="BG272" t="str">
        <f>INDEX(player!$A$1:$P$70,MATCH($BF272,player!$A$1:$A$70,0),MATCH(master!BG$1,player!$A$1:$P$1,0))</f>
        <v>J.J. Watt</v>
      </c>
      <c r="BH272" t="str">
        <f>INDEX(player!$A$1:$P$70,MATCH($BF272,player!$A$1:$A$70,0),MATCH(master!BH$1,player!$A$1:$P$1,0))</f>
        <v>J.J.</v>
      </c>
      <c r="BI272" t="str">
        <f>INDEX(player!$A$1:$P$70,MATCH($BF272,player!$A$1:$A$70,0),MATCH(master!BI$1,player!$A$1:$P$1,0))</f>
        <v>Watt</v>
      </c>
      <c r="BJ272" t="str">
        <f>INDEX(player!$A$1:$P$70,MATCH($BF272,player!$A$1:$A$70,0),MATCH(master!BJ$1,player!$A$1:$P$1,0))</f>
        <v>HOU</v>
      </c>
      <c r="BK272" t="str">
        <f>INDEX(player!$A$1:$P$70,MATCH($BF272,player!$A$1:$A$70,0),MATCH(master!BK$1,player!$A$1:$P$1,0))</f>
        <v>DE</v>
      </c>
      <c r="BL272">
        <f>INDEX(player!$A$1:$P$70,MATCH($BF272,player!$A$1:$A$70,0),MATCH(master!BL$1,player!$A$1:$P$1,0))</f>
        <v>2495488</v>
      </c>
      <c r="BM272" t="str">
        <f>INDEX(player!$A$1:$P$70,MATCH($BF272,player!$A$1:$A$70,0),MATCH(master!BM$1,player!$A$1:$P$1,0))</f>
        <v>http://www.nfl.com/player/j.j.watt/2495488/profile</v>
      </c>
      <c r="BN272">
        <f>INDEX(player!$A$1:$P$70,MATCH($BF272,player!$A$1:$A$70,0),MATCH(master!BN$1,player!$A$1:$P$1,0))</f>
        <v>99</v>
      </c>
      <c r="BO272">
        <f>INDEX(player!$A$1:$P$70,MATCH($BF272,player!$A$1:$A$70,0),MATCH(master!BO$1,player!$A$1:$P$1,0))</f>
        <v>32589</v>
      </c>
      <c r="BP272" t="str">
        <f>INDEX(player!$A$1:$P$70,MATCH($BF272,player!$A$1:$A$70,0),MATCH(master!BP$1,player!$A$1:$P$1,0))</f>
        <v>Wisconsin</v>
      </c>
      <c r="BQ272">
        <f>INDEX(player!$A$1:$P$70,MATCH($BF272,player!$A$1:$A$70,0),MATCH(master!BQ$1,player!$A$1:$P$1,0))</f>
        <v>77</v>
      </c>
      <c r="BR272">
        <f>INDEX(player!$A$1:$P$70,MATCH($BF272,player!$A$1:$A$70,0),MATCH(master!BR$1,player!$A$1:$P$1,0))</f>
        <v>289</v>
      </c>
      <c r="BS272">
        <f>INDEX(player!$A$1:$P$70,MATCH($BF272,player!$A$1:$A$70,0),MATCH(master!BS$1,player!$A$1:$P$1,0))</f>
        <v>5</v>
      </c>
      <c r="BT272" t="str">
        <f>INDEX(player!$A$1:$P$70,MATCH($BF272,player!$A$1:$A$70,0),MATCH(master!BT$1,player!$A$1:$P$1,0))</f>
        <v>Active</v>
      </c>
      <c r="BU272" t="s">
        <v>103</v>
      </c>
      <c r="BV272">
        <v>0</v>
      </c>
      <c r="BW272">
        <v>0</v>
      </c>
      <c r="BX272">
        <v>0</v>
      </c>
      <c r="BY272">
        <v>0</v>
      </c>
      <c r="BZ272">
        <v>0</v>
      </c>
      <c r="CA272">
        <v>0</v>
      </c>
      <c r="CB272">
        <v>0</v>
      </c>
      <c r="CC272">
        <v>0</v>
      </c>
      <c r="CD272">
        <v>0</v>
      </c>
      <c r="CE272">
        <v>0</v>
      </c>
      <c r="CF272">
        <v>0</v>
      </c>
      <c r="CG272">
        <v>0</v>
      </c>
      <c r="CH272">
        <v>0</v>
      </c>
      <c r="CI272">
        <v>0</v>
      </c>
      <c r="CJ272">
        <v>0</v>
      </c>
      <c r="CK272">
        <v>0</v>
      </c>
      <c r="CL272">
        <v>0</v>
      </c>
      <c r="CM272">
        <v>1</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row>
    <row r="273" spans="1:168" x14ac:dyDescent="0.2">
      <c r="A273">
        <v>2015102502</v>
      </c>
      <c r="B273">
        <f>INDEX(game!$A$1:$Z$2,MATCH(master!$A273,game!$A$1:$A$2,0),MATCH(master!B$1,game!$A$1:$Z$1,0))</f>
        <v>42302.541666666664</v>
      </c>
      <c r="C273">
        <f>INDEX(game!$A$1:$Z$2,MATCH(master!$A273,game!$A$1:$A$2,0),MATCH(master!C$1,game!$A$1:$Z$1,0))</f>
        <v>7</v>
      </c>
      <c r="D273" t="str">
        <f>INDEX(game!$A$1:$Z$2,MATCH(master!$A273,game!$A$1:$A$2,0),MATCH(master!D$1,game!$A$1:$Z$1,0))</f>
        <v>Sunday</v>
      </c>
      <c r="E273">
        <f>INDEX(game!$A$1:$Z$2,MATCH(master!$A273,game!$A$1:$A$2,0),MATCH(master!E$1,game!$A$1:$Z$1,0))</f>
        <v>2015</v>
      </c>
      <c r="F273" t="str">
        <f>INDEX(game!$A$1:$Z$2,MATCH(master!$A273,game!$A$1:$A$2,0),MATCH(master!F$1,game!$A$1:$Z$1,0))</f>
        <v>Regular</v>
      </c>
      <c r="G273" t="b">
        <f>INDEX(game!$A$1:$Z$2,MATCH(master!$A273,game!$A$1:$A$2,0),MATCH(master!G$1,game!$A$1:$Z$1,0))</f>
        <v>1</v>
      </c>
      <c r="H273" t="str">
        <f>INDEX(game!$A$1:$Z$2,MATCH(master!$A273,game!$A$1:$A$2,0),MATCH(master!H$1,game!$A$1:$Z$1,0))</f>
        <v>MIA</v>
      </c>
      <c r="I273">
        <f>INDEX(game!$A$1:$Z$2,MATCH(master!$A273,game!$A$1:$A$2,0),MATCH(master!I$1,game!$A$1:$Z$1,0))</f>
        <v>44</v>
      </c>
      <c r="J273">
        <f>INDEX(game!$A$1:$Z$2,MATCH(master!$A273,game!$A$1:$A$2,0),MATCH(master!J$1,game!$A$1:$Z$1,0))</f>
        <v>21</v>
      </c>
      <c r="K273">
        <f>INDEX(game!$A$1:$Z$2,MATCH(master!$A273,game!$A$1:$A$2,0),MATCH(master!K$1,game!$A$1:$Z$1,0))</f>
        <v>20</v>
      </c>
      <c r="L273">
        <f>INDEX(game!$A$1:$Z$2,MATCH(master!$A273,game!$A$1:$A$2,0),MATCH(master!L$1,game!$A$1:$Z$1,0))</f>
        <v>0</v>
      </c>
      <c r="M273">
        <f>INDEX(game!$A$1:$Z$2,MATCH(master!$A273,game!$A$1:$A$2,0),MATCH(master!M$1,game!$A$1:$Z$1,0))</f>
        <v>3</v>
      </c>
      <c r="N273">
        <f>INDEX(game!$A$1:$Z$2,MATCH(master!$A273,game!$A$1:$A$2,0),MATCH(master!N$1,game!$A$1:$Z$1,0))</f>
        <v>0</v>
      </c>
      <c r="O273">
        <f>INDEX(game!$A$1:$Z$2,MATCH(master!$A273,game!$A$1:$A$2,0),MATCH(master!O$1,game!$A$1:$Z$1,0))</f>
        <v>3</v>
      </c>
      <c r="P273" t="str">
        <f>INDEX(game!$A$1:$Z$2,MATCH(master!$A273,game!$A$1:$A$2,0),MATCH(master!P$1,game!$A$1:$Z$1,0))</f>
        <v>HOU</v>
      </c>
      <c r="Q273">
        <f>INDEX(game!$A$1:$Z$2,MATCH(master!$A273,game!$A$1:$A$2,0),MATCH(master!Q$1,game!$A$1:$Z$1,0))</f>
        <v>26</v>
      </c>
      <c r="R273">
        <f>INDEX(game!$A$1:$Z$2,MATCH(master!$A273,game!$A$1:$A$2,0),MATCH(master!R$1,game!$A$1:$Z$1,0))</f>
        <v>0</v>
      </c>
      <c r="S273">
        <f>INDEX(game!$A$1:$Z$2,MATCH(master!$A273,game!$A$1:$A$2,0),MATCH(master!S$1,game!$A$1:$Z$1,0))</f>
        <v>0</v>
      </c>
      <c r="T273">
        <f>INDEX(game!$A$1:$Z$2,MATCH(master!$A273,game!$A$1:$A$2,0),MATCH(master!T$1,game!$A$1:$Z$1,0))</f>
        <v>13</v>
      </c>
      <c r="U273">
        <f>INDEX(game!$A$1:$Z$2,MATCH(master!$A273,game!$A$1:$A$2,0),MATCH(master!U$1,game!$A$1:$Z$1,0))</f>
        <v>13</v>
      </c>
      <c r="V273">
        <f>INDEX(game!$A$1:$Z$2,MATCH(master!$A273,game!$A$1:$A$2,0),MATCH(master!V$1,game!$A$1:$Z$1,0))</f>
        <v>0</v>
      </c>
      <c r="W273">
        <f>INDEX(game!$A$1:$Z$2,MATCH(master!$A273,game!$A$1:$A$2,0),MATCH(master!W$1,game!$A$1:$Z$1,0))</f>
        <v>0</v>
      </c>
      <c r="X273">
        <v>22</v>
      </c>
      <c r="Y273" t="str">
        <f>INDEX(drive!$A$1:$O$29,MATCH($X273,drive!$B$1:$B$29,0),MATCH(master!Y$1,drive!$A$1:$O$1,0))</f>
        <v>(-25)</v>
      </c>
      <c r="Z273" t="str">
        <f>INDEX(drive!$A$1:$O$29,MATCH($X273,drive!$B$1:$B$29,0),MATCH(master!Z$1,drive!$A$1:$O$1,0))</f>
        <v>(Q3,407)</v>
      </c>
      <c r="AA273" t="str">
        <f>INDEX(drive!$A$1:$O$29,MATCH($X273,drive!$B$1:$B$29,0),MATCH(master!AA$1,drive!$A$1:$O$1,0))</f>
        <v>(-15)</v>
      </c>
      <c r="AB273" t="str">
        <f>INDEX(drive!$A$1:$O$29,MATCH($X273,drive!$B$1:$B$29,0),MATCH(master!AB$1,drive!$A$1:$O$1,0))</f>
        <v>(Q3,559)</v>
      </c>
      <c r="AC273" t="str">
        <f>INDEX(drive!$A$1:$O$29,MATCH($X273,drive!$B$1:$B$29,0),MATCH(master!AC$1,drive!$A$1:$O$1,0))</f>
        <v>MIA</v>
      </c>
      <c r="AD273">
        <f>INDEX(drive!$A$1:$O$29,MATCH($X273,drive!$B$1:$B$29,0),MATCH(master!AD$1,drive!$A$1:$O$1,0))</f>
        <v>-152</v>
      </c>
      <c r="AE273">
        <f>INDEX(drive!$A$1:$O$29,MATCH($X273,drive!$B$1:$B$29,0),MATCH(master!AE$1,drive!$A$1:$O$1,0))</f>
        <v>1</v>
      </c>
      <c r="AF273" t="str">
        <f>INDEX(drive!$A$1:$O$29,MATCH($X273,drive!$B$1:$B$29,0),MATCH(master!AF$1,drive!$A$1:$O$1,0))</f>
        <v>Punt</v>
      </c>
      <c r="AG273">
        <f>INDEX(drive!$A$1:$O$29,MATCH($X273,drive!$B$1:$B$29,0),MATCH(master!AG$1,drive!$A$1:$O$1,0))</f>
        <v>0</v>
      </c>
      <c r="AH273">
        <f>INDEX(drive!$A$1:$O$29,MATCH($X273,drive!$B$1:$B$29,0),MATCH(master!AH$1,drive!$A$1:$O$1,0))</f>
        <v>10</v>
      </c>
      <c r="AI273">
        <f>INDEX(drive!$A$1:$O$29,MATCH($X273,drive!$B$1:$B$29,0),MATCH(master!AI$1,drive!$A$1:$O$1,0))</f>
        <v>6</v>
      </c>
      <c r="AJ273">
        <v>3063</v>
      </c>
      <c r="AK273" t="str">
        <f>INDEX(play!$A$1:$Z$195,MATCH(master!$AJ273,play!$C$1:$C$195,0),MATCH(master!AK$1,play!$A$1:$Z$1,0))</f>
        <v>MIA</v>
      </c>
      <c r="AL273" t="str">
        <f>INDEX(play!$A$1:$Z$195,MATCH(master!$AJ273,play!$C$1:$C$195,0),MATCH(master!AL$1,play!$A$1:$Z$1,0))</f>
        <v>(Q3,452)</v>
      </c>
      <c r="AM273" t="str">
        <f>INDEX(play!$A$1:$Z$195,MATCH(master!$AJ273,play!$C$1:$C$195,0),MATCH(master!AM$1,play!$A$1:$Z$1,0))</f>
        <v>(-10)</v>
      </c>
      <c r="AN273">
        <f>INDEX(play!$A$1:$Z$195,MATCH(master!$AJ273,play!$C$1:$C$195,0),MATCH(master!AN$1,play!$A$1:$Z$1,0))</f>
        <v>1</v>
      </c>
      <c r="AO273">
        <f>INDEX(play!$A$1:$Z$195,MATCH(master!$AJ273,play!$C$1:$C$195,0),MATCH(master!AO$1,play!$A$1:$Z$1,0))</f>
        <v>10</v>
      </c>
      <c r="AP273" t="str">
        <f>INDEX(play!$A$1:$Z$195,MATCH(master!$AJ273,play!$C$1:$C$195,0),MATCH(master!AP$1,play!$A$1:$Z$1,0))</f>
        <v>(7:28) J.Gray up the middle to MIA 40 for no gain (J.Watt).</v>
      </c>
      <c r="AQ273" t="str">
        <f>INDEX(play!$A$1:$Z$195,MATCH(master!$AJ273,play!$C$1:$C$195,0),MATCH(master!AQ$1,play!$A$1:$Z$1,0))</f>
        <v>NULL</v>
      </c>
      <c r="AR273">
        <f>INDEX(play!$A$1:$Z$195,MATCH(master!$AJ273,play!$C$1:$C$195,0),MATCH(master!AR$1,play!$A$1:$Z$1,0))</f>
        <v>0</v>
      </c>
      <c r="AS273">
        <f>INDEX(play!$A$1:$Z$195,MATCH(master!$AJ273,play!$C$1:$C$195,0),MATCH(master!AS$1,play!$A$1:$Z$1,0))</f>
        <v>0</v>
      </c>
      <c r="AT273">
        <f>INDEX(play!$A$1:$Z$195,MATCH(master!$AJ273,play!$C$1:$C$195,0),MATCH(master!AT$1,play!$A$1:$Z$1,0))</f>
        <v>0</v>
      </c>
      <c r="AU273">
        <f>INDEX(play!$A$1:$Z$195,MATCH(master!$AJ273,play!$C$1:$C$195,0),MATCH(master!AU$1,play!$A$1:$Z$1,0))</f>
        <v>0</v>
      </c>
      <c r="AV273">
        <f>INDEX(play!$A$1:$Z$195,MATCH(master!$AJ273,play!$C$1:$C$195,0),MATCH(master!AV$1,play!$A$1:$Z$1,0))</f>
        <v>0</v>
      </c>
      <c r="AW273">
        <f>INDEX(play!$A$1:$Z$195,MATCH(master!$AJ273,play!$C$1:$C$195,0),MATCH(master!AW$1,play!$A$1:$Z$1,0))</f>
        <v>0</v>
      </c>
      <c r="AX273">
        <f>INDEX(play!$A$1:$Z$195,MATCH(master!$AJ273,play!$C$1:$C$195,0),MATCH(master!AX$1,play!$A$1:$Z$1,0))</f>
        <v>0</v>
      </c>
      <c r="AY273">
        <f>INDEX(play!$A$1:$Z$195,MATCH(master!$AJ273,play!$C$1:$C$195,0),MATCH(master!AY$1,play!$A$1:$Z$1,0))</f>
        <v>0</v>
      </c>
      <c r="AZ273">
        <f>INDEX(play!$A$1:$Z$195,MATCH(master!$AJ273,play!$C$1:$C$195,0),MATCH(master!AZ$1,play!$A$1:$Z$1,0))</f>
        <v>0</v>
      </c>
      <c r="BA273">
        <f>INDEX(play!$A$1:$Z$195,MATCH(master!$AJ273,play!$C$1:$C$195,0),MATCH(master!BA$1,play!$A$1:$Z$1,0))</f>
        <v>0</v>
      </c>
      <c r="BB273">
        <f>INDEX(play!$A$1:$Z$195,MATCH(master!$AJ273,play!$C$1:$C$195,0),MATCH(master!BB$1,play!$A$1:$Z$1,0))</f>
        <v>0</v>
      </c>
      <c r="BC273">
        <f>INDEX(play!$A$1:$Z$195,MATCH(master!$AJ273,play!$C$1:$C$195,0),MATCH(master!BC$1,play!$A$1:$Z$1,0))</f>
        <v>0</v>
      </c>
      <c r="BD273">
        <f>INDEX(play!$A$1:$Z$195,MATCH(master!$AJ273,play!$C$1:$C$195,0),MATCH(master!BD$1,play!$A$1:$Z$1,0))</f>
        <v>0</v>
      </c>
      <c r="BE273">
        <f>INDEX(play!$A$1:$Z$195,MATCH(master!$AJ273,play!$C$1:$C$195,0),MATCH(master!BE$1,play!$A$1:$Z$1,0))</f>
        <v>0</v>
      </c>
      <c r="BF273" t="s">
        <v>131</v>
      </c>
      <c r="BG273" t="str">
        <f>INDEX(player!$A$1:$P$70,MATCH($BF273,player!$A$1:$A$70,0),MATCH(master!BG$1,player!$A$1:$P$1,0))</f>
        <v>Jonas Gray</v>
      </c>
      <c r="BH273" t="str">
        <f>INDEX(player!$A$1:$P$70,MATCH($BF273,player!$A$1:$A$70,0),MATCH(master!BH$1,player!$A$1:$P$1,0))</f>
        <v>Jonas</v>
      </c>
      <c r="BI273" t="str">
        <f>INDEX(player!$A$1:$P$70,MATCH($BF273,player!$A$1:$A$70,0),MATCH(master!BI$1,player!$A$1:$P$1,0))</f>
        <v>Gray</v>
      </c>
      <c r="BJ273" t="str">
        <f>INDEX(player!$A$1:$P$70,MATCH($BF273,player!$A$1:$A$70,0),MATCH(master!BJ$1,player!$A$1:$P$1,0))</f>
        <v>JAC</v>
      </c>
      <c r="BK273" t="str">
        <f>INDEX(player!$A$1:$P$70,MATCH($BF273,player!$A$1:$A$70,0),MATCH(master!BK$1,player!$A$1:$P$1,0))</f>
        <v>RB</v>
      </c>
      <c r="BL273">
        <f>INDEX(player!$A$1:$P$70,MATCH($BF273,player!$A$1:$A$70,0),MATCH(master!BL$1,player!$A$1:$P$1,0))</f>
        <v>2533030</v>
      </c>
      <c r="BM273" t="str">
        <f>INDEX(player!$A$1:$P$70,MATCH($BF273,player!$A$1:$A$70,0),MATCH(master!BM$1,player!$A$1:$P$1,0))</f>
        <v>http://www.nfl.com/player/jonasgray/2533030/profile</v>
      </c>
      <c r="BN273">
        <f>INDEX(player!$A$1:$P$70,MATCH($BF273,player!$A$1:$A$70,0),MATCH(master!BN$1,player!$A$1:$P$1,0))</f>
        <v>34</v>
      </c>
      <c r="BO273">
        <f>INDEX(player!$A$1:$P$70,MATCH($BF273,player!$A$1:$A$70,0),MATCH(master!BO$1,player!$A$1:$P$1,0))</f>
        <v>33051</v>
      </c>
      <c r="BP273" t="str">
        <f>INDEX(player!$A$1:$P$70,MATCH($BF273,player!$A$1:$A$70,0),MATCH(master!BP$1,player!$A$1:$P$1,0))</f>
        <v>Notre Dame</v>
      </c>
      <c r="BQ273">
        <f>INDEX(player!$A$1:$P$70,MATCH($BF273,player!$A$1:$A$70,0),MATCH(master!BQ$1,player!$A$1:$P$1,0))</f>
        <v>70</v>
      </c>
      <c r="BR273">
        <f>INDEX(player!$A$1:$P$70,MATCH($BF273,player!$A$1:$A$70,0),MATCH(master!BR$1,player!$A$1:$P$1,0))</f>
        <v>225</v>
      </c>
      <c r="BS273">
        <f>INDEX(player!$A$1:$P$70,MATCH($BF273,player!$A$1:$A$70,0),MATCH(master!BS$1,player!$A$1:$P$1,0))</f>
        <v>2</v>
      </c>
      <c r="BT273" t="str">
        <f>INDEX(player!$A$1:$P$70,MATCH($BF273,player!$A$1:$A$70,0),MATCH(master!BT$1,player!$A$1:$P$1,0))</f>
        <v>Active</v>
      </c>
      <c r="BU273" t="s">
        <v>105</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1</v>
      </c>
      <c r="FF273">
        <v>0</v>
      </c>
      <c r="FG273">
        <v>0</v>
      </c>
      <c r="FH273">
        <v>0</v>
      </c>
      <c r="FI273">
        <v>0</v>
      </c>
      <c r="FJ273">
        <v>0</v>
      </c>
      <c r="FK273">
        <v>0</v>
      </c>
      <c r="FL273">
        <v>0</v>
      </c>
    </row>
    <row r="274" spans="1:168" x14ac:dyDescent="0.2">
      <c r="A274">
        <v>2015102502</v>
      </c>
      <c r="B274">
        <f>INDEX(game!$A$1:$Z$2,MATCH(master!$A274,game!$A$1:$A$2,0),MATCH(master!B$1,game!$A$1:$Z$1,0))</f>
        <v>42302.541666666664</v>
      </c>
      <c r="C274">
        <f>INDEX(game!$A$1:$Z$2,MATCH(master!$A274,game!$A$1:$A$2,0),MATCH(master!C$1,game!$A$1:$Z$1,0))</f>
        <v>7</v>
      </c>
      <c r="D274" t="str">
        <f>INDEX(game!$A$1:$Z$2,MATCH(master!$A274,game!$A$1:$A$2,0),MATCH(master!D$1,game!$A$1:$Z$1,0))</f>
        <v>Sunday</v>
      </c>
      <c r="E274">
        <f>INDEX(game!$A$1:$Z$2,MATCH(master!$A274,game!$A$1:$A$2,0),MATCH(master!E$1,game!$A$1:$Z$1,0))</f>
        <v>2015</v>
      </c>
      <c r="F274" t="str">
        <f>INDEX(game!$A$1:$Z$2,MATCH(master!$A274,game!$A$1:$A$2,0),MATCH(master!F$1,game!$A$1:$Z$1,0))</f>
        <v>Regular</v>
      </c>
      <c r="G274" t="b">
        <f>INDEX(game!$A$1:$Z$2,MATCH(master!$A274,game!$A$1:$A$2,0),MATCH(master!G$1,game!$A$1:$Z$1,0))</f>
        <v>1</v>
      </c>
      <c r="H274" t="str">
        <f>INDEX(game!$A$1:$Z$2,MATCH(master!$A274,game!$A$1:$A$2,0),MATCH(master!H$1,game!$A$1:$Z$1,0))</f>
        <v>MIA</v>
      </c>
      <c r="I274">
        <f>INDEX(game!$A$1:$Z$2,MATCH(master!$A274,game!$A$1:$A$2,0),MATCH(master!I$1,game!$A$1:$Z$1,0))</f>
        <v>44</v>
      </c>
      <c r="J274">
        <f>INDEX(game!$A$1:$Z$2,MATCH(master!$A274,game!$A$1:$A$2,0),MATCH(master!J$1,game!$A$1:$Z$1,0))</f>
        <v>21</v>
      </c>
      <c r="K274">
        <f>INDEX(game!$A$1:$Z$2,MATCH(master!$A274,game!$A$1:$A$2,0),MATCH(master!K$1,game!$A$1:$Z$1,0))</f>
        <v>20</v>
      </c>
      <c r="L274">
        <f>INDEX(game!$A$1:$Z$2,MATCH(master!$A274,game!$A$1:$A$2,0),MATCH(master!L$1,game!$A$1:$Z$1,0))</f>
        <v>0</v>
      </c>
      <c r="M274">
        <f>INDEX(game!$A$1:$Z$2,MATCH(master!$A274,game!$A$1:$A$2,0),MATCH(master!M$1,game!$A$1:$Z$1,0))</f>
        <v>3</v>
      </c>
      <c r="N274">
        <f>INDEX(game!$A$1:$Z$2,MATCH(master!$A274,game!$A$1:$A$2,0),MATCH(master!N$1,game!$A$1:$Z$1,0))</f>
        <v>0</v>
      </c>
      <c r="O274">
        <f>INDEX(game!$A$1:$Z$2,MATCH(master!$A274,game!$A$1:$A$2,0),MATCH(master!O$1,game!$A$1:$Z$1,0))</f>
        <v>3</v>
      </c>
      <c r="P274" t="str">
        <f>INDEX(game!$A$1:$Z$2,MATCH(master!$A274,game!$A$1:$A$2,0),MATCH(master!P$1,game!$A$1:$Z$1,0))</f>
        <v>HOU</v>
      </c>
      <c r="Q274">
        <f>INDEX(game!$A$1:$Z$2,MATCH(master!$A274,game!$A$1:$A$2,0),MATCH(master!Q$1,game!$A$1:$Z$1,0))</f>
        <v>26</v>
      </c>
      <c r="R274">
        <f>INDEX(game!$A$1:$Z$2,MATCH(master!$A274,game!$A$1:$A$2,0),MATCH(master!R$1,game!$A$1:$Z$1,0))</f>
        <v>0</v>
      </c>
      <c r="S274">
        <f>INDEX(game!$A$1:$Z$2,MATCH(master!$A274,game!$A$1:$A$2,0),MATCH(master!S$1,game!$A$1:$Z$1,0))</f>
        <v>0</v>
      </c>
      <c r="T274">
        <f>INDEX(game!$A$1:$Z$2,MATCH(master!$A274,game!$A$1:$A$2,0),MATCH(master!T$1,game!$A$1:$Z$1,0))</f>
        <v>13</v>
      </c>
      <c r="U274">
        <f>INDEX(game!$A$1:$Z$2,MATCH(master!$A274,game!$A$1:$A$2,0),MATCH(master!U$1,game!$A$1:$Z$1,0))</f>
        <v>13</v>
      </c>
      <c r="V274">
        <f>INDEX(game!$A$1:$Z$2,MATCH(master!$A274,game!$A$1:$A$2,0),MATCH(master!V$1,game!$A$1:$Z$1,0))</f>
        <v>0</v>
      </c>
      <c r="W274">
        <f>INDEX(game!$A$1:$Z$2,MATCH(master!$A274,game!$A$1:$A$2,0),MATCH(master!W$1,game!$A$1:$Z$1,0))</f>
        <v>0</v>
      </c>
      <c r="X274">
        <v>22</v>
      </c>
      <c r="Y274" t="str">
        <f>INDEX(drive!$A$1:$O$29,MATCH($X274,drive!$B$1:$B$29,0),MATCH(master!Y$1,drive!$A$1:$O$1,0))</f>
        <v>(-25)</v>
      </c>
      <c r="Z274" t="str">
        <f>INDEX(drive!$A$1:$O$29,MATCH($X274,drive!$B$1:$B$29,0),MATCH(master!Z$1,drive!$A$1:$O$1,0))</f>
        <v>(Q3,407)</v>
      </c>
      <c r="AA274" t="str">
        <f>INDEX(drive!$A$1:$O$29,MATCH($X274,drive!$B$1:$B$29,0),MATCH(master!AA$1,drive!$A$1:$O$1,0))</f>
        <v>(-15)</v>
      </c>
      <c r="AB274" t="str">
        <f>INDEX(drive!$A$1:$O$29,MATCH($X274,drive!$B$1:$B$29,0),MATCH(master!AB$1,drive!$A$1:$O$1,0))</f>
        <v>(Q3,559)</v>
      </c>
      <c r="AC274" t="str">
        <f>INDEX(drive!$A$1:$O$29,MATCH($X274,drive!$B$1:$B$29,0),MATCH(master!AC$1,drive!$A$1:$O$1,0))</f>
        <v>MIA</v>
      </c>
      <c r="AD274">
        <f>INDEX(drive!$A$1:$O$29,MATCH($X274,drive!$B$1:$B$29,0),MATCH(master!AD$1,drive!$A$1:$O$1,0))</f>
        <v>-152</v>
      </c>
      <c r="AE274">
        <f>INDEX(drive!$A$1:$O$29,MATCH($X274,drive!$B$1:$B$29,0),MATCH(master!AE$1,drive!$A$1:$O$1,0))</f>
        <v>1</v>
      </c>
      <c r="AF274" t="str">
        <f>INDEX(drive!$A$1:$O$29,MATCH($X274,drive!$B$1:$B$29,0),MATCH(master!AF$1,drive!$A$1:$O$1,0))</f>
        <v>Punt</v>
      </c>
      <c r="AG274">
        <f>INDEX(drive!$A$1:$O$29,MATCH($X274,drive!$B$1:$B$29,0),MATCH(master!AG$1,drive!$A$1:$O$1,0))</f>
        <v>0</v>
      </c>
      <c r="AH274">
        <f>INDEX(drive!$A$1:$O$29,MATCH($X274,drive!$B$1:$B$29,0),MATCH(master!AH$1,drive!$A$1:$O$1,0))</f>
        <v>10</v>
      </c>
      <c r="AI274">
        <f>INDEX(drive!$A$1:$O$29,MATCH($X274,drive!$B$1:$B$29,0),MATCH(master!AI$1,drive!$A$1:$O$1,0))</f>
        <v>6</v>
      </c>
      <c r="AJ274">
        <v>3084</v>
      </c>
      <c r="AK274" t="str">
        <f>INDEX(play!$A$1:$Z$195,MATCH(master!$AJ274,play!$C$1:$C$195,0),MATCH(master!AK$1,play!$A$1:$Z$1,0))</f>
        <v>MIA</v>
      </c>
      <c r="AL274" t="str">
        <f>INDEX(play!$A$1:$Z$195,MATCH(master!$AJ274,play!$C$1:$C$195,0),MATCH(master!AL$1,play!$A$1:$Z$1,0))</f>
        <v>(Q3,486)</v>
      </c>
      <c r="AM274" t="str">
        <f>INDEX(play!$A$1:$Z$195,MATCH(master!$AJ274,play!$C$1:$C$195,0),MATCH(master!AM$1,play!$A$1:$Z$1,0))</f>
        <v>(-10)</v>
      </c>
      <c r="AN274">
        <f>INDEX(play!$A$1:$Z$195,MATCH(master!$AJ274,play!$C$1:$C$195,0),MATCH(master!AN$1,play!$A$1:$Z$1,0))</f>
        <v>2</v>
      </c>
      <c r="AO274">
        <f>INDEX(play!$A$1:$Z$195,MATCH(master!$AJ274,play!$C$1:$C$195,0),MATCH(master!AO$1,play!$A$1:$Z$1,0))</f>
        <v>10</v>
      </c>
      <c r="AP274" t="str">
        <f>INDEX(play!$A$1:$Z$195,MATCH(master!$AJ274,play!$C$1:$C$195,0),MATCH(master!AP$1,play!$A$1:$Z$1,0))</f>
        <v>(6:54) R.Tannehill sacked at MIA 31 for -9 yards (J.Watt).</v>
      </c>
      <c r="AQ274" t="str">
        <f>INDEX(play!$A$1:$Z$195,MATCH(master!$AJ274,play!$C$1:$C$195,0),MATCH(master!AQ$1,play!$A$1:$Z$1,0))</f>
        <v>NULL</v>
      </c>
      <c r="AR274">
        <f>INDEX(play!$A$1:$Z$195,MATCH(master!$AJ274,play!$C$1:$C$195,0),MATCH(master!AR$1,play!$A$1:$Z$1,0))</f>
        <v>0</v>
      </c>
      <c r="AS274">
        <f>INDEX(play!$A$1:$Z$195,MATCH(master!$AJ274,play!$C$1:$C$195,0),MATCH(master!AS$1,play!$A$1:$Z$1,0))</f>
        <v>0</v>
      </c>
      <c r="AT274">
        <f>INDEX(play!$A$1:$Z$195,MATCH(master!$AJ274,play!$C$1:$C$195,0),MATCH(master!AT$1,play!$A$1:$Z$1,0))</f>
        <v>0</v>
      </c>
      <c r="AU274">
        <f>INDEX(play!$A$1:$Z$195,MATCH(master!$AJ274,play!$C$1:$C$195,0),MATCH(master!AU$1,play!$A$1:$Z$1,0))</f>
        <v>0</v>
      </c>
      <c r="AV274">
        <f>INDEX(play!$A$1:$Z$195,MATCH(master!$AJ274,play!$C$1:$C$195,0),MATCH(master!AV$1,play!$A$1:$Z$1,0))</f>
        <v>0</v>
      </c>
      <c r="AW274">
        <f>INDEX(play!$A$1:$Z$195,MATCH(master!$AJ274,play!$C$1:$C$195,0),MATCH(master!AW$1,play!$A$1:$Z$1,0))</f>
        <v>0</v>
      </c>
      <c r="AX274">
        <f>INDEX(play!$A$1:$Z$195,MATCH(master!$AJ274,play!$C$1:$C$195,0),MATCH(master!AX$1,play!$A$1:$Z$1,0))</f>
        <v>0</v>
      </c>
      <c r="AY274">
        <f>INDEX(play!$A$1:$Z$195,MATCH(master!$AJ274,play!$C$1:$C$195,0),MATCH(master!AY$1,play!$A$1:$Z$1,0))</f>
        <v>0</v>
      </c>
      <c r="AZ274">
        <f>INDEX(play!$A$1:$Z$195,MATCH(master!$AJ274,play!$C$1:$C$195,0),MATCH(master!AZ$1,play!$A$1:$Z$1,0))</f>
        <v>0</v>
      </c>
      <c r="BA274">
        <f>INDEX(play!$A$1:$Z$195,MATCH(master!$AJ274,play!$C$1:$C$195,0),MATCH(master!BA$1,play!$A$1:$Z$1,0))</f>
        <v>0</v>
      </c>
      <c r="BB274">
        <f>INDEX(play!$A$1:$Z$195,MATCH(master!$AJ274,play!$C$1:$C$195,0),MATCH(master!BB$1,play!$A$1:$Z$1,0))</f>
        <v>0</v>
      </c>
      <c r="BC274">
        <f>INDEX(play!$A$1:$Z$195,MATCH(master!$AJ274,play!$C$1:$C$195,0),MATCH(master!BC$1,play!$A$1:$Z$1,0))</f>
        <v>0</v>
      </c>
      <c r="BD274">
        <f>INDEX(play!$A$1:$Z$195,MATCH(master!$AJ274,play!$C$1:$C$195,0),MATCH(master!BD$1,play!$A$1:$Z$1,0))</f>
        <v>0</v>
      </c>
      <c r="BE274">
        <f>INDEX(play!$A$1:$Z$195,MATCH(master!$AJ274,play!$C$1:$C$195,0),MATCH(master!BE$1,play!$A$1:$Z$1,0))</f>
        <v>0</v>
      </c>
      <c r="BF274" t="s">
        <v>128</v>
      </c>
      <c r="BG274" t="str">
        <f>INDEX(player!$A$1:$P$70,MATCH($BF274,player!$A$1:$A$70,0),MATCH(master!BG$1,player!$A$1:$P$1,0))</f>
        <v>J.J. Watt</v>
      </c>
      <c r="BH274" t="str">
        <f>INDEX(player!$A$1:$P$70,MATCH($BF274,player!$A$1:$A$70,0),MATCH(master!BH$1,player!$A$1:$P$1,0))</f>
        <v>J.J.</v>
      </c>
      <c r="BI274" t="str">
        <f>INDEX(player!$A$1:$P$70,MATCH($BF274,player!$A$1:$A$70,0),MATCH(master!BI$1,player!$A$1:$P$1,0))</f>
        <v>Watt</v>
      </c>
      <c r="BJ274" t="str">
        <f>INDEX(player!$A$1:$P$70,MATCH($BF274,player!$A$1:$A$70,0),MATCH(master!BJ$1,player!$A$1:$P$1,0))</f>
        <v>HOU</v>
      </c>
      <c r="BK274" t="str">
        <f>INDEX(player!$A$1:$P$70,MATCH($BF274,player!$A$1:$A$70,0),MATCH(master!BK$1,player!$A$1:$P$1,0))</f>
        <v>DE</v>
      </c>
      <c r="BL274">
        <f>INDEX(player!$A$1:$P$70,MATCH($BF274,player!$A$1:$A$70,0),MATCH(master!BL$1,player!$A$1:$P$1,0))</f>
        <v>2495488</v>
      </c>
      <c r="BM274" t="str">
        <f>INDEX(player!$A$1:$P$70,MATCH($BF274,player!$A$1:$A$70,0),MATCH(master!BM$1,player!$A$1:$P$1,0))</f>
        <v>http://www.nfl.com/player/j.j.watt/2495488/profile</v>
      </c>
      <c r="BN274">
        <f>INDEX(player!$A$1:$P$70,MATCH($BF274,player!$A$1:$A$70,0),MATCH(master!BN$1,player!$A$1:$P$1,0))</f>
        <v>99</v>
      </c>
      <c r="BO274">
        <f>INDEX(player!$A$1:$P$70,MATCH($BF274,player!$A$1:$A$70,0),MATCH(master!BO$1,player!$A$1:$P$1,0))</f>
        <v>32589</v>
      </c>
      <c r="BP274" t="str">
        <f>INDEX(player!$A$1:$P$70,MATCH($BF274,player!$A$1:$A$70,0),MATCH(master!BP$1,player!$A$1:$P$1,0))</f>
        <v>Wisconsin</v>
      </c>
      <c r="BQ274">
        <f>INDEX(player!$A$1:$P$70,MATCH($BF274,player!$A$1:$A$70,0),MATCH(master!BQ$1,player!$A$1:$P$1,0))</f>
        <v>77</v>
      </c>
      <c r="BR274">
        <f>INDEX(player!$A$1:$P$70,MATCH($BF274,player!$A$1:$A$70,0),MATCH(master!BR$1,player!$A$1:$P$1,0))</f>
        <v>289</v>
      </c>
      <c r="BS274">
        <f>INDEX(player!$A$1:$P$70,MATCH($BF274,player!$A$1:$A$70,0),MATCH(master!BS$1,player!$A$1:$P$1,0))</f>
        <v>5</v>
      </c>
      <c r="BT274" t="str">
        <f>INDEX(player!$A$1:$P$70,MATCH($BF274,player!$A$1:$A$70,0),MATCH(master!BT$1,player!$A$1:$P$1,0))</f>
        <v>Active</v>
      </c>
      <c r="BU274" t="s">
        <v>103</v>
      </c>
      <c r="BV274">
        <v>0</v>
      </c>
      <c r="BW274">
        <v>0</v>
      </c>
      <c r="BX274">
        <v>0</v>
      </c>
      <c r="BY274">
        <v>0</v>
      </c>
      <c r="BZ274">
        <v>0</v>
      </c>
      <c r="CA274">
        <v>0</v>
      </c>
      <c r="CB274">
        <v>0</v>
      </c>
      <c r="CC274">
        <v>0</v>
      </c>
      <c r="CD274">
        <v>0</v>
      </c>
      <c r="CE274">
        <v>0</v>
      </c>
      <c r="CF274">
        <v>0</v>
      </c>
      <c r="CG274">
        <v>0</v>
      </c>
      <c r="CH274">
        <v>0</v>
      </c>
      <c r="CI274">
        <v>1</v>
      </c>
      <c r="CJ274">
        <v>0</v>
      </c>
      <c r="CK274">
        <v>1</v>
      </c>
      <c r="CL274">
        <v>-9</v>
      </c>
      <c r="CM274">
        <v>1</v>
      </c>
      <c r="CN274">
        <v>1</v>
      </c>
      <c r="CO274">
        <v>9</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row>
    <row r="275" spans="1:168" x14ac:dyDescent="0.2">
      <c r="A275">
        <v>2015102502</v>
      </c>
      <c r="B275">
        <f>INDEX(game!$A$1:$Z$2,MATCH(master!$A275,game!$A$1:$A$2,0),MATCH(master!B$1,game!$A$1:$Z$1,0))</f>
        <v>42302.541666666664</v>
      </c>
      <c r="C275">
        <f>INDEX(game!$A$1:$Z$2,MATCH(master!$A275,game!$A$1:$A$2,0),MATCH(master!C$1,game!$A$1:$Z$1,0))</f>
        <v>7</v>
      </c>
      <c r="D275" t="str">
        <f>INDEX(game!$A$1:$Z$2,MATCH(master!$A275,game!$A$1:$A$2,0),MATCH(master!D$1,game!$A$1:$Z$1,0))</f>
        <v>Sunday</v>
      </c>
      <c r="E275">
        <f>INDEX(game!$A$1:$Z$2,MATCH(master!$A275,game!$A$1:$A$2,0),MATCH(master!E$1,game!$A$1:$Z$1,0))</f>
        <v>2015</v>
      </c>
      <c r="F275" t="str">
        <f>INDEX(game!$A$1:$Z$2,MATCH(master!$A275,game!$A$1:$A$2,0),MATCH(master!F$1,game!$A$1:$Z$1,0))</f>
        <v>Regular</v>
      </c>
      <c r="G275" t="b">
        <f>INDEX(game!$A$1:$Z$2,MATCH(master!$A275,game!$A$1:$A$2,0),MATCH(master!G$1,game!$A$1:$Z$1,0))</f>
        <v>1</v>
      </c>
      <c r="H275" t="str">
        <f>INDEX(game!$A$1:$Z$2,MATCH(master!$A275,game!$A$1:$A$2,0),MATCH(master!H$1,game!$A$1:$Z$1,0))</f>
        <v>MIA</v>
      </c>
      <c r="I275">
        <f>INDEX(game!$A$1:$Z$2,MATCH(master!$A275,game!$A$1:$A$2,0),MATCH(master!I$1,game!$A$1:$Z$1,0))</f>
        <v>44</v>
      </c>
      <c r="J275">
        <f>INDEX(game!$A$1:$Z$2,MATCH(master!$A275,game!$A$1:$A$2,0),MATCH(master!J$1,game!$A$1:$Z$1,0))</f>
        <v>21</v>
      </c>
      <c r="K275">
        <f>INDEX(game!$A$1:$Z$2,MATCH(master!$A275,game!$A$1:$A$2,0),MATCH(master!K$1,game!$A$1:$Z$1,0))</f>
        <v>20</v>
      </c>
      <c r="L275">
        <f>INDEX(game!$A$1:$Z$2,MATCH(master!$A275,game!$A$1:$A$2,0),MATCH(master!L$1,game!$A$1:$Z$1,0))</f>
        <v>0</v>
      </c>
      <c r="M275">
        <f>INDEX(game!$A$1:$Z$2,MATCH(master!$A275,game!$A$1:$A$2,0),MATCH(master!M$1,game!$A$1:$Z$1,0))</f>
        <v>3</v>
      </c>
      <c r="N275">
        <f>INDEX(game!$A$1:$Z$2,MATCH(master!$A275,game!$A$1:$A$2,0),MATCH(master!N$1,game!$A$1:$Z$1,0))</f>
        <v>0</v>
      </c>
      <c r="O275">
        <f>INDEX(game!$A$1:$Z$2,MATCH(master!$A275,game!$A$1:$A$2,0),MATCH(master!O$1,game!$A$1:$Z$1,0))</f>
        <v>3</v>
      </c>
      <c r="P275" t="str">
        <f>INDEX(game!$A$1:$Z$2,MATCH(master!$A275,game!$A$1:$A$2,0),MATCH(master!P$1,game!$A$1:$Z$1,0))</f>
        <v>HOU</v>
      </c>
      <c r="Q275">
        <f>INDEX(game!$A$1:$Z$2,MATCH(master!$A275,game!$A$1:$A$2,0),MATCH(master!Q$1,game!$A$1:$Z$1,0))</f>
        <v>26</v>
      </c>
      <c r="R275">
        <f>INDEX(game!$A$1:$Z$2,MATCH(master!$A275,game!$A$1:$A$2,0),MATCH(master!R$1,game!$A$1:$Z$1,0))</f>
        <v>0</v>
      </c>
      <c r="S275">
        <f>INDEX(game!$A$1:$Z$2,MATCH(master!$A275,game!$A$1:$A$2,0),MATCH(master!S$1,game!$A$1:$Z$1,0))</f>
        <v>0</v>
      </c>
      <c r="T275">
        <f>INDEX(game!$A$1:$Z$2,MATCH(master!$A275,game!$A$1:$A$2,0),MATCH(master!T$1,game!$A$1:$Z$1,0))</f>
        <v>13</v>
      </c>
      <c r="U275">
        <f>INDEX(game!$A$1:$Z$2,MATCH(master!$A275,game!$A$1:$A$2,0),MATCH(master!U$1,game!$A$1:$Z$1,0))</f>
        <v>13</v>
      </c>
      <c r="V275">
        <f>INDEX(game!$A$1:$Z$2,MATCH(master!$A275,game!$A$1:$A$2,0),MATCH(master!V$1,game!$A$1:$Z$1,0))</f>
        <v>0</v>
      </c>
      <c r="W275">
        <f>INDEX(game!$A$1:$Z$2,MATCH(master!$A275,game!$A$1:$A$2,0),MATCH(master!W$1,game!$A$1:$Z$1,0))</f>
        <v>0</v>
      </c>
      <c r="X275">
        <v>22</v>
      </c>
      <c r="Y275" t="str">
        <f>INDEX(drive!$A$1:$O$29,MATCH($X275,drive!$B$1:$B$29,0),MATCH(master!Y$1,drive!$A$1:$O$1,0))</f>
        <v>(-25)</v>
      </c>
      <c r="Z275" t="str">
        <f>INDEX(drive!$A$1:$O$29,MATCH($X275,drive!$B$1:$B$29,0),MATCH(master!Z$1,drive!$A$1:$O$1,0))</f>
        <v>(Q3,407)</v>
      </c>
      <c r="AA275" t="str">
        <f>INDEX(drive!$A$1:$O$29,MATCH($X275,drive!$B$1:$B$29,0),MATCH(master!AA$1,drive!$A$1:$O$1,0))</f>
        <v>(-15)</v>
      </c>
      <c r="AB275" t="str">
        <f>INDEX(drive!$A$1:$O$29,MATCH($X275,drive!$B$1:$B$29,0),MATCH(master!AB$1,drive!$A$1:$O$1,0))</f>
        <v>(Q3,559)</v>
      </c>
      <c r="AC275" t="str">
        <f>INDEX(drive!$A$1:$O$29,MATCH($X275,drive!$B$1:$B$29,0),MATCH(master!AC$1,drive!$A$1:$O$1,0))</f>
        <v>MIA</v>
      </c>
      <c r="AD275">
        <f>INDEX(drive!$A$1:$O$29,MATCH($X275,drive!$B$1:$B$29,0),MATCH(master!AD$1,drive!$A$1:$O$1,0))</f>
        <v>-152</v>
      </c>
      <c r="AE275">
        <f>INDEX(drive!$A$1:$O$29,MATCH($X275,drive!$B$1:$B$29,0),MATCH(master!AE$1,drive!$A$1:$O$1,0))</f>
        <v>1</v>
      </c>
      <c r="AF275" t="str">
        <f>INDEX(drive!$A$1:$O$29,MATCH($X275,drive!$B$1:$B$29,0),MATCH(master!AF$1,drive!$A$1:$O$1,0))</f>
        <v>Punt</v>
      </c>
      <c r="AG275">
        <f>INDEX(drive!$A$1:$O$29,MATCH($X275,drive!$B$1:$B$29,0),MATCH(master!AG$1,drive!$A$1:$O$1,0))</f>
        <v>0</v>
      </c>
      <c r="AH275">
        <f>INDEX(drive!$A$1:$O$29,MATCH($X275,drive!$B$1:$B$29,0),MATCH(master!AH$1,drive!$A$1:$O$1,0))</f>
        <v>10</v>
      </c>
      <c r="AI275">
        <f>INDEX(drive!$A$1:$O$29,MATCH($X275,drive!$B$1:$B$29,0),MATCH(master!AI$1,drive!$A$1:$O$1,0))</f>
        <v>6</v>
      </c>
      <c r="AJ275">
        <v>3084</v>
      </c>
      <c r="AK275" t="str">
        <f>INDEX(play!$A$1:$Z$195,MATCH(master!$AJ275,play!$C$1:$C$195,0),MATCH(master!AK$1,play!$A$1:$Z$1,0))</f>
        <v>MIA</v>
      </c>
      <c r="AL275" t="str">
        <f>INDEX(play!$A$1:$Z$195,MATCH(master!$AJ275,play!$C$1:$C$195,0),MATCH(master!AL$1,play!$A$1:$Z$1,0))</f>
        <v>(Q3,486)</v>
      </c>
      <c r="AM275" t="str">
        <f>INDEX(play!$A$1:$Z$195,MATCH(master!$AJ275,play!$C$1:$C$195,0),MATCH(master!AM$1,play!$A$1:$Z$1,0))</f>
        <v>(-10)</v>
      </c>
      <c r="AN275">
        <f>INDEX(play!$A$1:$Z$195,MATCH(master!$AJ275,play!$C$1:$C$195,0),MATCH(master!AN$1,play!$A$1:$Z$1,0))</f>
        <v>2</v>
      </c>
      <c r="AO275">
        <f>INDEX(play!$A$1:$Z$195,MATCH(master!$AJ275,play!$C$1:$C$195,0),MATCH(master!AO$1,play!$A$1:$Z$1,0))</f>
        <v>10</v>
      </c>
      <c r="AP275" t="str">
        <f>INDEX(play!$A$1:$Z$195,MATCH(master!$AJ275,play!$C$1:$C$195,0),MATCH(master!AP$1,play!$A$1:$Z$1,0))</f>
        <v>(6:54) R.Tannehill sacked at MIA 31 for -9 yards (J.Watt).</v>
      </c>
      <c r="AQ275" t="str">
        <f>INDEX(play!$A$1:$Z$195,MATCH(master!$AJ275,play!$C$1:$C$195,0),MATCH(master!AQ$1,play!$A$1:$Z$1,0))</f>
        <v>NULL</v>
      </c>
      <c r="AR275">
        <f>INDEX(play!$A$1:$Z$195,MATCH(master!$AJ275,play!$C$1:$C$195,0),MATCH(master!AR$1,play!$A$1:$Z$1,0))</f>
        <v>0</v>
      </c>
      <c r="AS275">
        <f>INDEX(play!$A$1:$Z$195,MATCH(master!$AJ275,play!$C$1:$C$195,0),MATCH(master!AS$1,play!$A$1:$Z$1,0))</f>
        <v>0</v>
      </c>
      <c r="AT275">
        <f>INDEX(play!$A$1:$Z$195,MATCH(master!$AJ275,play!$C$1:$C$195,0),MATCH(master!AT$1,play!$A$1:$Z$1,0))</f>
        <v>0</v>
      </c>
      <c r="AU275">
        <f>INDEX(play!$A$1:$Z$195,MATCH(master!$AJ275,play!$C$1:$C$195,0),MATCH(master!AU$1,play!$A$1:$Z$1,0))</f>
        <v>0</v>
      </c>
      <c r="AV275">
        <f>INDEX(play!$A$1:$Z$195,MATCH(master!$AJ275,play!$C$1:$C$195,0),MATCH(master!AV$1,play!$A$1:$Z$1,0))</f>
        <v>0</v>
      </c>
      <c r="AW275">
        <f>INDEX(play!$A$1:$Z$195,MATCH(master!$AJ275,play!$C$1:$C$195,0),MATCH(master!AW$1,play!$A$1:$Z$1,0))</f>
        <v>0</v>
      </c>
      <c r="AX275">
        <f>INDEX(play!$A$1:$Z$195,MATCH(master!$AJ275,play!$C$1:$C$195,0),MATCH(master!AX$1,play!$A$1:$Z$1,0))</f>
        <v>0</v>
      </c>
      <c r="AY275">
        <f>INDEX(play!$A$1:$Z$195,MATCH(master!$AJ275,play!$C$1:$C$195,0),MATCH(master!AY$1,play!$A$1:$Z$1,0))</f>
        <v>0</v>
      </c>
      <c r="AZ275">
        <f>INDEX(play!$A$1:$Z$195,MATCH(master!$AJ275,play!$C$1:$C$195,0),MATCH(master!AZ$1,play!$A$1:$Z$1,0))</f>
        <v>0</v>
      </c>
      <c r="BA275">
        <f>INDEX(play!$A$1:$Z$195,MATCH(master!$AJ275,play!$C$1:$C$195,0),MATCH(master!BA$1,play!$A$1:$Z$1,0))</f>
        <v>0</v>
      </c>
      <c r="BB275">
        <f>INDEX(play!$A$1:$Z$195,MATCH(master!$AJ275,play!$C$1:$C$195,0),MATCH(master!BB$1,play!$A$1:$Z$1,0))</f>
        <v>0</v>
      </c>
      <c r="BC275">
        <f>INDEX(play!$A$1:$Z$195,MATCH(master!$AJ275,play!$C$1:$C$195,0),MATCH(master!BC$1,play!$A$1:$Z$1,0))</f>
        <v>0</v>
      </c>
      <c r="BD275">
        <f>INDEX(play!$A$1:$Z$195,MATCH(master!$AJ275,play!$C$1:$C$195,0),MATCH(master!BD$1,play!$A$1:$Z$1,0))</f>
        <v>0</v>
      </c>
      <c r="BE275">
        <f>INDEX(play!$A$1:$Z$195,MATCH(master!$AJ275,play!$C$1:$C$195,0),MATCH(master!BE$1,play!$A$1:$Z$1,0))</f>
        <v>0</v>
      </c>
      <c r="BF275" t="s">
        <v>118</v>
      </c>
      <c r="BG275" t="str">
        <f>INDEX(player!$A$1:$P$70,MATCH($BF275,player!$A$1:$A$70,0),MATCH(master!BG$1,player!$A$1:$P$1,0))</f>
        <v>Ryan Tannehill</v>
      </c>
      <c r="BH275" t="str">
        <f>INDEX(player!$A$1:$P$70,MATCH($BF275,player!$A$1:$A$70,0),MATCH(master!BH$1,player!$A$1:$P$1,0))</f>
        <v>Ryan</v>
      </c>
      <c r="BI275" t="str">
        <f>INDEX(player!$A$1:$P$70,MATCH($BF275,player!$A$1:$A$70,0),MATCH(master!BI$1,player!$A$1:$P$1,0))</f>
        <v>Tannehill</v>
      </c>
      <c r="BJ275" t="str">
        <f>INDEX(player!$A$1:$P$70,MATCH($BF275,player!$A$1:$A$70,0),MATCH(master!BJ$1,player!$A$1:$P$1,0))</f>
        <v>MIA</v>
      </c>
      <c r="BK275" t="str">
        <f>INDEX(player!$A$1:$P$70,MATCH($BF275,player!$A$1:$A$70,0),MATCH(master!BK$1,player!$A$1:$P$1,0))</f>
        <v>QB</v>
      </c>
      <c r="BL275">
        <f>INDEX(player!$A$1:$P$70,MATCH($BF275,player!$A$1:$A$70,0),MATCH(master!BL$1,player!$A$1:$P$1,0))</f>
        <v>2532956</v>
      </c>
      <c r="BM275" t="str">
        <f>INDEX(player!$A$1:$P$70,MATCH($BF275,player!$A$1:$A$70,0),MATCH(master!BM$1,player!$A$1:$P$1,0))</f>
        <v>http://www.nfl.com/player/ryantannehill/2532956/profile</v>
      </c>
      <c r="BN275">
        <f>INDEX(player!$A$1:$P$70,MATCH($BF275,player!$A$1:$A$70,0),MATCH(master!BN$1,player!$A$1:$P$1,0))</f>
        <v>17</v>
      </c>
      <c r="BO275">
        <f>INDEX(player!$A$1:$P$70,MATCH($BF275,player!$A$1:$A$70,0),MATCH(master!BO$1,player!$A$1:$P$1,0))</f>
        <v>32351</v>
      </c>
      <c r="BP275" t="str">
        <f>INDEX(player!$A$1:$P$70,MATCH($BF275,player!$A$1:$A$70,0),MATCH(master!BP$1,player!$A$1:$P$1,0))</f>
        <v>Texas A&amp;M</v>
      </c>
      <c r="BQ275">
        <f>INDEX(player!$A$1:$P$70,MATCH($BF275,player!$A$1:$A$70,0),MATCH(master!BQ$1,player!$A$1:$P$1,0))</f>
        <v>76</v>
      </c>
      <c r="BR275">
        <f>INDEX(player!$A$1:$P$70,MATCH($BF275,player!$A$1:$A$70,0),MATCH(master!BR$1,player!$A$1:$P$1,0))</f>
        <v>220</v>
      </c>
      <c r="BS275">
        <f>INDEX(player!$A$1:$P$70,MATCH($BF275,player!$A$1:$A$70,0),MATCH(master!BS$1,player!$A$1:$P$1,0))</f>
        <v>4</v>
      </c>
      <c r="BT275" t="str">
        <f>INDEX(player!$A$1:$P$70,MATCH($BF275,player!$A$1:$A$70,0),MATCH(master!BT$1,player!$A$1:$P$1,0))</f>
        <v>Active</v>
      </c>
      <c r="BU275" t="s">
        <v>105</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1</v>
      </c>
      <c r="EE275">
        <v>-9</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row>
    <row r="276" spans="1:168" x14ac:dyDescent="0.2">
      <c r="A276">
        <v>2015102502</v>
      </c>
      <c r="B276">
        <f>INDEX(game!$A$1:$Z$2,MATCH(master!$A276,game!$A$1:$A$2,0),MATCH(master!B$1,game!$A$1:$Z$1,0))</f>
        <v>42302.541666666664</v>
      </c>
      <c r="C276">
        <f>INDEX(game!$A$1:$Z$2,MATCH(master!$A276,game!$A$1:$A$2,0),MATCH(master!C$1,game!$A$1:$Z$1,0))</f>
        <v>7</v>
      </c>
      <c r="D276" t="str">
        <f>INDEX(game!$A$1:$Z$2,MATCH(master!$A276,game!$A$1:$A$2,0),MATCH(master!D$1,game!$A$1:$Z$1,0))</f>
        <v>Sunday</v>
      </c>
      <c r="E276">
        <f>INDEX(game!$A$1:$Z$2,MATCH(master!$A276,game!$A$1:$A$2,0),MATCH(master!E$1,game!$A$1:$Z$1,0))</f>
        <v>2015</v>
      </c>
      <c r="F276" t="str">
        <f>INDEX(game!$A$1:$Z$2,MATCH(master!$A276,game!$A$1:$A$2,0),MATCH(master!F$1,game!$A$1:$Z$1,0))</f>
        <v>Regular</v>
      </c>
      <c r="G276" t="b">
        <f>INDEX(game!$A$1:$Z$2,MATCH(master!$A276,game!$A$1:$A$2,0),MATCH(master!G$1,game!$A$1:$Z$1,0))</f>
        <v>1</v>
      </c>
      <c r="H276" t="str">
        <f>INDEX(game!$A$1:$Z$2,MATCH(master!$A276,game!$A$1:$A$2,0),MATCH(master!H$1,game!$A$1:$Z$1,0))</f>
        <v>MIA</v>
      </c>
      <c r="I276">
        <f>INDEX(game!$A$1:$Z$2,MATCH(master!$A276,game!$A$1:$A$2,0),MATCH(master!I$1,game!$A$1:$Z$1,0))</f>
        <v>44</v>
      </c>
      <c r="J276">
        <f>INDEX(game!$A$1:$Z$2,MATCH(master!$A276,game!$A$1:$A$2,0),MATCH(master!J$1,game!$A$1:$Z$1,0))</f>
        <v>21</v>
      </c>
      <c r="K276">
        <f>INDEX(game!$A$1:$Z$2,MATCH(master!$A276,game!$A$1:$A$2,0),MATCH(master!K$1,game!$A$1:$Z$1,0))</f>
        <v>20</v>
      </c>
      <c r="L276">
        <f>INDEX(game!$A$1:$Z$2,MATCH(master!$A276,game!$A$1:$A$2,0),MATCH(master!L$1,game!$A$1:$Z$1,0))</f>
        <v>0</v>
      </c>
      <c r="M276">
        <f>INDEX(game!$A$1:$Z$2,MATCH(master!$A276,game!$A$1:$A$2,0),MATCH(master!M$1,game!$A$1:$Z$1,0))</f>
        <v>3</v>
      </c>
      <c r="N276">
        <f>INDEX(game!$A$1:$Z$2,MATCH(master!$A276,game!$A$1:$A$2,0),MATCH(master!N$1,game!$A$1:$Z$1,0))</f>
        <v>0</v>
      </c>
      <c r="O276">
        <f>INDEX(game!$A$1:$Z$2,MATCH(master!$A276,game!$A$1:$A$2,0),MATCH(master!O$1,game!$A$1:$Z$1,0))</f>
        <v>3</v>
      </c>
      <c r="P276" t="str">
        <f>INDEX(game!$A$1:$Z$2,MATCH(master!$A276,game!$A$1:$A$2,0),MATCH(master!P$1,game!$A$1:$Z$1,0))</f>
        <v>HOU</v>
      </c>
      <c r="Q276">
        <f>INDEX(game!$A$1:$Z$2,MATCH(master!$A276,game!$A$1:$A$2,0),MATCH(master!Q$1,game!$A$1:$Z$1,0))</f>
        <v>26</v>
      </c>
      <c r="R276">
        <f>INDEX(game!$A$1:$Z$2,MATCH(master!$A276,game!$A$1:$A$2,0),MATCH(master!R$1,game!$A$1:$Z$1,0))</f>
        <v>0</v>
      </c>
      <c r="S276">
        <f>INDEX(game!$A$1:$Z$2,MATCH(master!$A276,game!$A$1:$A$2,0),MATCH(master!S$1,game!$A$1:$Z$1,0))</f>
        <v>0</v>
      </c>
      <c r="T276">
        <f>INDEX(game!$A$1:$Z$2,MATCH(master!$A276,game!$A$1:$A$2,0),MATCH(master!T$1,game!$A$1:$Z$1,0))</f>
        <v>13</v>
      </c>
      <c r="U276">
        <f>INDEX(game!$A$1:$Z$2,MATCH(master!$A276,game!$A$1:$A$2,0),MATCH(master!U$1,game!$A$1:$Z$1,0))</f>
        <v>13</v>
      </c>
      <c r="V276">
        <f>INDEX(game!$A$1:$Z$2,MATCH(master!$A276,game!$A$1:$A$2,0),MATCH(master!V$1,game!$A$1:$Z$1,0))</f>
        <v>0</v>
      </c>
      <c r="W276">
        <f>INDEX(game!$A$1:$Z$2,MATCH(master!$A276,game!$A$1:$A$2,0),MATCH(master!W$1,game!$A$1:$Z$1,0))</f>
        <v>0</v>
      </c>
      <c r="X276">
        <v>22</v>
      </c>
      <c r="Y276" t="str">
        <f>INDEX(drive!$A$1:$O$29,MATCH($X276,drive!$B$1:$B$29,0),MATCH(master!Y$1,drive!$A$1:$O$1,0))</f>
        <v>(-25)</v>
      </c>
      <c r="Z276" t="str">
        <f>INDEX(drive!$A$1:$O$29,MATCH($X276,drive!$B$1:$B$29,0),MATCH(master!Z$1,drive!$A$1:$O$1,0))</f>
        <v>(Q3,407)</v>
      </c>
      <c r="AA276" t="str">
        <f>INDEX(drive!$A$1:$O$29,MATCH($X276,drive!$B$1:$B$29,0),MATCH(master!AA$1,drive!$A$1:$O$1,0))</f>
        <v>(-15)</v>
      </c>
      <c r="AB276" t="str">
        <f>INDEX(drive!$A$1:$O$29,MATCH($X276,drive!$B$1:$B$29,0),MATCH(master!AB$1,drive!$A$1:$O$1,0))</f>
        <v>(Q3,559)</v>
      </c>
      <c r="AC276" t="str">
        <f>INDEX(drive!$A$1:$O$29,MATCH($X276,drive!$B$1:$B$29,0),MATCH(master!AC$1,drive!$A$1:$O$1,0))</f>
        <v>MIA</v>
      </c>
      <c r="AD276">
        <f>INDEX(drive!$A$1:$O$29,MATCH($X276,drive!$B$1:$B$29,0),MATCH(master!AD$1,drive!$A$1:$O$1,0))</f>
        <v>-152</v>
      </c>
      <c r="AE276">
        <f>INDEX(drive!$A$1:$O$29,MATCH($X276,drive!$B$1:$B$29,0),MATCH(master!AE$1,drive!$A$1:$O$1,0))</f>
        <v>1</v>
      </c>
      <c r="AF276" t="str">
        <f>INDEX(drive!$A$1:$O$29,MATCH($X276,drive!$B$1:$B$29,0),MATCH(master!AF$1,drive!$A$1:$O$1,0))</f>
        <v>Punt</v>
      </c>
      <c r="AG276">
        <f>INDEX(drive!$A$1:$O$29,MATCH($X276,drive!$B$1:$B$29,0),MATCH(master!AG$1,drive!$A$1:$O$1,0))</f>
        <v>0</v>
      </c>
      <c r="AH276">
        <f>INDEX(drive!$A$1:$O$29,MATCH($X276,drive!$B$1:$B$29,0),MATCH(master!AH$1,drive!$A$1:$O$1,0))</f>
        <v>10</v>
      </c>
      <c r="AI276">
        <f>INDEX(drive!$A$1:$O$29,MATCH($X276,drive!$B$1:$B$29,0),MATCH(master!AI$1,drive!$A$1:$O$1,0))</f>
        <v>6</v>
      </c>
      <c r="AJ276">
        <v>3103</v>
      </c>
      <c r="AK276" t="str">
        <f>INDEX(play!$A$1:$Z$195,MATCH(master!$AJ276,play!$C$1:$C$195,0),MATCH(master!AK$1,play!$A$1:$Z$1,0))</f>
        <v>MIA</v>
      </c>
      <c r="AL276" t="str">
        <f>INDEX(play!$A$1:$Z$195,MATCH(master!$AJ276,play!$C$1:$C$195,0),MATCH(master!AL$1,play!$A$1:$Z$1,0))</f>
        <v>(Q3,526)</v>
      </c>
      <c r="AM276" t="str">
        <f>INDEX(play!$A$1:$Z$195,MATCH(master!$AJ276,play!$C$1:$C$195,0),MATCH(master!AM$1,play!$A$1:$Z$1,0))</f>
        <v>(-19)</v>
      </c>
      <c r="AN276">
        <f>INDEX(play!$A$1:$Z$195,MATCH(master!$AJ276,play!$C$1:$C$195,0),MATCH(master!AN$1,play!$A$1:$Z$1,0))</f>
        <v>3</v>
      </c>
      <c r="AO276">
        <f>INDEX(play!$A$1:$Z$195,MATCH(master!$AJ276,play!$C$1:$C$195,0),MATCH(master!AO$1,play!$A$1:$Z$1,0))</f>
        <v>19</v>
      </c>
      <c r="AP276" t="str">
        <f>INDEX(play!$A$1:$Z$195,MATCH(master!$AJ276,play!$C$1:$C$195,0),MATCH(master!AP$1,play!$A$1:$Z$1,0))</f>
        <v>(6:14) (Shotgun) J.Gray up the middle to MIA 35 for 4 yards (J.Clowney). Penalty on MIA-M.Pouncey, Offensive Holding, declined.</v>
      </c>
      <c r="AQ276" t="str">
        <f>INDEX(play!$A$1:$Z$195,MATCH(master!$AJ276,play!$C$1:$C$195,0),MATCH(master!AQ$1,play!$A$1:$Z$1,0))</f>
        <v>NULL</v>
      </c>
      <c r="AR276">
        <f>INDEX(play!$A$1:$Z$195,MATCH(master!$AJ276,play!$C$1:$C$195,0),MATCH(master!AR$1,play!$A$1:$Z$1,0))</f>
        <v>0</v>
      </c>
      <c r="AS276">
        <f>INDEX(play!$A$1:$Z$195,MATCH(master!$AJ276,play!$C$1:$C$195,0),MATCH(master!AS$1,play!$A$1:$Z$1,0))</f>
        <v>0</v>
      </c>
      <c r="AT276">
        <f>INDEX(play!$A$1:$Z$195,MATCH(master!$AJ276,play!$C$1:$C$195,0),MATCH(master!AT$1,play!$A$1:$Z$1,0))</f>
        <v>0</v>
      </c>
      <c r="AU276">
        <f>INDEX(play!$A$1:$Z$195,MATCH(master!$AJ276,play!$C$1:$C$195,0),MATCH(master!AU$1,play!$A$1:$Z$1,0))</f>
        <v>0</v>
      </c>
      <c r="AV276">
        <f>INDEX(play!$A$1:$Z$195,MATCH(master!$AJ276,play!$C$1:$C$195,0),MATCH(master!AV$1,play!$A$1:$Z$1,0))</f>
        <v>0</v>
      </c>
      <c r="AW276">
        <f>INDEX(play!$A$1:$Z$195,MATCH(master!$AJ276,play!$C$1:$C$195,0),MATCH(master!AW$1,play!$A$1:$Z$1,0))</f>
        <v>0</v>
      </c>
      <c r="AX276">
        <f>INDEX(play!$A$1:$Z$195,MATCH(master!$AJ276,play!$C$1:$C$195,0),MATCH(master!AX$1,play!$A$1:$Z$1,0))</f>
        <v>0</v>
      </c>
      <c r="AY276">
        <f>INDEX(play!$A$1:$Z$195,MATCH(master!$AJ276,play!$C$1:$C$195,0),MATCH(master!AY$1,play!$A$1:$Z$1,0))</f>
        <v>0</v>
      </c>
      <c r="AZ276">
        <f>INDEX(play!$A$1:$Z$195,MATCH(master!$AJ276,play!$C$1:$C$195,0),MATCH(master!AZ$1,play!$A$1:$Z$1,0))</f>
        <v>0</v>
      </c>
      <c r="BA276">
        <f>INDEX(play!$A$1:$Z$195,MATCH(master!$AJ276,play!$C$1:$C$195,0),MATCH(master!BA$1,play!$A$1:$Z$1,0))</f>
        <v>1</v>
      </c>
      <c r="BB276">
        <f>INDEX(play!$A$1:$Z$195,MATCH(master!$AJ276,play!$C$1:$C$195,0),MATCH(master!BB$1,play!$A$1:$Z$1,0))</f>
        <v>0</v>
      </c>
      <c r="BC276">
        <f>INDEX(play!$A$1:$Z$195,MATCH(master!$AJ276,play!$C$1:$C$195,0),MATCH(master!BC$1,play!$A$1:$Z$1,0))</f>
        <v>1</v>
      </c>
      <c r="BD276">
        <f>INDEX(play!$A$1:$Z$195,MATCH(master!$AJ276,play!$C$1:$C$195,0),MATCH(master!BD$1,play!$A$1:$Z$1,0))</f>
        <v>0</v>
      </c>
      <c r="BE276">
        <f>INDEX(play!$A$1:$Z$195,MATCH(master!$AJ276,play!$C$1:$C$195,0),MATCH(master!BE$1,play!$A$1:$Z$1,0))</f>
        <v>0</v>
      </c>
      <c r="BF276" t="s">
        <v>131</v>
      </c>
      <c r="BG276" t="str">
        <f>INDEX(player!$A$1:$P$70,MATCH($BF276,player!$A$1:$A$70,0),MATCH(master!BG$1,player!$A$1:$P$1,0))</f>
        <v>Jonas Gray</v>
      </c>
      <c r="BH276" t="str">
        <f>INDEX(player!$A$1:$P$70,MATCH($BF276,player!$A$1:$A$70,0),MATCH(master!BH$1,player!$A$1:$P$1,0))</f>
        <v>Jonas</v>
      </c>
      <c r="BI276" t="str">
        <f>INDEX(player!$A$1:$P$70,MATCH($BF276,player!$A$1:$A$70,0),MATCH(master!BI$1,player!$A$1:$P$1,0))</f>
        <v>Gray</v>
      </c>
      <c r="BJ276" t="str">
        <f>INDEX(player!$A$1:$P$70,MATCH($BF276,player!$A$1:$A$70,0),MATCH(master!BJ$1,player!$A$1:$P$1,0))</f>
        <v>JAC</v>
      </c>
      <c r="BK276" t="str">
        <f>INDEX(player!$A$1:$P$70,MATCH($BF276,player!$A$1:$A$70,0),MATCH(master!BK$1,player!$A$1:$P$1,0))</f>
        <v>RB</v>
      </c>
      <c r="BL276">
        <f>INDEX(player!$A$1:$P$70,MATCH($BF276,player!$A$1:$A$70,0),MATCH(master!BL$1,player!$A$1:$P$1,0))</f>
        <v>2533030</v>
      </c>
      <c r="BM276" t="str">
        <f>INDEX(player!$A$1:$P$70,MATCH($BF276,player!$A$1:$A$70,0),MATCH(master!BM$1,player!$A$1:$P$1,0))</f>
        <v>http://www.nfl.com/player/jonasgray/2533030/profile</v>
      </c>
      <c r="BN276">
        <f>INDEX(player!$A$1:$P$70,MATCH($BF276,player!$A$1:$A$70,0),MATCH(master!BN$1,player!$A$1:$P$1,0))</f>
        <v>34</v>
      </c>
      <c r="BO276">
        <f>INDEX(player!$A$1:$P$70,MATCH($BF276,player!$A$1:$A$70,0),MATCH(master!BO$1,player!$A$1:$P$1,0))</f>
        <v>33051</v>
      </c>
      <c r="BP276" t="str">
        <f>INDEX(player!$A$1:$P$70,MATCH($BF276,player!$A$1:$A$70,0),MATCH(master!BP$1,player!$A$1:$P$1,0))</f>
        <v>Notre Dame</v>
      </c>
      <c r="BQ276">
        <f>INDEX(player!$A$1:$P$70,MATCH($BF276,player!$A$1:$A$70,0),MATCH(master!BQ$1,player!$A$1:$P$1,0))</f>
        <v>70</v>
      </c>
      <c r="BR276">
        <f>INDEX(player!$A$1:$P$70,MATCH($BF276,player!$A$1:$A$70,0),MATCH(master!BR$1,player!$A$1:$P$1,0))</f>
        <v>225</v>
      </c>
      <c r="BS276">
        <f>INDEX(player!$A$1:$P$70,MATCH($BF276,player!$A$1:$A$70,0),MATCH(master!BS$1,player!$A$1:$P$1,0))</f>
        <v>2</v>
      </c>
      <c r="BT276" t="str">
        <f>INDEX(player!$A$1:$P$70,MATCH($BF276,player!$A$1:$A$70,0),MATCH(master!BT$1,player!$A$1:$P$1,0))</f>
        <v>Active</v>
      </c>
      <c r="BU276" t="s">
        <v>105</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1</v>
      </c>
      <c r="FF276">
        <v>0</v>
      </c>
      <c r="FG276">
        <v>0</v>
      </c>
      <c r="FH276">
        <v>0</v>
      </c>
      <c r="FI276">
        <v>0</v>
      </c>
      <c r="FJ276">
        <v>0</v>
      </c>
      <c r="FK276">
        <v>0</v>
      </c>
      <c r="FL276">
        <v>4</v>
      </c>
    </row>
    <row r="277" spans="1:168" x14ac:dyDescent="0.2">
      <c r="A277">
        <v>2015102502</v>
      </c>
      <c r="B277">
        <f>INDEX(game!$A$1:$Z$2,MATCH(master!$A277,game!$A$1:$A$2,0),MATCH(master!B$1,game!$A$1:$Z$1,0))</f>
        <v>42302.541666666664</v>
      </c>
      <c r="C277">
        <f>INDEX(game!$A$1:$Z$2,MATCH(master!$A277,game!$A$1:$A$2,0),MATCH(master!C$1,game!$A$1:$Z$1,0))</f>
        <v>7</v>
      </c>
      <c r="D277" t="str">
        <f>INDEX(game!$A$1:$Z$2,MATCH(master!$A277,game!$A$1:$A$2,0),MATCH(master!D$1,game!$A$1:$Z$1,0))</f>
        <v>Sunday</v>
      </c>
      <c r="E277">
        <f>INDEX(game!$A$1:$Z$2,MATCH(master!$A277,game!$A$1:$A$2,0),MATCH(master!E$1,game!$A$1:$Z$1,0))</f>
        <v>2015</v>
      </c>
      <c r="F277" t="str">
        <f>INDEX(game!$A$1:$Z$2,MATCH(master!$A277,game!$A$1:$A$2,0),MATCH(master!F$1,game!$A$1:$Z$1,0))</f>
        <v>Regular</v>
      </c>
      <c r="G277" t="b">
        <f>INDEX(game!$A$1:$Z$2,MATCH(master!$A277,game!$A$1:$A$2,0),MATCH(master!G$1,game!$A$1:$Z$1,0))</f>
        <v>1</v>
      </c>
      <c r="H277" t="str">
        <f>INDEX(game!$A$1:$Z$2,MATCH(master!$A277,game!$A$1:$A$2,0),MATCH(master!H$1,game!$A$1:$Z$1,0))</f>
        <v>MIA</v>
      </c>
      <c r="I277">
        <f>INDEX(game!$A$1:$Z$2,MATCH(master!$A277,game!$A$1:$A$2,0),MATCH(master!I$1,game!$A$1:$Z$1,0))</f>
        <v>44</v>
      </c>
      <c r="J277">
        <f>INDEX(game!$A$1:$Z$2,MATCH(master!$A277,game!$A$1:$A$2,0),MATCH(master!J$1,game!$A$1:$Z$1,0))</f>
        <v>21</v>
      </c>
      <c r="K277">
        <f>INDEX(game!$A$1:$Z$2,MATCH(master!$A277,game!$A$1:$A$2,0),MATCH(master!K$1,game!$A$1:$Z$1,0))</f>
        <v>20</v>
      </c>
      <c r="L277">
        <f>INDEX(game!$A$1:$Z$2,MATCH(master!$A277,game!$A$1:$A$2,0),MATCH(master!L$1,game!$A$1:$Z$1,0))</f>
        <v>0</v>
      </c>
      <c r="M277">
        <f>INDEX(game!$A$1:$Z$2,MATCH(master!$A277,game!$A$1:$A$2,0),MATCH(master!M$1,game!$A$1:$Z$1,0))</f>
        <v>3</v>
      </c>
      <c r="N277">
        <f>INDEX(game!$A$1:$Z$2,MATCH(master!$A277,game!$A$1:$A$2,0),MATCH(master!N$1,game!$A$1:$Z$1,0))</f>
        <v>0</v>
      </c>
      <c r="O277">
        <f>INDEX(game!$A$1:$Z$2,MATCH(master!$A277,game!$A$1:$A$2,0),MATCH(master!O$1,game!$A$1:$Z$1,0))</f>
        <v>3</v>
      </c>
      <c r="P277" t="str">
        <f>INDEX(game!$A$1:$Z$2,MATCH(master!$A277,game!$A$1:$A$2,0),MATCH(master!P$1,game!$A$1:$Z$1,0))</f>
        <v>HOU</v>
      </c>
      <c r="Q277">
        <f>INDEX(game!$A$1:$Z$2,MATCH(master!$A277,game!$A$1:$A$2,0),MATCH(master!Q$1,game!$A$1:$Z$1,0))</f>
        <v>26</v>
      </c>
      <c r="R277">
        <f>INDEX(game!$A$1:$Z$2,MATCH(master!$A277,game!$A$1:$A$2,0),MATCH(master!R$1,game!$A$1:$Z$1,0))</f>
        <v>0</v>
      </c>
      <c r="S277">
        <f>INDEX(game!$A$1:$Z$2,MATCH(master!$A277,game!$A$1:$A$2,0),MATCH(master!S$1,game!$A$1:$Z$1,0))</f>
        <v>0</v>
      </c>
      <c r="T277">
        <f>INDEX(game!$A$1:$Z$2,MATCH(master!$A277,game!$A$1:$A$2,0),MATCH(master!T$1,game!$A$1:$Z$1,0))</f>
        <v>13</v>
      </c>
      <c r="U277">
        <f>INDEX(game!$A$1:$Z$2,MATCH(master!$A277,game!$A$1:$A$2,0),MATCH(master!U$1,game!$A$1:$Z$1,0))</f>
        <v>13</v>
      </c>
      <c r="V277">
        <f>INDEX(game!$A$1:$Z$2,MATCH(master!$A277,game!$A$1:$A$2,0),MATCH(master!V$1,game!$A$1:$Z$1,0))</f>
        <v>0</v>
      </c>
      <c r="W277">
        <f>INDEX(game!$A$1:$Z$2,MATCH(master!$A277,game!$A$1:$A$2,0),MATCH(master!W$1,game!$A$1:$Z$1,0))</f>
        <v>0</v>
      </c>
      <c r="X277">
        <v>22</v>
      </c>
      <c r="Y277" t="str">
        <f>INDEX(drive!$A$1:$O$29,MATCH($X277,drive!$B$1:$B$29,0),MATCH(master!Y$1,drive!$A$1:$O$1,0))</f>
        <v>(-25)</v>
      </c>
      <c r="Z277" t="str">
        <f>INDEX(drive!$A$1:$O$29,MATCH($X277,drive!$B$1:$B$29,0),MATCH(master!Z$1,drive!$A$1:$O$1,0))</f>
        <v>(Q3,407)</v>
      </c>
      <c r="AA277" t="str">
        <f>INDEX(drive!$A$1:$O$29,MATCH($X277,drive!$B$1:$B$29,0),MATCH(master!AA$1,drive!$A$1:$O$1,0))</f>
        <v>(-15)</v>
      </c>
      <c r="AB277" t="str">
        <f>INDEX(drive!$A$1:$O$29,MATCH($X277,drive!$B$1:$B$29,0),MATCH(master!AB$1,drive!$A$1:$O$1,0))</f>
        <v>(Q3,559)</v>
      </c>
      <c r="AC277" t="str">
        <f>INDEX(drive!$A$1:$O$29,MATCH($X277,drive!$B$1:$B$29,0),MATCH(master!AC$1,drive!$A$1:$O$1,0))</f>
        <v>MIA</v>
      </c>
      <c r="AD277">
        <f>INDEX(drive!$A$1:$O$29,MATCH($X277,drive!$B$1:$B$29,0),MATCH(master!AD$1,drive!$A$1:$O$1,0))</f>
        <v>-152</v>
      </c>
      <c r="AE277">
        <f>INDEX(drive!$A$1:$O$29,MATCH($X277,drive!$B$1:$B$29,0),MATCH(master!AE$1,drive!$A$1:$O$1,0))</f>
        <v>1</v>
      </c>
      <c r="AF277" t="str">
        <f>INDEX(drive!$A$1:$O$29,MATCH($X277,drive!$B$1:$B$29,0),MATCH(master!AF$1,drive!$A$1:$O$1,0))</f>
        <v>Punt</v>
      </c>
      <c r="AG277">
        <f>INDEX(drive!$A$1:$O$29,MATCH($X277,drive!$B$1:$B$29,0),MATCH(master!AG$1,drive!$A$1:$O$1,0))</f>
        <v>0</v>
      </c>
      <c r="AH277">
        <f>INDEX(drive!$A$1:$O$29,MATCH($X277,drive!$B$1:$B$29,0),MATCH(master!AH$1,drive!$A$1:$O$1,0))</f>
        <v>10</v>
      </c>
      <c r="AI277">
        <f>INDEX(drive!$A$1:$O$29,MATCH($X277,drive!$B$1:$B$29,0),MATCH(master!AI$1,drive!$A$1:$O$1,0))</f>
        <v>6</v>
      </c>
      <c r="AJ277">
        <v>3103</v>
      </c>
      <c r="AK277" t="str">
        <f>INDEX(play!$A$1:$Z$195,MATCH(master!$AJ277,play!$C$1:$C$195,0),MATCH(master!AK$1,play!$A$1:$Z$1,0))</f>
        <v>MIA</v>
      </c>
      <c r="AL277" t="str">
        <f>INDEX(play!$A$1:$Z$195,MATCH(master!$AJ277,play!$C$1:$C$195,0),MATCH(master!AL$1,play!$A$1:$Z$1,0))</f>
        <v>(Q3,526)</v>
      </c>
      <c r="AM277" t="str">
        <f>INDEX(play!$A$1:$Z$195,MATCH(master!$AJ277,play!$C$1:$C$195,0),MATCH(master!AM$1,play!$A$1:$Z$1,0))</f>
        <v>(-19)</v>
      </c>
      <c r="AN277">
        <f>INDEX(play!$A$1:$Z$195,MATCH(master!$AJ277,play!$C$1:$C$195,0),MATCH(master!AN$1,play!$A$1:$Z$1,0))</f>
        <v>3</v>
      </c>
      <c r="AO277">
        <f>INDEX(play!$A$1:$Z$195,MATCH(master!$AJ277,play!$C$1:$C$195,0),MATCH(master!AO$1,play!$A$1:$Z$1,0))</f>
        <v>19</v>
      </c>
      <c r="AP277" t="str">
        <f>INDEX(play!$A$1:$Z$195,MATCH(master!$AJ277,play!$C$1:$C$195,0),MATCH(master!AP$1,play!$A$1:$Z$1,0))</f>
        <v>(6:14) (Shotgun) J.Gray up the middle to MIA 35 for 4 yards (J.Clowney). Penalty on MIA-M.Pouncey, Offensive Holding, declined.</v>
      </c>
      <c r="AQ277" t="str">
        <f>INDEX(play!$A$1:$Z$195,MATCH(master!$AJ277,play!$C$1:$C$195,0),MATCH(master!AQ$1,play!$A$1:$Z$1,0))</f>
        <v>NULL</v>
      </c>
      <c r="AR277">
        <f>INDEX(play!$A$1:$Z$195,MATCH(master!$AJ277,play!$C$1:$C$195,0),MATCH(master!AR$1,play!$A$1:$Z$1,0))</f>
        <v>0</v>
      </c>
      <c r="AS277">
        <f>INDEX(play!$A$1:$Z$195,MATCH(master!$AJ277,play!$C$1:$C$195,0),MATCH(master!AS$1,play!$A$1:$Z$1,0))</f>
        <v>0</v>
      </c>
      <c r="AT277">
        <f>INDEX(play!$A$1:$Z$195,MATCH(master!$AJ277,play!$C$1:$C$195,0),MATCH(master!AT$1,play!$A$1:$Z$1,0))</f>
        <v>0</v>
      </c>
      <c r="AU277">
        <f>INDEX(play!$A$1:$Z$195,MATCH(master!$AJ277,play!$C$1:$C$195,0),MATCH(master!AU$1,play!$A$1:$Z$1,0))</f>
        <v>0</v>
      </c>
      <c r="AV277">
        <f>INDEX(play!$A$1:$Z$195,MATCH(master!$AJ277,play!$C$1:$C$195,0),MATCH(master!AV$1,play!$A$1:$Z$1,0))</f>
        <v>0</v>
      </c>
      <c r="AW277">
        <f>INDEX(play!$A$1:$Z$195,MATCH(master!$AJ277,play!$C$1:$C$195,0),MATCH(master!AW$1,play!$A$1:$Z$1,0))</f>
        <v>0</v>
      </c>
      <c r="AX277">
        <f>INDEX(play!$A$1:$Z$195,MATCH(master!$AJ277,play!$C$1:$C$195,0),MATCH(master!AX$1,play!$A$1:$Z$1,0))</f>
        <v>0</v>
      </c>
      <c r="AY277">
        <f>INDEX(play!$A$1:$Z$195,MATCH(master!$AJ277,play!$C$1:$C$195,0),MATCH(master!AY$1,play!$A$1:$Z$1,0))</f>
        <v>0</v>
      </c>
      <c r="AZ277">
        <f>INDEX(play!$A$1:$Z$195,MATCH(master!$AJ277,play!$C$1:$C$195,0),MATCH(master!AZ$1,play!$A$1:$Z$1,0))</f>
        <v>0</v>
      </c>
      <c r="BA277">
        <f>INDEX(play!$A$1:$Z$195,MATCH(master!$AJ277,play!$C$1:$C$195,0),MATCH(master!BA$1,play!$A$1:$Z$1,0))</f>
        <v>1</v>
      </c>
      <c r="BB277">
        <f>INDEX(play!$A$1:$Z$195,MATCH(master!$AJ277,play!$C$1:$C$195,0),MATCH(master!BB$1,play!$A$1:$Z$1,0))</f>
        <v>0</v>
      </c>
      <c r="BC277">
        <f>INDEX(play!$A$1:$Z$195,MATCH(master!$AJ277,play!$C$1:$C$195,0),MATCH(master!BC$1,play!$A$1:$Z$1,0))</f>
        <v>1</v>
      </c>
      <c r="BD277">
        <f>INDEX(play!$A$1:$Z$195,MATCH(master!$AJ277,play!$C$1:$C$195,0),MATCH(master!BD$1,play!$A$1:$Z$1,0))</f>
        <v>0</v>
      </c>
      <c r="BE277">
        <f>INDEX(play!$A$1:$Z$195,MATCH(master!$AJ277,play!$C$1:$C$195,0),MATCH(master!BE$1,play!$A$1:$Z$1,0))</f>
        <v>0</v>
      </c>
      <c r="BF277" t="s">
        <v>121</v>
      </c>
      <c r="BG277" t="str">
        <f>INDEX(player!$A$1:$P$70,MATCH($BF277,player!$A$1:$A$70,0),MATCH(master!BG$1,player!$A$1:$P$1,0))</f>
        <v>Jadeveon Clowney</v>
      </c>
      <c r="BH277" t="str">
        <f>INDEX(player!$A$1:$P$70,MATCH($BF277,player!$A$1:$A$70,0),MATCH(master!BH$1,player!$A$1:$P$1,0))</f>
        <v>Jadeveon</v>
      </c>
      <c r="BI277" t="str">
        <f>INDEX(player!$A$1:$P$70,MATCH($BF277,player!$A$1:$A$70,0),MATCH(master!BI$1,player!$A$1:$P$1,0))</f>
        <v>Clowney</v>
      </c>
      <c r="BJ277" t="str">
        <f>INDEX(player!$A$1:$P$70,MATCH($BF277,player!$A$1:$A$70,0),MATCH(master!BJ$1,player!$A$1:$P$1,0))</f>
        <v>HOU</v>
      </c>
      <c r="BK277" t="str">
        <f>INDEX(player!$A$1:$P$70,MATCH($BF277,player!$A$1:$A$70,0),MATCH(master!BK$1,player!$A$1:$P$1,0))</f>
        <v>OLB</v>
      </c>
      <c r="BL277">
        <f>INDEX(player!$A$1:$P$70,MATCH($BF277,player!$A$1:$A$70,0),MATCH(master!BL$1,player!$A$1:$P$1,0))</f>
        <v>2543456</v>
      </c>
      <c r="BM277" t="str">
        <f>INDEX(player!$A$1:$P$70,MATCH($BF277,player!$A$1:$A$70,0),MATCH(master!BM$1,player!$A$1:$P$1,0))</f>
        <v>http://www.nfl.com/player/jadeveonclowney/2543456/profile</v>
      </c>
      <c r="BN277">
        <f>INDEX(player!$A$1:$P$70,MATCH($BF277,player!$A$1:$A$70,0),MATCH(master!BN$1,player!$A$1:$P$1,0))</f>
        <v>90</v>
      </c>
      <c r="BO277">
        <f>INDEX(player!$A$1:$P$70,MATCH($BF277,player!$A$1:$A$70,0),MATCH(master!BO$1,player!$A$1:$P$1,0))</f>
        <v>34014</v>
      </c>
      <c r="BP277" t="str">
        <f>INDEX(player!$A$1:$P$70,MATCH($BF277,player!$A$1:$A$70,0),MATCH(master!BP$1,player!$A$1:$P$1,0))</f>
        <v>South Carolina</v>
      </c>
      <c r="BQ277">
        <f>INDEX(player!$A$1:$P$70,MATCH($BF277,player!$A$1:$A$70,0),MATCH(master!BQ$1,player!$A$1:$P$1,0))</f>
        <v>77</v>
      </c>
      <c r="BR277">
        <f>INDEX(player!$A$1:$P$70,MATCH($BF277,player!$A$1:$A$70,0),MATCH(master!BR$1,player!$A$1:$P$1,0))</f>
        <v>266</v>
      </c>
      <c r="BS277">
        <f>INDEX(player!$A$1:$P$70,MATCH($BF277,player!$A$1:$A$70,0),MATCH(master!BS$1,player!$A$1:$P$1,0))</f>
        <v>2</v>
      </c>
      <c r="BT277" t="str">
        <f>INDEX(player!$A$1:$P$70,MATCH($BF277,player!$A$1:$A$70,0),MATCH(master!BT$1,player!$A$1:$P$1,0))</f>
        <v>Active</v>
      </c>
      <c r="BU277" t="s">
        <v>103</v>
      </c>
      <c r="BV277">
        <v>0</v>
      </c>
      <c r="BW277">
        <v>0</v>
      </c>
      <c r="BX277">
        <v>0</v>
      </c>
      <c r="BY277">
        <v>0</v>
      </c>
      <c r="BZ277">
        <v>0</v>
      </c>
      <c r="CA277">
        <v>0</v>
      </c>
      <c r="CB277">
        <v>0</v>
      </c>
      <c r="CC277">
        <v>0</v>
      </c>
      <c r="CD277">
        <v>0</v>
      </c>
      <c r="CE277">
        <v>0</v>
      </c>
      <c r="CF277">
        <v>0</v>
      </c>
      <c r="CG277">
        <v>0</v>
      </c>
      <c r="CH277">
        <v>0</v>
      </c>
      <c r="CI277">
        <v>0</v>
      </c>
      <c r="CJ277">
        <v>0</v>
      </c>
      <c r="CK277">
        <v>0</v>
      </c>
      <c r="CL277">
        <v>0</v>
      </c>
      <c r="CM277">
        <v>1</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row>
    <row r="278" spans="1:168" x14ac:dyDescent="0.2">
      <c r="A278">
        <v>2015102502</v>
      </c>
      <c r="B278">
        <f>INDEX(game!$A$1:$Z$2,MATCH(master!$A278,game!$A$1:$A$2,0),MATCH(master!B$1,game!$A$1:$Z$1,0))</f>
        <v>42302.541666666664</v>
      </c>
      <c r="C278">
        <f>INDEX(game!$A$1:$Z$2,MATCH(master!$A278,game!$A$1:$A$2,0),MATCH(master!C$1,game!$A$1:$Z$1,0))</f>
        <v>7</v>
      </c>
      <c r="D278" t="str">
        <f>INDEX(game!$A$1:$Z$2,MATCH(master!$A278,game!$A$1:$A$2,0),MATCH(master!D$1,game!$A$1:$Z$1,0))</f>
        <v>Sunday</v>
      </c>
      <c r="E278">
        <f>INDEX(game!$A$1:$Z$2,MATCH(master!$A278,game!$A$1:$A$2,0),MATCH(master!E$1,game!$A$1:$Z$1,0))</f>
        <v>2015</v>
      </c>
      <c r="F278" t="str">
        <f>INDEX(game!$A$1:$Z$2,MATCH(master!$A278,game!$A$1:$A$2,0),MATCH(master!F$1,game!$A$1:$Z$1,0))</f>
        <v>Regular</v>
      </c>
      <c r="G278" t="b">
        <f>INDEX(game!$A$1:$Z$2,MATCH(master!$A278,game!$A$1:$A$2,0),MATCH(master!G$1,game!$A$1:$Z$1,0))</f>
        <v>1</v>
      </c>
      <c r="H278" t="str">
        <f>INDEX(game!$A$1:$Z$2,MATCH(master!$A278,game!$A$1:$A$2,0),MATCH(master!H$1,game!$A$1:$Z$1,0))</f>
        <v>MIA</v>
      </c>
      <c r="I278">
        <f>INDEX(game!$A$1:$Z$2,MATCH(master!$A278,game!$A$1:$A$2,0),MATCH(master!I$1,game!$A$1:$Z$1,0))</f>
        <v>44</v>
      </c>
      <c r="J278">
        <f>INDEX(game!$A$1:$Z$2,MATCH(master!$A278,game!$A$1:$A$2,0),MATCH(master!J$1,game!$A$1:$Z$1,0))</f>
        <v>21</v>
      </c>
      <c r="K278">
        <f>INDEX(game!$A$1:$Z$2,MATCH(master!$A278,game!$A$1:$A$2,0),MATCH(master!K$1,game!$A$1:$Z$1,0))</f>
        <v>20</v>
      </c>
      <c r="L278">
        <f>INDEX(game!$A$1:$Z$2,MATCH(master!$A278,game!$A$1:$A$2,0),MATCH(master!L$1,game!$A$1:$Z$1,0))</f>
        <v>0</v>
      </c>
      <c r="M278">
        <f>INDEX(game!$A$1:$Z$2,MATCH(master!$A278,game!$A$1:$A$2,0),MATCH(master!M$1,game!$A$1:$Z$1,0))</f>
        <v>3</v>
      </c>
      <c r="N278">
        <f>INDEX(game!$A$1:$Z$2,MATCH(master!$A278,game!$A$1:$A$2,0),MATCH(master!N$1,game!$A$1:$Z$1,0))</f>
        <v>0</v>
      </c>
      <c r="O278">
        <f>INDEX(game!$A$1:$Z$2,MATCH(master!$A278,game!$A$1:$A$2,0),MATCH(master!O$1,game!$A$1:$Z$1,0))</f>
        <v>3</v>
      </c>
      <c r="P278" t="str">
        <f>INDEX(game!$A$1:$Z$2,MATCH(master!$A278,game!$A$1:$A$2,0),MATCH(master!P$1,game!$A$1:$Z$1,0))</f>
        <v>HOU</v>
      </c>
      <c r="Q278">
        <f>INDEX(game!$A$1:$Z$2,MATCH(master!$A278,game!$A$1:$A$2,0),MATCH(master!Q$1,game!$A$1:$Z$1,0))</f>
        <v>26</v>
      </c>
      <c r="R278">
        <f>INDEX(game!$A$1:$Z$2,MATCH(master!$A278,game!$A$1:$A$2,0),MATCH(master!R$1,game!$A$1:$Z$1,0))</f>
        <v>0</v>
      </c>
      <c r="S278">
        <f>INDEX(game!$A$1:$Z$2,MATCH(master!$A278,game!$A$1:$A$2,0),MATCH(master!S$1,game!$A$1:$Z$1,0))</f>
        <v>0</v>
      </c>
      <c r="T278">
        <f>INDEX(game!$A$1:$Z$2,MATCH(master!$A278,game!$A$1:$A$2,0),MATCH(master!T$1,game!$A$1:$Z$1,0))</f>
        <v>13</v>
      </c>
      <c r="U278">
        <f>INDEX(game!$A$1:$Z$2,MATCH(master!$A278,game!$A$1:$A$2,0),MATCH(master!U$1,game!$A$1:$Z$1,0))</f>
        <v>13</v>
      </c>
      <c r="V278">
        <f>INDEX(game!$A$1:$Z$2,MATCH(master!$A278,game!$A$1:$A$2,0),MATCH(master!V$1,game!$A$1:$Z$1,0))</f>
        <v>0</v>
      </c>
      <c r="W278">
        <f>INDEX(game!$A$1:$Z$2,MATCH(master!$A278,game!$A$1:$A$2,0),MATCH(master!W$1,game!$A$1:$Z$1,0))</f>
        <v>0</v>
      </c>
      <c r="X278">
        <v>22</v>
      </c>
      <c r="Y278" t="str">
        <f>INDEX(drive!$A$1:$O$29,MATCH($X278,drive!$B$1:$B$29,0),MATCH(master!Y$1,drive!$A$1:$O$1,0))</f>
        <v>(-25)</v>
      </c>
      <c r="Z278" t="str">
        <f>INDEX(drive!$A$1:$O$29,MATCH($X278,drive!$B$1:$B$29,0),MATCH(master!Z$1,drive!$A$1:$O$1,0))</f>
        <v>(Q3,407)</v>
      </c>
      <c r="AA278" t="str">
        <f>INDEX(drive!$A$1:$O$29,MATCH($X278,drive!$B$1:$B$29,0),MATCH(master!AA$1,drive!$A$1:$O$1,0))</f>
        <v>(-15)</v>
      </c>
      <c r="AB278" t="str">
        <f>INDEX(drive!$A$1:$O$29,MATCH($X278,drive!$B$1:$B$29,0),MATCH(master!AB$1,drive!$A$1:$O$1,0))</f>
        <v>(Q3,559)</v>
      </c>
      <c r="AC278" t="str">
        <f>INDEX(drive!$A$1:$O$29,MATCH($X278,drive!$B$1:$B$29,0),MATCH(master!AC$1,drive!$A$1:$O$1,0))</f>
        <v>MIA</v>
      </c>
      <c r="AD278">
        <f>INDEX(drive!$A$1:$O$29,MATCH($X278,drive!$B$1:$B$29,0),MATCH(master!AD$1,drive!$A$1:$O$1,0))</f>
        <v>-152</v>
      </c>
      <c r="AE278">
        <f>INDEX(drive!$A$1:$O$29,MATCH($X278,drive!$B$1:$B$29,0),MATCH(master!AE$1,drive!$A$1:$O$1,0))</f>
        <v>1</v>
      </c>
      <c r="AF278" t="str">
        <f>INDEX(drive!$A$1:$O$29,MATCH($X278,drive!$B$1:$B$29,0),MATCH(master!AF$1,drive!$A$1:$O$1,0))</f>
        <v>Punt</v>
      </c>
      <c r="AG278">
        <f>INDEX(drive!$A$1:$O$29,MATCH($X278,drive!$B$1:$B$29,0),MATCH(master!AG$1,drive!$A$1:$O$1,0))</f>
        <v>0</v>
      </c>
      <c r="AH278">
        <f>INDEX(drive!$A$1:$O$29,MATCH($X278,drive!$B$1:$B$29,0),MATCH(master!AH$1,drive!$A$1:$O$1,0))</f>
        <v>10</v>
      </c>
      <c r="AI278">
        <f>INDEX(drive!$A$1:$O$29,MATCH($X278,drive!$B$1:$B$29,0),MATCH(master!AI$1,drive!$A$1:$O$1,0))</f>
        <v>6</v>
      </c>
      <c r="AJ278">
        <v>3135</v>
      </c>
      <c r="AK278" t="str">
        <f>INDEX(play!$A$1:$Z$195,MATCH(master!$AJ278,play!$C$1:$C$195,0),MATCH(master!AK$1,play!$A$1:$Z$1,0))</f>
        <v>MIA</v>
      </c>
      <c r="AL278" t="str">
        <f>INDEX(play!$A$1:$Z$195,MATCH(master!$AJ278,play!$C$1:$C$195,0),MATCH(master!AL$1,play!$A$1:$Z$1,0))</f>
        <v>(Q3,552)</v>
      </c>
      <c r="AM278" t="str">
        <f>INDEX(play!$A$1:$Z$195,MATCH(master!$AJ278,play!$C$1:$C$195,0),MATCH(master!AM$1,play!$A$1:$Z$1,0))</f>
        <v>(-15)</v>
      </c>
      <c r="AN278">
        <f>INDEX(play!$A$1:$Z$195,MATCH(master!$AJ278,play!$C$1:$C$195,0),MATCH(master!AN$1,play!$A$1:$Z$1,0))</f>
        <v>4</v>
      </c>
      <c r="AO278">
        <f>INDEX(play!$A$1:$Z$195,MATCH(master!$AJ278,play!$C$1:$C$195,0),MATCH(master!AO$1,play!$A$1:$Z$1,0))</f>
        <v>15</v>
      </c>
      <c r="AP278" t="str">
        <f>INDEX(play!$A$1:$Z$195,MATCH(master!$AJ278,play!$C$1:$C$195,0),MATCH(master!AP$1,play!$A$1:$Z$1,0))</f>
        <v>(5:48) (Punt formation) M.Darr punts 47 yards to HOU 18, Center-J.Denney, out of bounds.</v>
      </c>
      <c r="AQ278" t="str">
        <f>INDEX(play!$A$1:$Z$195,MATCH(master!$AJ278,play!$C$1:$C$195,0),MATCH(master!AQ$1,play!$A$1:$Z$1,0))</f>
        <v>PUNT</v>
      </c>
      <c r="AR278">
        <f>INDEX(play!$A$1:$Z$195,MATCH(master!$AJ278,play!$C$1:$C$195,0),MATCH(master!AR$1,play!$A$1:$Z$1,0))</f>
        <v>0</v>
      </c>
      <c r="AS278">
        <f>INDEX(play!$A$1:$Z$195,MATCH(master!$AJ278,play!$C$1:$C$195,0),MATCH(master!AS$1,play!$A$1:$Z$1,0))</f>
        <v>0</v>
      </c>
      <c r="AT278">
        <f>INDEX(play!$A$1:$Z$195,MATCH(master!$AJ278,play!$C$1:$C$195,0),MATCH(master!AT$1,play!$A$1:$Z$1,0))</f>
        <v>0</v>
      </c>
      <c r="AU278">
        <f>INDEX(play!$A$1:$Z$195,MATCH(master!$AJ278,play!$C$1:$C$195,0),MATCH(master!AU$1,play!$A$1:$Z$1,0))</f>
        <v>0</v>
      </c>
      <c r="AV278">
        <f>INDEX(play!$A$1:$Z$195,MATCH(master!$AJ278,play!$C$1:$C$195,0),MATCH(master!AV$1,play!$A$1:$Z$1,0))</f>
        <v>0</v>
      </c>
      <c r="AW278">
        <f>INDEX(play!$A$1:$Z$195,MATCH(master!$AJ278,play!$C$1:$C$195,0),MATCH(master!AW$1,play!$A$1:$Z$1,0))</f>
        <v>0</v>
      </c>
      <c r="AX278">
        <f>INDEX(play!$A$1:$Z$195,MATCH(master!$AJ278,play!$C$1:$C$195,0),MATCH(master!AX$1,play!$A$1:$Z$1,0))</f>
        <v>0</v>
      </c>
      <c r="AY278">
        <f>INDEX(play!$A$1:$Z$195,MATCH(master!$AJ278,play!$C$1:$C$195,0),MATCH(master!AY$1,play!$A$1:$Z$1,0))</f>
        <v>0</v>
      </c>
      <c r="AZ278">
        <f>INDEX(play!$A$1:$Z$195,MATCH(master!$AJ278,play!$C$1:$C$195,0),MATCH(master!AZ$1,play!$A$1:$Z$1,0))</f>
        <v>0</v>
      </c>
      <c r="BA278">
        <f>INDEX(play!$A$1:$Z$195,MATCH(master!$AJ278,play!$C$1:$C$195,0),MATCH(master!BA$1,play!$A$1:$Z$1,0))</f>
        <v>0</v>
      </c>
      <c r="BB278">
        <f>INDEX(play!$A$1:$Z$195,MATCH(master!$AJ278,play!$C$1:$C$195,0),MATCH(master!BB$1,play!$A$1:$Z$1,0))</f>
        <v>0</v>
      </c>
      <c r="BC278">
        <f>INDEX(play!$A$1:$Z$195,MATCH(master!$AJ278,play!$C$1:$C$195,0),MATCH(master!BC$1,play!$A$1:$Z$1,0))</f>
        <v>0</v>
      </c>
      <c r="BD278">
        <f>INDEX(play!$A$1:$Z$195,MATCH(master!$AJ278,play!$C$1:$C$195,0),MATCH(master!BD$1,play!$A$1:$Z$1,0))</f>
        <v>0</v>
      </c>
      <c r="BE278">
        <f>INDEX(play!$A$1:$Z$195,MATCH(master!$AJ278,play!$C$1:$C$195,0),MATCH(master!BE$1,play!$A$1:$Z$1,0))</f>
        <v>0</v>
      </c>
      <c r="BF278" t="s">
        <v>132</v>
      </c>
      <c r="BG278" t="str">
        <f>INDEX(player!$A$1:$P$70,MATCH($BF278,player!$A$1:$A$70,0),MATCH(master!BG$1,player!$A$1:$P$1,0))</f>
        <v>Matt Darr</v>
      </c>
      <c r="BH278" t="str">
        <f>INDEX(player!$A$1:$P$70,MATCH($BF278,player!$A$1:$A$70,0),MATCH(master!BH$1,player!$A$1:$P$1,0))</f>
        <v>Matt</v>
      </c>
      <c r="BI278" t="str">
        <f>INDEX(player!$A$1:$P$70,MATCH($BF278,player!$A$1:$A$70,0),MATCH(master!BI$1,player!$A$1:$P$1,0))</f>
        <v>Darr</v>
      </c>
      <c r="BJ278" t="str">
        <f>INDEX(player!$A$1:$P$70,MATCH($BF278,player!$A$1:$A$70,0),MATCH(master!BJ$1,player!$A$1:$P$1,0))</f>
        <v>MIA</v>
      </c>
      <c r="BK278" t="str">
        <f>INDEX(player!$A$1:$P$70,MATCH($BF278,player!$A$1:$A$70,0),MATCH(master!BK$1,player!$A$1:$P$1,0))</f>
        <v>P</v>
      </c>
      <c r="BL278">
        <f>INDEX(player!$A$1:$P$70,MATCH($BF278,player!$A$1:$A$70,0),MATCH(master!BL$1,player!$A$1:$P$1,0))</f>
        <v>2553642</v>
      </c>
      <c r="BM278" t="str">
        <f>INDEX(player!$A$1:$P$70,MATCH($BF278,player!$A$1:$A$70,0),MATCH(master!BM$1,player!$A$1:$P$1,0))</f>
        <v>http://www.nfl.com/player/mattdarr/2553642/profile</v>
      </c>
      <c r="BN278">
        <f>INDEX(player!$A$1:$P$70,MATCH($BF278,player!$A$1:$A$70,0),MATCH(master!BN$1,player!$A$1:$P$1,0))</f>
        <v>4</v>
      </c>
      <c r="BO278">
        <f>INDEX(player!$A$1:$P$70,MATCH($BF278,player!$A$1:$A$70,0),MATCH(master!BO$1,player!$A$1:$P$1,0))</f>
        <v>33787</v>
      </c>
      <c r="BP278" t="str">
        <f>INDEX(player!$A$1:$P$70,MATCH($BF278,player!$A$1:$A$70,0),MATCH(master!BP$1,player!$A$1:$P$1,0))</f>
        <v>Tennessee</v>
      </c>
      <c r="BQ278">
        <f>INDEX(player!$A$1:$P$70,MATCH($BF278,player!$A$1:$A$70,0),MATCH(master!BQ$1,player!$A$1:$P$1,0))</f>
        <v>73</v>
      </c>
      <c r="BR278">
        <f>INDEX(player!$A$1:$P$70,MATCH($BF278,player!$A$1:$A$70,0),MATCH(master!BR$1,player!$A$1:$P$1,0))</f>
        <v>220</v>
      </c>
      <c r="BS278" t="str">
        <f>INDEX(player!$A$1:$P$70,MATCH($BF278,player!$A$1:$A$70,0),MATCH(master!BS$1,player!$A$1:$P$1,0))</f>
        <v>NULL</v>
      </c>
      <c r="BT278" t="str">
        <f>INDEX(player!$A$1:$P$70,MATCH($BF278,player!$A$1:$A$70,0),MATCH(master!BT$1,player!$A$1:$P$1,0))</f>
        <v>Active</v>
      </c>
      <c r="BU278" t="s">
        <v>105</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1</v>
      </c>
      <c r="EM278">
        <v>1</v>
      </c>
      <c r="EN278">
        <v>0</v>
      </c>
      <c r="EO278">
        <v>47</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row>
    <row r="279" spans="1:168" x14ac:dyDescent="0.2">
      <c r="A279">
        <v>2015102502</v>
      </c>
      <c r="B279">
        <f>INDEX(game!$A$1:$Z$2,MATCH(master!$A279,game!$A$1:$A$2,0),MATCH(master!B$1,game!$A$1:$Z$1,0))</f>
        <v>42302.541666666664</v>
      </c>
      <c r="C279">
        <f>INDEX(game!$A$1:$Z$2,MATCH(master!$A279,game!$A$1:$A$2,0),MATCH(master!C$1,game!$A$1:$Z$1,0))</f>
        <v>7</v>
      </c>
      <c r="D279" t="str">
        <f>INDEX(game!$A$1:$Z$2,MATCH(master!$A279,game!$A$1:$A$2,0),MATCH(master!D$1,game!$A$1:$Z$1,0))</f>
        <v>Sunday</v>
      </c>
      <c r="E279">
        <f>INDEX(game!$A$1:$Z$2,MATCH(master!$A279,game!$A$1:$A$2,0),MATCH(master!E$1,game!$A$1:$Z$1,0))</f>
        <v>2015</v>
      </c>
      <c r="F279" t="str">
        <f>INDEX(game!$A$1:$Z$2,MATCH(master!$A279,game!$A$1:$A$2,0),MATCH(master!F$1,game!$A$1:$Z$1,0))</f>
        <v>Regular</v>
      </c>
      <c r="G279" t="b">
        <f>INDEX(game!$A$1:$Z$2,MATCH(master!$A279,game!$A$1:$A$2,0),MATCH(master!G$1,game!$A$1:$Z$1,0))</f>
        <v>1</v>
      </c>
      <c r="H279" t="str">
        <f>INDEX(game!$A$1:$Z$2,MATCH(master!$A279,game!$A$1:$A$2,0),MATCH(master!H$1,game!$A$1:$Z$1,0))</f>
        <v>MIA</v>
      </c>
      <c r="I279">
        <f>INDEX(game!$A$1:$Z$2,MATCH(master!$A279,game!$A$1:$A$2,0),MATCH(master!I$1,game!$A$1:$Z$1,0))</f>
        <v>44</v>
      </c>
      <c r="J279">
        <f>INDEX(game!$A$1:$Z$2,MATCH(master!$A279,game!$A$1:$A$2,0),MATCH(master!J$1,game!$A$1:$Z$1,0))</f>
        <v>21</v>
      </c>
      <c r="K279">
        <f>INDEX(game!$A$1:$Z$2,MATCH(master!$A279,game!$A$1:$A$2,0),MATCH(master!K$1,game!$A$1:$Z$1,0))</f>
        <v>20</v>
      </c>
      <c r="L279">
        <f>INDEX(game!$A$1:$Z$2,MATCH(master!$A279,game!$A$1:$A$2,0),MATCH(master!L$1,game!$A$1:$Z$1,0))</f>
        <v>0</v>
      </c>
      <c r="M279">
        <f>INDEX(game!$A$1:$Z$2,MATCH(master!$A279,game!$A$1:$A$2,0),MATCH(master!M$1,game!$A$1:$Z$1,0))</f>
        <v>3</v>
      </c>
      <c r="N279">
        <f>INDEX(game!$A$1:$Z$2,MATCH(master!$A279,game!$A$1:$A$2,0),MATCH(master!N$1,game!$A$1:$Z$1,0))</f>
        <v>0</v>
      </c>
      <c r="O279">
        <f>INDEX(game!$A$1:$Z$2,MATCH(master!$A279,game!$A$1:$A$2,0),MATCH(master!O$1,game!$A$1:$Z$1,0))</f>
        <v>3</v>
      </c>
      <c r="P279" t="str">
        <f>INDEX(game!$A$1:$Z$2,MATCH(master!$A279,game!$A$1:$A$2,0),MATCH(master!P$1,game!$A$1:$Z$1,0))</f>
        <v>HOU</v>
      </c>
      <c r="Q279">
        <f>INDEX(game!$A$1:$Z$2,MATCH(master!$A279,game!$A$1:$A$2,0),MATCH(master!Q$1,game!$A$1:$Z$1,0))</f>
        <v>26</v>
      </c>
      <c r="R279">
        <f>INDEX(game!$A$1:$Z$2,MATCH(master!$A279,game!$A$1:$A$2,0),MATCH(master!R$1,game!$A$1:$Z$1,0))</f>
        <v>0</v>
      </c>
      <c r="S279">
        <f>INDEX(game!$A$1:$Z$2,MATCH(master!$A279,game!$A$1:$A$2,0),MATCH(master!S$1,game!$A$1:$Z$1,0))</f>
        <v>0</v>
      </c>
      <c r="T279">
        <f>INDEX(game!$A$1:$Z$2,MATCH(master!$A279,game!$A$1:$A$2,0),MATCH(master!T$1,game!$A$1:$Z$1,0))</f>
        <v>13</v>
      </c>
      <c r="U279">
        <f>INDEX(game!$A$1:$Z$2,MATCH(master!$A279,game!$A$1:$A$2,0),MATCH(master!U$1,game!$A$1:$Z$1,0))</f>
        <v>13</v>
      </c>
      <c r="V279">
        <f>INDEX(game!$A$1:$Z$2,MATCH(master!$A279,game!$A$1:$A$2,0),MATCH(master!V$1,game!$A$1:$Z$1,0))</f>
        <v>0</v>
      </c>
      <c r="W279">
        <f>INDEX(game!$A$1:$Z$2,MATCH(master!$A279,game!$A$1:$A$2,0),MATCH(master!W$1,game!$A$1:$Z$1,0))</f>
        <v>0</v>
      </c>
      <c r="X279">
        <v>23</v>
      </c>
      <c r="Y279" t="str">
        <f>INDEX(drive!$A$1:$O$29,MATCH($X279,drive!$B$1:$B$29,0),MATCH(master!Y$1,drive!$A$1:$O$1,0))</f>
        <v>(-32)</v>
      </c>
      <c r="Z279" t="str">
        <f>INDEX(drive!$A$1:$O$29,MATCH($X279,drive!$B$1:$B$29,0),MATCH(master!Z$1,drive!$A$1:$O$1,0))</f>
        <v>(Q3,559)</v>
      </c>
      <c r="AA279">
        <f>INDEX(drive!$A$1:$O$29,MATCH($X279,drive!$B$1:$B$29,0),MATCH(master!AA$1,drive!$A$1:$O$1,0))</f>
        <v>-48</v>
      </c>
      <c r="AB279" t="str">
        <f>INDEX(drive!$A$1:$O$29,MATCH($X279,drive!$B$1:$B$29,0),MATCH(master!AB$1,drive!$A$1:$O$1,0))</f>
        <v>(Q3,795)</v>
      </c>
      <c r="AC279" t="str">
        <f>INDEX(drive!$A$1:$O$29,MATCH($X279,drive!$B$1:$B$29,0),MATCH(master!AC$1,drive!$A$1:$O$1,0))</f>
        <v>HOU</v>
      </c>
      <c r="AD279">
        <f>INDEX(drive!$A$1:$O$29,MATCH($X279,drive!$B$1:$B$29,0),MATCH(master!AD$1,drive!$A$1:$O$1,0))</f>
        <v>-236</v>
      </c>
      <c r="AE279">
        <f>INDEX(drive!$A$1:$O$29,MATCH($X279,drive!$B$1:$B$29,0),MATCH(master!AE$1,drive!$A$1:$O$1,0))</f>
        <v>4</v>
      </c>
      <c r="AF279" t="str">
        <f>INDEX(drive!$A$1:$O$29,MATCH($X279,drive!$B$1:$B$29,0),MATCH(master!AF$1,drive!$A$1:$O$1,0))</f>
        <v>Touchdown</v>
      </c>
      <c r="AG279">
        <f>INDEX(drive!$A$1:$O$29,MATCH($X279,drive!$B$1:$B$29,0),MATCH(master!AG$1,drive!$A$1:$O$1,0))</f>
        <v>2</v>
      </c>
      <c r="AH279">
        <f>INDEX(drive!$A$1:$O$29,MATCH($X279,drive!$B$1:$B$29,0),MATCH(master!AH$1,drive!$A$1:$O$1,0))</f>
        <v>80</v>
      </c>
      <c r="AI279">
        <f>INDEX(drive!$A$1:$O$29,MATCH($X279,drive!$B$1:$B$29,0),MATCH(master!AI$1,drive!$A$1:$O$1,0))</f>
        <v>10</v>
      </c>
      <c r="AJ279">
        <v>3154</v>
      </c>
      <c r="AK279" t="str">
        <f>INDEX(play!$A$1:$Z$195,MATCH(master!$AJ279,play!$C$1:$C$195,0),MATCH(master!AK$1,play!$A$1:$Z$1,0))</f>
        <v>HOU</v>
      </c>
      <c r="AL279" t="str">
        <f>INDEX(play!$A$1:$Z$195,MATCH(master!$AJ279,play!$C$1:$C$195,0),MATCH(master!AL$1,play!$A$1:$Z$1,0))</f>
        <v>(Q3,559)</v>
      </c>
      <c r="AM279" t="str">
        <f>INDEX(play!$A$1:$Z$195,MATCH(master!$AJ279,play!$C$1:$C$195,0),MATCH(master!AM$1,play!$A$1:$Z$1,0))</f>
        <v>(-32)</v>
      </c>
      <c r="AN279">
        <f>INDEX(play!$A$1:$Z$195,MATCH(master!$AJ279,play!$C$1:$C$195,0),MATCH(master!AN$1,play!$A$1:$Z$1,0))</f>
        <v>1</v>
      </c>
      <c r="AO279">
        <f>INDEX(play!$A$1:$Z$195,MATCH(master!$AJ279,play!$C$1:$C$195,0),MATCH(master!AO$1,play!$A$1:$Z$1,0))</f>
        <v>10</v>
      </c>
      <c r="AP279" t="str">
        <f>INDEX(play!$A$1:$Z$195,MATCH(master!$AJ279,play!$C$1:$C$195,0),MATCH(master!AP$1,play!$A$1:$Z$1,0))</f>
        <v>(5:41) B.Hoyer pass deep left to N.Washington ran ob at HOU 41 for 23 yards (J.Taylor).</v>
      </c>
      <c r="AQ279" t="str">
        <f>INDEX(play!$A$1:$Z$195,MATCH(master!$AJ279,play!$C$1:$C$195,0),MATCH(master!AQ$1,play!$A$1:$Z$1,0))</f>
        <v>NULL</v>
      </c>
      <c r="AR279">
        <f>INDEX(play!$A$1:$Z$195,MATCH(master!$AJ279,play!$C$1:$C$195,0),MATCH(master!AR$1,play!$A$1:$Z$1,0))</f>
        <v>1</v>
      </c>
      <c r="AS279">
        <f>INDEX(play!$A$1:$Z$195,MATCH(master!$AJ279,play!$C$1:$C$195,0),MATCH(master!AS$1,play!$A$1:$Z$1,0))</f>
        <v>0</v>
      </c>
      <c r="AT279">
        <f>INDEX(play!$A$1:$Z$195,MATCH(master!$AJ279,play!$C$1:$C$195,0),MATCH(master!AT$1,play!$A$1:$Z$1,0))</f>
        <v>0</v>
      </c>
      <c r="AU279">
        <f>INDEX(play!$A$1:$Z$195,MATCH(master!$AJ279,play!$C$1:$C$195,0),MATCH(master!AU$1,play!$A$1:$Z$1,0))</f>
        <v>0</v>
      </c>
      <c r="AV279">
        <f>INDEX(play!$A$1:$Z$195,MATCH(master!$AJ279,play!$C$1:$C$195,0),MATCH(master!AV$1,play!$A$1:$Z$1,0))</f>
        <v>1</v>
      </c>
      <c r="AW279">
        <f>INDEX(play!$A$1:$Z$195,MATCH(master!$AJ279,play!$C$1:$C$195,0),MATCH(master!AW$1,play!$A$1:$Z$1,0))</f>
        <v>0</v>
      </c>
      <c r="AX279">
        <f>INDEX(play!$A$1:$Z$195,MATCH(master!$AJ279,play!$C$1:$C$195,0),MATCH(master!AX$1,play!$A$1:$Z$1,0))</f>
        <v>0</v>
      </c>
      <c r="AY279">
        <f>INDEX(play!$A$1:$Z$195,MATCH(master!$AJ279,play!$C$1:$C$195,0),MATCH(master!AY$1,play!$A$1:$Z$1,0))</f>
        <v>0</v>
      </c>
      <c r="AZ279">
        <f>INDEX(play!$A$1:$Z$195,MATCH(master!$AJ279,play!$C$1:$C$195,0),MATCH(master!AZ$1,play!$A$1:$Z$1,0))</f>
        <v>0</v>
      </c>
      <c r="BA279">
        <f>INDEX(play!$A$1:$Z$195,MATCH(master!$AJ279,play!$C$1:$C$195,0),MATCH(master!BA$1,play!$A$1:$Z$1,0))</f>
        <v>0</v>
      </c>
      <c r="BB279">
        <f>INDEX(play!$A$1:$Z$195,MATCH(master!$AJ279,play!$C$1:$C$195,0),MATCH(master!BB$1,play!$A$1:$Z$1,0))</f>
        <v>0</v>
      </c>
      <c r="BC279">
        <f>INDEX(play!$A$1:$Z$195,MATCH(master!$AJ279,play!$C$1:$C$195,0),MATCH(master!BC$1,play!$A$1:$Z$1,0))</f>
        <v>0</v>
      </c>
      <c r="BD279">
        <f>INDEX(play!$A$1:$Z$195,MATCH(master!$AJ279,play!$C$1:$C$195,0),MATCH(master!BD$1,play!$A$1:$Z$1,0))</f>
        <v>0</v>
      </c>
      <c r="BE279">
        <f>INDEX(play!$A$1:$Z$195,MATCH(master!$AJ279,play!$C$1:$C$195,0),MATCH(master!BE$1,play!$A$1:$Z$1,0))</f>
        <v>0</v>
      </c>
      <c r="BF279" t="s">
        <v>111</v>
      </c>
      <c r="BG279" t="str">
        <f>INDEX(player!$A$1:$P$70,MATCH($BF279,player!$A$1:$A$70,0),MATCH(master!BG$1,player!$A$1:$P$1,0))</f>
        <v>Nate Washington</v>
      </c>
      <c r="BH279" t="str">
        <f>INDEX(player!$A$1:$P$70,MATCH($BF279,player!$A$1:$A$70,0),MATCH(master!BH$1,player!$A$1:$P$1,0))</f>
        <v>Nate</v>
      </c>
      <c r="BI279" t="str">
        <f>INDEX(player!$A$1:$P$70,MATCH($BF279,player!$A$1:$A$70,0),MATCH(master!BI$1,player!$A$1:$P$1,0))</f>
        <v>Washington</v>
      </c>
      <c r="BJ279" t="str">
        <f>INDEX(player!$A$1:$P$70,MATCH($BF279,player!$A$1:$A$70,0),MATCH(master!BJ$1,player!$A$1:$P$1,0))</f>
        <v>HOU</v>
      </c>
      <c r="BK279" t="str">
        <f>INDEX(player!$A$1:$P$70,MATCH($BF279,player!$A$1:$A$70,0),MATCH(master!BK$1,player!$A$1:$P$1,0))</f>
        <v>WR</v>
      </c>
      <c r="BL279">
        <f>INDEX(player!$A$1:$P$70,MATCH($BF279,player!$A$1:$A$70,0),MATCH(master!BL$1,player!$A$1:$P$1,0))</f>
        <v>2506313</v>
      </c>
      <c r="BM279" t="str">
        <f>INDEX(player!$A$1:$P$70,MATCH($BF279,player!$A$1:$A$70,0),MATCH(master!BM$1,player!$A$1:$P$1,0))</f>
        <v>http://www.nfl.com/player/natewashington/2506313/profile</v>
      </c>
      <c r="BN279">
        <f>INDEX(player!$A$1:$P$70,MATCH($BF279,player!$A$1:$A$70,0),MATCH(master!BN$1,player!$A$1:$P$1,0))</f>
        <v>85</v>
      </c>
      <c r="BO279">
        <f>INDEX(player!$A$1:$P$70,MATCH($BF279,player!$A$1:$A$70,0),MATCH(master!BO$1,player!$A$1:$P$1,0))</f>
        <v>30556</v>
      </c>
      <c r="BP279" t="str">
        <f>INDEX(player!$A$1:$P$70,MATCH($BF279,player!$A$1:$A$70,0),MATCH(master!BP$1,player!$A$1:$P$1,0))</f>
        <v>Tiffin University</v>
      </c>
      <c r="BQ279">
        <f>INDEX(player!$A$1:$P$70,MATCH($BF279,player!$A$1:$A$70,0),MATCH(master!BQ$1,player!$A$1:$P$1,0))</f>
        <v>73</v>
      </c>
      <c r="BR279">
        <f>INDEX(player!$A$1:$P$70,MATCH($BF279,player!$A$1:$A$70,0),MATCH(master!BR$1,player!$A$1:$P$1,0))</f>
        <v>183</v>
      </c>
      <c r="BS279">
        <f>INDEX(player!$A$1:$P$70,MATCH($BF279,player!$A$1:$A$70,0),MATCH(master!BS$1,player!$A$1:$P$1,0))</f>
        <v>11</v>
      </c>
      <c r="BT279" t="str">
        <f>INDEX(player!$A$1:$P$70,MATCH($BF279,player!$A$1:$A$70,0),MATCH(master!BT$1,player!$A$1:$P$1,0))</f>
        <v>Active</v>
      </c>
      <c r="BU279" t="s">
        <v>103</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1</v>
      </c>
      <c r="EX279">
        <v>1</v>
      </c>
      <c r="EY279">
        <v>0</v>
      </c>
      <c r="EZ279">
        <v>0</v>
      </c>
      <c r="FA279">
        <v>0</v>
      </c>
      <c r="FB279">
        <v>0</v>
      </c>
      <c r="FC279">
        <v>1</v>
      </c>
      <c r="FD279">
        <v>23</v>
      </c>
      <c r="FE279">
        <v>0</v>
      </c>
      <c r="FF279">
        <v>0</v>
      </c>
      <c r="FG279">
        <v>0</v>
      </c>
      <c r="FH279">
        <v>0</v>
      </c>
      <c r="FI279">
        <v>0</v>
      </c>
      <c r="FJ279">
        <v>0</v>
      </c>
      <c r="FK279">
        <v>0</v>
      </c>
      <c r="FL279">
        <v>0</v>
      </c>
    </row>
    <row r="280" spans="1:168" x14ac:dyDescent="0.2">
      <c r="A280">
        <v>2015102502</v>
      </c>
      <c r="B280">
        <f>INDEX(game!$A$1:$Z$2,MATCH(master!$A280,game!$A$1:$A$2,0),MATCH(master!B$1,game!$A$1:$Z$1,0))</f>
        <v>42302.541666666664</v>
      </c>
      <c r="C280">
        <f>INDEX(game!$A$1:$Z$2,MATCH(master!$A280,game!$A$1:$A$2,0),MATCH(master!C$1,game!$A$1:$Z$1,0))</f>
        <v>7</v>
      </c>
      <c r="D280" t="str">
        <f>INDEX(game!$A$1:$Z$2,MATCH(master!$A280,game!$A$1:$A$2,0),MATCH(master!D$1,game!$A$1:$Z$1,0))</f>
        <v>Sunday</v>
      </c>
      <c r="E280">
        <f>INDEX(game!$A$1:$Z$2,MATCH(master!$A280,game!$A$1:$A$2,0),MATCH(master!E$1,game!$A$1:$Z$1,0))</f>
        <v>2015</v>
      </c>
      <c r="F280" t="str">
        <f>INDEX(game!$A$1:$Z$2,MATCH(master!$A280,game!$A$1:$A$2,0),MATCH(master!F$1,game!$A$1:$Z$1,0))</f>
        <v>Regular</v>
      </c>
      <c r="G280" t="b">
        <f>INDEX(game!$A$1:$Z$2,MATCH(master!$A280,game!$A$1:$A$2,0),MATCH(master!G$1,game!$A$1:$Z$1,0))</f>
        <v>1</v>
      </c>
      <c r="H280" t="str">
        <f>INDEX(game!$A$1:$Z$2,MATCH(master!$A280,game!$A$1:$A$2,0),MATCH(master!H$1,game!$A$1:$Z$1,0))</f>
        <v>MIA</v>
      </c>
      <c r="I280">
        <f>INDEX(game!$A$1:$Z$2,MATCH(master!$A280,game!$A$1:$A$2,0),MATCH(master!I$1,game!$A$1:$Z$1,0))</f>
        <v>44</v>
      </c>
      <c r="J280">
        <f>INDEX(game!$A$1:$Z$2,MATCH(master!$A280,game!$A$1:$A$2,0),MATCH(master!J$1,game!$A$1:$Z$1,0))</f>
        <v>21</v>
      </c>
      <c r="K280">
        <f>INDEX(game!$A$1:$Z$2,MATCH(master!$A280,game!$A$1:$A$2,0),MATCH(master!K$1,game!$A$1:$Z$1,0))</f>
        <v>20</v>
      </c>
      <c r="L280">
        <f>INDEX(game!$A$1:$Z$2,MATCH(master!$A280,game!$A$1:$A$2,0),MATCH(master!L$1,game!$A$1:$Z$1,0))</f>
        <v>0</v>
      </c>
      <c r="M280">
        <f>INDEX(game!$A$1:$Z$2,MATCH(master!$A280,game!$A$1:$A$2,0),MATCH(master!M$1,game!$A$1:$Z$1,0))</f>
        <v>3</v>
      </c>
      <c r="N280">
        <f>INDEX(game!$A$1:$Z$2,MATCH(master!$A280,game!$A$1:$A$2,0),MATCH(master!N$1,game!$A$1:$Z$1,0))</f>
        <v>0</v>
      </c>
      <c r="O280">
        <f>INDEX(game!$A$1:$Z$2,MATCH(master!$A280,game!$A$1:$A$2,0),MATCH(master!O$1,game!$A$1:$Z$1,0))</f>
        <v>3</v>
      </c>
      <c r="P280" t="str">
        <f>INDEX(game!$A$1:$Z$2,MATCH(master!$A280,game!$A$1:$A$2,0),MATCH(master!P$1,game!$A$1:$Z$1,0))</f>
        <v>HOU</v>
      </c>
      <c r="Q280">
        <f>INDEX(game!$A$1:$Z$2,MATCH(master!$A280,game!$A$1:$A$2,0),MATCH(master!Q$1,game!$A$1:$Z$1,0))</f>
        <v>26</v>
      </c>
      <c r="R280">
        <f>INDEX(game!$A$1:$Z$2,MATCH(master!$A280,game!$A$1:$A$2,0),MATCH(master!R$1,game!$A$1:$Z$1,0))</f>
        <v>0</v>
      </c>
      <c r="S280">
        <f>INDEX(game!$A$1:$Z$2,MATCH(master!$A280,game!$A$1:$A$2,0),MATCH(master!S$1,game!$A$1:$Z$1,0))</f>
        <v>0</v>
      </c>
      <c r="T280">
        <f>INDEX(game!$A$1:$Z$2,MATCH(master!$A280,game!$A$1:$A$2,0),MATCH(master!T$1,game!$A$1:$Z$1,0))</f>
        <v>13</v>
      </c>
      <c r="U280">
        <f>INDEX(game!$A$1:$Z$2,MATCH(master!$A280,game!$A$1:$A$2,0),MATCH(master!U$1,game!$A$1:$Z$1,0))</f>
        <v>13</v>
      </c>
      <c r="V280">
        <f>INDEX(game!$A$1:$Z$2,MATCH(master!$A280,game!$A$1:$A$2,0),MATCH(master!V$1,game!$A$1:$Z$1,0))</f>
        <v>0</v>
      </c>
      <c r="W280">
        <f>INDEX(game!$A$1:$Z$2,MATCH(master!$A280,game!$A$1:$A$2,0),MATCH(master!W$1,game!$A$1:$Z$1,0))</f>
        <v>0</v>
      </c>
      <c r="X280">
        <v>23</v>
      </c>
      <c r="Y280" t="str">
        <f>INDEX(drive!$A$1:$O$29,MATCH($X280,drive!$B$1:$B$29,0),MATCH(master!Y$1,drive!$A$1:$O$1,0))</f>
        <v>(-32)</v>
      </c>
      <c r="Z280" t="str">
        <f>INDEX(drive!$A$1:$O$29,MATCH($X280,drive!$B$1:$B$29,0),MATCH(master!Z$1,drive!$A$1:$O$1,0))</f>
        <v>(Q3,559)</v>
      </c>
      <c r="AA280">
        <f>INDEX(drive!$A$1:$O$29,MATCH($X280,drive!$B$1:$B$29,0),MATCH(master!AA$1,drive!$A$1:$O$1,0))</f>
        <v>-48</v>
      </c>
      <c r="AB280" t="str">
        <f>INDEX(drive!$A$1:$O$29,MATCH($X280,drive!$B$1:$B$29,0),MATCH(master!AB$1,drive!$A$1:$O$1,0))</f>
        <v>(Q3,795)</v>
      </c>
      <c r="AC280" t="str">
        <f>INDEX(drive!$A$1:$O$29,MATCH($X280,drive!$B$1:$B$29,0),MATCH(master!AC$1,drive!$A$1:$O$1,0))</f>
        <v>HOU</v>
      </c>
      <c r="AD280">
        <f>INDEX(drive!$A$1:$O$29,MATCH($X280,drive!$B$1:$B$29,0),MATCH(master!AD$1,drive!$A$1:$O$1,0))</f>
        <v>-236</v>
      </c>
      <c r="AE280">
        <f>INDEX(drive!$A$1:$O$29,MATCH($X280,drive!$B$1:$B$29,0),MATCH(master!AE$1,drive!$A$1:$O$1,0))</f>
        <v>4</v>
      </c>
      <c r="AF280" t="str">
        <f>INDEX(drive!$A$1:$O$29,MATCH($X280,drive!$B$1:$B$29,0),MATCH(master!AF$1,drive!$A$1:$O$1,0))</f>
        <v>Touchdown</v>
      </c>
      <c r="AG280">
        <f>INDEX(drive!$A$1:$O$29,MATCH($X280,drive!$B$1:$B$29,0),MATCH(master!AG$1,drive!$A$1:$O$1,0))</f>
        <v>2</v>
      </c>
      <c r="AH280">
        <f>INDEX(drive!$A$1:$O$29,MATCH($X280,drive!$B$1:$B$29,0),MATCH(master!AH$1,drive!$A$1:$O$1,0))</f>
        <v>80</v>
      </c>
      <c r="AI280">
        <f>INDEX(drive!$A$1:$O$29,MATCH($X280,drive!$B$1:$B$29,0),MATCH(master!AI$1,drive!$A$1:$O$1,0))</f>
        <v>10</v>
      </c>
      <c r="AJ280">
        <v>3154</v>
      </c>
      <c r="AK280" t="str">
        <f>INDEX(play!$A$1:$Z$195,MATCH(master!$AJ280,play!$C$1:$C$195,0),MATCH(master!AK$1,play!$A$1:$Z$1,0))</f>
        <v>HOU</v>
      </c>
      <c r="AL280" t="str">
        <f>INDEX(play!$A$1:$Z$195,MATCH(master!$AJ280,play!$C$1:$C$195,0),MATCH(master!AL$1,play!$A$1:$Z$1,0))</f>
        <v>(Q3,559)</v>
      </c>
      <c r="AM280" t="str">
        <f>INDEX(play!$A$1:$Z$195,MATCH(master!$AJ280,play!$C$1:$C$195,0),MATCH(master!AM$1,play!$A$1:$Z$1,0))</f>
        <v>(-32)</v>
      </c>
      <c r="AN280">
        <f>INDEX(play!$A$1:$Z$195,MATCH(master!$AJ280,play!$C$1:$C$195,0),MATCH(master!AN$1,play!$A$1:$Z$1,0))</f>
        <v>1</v>
      </c>
      <c r="AO280">
        <f>INDEX(play!$A$1:$Z$195,MATCH(master!$AJ280,play!$C$1:$C$195,0),MATCH(master!AO$1,play!$A$1:$Z$1,0))</f>
        <v>10</v>
      </c>
      <c r="AP280" t="str">
        <f>INDEX(play!$A$1:$Z$195,MATCH(master!$AJ280,play!$C$1:$C$195,0),MATCH(master!AP$1,play!$A$1:$Z$1,0))</f>
        <v>(5:41) B.Hoyer pass deep left to N.Washington ran ob at HOU 41 for 23 yards (J.Taylor).</v>
      </c>
      <c r="AQ280" t="str">
        <f>INDEX(play!$A$1:$Z$195,MATCH(master!$AJ280,play!$C$1:$C$195,0),MATCH(master!AQ$1,play!$A$1:$Z$1,0))</f>
        <v>NULL</v>
      </c>
      <c r="AR280">
        <f>INDEX(play!$A$1:$Z$195,MATCH(master!$AJ280,play!$C$1:$C$195,0),MATCH(master!AR$1,play!$A$1:$Z$1,0))</f>
        <v>1</v>
      </c>
      <c r="AS280">
        <f>INDEX(play!$A$1:$Z$195,MATCH(master!$AJ280,play!$C$1:$C$195,0),MATCH(master!AS$1,play!$A$1:$Z$1,0))</f>
        <v>0</v>
      </c>
      <c r="AT280">
        <f>INDEX(play!$A$1:$Z$195,MATCH(master!$AJ280,play!$C$1:$C$195,0),MATCH(master!AT$1,play!$A$1:$Z$1,0))</f>
        <v>0</v>
      </c>
      <c r="AU280">
        <f>INDEX(play!$A$1:$Z$195,MATCH(master!$AJ280,play!$C$1:$C$195,0),MATCH(master!AU$1,play!$A$1:$Z$1,0))</f>
        <v>0</v>
      </c>
      <c r="AV280">
        <f>INDEX(play!$A$1:$Z$195,MATCH(master!$AJ280,play!$C$1:$C$195,0),MATCH(master!AV$1,play!$A$1:$Z$1,0))</f>
        <v>1</v>
      </c>
      <c r="AW280">
        <f>INDEX(play!$A$1:$Z$195,MATCH(master!$AJ280,play!$C$1:$C$195,0),MATCH(master!AW$1,play!$A$1:$Z$1,0))</f>
        <v>0</v>
      </c>
      <c r="AX280">
        <f>INDEX(play!$A$1:$Z$195,MATCH(master!$AJ280,play!$C$1:$C$195,0),MATCH(master!AX$1,play!$A$1:$Z$1,0))</f>
        <v>0</v>
      </c>
      <c r="AY280">
        <f>INDEX(play!$A$1:$Z$195,MATCH(master!$AJ280,play!$C$1:$C$195,0),MATCH(master!AY$1,play!$A$1:$Z$1,0))</f>
        <v>0</v>
      </c>
      <c r="AZ280">
        <f>INDEX(play!$A$1:$Z$195,MATCH(master!$AJ280,play!$C$1:$C$195,0),MATCH(master!AZ$1,play!$A$1:$Z$1,0))</f>
        <v>0</v>
      </c>
      <c r="BA280">
        <f>INDEX(play!$A$1:$Z$195,MATCH(master!$AJ280,play!$C$1:$C$195,0),MATCH(master!BA$1,play!$A$1:$Z$1,0))</f>
        <v>0</v>
      </c>
      <c r="BB280">
        <f>INDEX(play!$A$1:$Z$195,MATCH(master!$AJ280,play!$C$1:$C$195,0),MATCH(master!BB$1,play!$A$1:$Z$1,0))</f>
        <v>0</v>
      </c>
      <c r="BC280">
        <f>INDEX(play!$A$1:$Z$195,MATCH(master!$AJ280,play!$C$1:$C$195,0),MATCH(master!BC$1,play!$A$1:$Z$1,0))</f>
        <v>0</v>
      </c>
      <c r="BD280">
        <f>INDEX(play!$A$1:$Z$195,MATCH(master!$AJ280,play!$C$1:$C$195,0),MATCH(master!BD$1,play!$A$1:$Z$1,0))</f>
        <v>0</v>
      </c>
      <c r="BE280">
        <f>INDEX(play!$A$1:$Z$195,MATCH(master!$AJ280,play!$C$1:$C$195,0),MATCH(master!BE$1,play!$A$1:$Z$1,0))</f>
        <v>0</v>
      </c>
      <c r="BF280" t="s">
        <v>107</v>
      </c>
      <c r="BG280" t="str">
        <f>INDEX(player!$A$1:$P$70,MATCH($BF280,player!$A$1:$A$70,0),MATCH(master!BG$1,player!$A$1:$P$1,0))</f>
        <v>Brian Hoyer</v>
      </c>
      <c r="BH280" t="str">
        <f>INDEX(player!$A$1:$P$70,MATCH($BF280,player!$A$1:$A$70,0),MATCH(master!BH$1,player!$A$1:$P$1,0))</f>
        <v>Brian</v>
      </c>
      <c r="BI280" t="str">
        <f>INDEX(player!$A$1:$P$70,MATCH($BF280,player!$A$1:$A$70,0),MATCH(master!BI$1,player!$A$1:$P$1,0))</f>
        <v>Hoyer</v>
      </c>
      <c r="BJ280" t="str">
        <f>INDEX(player!$A$1:$P$70,MATCH($BF280,player!$A$1:$A$70,0),MATCH(master!BJ$1,player!$A$1:$P$1,0))</f>
        <v>HOU</v>
      </c>
      <c r="BK280" t="str">
        <f>INDEX(player!$A$1:$P$70,MATCH($BF280,player!$A$1:$A$70,0),MATCH(master!BK$1,player!$A$1:$P$1,0))</f>
        <v>QB</v>
      </c>
      <c r="BL280">
        <f>INDEX(player!$A$1:$P$70,MATCH($BF280,player!$A$1:$A$70,0),MATCH(master!BL$1,player!$A$1:$P$1,0))</f>
        <v>81294</v>
      </c>
      <c r="BM280" t="str">
        <f>INDEX(player!$A$1:$P$70,MATCH($BF280,player!$A$1:$A$70,0),MATCH(master!BM$1,player!$A$1:$P$1,0))</f>
        <v>http://www.nfl.com/player/brianhoyer/81294/profile</v>
      </c>
      <c r="BN280">
        <f>INDEX(player!$A$1:$P$70,MATCH($BF280,player!$A$1:$A$70,0),MATCH(master!BN$1,player!$A$1:$P$1,0))</f>
        <v>7</v>
      </c>
      <c r="BO280">
        <f>INDEX(player!$A$1:$P$70,MATCH($BF280,player!$A$1:$A$70,0),MATCH(master!BO$1,player!$A$1:$P$1,0))</f>
        <v>31333</v>
      </c>
      <c r="BP280" t="str">
        <f>INDEX(player!$A$1:$P$70,MATCH($BF280,player!$A$1:$A$70,0),MATCH(master!BP$1,player!$A$1:$P$1,0))</f>
        <v>Michigan State</v>
      </c>
      <c r="BQ280">
        <f>INDEX(player!$A$1:$P$70,MATCH($BF280,player!$A$1:$A$70,0),MATCH(master!BQ$1,player!$A$1:$P$1,0))</f>
        <v>74</v>
      </c>
      <c r="BR280">
        <f>INDEX(player!$A$1:$P$70,MATCH($BF280,player!$A$1:$A$70,0),MATCH(master!BR$1,player!$A$1:$P$1,0))</f>
        <v>215</v>
      </c>
      <c r="BS280">
        <f>INDEX(player!$A$1:$P$70,MATCH($BF280,player!$A$1:$A$70,0),MATCH(master!BS$1,player!$A$1:$P$1,0))</f>
        <v>7</v>
      </c>
      <c r="BT280" t="str">
        <f>INDEX(player!$A$1:$P$70,MATCH($BF280,player!$A$1:$A$70,0),MATCH(master!BT$1,player!$A$1:$P$1,0))</f>
        <v>Active</v>
      </c>
      <c r="BU280" t="s">
        <v>103</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1</v>
      </c>
      <c r="DY280">
        <v>1</v>
      </c>
      <c r="DZ280">
        <v>22</v>
      </c>
      <c r="EA280">
        <v>0</v>
      </c>
      <c r="EB280">
        <v>0</v>
      </c>
      <c r="EC280">
        <v>0</v>
      </c>
      <c r="ED280">
        <v>0</v>
      </c>
      <c r="EE280">
        <v>0</v>
      </c>
      <c r="EF280">
        <v>0</v>
      </c>
      <c r="EG280">
        <v>0</v>
      </c>
      <c r="EH280">
        <v>0</v>
      </c>
      <c r="EI280">
        <v>0</v>
      </c>
      <c r="EJ280">
        <v>23</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row>
    <row r="281" spans="1:168" x14ac:dyDescent="0.2">
      <c r="A281">
        <v>2015102502</v>
      </c>
      <c r="B281">
        <f>INDEX(game!$A$1:$Z$2,MATCH(master!$A281,game!$A$1:$A$2,0),MATCH(master!B$1,game!$A$1:$Z$1,0))</f>
        <v>42302.541666666664</v>
      </c>
      <c r="C281">
        <f>INDEX(game!$A$1:$Z$2,MATCH(master!$A281,game!$A$1:$A$2,0),MATCH(master!C$1,game!$A$1:$Z$1,0))</f>
        <v>7</v>
      </c>
      <c r="D281" t="str">
        <f>INDEX(game!$A$1:$Z$2,MATCH(master!$A281,game!$A$1:$A$2,0),MATCH(master!D$1,game!$A$1:$Z$1,0))</f>
        <v>Sunday</v>
      </c>
      <c r="E281">
        <f>INDEX(game!$A$1:$Z$2,MATCH(master!$A281,game!$A$1:$A$2,0),MATCH(master!E$1,game!$A$1:$Z$1,0))</f>
        <v>2015</v>
      </c>
      <c r="F281" t="str">
        <f>INDEX(game!$A$1:$Z$2,MATCH(master!$A281,game!$A$1:$A$2,0),MATCH(master!F$1,game!$A$1:$Z$1,0))</f>
        <v>Regular</v>
      </c>
      <c r="G281" t="b">
        <f>INDEX(game!$A$1:$Z$2,MATCH(master!$A281,game!$A$1:$A$2,0),MATCH(master!G$1,game!$A$1:$Z$1,0))</f>
        <v>1</v>
      </c>
      <c r="H281" t="str">
        <f>INDEX(game!$A$1:$Z$2,MATCH(master!$A281,game!$A$1:$A$2,0),MATCH(master!H$1,game!$A$1:$Z$1,0))</f>
        <v>MIA</v>
      </c>
      <c r="I281">
        <f>INDEX(game!$A$1:$Z$2,MATCH(master!$A281,game!$A$1:$A$2,0),MATCH(master!I$1,game!$A$1:$Z$1,0))</f>
        <v>44</v>
      </c>
      <c r="J281">
        <f>INDEX(game!$A$1:$Z$2,MATCH(master!$A281,game!$A$1:$A$2,0),MATCH(master!J$1,game!$A$1:$Z$1,0))</f>
        <v>21</v>
      </c>
      <c r="K281">
        <f>INDEX(game!$A$1:$Z$2,MATCH(master!$A281,game!$A$1:$A$2,0),MATCH(master!K$1,game!$A$1:$Z$1,0))</f>
        <v>20</v>
      </c>
      <c r="L281">
        <f>INDEX(game!$A$1:$Z$2,MATCH(master!$A281,game!$A$1:$A$2,0),MATCH(master!L$1,game!$A$1:$Z$1,0))</f>
        <v>0</v>
      </c>
      <c r="M281">
        <f>INDEX(game!$A$1:$Z$2,MATCH(master!$A281,game!$A$1:$A$2,0),MATCH(master!M$1,game!$A$1:$Z$1,0))</f>
        <v>3</v>
      </c>
      <c r="N281">
        <f>INDEX(game!$A$1:$Z$2,MATCH(master!$A281,game!$A$1:$A$2,0),MATCH(master!N$1,game!$A$1:$Z$1,0))</f>
        <v>0</v>
      </c>
      <c r="O281">
        <f>INDEX(game!$A$1:$Z$2,MATCH(master!$A281,game!$A$1:$A$2,0),MATCH(master!O$1,game!$A$1:$Z$1,0))</f>
        <v>3</v>
      </c>
      <c r="P281" t="str">
        <f>INDEX(game!$A$1:$Z$2,MATCH(master!$A281,game!$A$1:$A$2,0),MATCH(master!P$1,game!$A$1:$Z$1,0))</f>
        <v>HOU</v>
      </c>
      <c r="Q281">
        <f>INDEX(game!$A$1:$Z$2,MATCH(master!$A281,game!$A$1:$A$2,0),MATCH(master!Q$1,game!$A$1:$Z$1,0))</f>
        <v>26</v>
      </c>
      <c r="R281">
        <f>INDEX(game!$A$1:$Z$2,MATCH(master!$A281,game!$A$1:$A$2,0),MATCH(master!R$1,game!$A$1:$Z$1,0))</f>
        <v>0</v>
      </c>
      <c r="S281">
        <f>INDEX(game!$A$1:$Z$2,MATCH(master!$A281,game!$A$1:$A$2,0),MATCH(master!S$1,game!$A$1:$Z$1,0))</f>
        <v>0</v>
      </c>
      <c r="T281">
        <f>INDEX(game!$A$1:$Z$2,MATCH(master!$A281,game!$A$1:$A$2,0),MATCH(master!T$1,game!$A$1:$Z$1,0))</f>
        <v>13</v>
      </c>
      <c r="U281">
        <f>INDEX(game!$A$1:$Z$2,MATCH(master!$A281,game!$A$1:$A$2,0),MATCH(master!U$1,game!$A$1:$Z$1,0))</f>
        <v>13</v>
      </c>
      <c r="V281">
        <f>INDEX(game!$A$1:$Z$2,MATCH(master!$A281,game!$A$1:$A$2,0),MATCH(master!V$1,game!$A$1:$Z$1,0))</f>
        <v>0</v>
      </c>
      <c r="W281">
        <f>INDEX(game!$A$1:$Z$2,MATCH(master!$A281,game!$A$1:$A$2,0),MATCH(master!W$1,game!$A$1:$Z$1,0))</f>
        <v>0</v>
      </c>
      <c r="X281">
        <v>23</v>
      </c>
      <c r="Y281" t="str">
        <f>INDEX(drive!$A$1:$O$29,MATCH($X281,drive!$B$1:$B$29,0),MATCH(master!Y$1,drive!$A$1:$O$1,0))</f>
        <v>(-32)</v>
      </c>
      <c r="Z281" t="str">
        <f>INDEX(drive!$A$1:$O$29,MATCH($X281,drive!$B$1:$B$29,0),MATCH(master!Z$1,drive!$A$1:$O$1,0))</f>
        <v>(Q3,559)</v>
      </c>
      <c r="AA281">
        <f>INDEX(drive!$A$1:$O$29,MATCH($X281,drive!$B$1:$B$29,0),MATCH(master!AA$1,drive!$A$1:$O$1,0))</f>
        <v>-48</v>
      </c>
      <c r="AB281" t="str">
        <f>INDEX(drive!$A$1:$O$29,MATCH($X281,drive!$B$1:$B$29,0),MATCH(master!AB$1,drive!$A$1:$O$1,0))</f>
        <v>(Q3,795)</v>
      </c>
      <c r="AC281" t="str">
        <f>INDEX(drive!$A$1:$O$29,MATCH($X281,drive!$B$1:$B$29,0),MATCH(master!AC$1,drive!$A$1:$O$1,0))</f>
        <v>HOU</v>
      </c>
      <c r="AD281">
        <f>INDEX(drive!$A$1:$O$29,MATCH($X281,drive!$B$1:$B$29,0),MATCH(master!AD$1,drive!$A$1:$O$1,0))</f>
        <v>-236</v>
      </c>
      <c r="AE281">
        <f>INDEX(drive!$A$1:$O$29,MATCH($X281,drive!$B$1:$B$29,0),MATCH(master!AE$1,drive!$A$1:$O$1,0))</f>
        <v>4</v>
      </c>
      <c r="AF281" t="str">
        <f>INDEX(drive!$A$1:$O$29,MATCH($X281,drive!$B$1:$B$29,0),MATCH(master!AF$1,drive!$A$1:$O$1,0))</f>
        <v>Touchdown</v>
      </c>
      <c r="AG281">
        <f>INDEX(drive!$A$1:$O$29,MATCH($X281,drive!$B$1:$B$29,0),MATCH(master!AG$1,drive!$A$1:$O$1,0))</f>
        <v>2</v>
      </c>
      <c r="AH281">
        <f>INDEX(drive!$A$1:$O$29,MATCH($X281,drive!$B$1:$B$29,0),MATCH(master!AH$1,drive!$A$1:$O$1,0))</f>
        <v>80</v>
      </c>
      <c r="AI281">
        <f>INDEX(drive!$A$1:$O$29,MATCH($X281,drive!$B$1:$B$29,0),MATCH(master!AI$1,drive!$A$1:$O$1,0))</f>
        <v>10</v>
      </c>
      <c r="AJ281">
        <v>3154</v>
      </c>
      <c r="AK281" t="str">
        <f>INDEX(play!$A$1:$Z$195,MATCH(master!$AJ281,play!$C$1:$C$195,0),MATCH(master!AK$1,play!$A$1:$Z$1,0))</f>
        <v>HOU</v>
      </c>
      <c r="AL281" t="str">
        <f>INDEX(play!$A$1:$Z$195,MATCH(master!$AJ281,play!$C$1:$C$195,0),MATCH(master!AL$1,play!$A$1:$Z$1,0))</f>
        <v>(Q3,559)</v>
      </c>
      <c r="AM281" t="str">
        <f>INDEX(play!$A$1:$Z$195,MATCH(master!$AJ281,play!$C$1:$C$195,0),MATCH(master!AM$1,play!$A$1:$Z$1,0))</f>
        <v>(-32)</v>
      </c>
      <c r="AN281">
        <f>INDEX(play!$A$1:$Z$195,MATCH(master!$AJ281,play!$C$1:$C$195,0),MATCH(master!AN$1,play!$A$1:$Z$1,0))</f>
        <v>1</v>
      </c>
      <c r="AO281">
        <f>INDEX(play!$A$1:$Z$195,MATCH(master!$AJ281,play!$C$1:$C$195,0),MATCH(master!AO$1,play!$A$1:$Z$1,0))</f>
        <v>10</v>
      </c>
      <c r="AP281" t="str">
        <f>INDEX(play!$A$1:$Z$195,MATCH(master!$AJ281,play!$C$1:$C$195,0),MATCH(master!AP$1,play!$A$1:$Z$1,0))</f>
        <v>(5:41) B.Hoyer pass deep left to N.Washington ran ob at HOU 41 for 23 yards (J.Taylor).</v>
      </c>
      <c r="AQ281" t="str">
        <f>INDEX(play!$A$1:$Z$195,MATCH(master!$AJ281,play!$C$1:$C$195,0),MATCH(master!AQ$1,play!$A$1:$Z$1,0))</f>
        <v>NULL</v>
      </c>
      <c r="AR281">
        <f>INDEX(play!$A$1:$Z$195,MATCH(master!$AJ281,play!$C$1:$C$195,0),MATCH(master!AR$1,play!$A$1:$Z$1,0))</f>
        <v>1</v>
      </c>
      <c r="AS281">
        <f>INDEX(play!$A$1:$Z$195,MATCH(master!$AJ281,play!$C$1:$C$195,0),MATCH(master!AS$1,play!$A$1:$Z$1,0))</f>
        <v>0</v>
      </c>
      <c r="AT281">
        <f>INDEX(play!$A$1:$Z$195,MATCH(master!$AJ281,play!$C$1:$C$195,0),MATCH(master!AT$1,play!$A$1:$Z$1,0))</f>
        <v>0</v>
      </c>
      <c r="AU281">
        <f>INDEX(play!$A$1:$Z$195,MATCH(master!$AJ281,play!$C$1:$C$195,0),MATCH(master!AU$1,play!$A$1:$Z$1,0))</f>
        <v>0</v>
      </c>
      <c r="AV281">
        <f>INDEX(play!$A$1:$Z$195,MATCH(master!$AJ281,play!$C$1:$C$195,0),MATCH(master!AV$1,play!$A$1:$Z$1,0))</f>
        <v>1</v>
      </c>
      <c r="AW281">
        <f>INDEX(play!$A$1:$Z$195,MATCH(master!$AJ281,play!$C$1:$C$195,0),MATCH(master!AW$1,play!$A$1:$Z$1,0))</f>
        <v>0</v>
      </c>
      <c r="AX281">
        <f>INDEX(play!$A$1:$Z$195,MATCH(master!$AJ281,play!$C$1:$C$195,0),MATCH(master!AX$1,play!$A$1:$Z$1,0))</f>
        <v>0</v>
      </c>
      <c r="AY281">
        <f>INDEX(play!$A$1:$Z$195,MATCH(master!$AJ281,play!$C$1:$C$195,0),MATCH(master!AY$1,play!$A$1:$Z$1,0))</f>
        <v>0</v>
      </c>
      <c r="AZ281">
        <f>INDEX(play!$A$1:$Z$195,MATCH(master!$AJ281,play!$C$1:$C$195,0),MATCH(master!AZ$1,play!$A$1:$Z$1,0))</f>
        <v>0</v>
      </c>
      <c r="BA281">
        <f>INDEX(play!$A$1:$Z$195,MATCH(master!$AJ281,play!$C$1:$C$195,0),MATCH(master!BA$1,play!$A$1:$Z$1,0))</f>
        <v>0</v>
      </c>
      <c r="BB281">
        <f>INDEX(play!$A$1:$Z$195,MATCH(master!$AJ281,play!$C$1:$C$195,0),MATCH(master!BB$1,play!$A$1:$Z$1,0))</f>
        <v>0</v>
      </c>
      <c r="BC281">
        <f>INDEX(play!$A$1:$Z$195,MATCH(master!$AJ281,play!$C$1:$C$195,0),MATCH(master!BC$1,play!$A$1:$Z$1,0))</f>
        <v>0</v>
      </c>
      <c r="BD281">
        <f>INDEX(play!$A$1:$Z$195,MATCH(master!$AJ281,play!$C$1:$C$195,0),MATCH(master!BD$1,play!$A$1:$Z$1,0))</f>
        <v>0</v>
      </c>
      <c r="BE281">
        <f>INDEX(play!$A$1:$Z$195,MATCH(master!$AJ281,play!$C$1:$C$195,0),MATCH(master!BE$1,play!$A$1:$Z$1,0))</f>
        <v>0</v>
      </c>
      <c r="BF281" t="s">
        <v>126</v>
      </c>
      <c r="BG281" t="str">
        <f>INDEX(player!$A$1:$P$70,MATCH($BF281,player!$A$1:$A$70,0),MATCH(master!BG$1,player!$A$1:$P$1,0))</f>
        <v>Jamar Taylor</v>
      </c>
      <c r="BH281" t="str">
        <f>INDEX(player!$A$1:$P$70,MATCH($BF281,player!$A$1:$A$70,0),MATCH(master!BH$1,player!$A$1:$P$1,0))</f>
        <v>Jamar</v>
      </c>
      <c r="BI281" t="str">
        <f>INDEX(player!$A$1:$P$70,MATCH($BF281,player!$A$1:$A$70,0),MATCH(master!BI$1,player!$A$1:$P$1,0))</f>
        <v>Taylor</v>
      </c>
      <c r="BJ281" t="str">
        <f>INDEX(player!$A$1:$P$70,MATCH($BF281,player!$A$1:$A$70,0),MATCH(master!BJ$1,player!$A$1:$P$1,0))</f>
        <v>MIA</v>
      </c>
      <c r="BK281" t="str">
        <f>INDEX(player!$A$1:$P$70,MATCH($BF281,player!$A$1:$A$70,0),MATCH(master!BK$1,player!$A$1:$P$1,0))</f>
        <v>CB</v>
      </c>
      <c r="BL281">
        <f>INDEX(player!$A$1:$P$70,MATCH($BF281,player!$A$1:$A$70,0),MATCH(master!BL$1,player!$A$1:$P$1,0))</f>
        <v>2539932</v>
      </c>
      <c r="BM281" t="str">
        <f>INDEX(player!$A$1:$P$70,MATCH($BF281,player!$A$1:$A$70,0),MATCH(master!BM$1,player!$A$1:$P$1,0))</f>
        <v>http://www.nfl.com/player/jamartaylor/2539932/profile</v>
      </c>
      <c r="BN281">
        <f>INDEX(player!$A$1:$P$70,MATCH($BF281,player!$A$1:$A$70,0),MATCH(master!BN$1,player!$A$1:$P$1,0))</f>
        <v>22</v>
      </c>
      <c r="BO281">
        <f>INDEX(player!$A$1:$P$70,MATCH($BF281,player!$A$1:$A$70,0),MATCH(master!BO$1,player!$A$1:$P$1,0))</f>
        <v>33145</v>
      </c>
      <c r="BP281" t="str">
        <f>INDEX(player!$A$1:$P$70,MATCH($BF281,player!$A$1:$A$70,0),MATCH(master!BP$1,player!$A$1:$P$1,0))</f>
        <v>Boise State</v>
      </c>
      <c r="BQ281">
        <f>INDEX(player!$A$1:$P$70,MATCH($BF281,player!$A$1:$A$70,0),MATCH(master!BQ$1,player!$A$1:$P$1,0))</f>
        <v>70</v>
      </c>
      <c r="BR281">
        <f>INDEX(player!$A$1:$P$70,MATCH($BF281,player!$A$1:$A$70,0),MATCH(master!BR$1,player!$A$1:$P$1,0))</f>
        <v>195</v>
      </c>
      <c r="BS281">
        <f>INDEX(player!$A$1:$P$70,MATCH($BF281,player!$A$1:$A$70,0),MATCH(master!BS$1,player!$A$1:$P$1,0))</f>
        <v>3</v>
      </c>
      <c r="BT281" t="str">
        <f>INDEX(player!$A$1:$P$70,MATCH($BF281,player!$A$1:$A$70,0),MATCH(master!BT$1,player!$A$1:$P$1,0))</f>
        <v>Active</v>
      </c>
      <c r="BU281" t="s">
        <v>105</v>
      </c>
      <c r="BV281">
        <v>0</v>
      </c>
      <c r="BW281">
        <v>0</v>
      </c>
      <c r="BX281">
        <v>0</v>
      </c>
      <c r="BY281">
        <v>0</v>
      </c>
      <c r="BZ281">
        <v>0</v>
      </c>
      <c r="CA281">
        <v>0</v>
      </c>
      <c r="CB281">
        <v>0</v>
      </c>
      <c r="CC281">
        <v>0</v>
      </c>
      <c r="CD281">
        <v>0</v>
      </c>
      <c r="CE281">
        <v>0</v>
      </c>
      <c r="CF281">
        <v>0</v>
      </c>
      <c r="CG281">
        <v>0</v>
      </c>
      <c r="CH281">
        <v>0</v>
      </c>
      <c r="CI281">
        <v>0</v>
      </c>
      <c r="CJ281">
        <v>0</v>
      </c>
      <c r="CK281">
        <v>0</v>
      </c>
      <c r="CL281">
        <v>0</v>
      </c>
      <c r="CM281">
        <v>1</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row>
    <row r="282" spans="1:168" x14ac:dyDescent="0.2">
      <c r="A282">
        <v>2015102502</v>
      </c>
      <c r="B282">
        <f>INDEX(game!$A$1:$Z$2,MATCH(master!$A282,game!$A$1:$A$2,0),MATCH(master!B$1,game!$A$1:$Z$1,0))</f>
        <v>42302.541666666664</v>
      </c>
      <c r="C282">
        <f>INDEX(game!$A$1:$Z$2,MATCH(master!$A282,game!$A$1:$A$2,0),MATCH(master!C$1,game!$A$1:$Z$1,0))</f>
        <v>7</v>
      </c>
      <c r="D282" t="str">
        <f>INDEX(game!$A$1:$Z$2,MATCH(master!$A282,game!$A$1:$A$2,0),MATCH(master!D$1,game!$A$1:$Z$1,0))</f>
        <v>Sunday</v>
      </c>
      <c r="E282">
        <f>INDEX(game!$A$1:$Z$2,MATCH(master!$A282,game!$A$1:$A$2,0),MATCH(master!E$1,game!$A$1:$Z$1,0))</f>
        <v>2015</v>
      </c>
      <c r="F282" t="str">
        <f>INDEX(game!$A$1:$Z$2,MATCH(master!$A282,game!$A$1:$A$2,0),MATCH(master!F$1,game!$A$1:$Z$1,0))</f>
        <v>Regular</v>
      </c>
      <c r="G282" t="b">
        <f>INDEX(game!$A$1:$Z$2,MATCH(master!$A282,game!$A$1:$A$2,0),MATCH(master!G$1,game!$A$1:$Z$1,0))</f>
        <v>1</v>
      </c>
      <c r="H282" t="str">
        <f>INDEX(game!$A$1:$Z$2,MATCH(master!$A282,game!$A$1:$A$2,0),MATCH(master!H$1,game!$A$1:$Z$1,0))</f>
        <v>MIA</v>
      </c>
      <c r="I282">
        <f>INDEX(game!$A$1:$Z$2,MATCH(master!$A282,game!$A$1:$A$2,0),MATCH(master!I$1,game!$A$1:$Z$1,0))</f>
        <v>44</v>
      </c>
      <c r="J282">
        <f>INDEX(game!$A$1:$Z$2,MATCH(master!$A282,game!$A$1:$A$2,0),MATCH(master!J$1,game!$A$1:$Z$1,0))</f>
        <v>21</v>
      </c>
      <c r="K282">
        <f>INDEX(game!$A$1:$Z$2,MATCH(master!$A282,game!$A$1:$A$2,0),MATCH(master!K$1,game!$A$1:$Z$1,0))</f>
        <v>20</v>
      </c>
      <c r="L282">
        <f>INDEX(game!$A$1:$Z$2,MATCH(master!$A282,game!$A$1:$A$2,0),MATCH(master!L$1,game!$A$1:$Z$1,0))</f>
        <v>0</v>
      </c>
      <c r="M282">
        <f>INDEX(game!$A$1:$Z$2,MATCH(master!$A282,game!$A$1:$A$2,0),MATCH(master!M$1,game!$A$1:$Z$1,0))</f>
        <v>3</v>
      </c>
      <c r="N282">
        <f>INDEX(game!$A$1:$Z$2,MATCH(master!$A282,game!$A$1:$A$2,0),MATCH(master!N$1,game!$A$1:$Z$1,0))</f>
        <v>0</v>
      </c>
      <c r="O282">
        <f>INDEX(game!$A$1:$Z$2,MATCH(master!$A282,game!$A$1:$A$2,0),MATCH(master!O$1,game!$A$1:$Z$1,0))</f>
        <v>3</v>
      </c>
      <c r="P282" t="str">
        <f>INDEX(game!$A$1:$Z$2,MATCH(master!$A282,game!$A$1:$A$2,0),MATCH(master!P$1,game!$A$1:$Z$1,0))</f>
        <v>HOU</v>
      </c>
      <c r="Q282">
        <f>INDEX(game!$A$1:$Z$2,MATCH(master!$A282,game!$A$1:$A$2,0),MATCH(master!Q$1,game!$A$1:$Z$1,0))</f>
        <v>26</v>
      </c>
      <c r="R282">
        <f>INDEX(game!$A$1:$Z$2,MATCH(master!$A282,game!$A$1:$A$2,0),MATCH(master!R$1,game!$A$1:$Z$1,0))</f>
        <v>0</v>
      </c>
      <c r="S282">
        <f>INDEX(game!$A$1:$Z$2,MATCH(master!$A282,game!$A$1:$A$2,0),MATCH(master!S$1,game!$A$1:$Z$1,0))</f>
        <v>0</v>
      </c>
      <c r="T282">
        <f>INDEX(game!$A$1:$Z$2,MATCH(master!$A282,game!$A$1:$A$2,0),MATCH(master!T$1,game!$A$1:$Z$1,0))</f>
        <v>13</v>
      </c>
      <c r="U282">
        <f>INDEX(game!$A$1:$Z$2,MATCH(master!$A282,game!$A$1:$A$2,0),MATCH(master!U$1,game!$A$1:$Z$1,0))</f>
        <v>13</v>
      </c>
      <c r="V282">
        <f>INDEX(game!$A$1:$Z$2,MATCH(master!$A282,game!$A$1:$A$2,0),MATCH(master!V$1,game!$A$1:$Z$1,0))</f>
        <v>0</v>
      </c>
      <c r="W282">
        <f>INDEX(game!$A$1:$Z$2,MATCH(master!$A282,game!$A$1:$A$2,0),MATCH(master!W$1,game!$A$1:$Z$1,0))</f>
        <v>0</v>
      </c>
      <c r="X282">
        <v>23</v>
      </c>
      <c r="Y282" t="str">
        <f>INDEX(drive!$A$1:$O$29,MATCH($X282,drive!$B$1:$B$29,0),MATCH(master!Y$1,drive!$A$1:$O$1,0))</f>
        <v>(-32)</v>
      </c>
      <c r="Z282" t="str">
        <f>INDEX(drive!$A$1:$O$29,MATCH($X282,drive!$B$1:$B$29,0),MATCH(master!Z$1,drive!$A$1:$O$1,0))</f>
        <v>(Q3,559)</v>
      </c>
      <c r="AA282">
        <f>INDEX(drive!$A$1:$O$29,MATCH($X282,drive!$B$1:$B$29,0),MATCH(master!AA$1,drive!$A$1:$O$1,0))</f>
        <v>-48</v>
      </c>
      <c r="AB282" t="str">
        <f>INDEX(drive!$A$1:$O$29,MATCH($X282,drive!$B$1:$B$29,0),MATCH(master!AB$1,drive!$A$1:$O$1,0))</f>
        <v>(Q3,795)</v>
      </c>
      <c r="AC282" t="str">
        <f>INDEX(drive!$A$1:$O$29,MATCH($X282,drive!$B$1:$B$29,0),MATCH(master!AC$1,drive!$A$1:$O$1,0))</f>
        <v>HOU</v>
      </c>
      <c r="AD282">
        <f>INDEX(drive!$A$1:$O$29,MATCH($X282,drive!$B$1:$B$29,0),MATCH(master!AD$1,drive!$A$1:$O$1,0))</f>
        <v>-236</v>
      </c>
      <c r="AE282">
        <f>INDEX(drive!$A$1:$O$29,MATCH($X282,drive!$B$1:$B$29,0),MATCH(master!AE$1,drive!$A$1:$O$1,0))</f>
        <v>4</v>
      </c>
      <c r="AF282" t="str">
        <f>INDEX(drive!$A$1:$O$29,MATCH($X282,drive!$B$1:$B$29,0),MATCH(master!AF$1,drive!$A$1:$O$1,0))</f>
        <v>Touchdown</v>
      </c>
      <c r="AG282">
        <f>INDEX(drive!$A$1:$O$29,MATCH($X282,drive!$B$1:$B$29,0),MATCH(master!AG$1,drive!$A$1:$O$1,0))</f>
        <v>2</v>
      </c>
      <c r="AH282">
        <f>INDEX(drive!$A$1:$O$29,MATCH($X282,drive!$B$1:$B$29,0),MATCH(master!AH$1,drive!$A$1:$O$1,0))</f>
        <v>80</v>
      </c>
      <c r="AI282">
        <f>INDEX(drive!$A$1:$O$29,MATCH($X282,drive!$B$1:$B$29,0),MATCH(master!AI$1,drive!$A$1:$O$1,0))</f>
        <v>10</v>
      </c>
      <c r="AJ282">
        <v>3183</v>
      </c>
      <c r="AK282" t="str">
        <f>INDEX(play!$A$1:$Z$195,MATCH(master!$AJ282,play!$C$1:$C$195,0),MATCH(master!AK$1,play!$A$1:$Z$1,0))</f>
        <v>HOU</v>
      </c>
      <c r="AL282" t="str">
        <f>INDEX(play!$A$1:$Z$195,MATCH(master!$AJ282,play!$C$1:$C$195,0),MATCH(master!AL$1,play!$A$1:$Z$1,0))</f>
        <v>(Q3,573)</v>
      </c>
      <c r="AM282" t="str">
        <f>INDEX(play!$A$1:$Z$195,MATCH(master!$AJ282,play!$C$1:$C$195,0),MATCH(master!AM$1,play!$A$1:$Z$1,0))</f>
        <v>(-9)</v>
      </c>
      <c r="AN282">
        <f>INDEX(play!$A$1:$Z$195,MATCH(master!$AJ282,play!$C$1:$C$195,0),MATCH(master!AN$1,play!$A$1:$Z$1,0))</f>
        <v>1</v>
      </c>
      <c r="AO282">
        <f>INDEX(play!$A$1:$Z$195,MATCH(master!$AJ282,play!$C$1:$C$195,0),MATCH(master!AO$1,play!$A$1:$Z$1,0))</f>
        <v>10</v>
      </c>
      <c r="AP282" t="str">
        <f>INDEX(play!$A$1:$Z$195,MATCH(master!$AJ282,play!$C$1:$C$195,0),MATCH(master!AP$1,play!$A$1:$Z$1,0))</f>
        <v>(5:27) (No Huddle, Shotgun) B.Hoyer pass short middle to N.Washington to MIA 50 for 9 yards (K.Sheppard).</v>
      </c>
      <c r="AQ282" t="str">
        <f>INDEX(play!$A$1:$Z$195,MATCH(master!$AJ282,play!$C$1:$C$195,0),MATCH(master!AQ$1,play!$A$1:$Z$1,0))</f>
        <v>NULL</v>
      </c>
      <c r="AR282">
        <f>INDEX(play!$A$1:$Z$195,MATCH(master!$AJ282,play!$C$1:$C$195,0),MATCH(master!AR$1,play!$A$1:$Z$1,0))</f>
        <v>0</v>
      </c>
      <c r="AS282">
        <f>INDEX(play!$A$1:$Z$195,MATCH(master!$AJ282,play!$C$1:$C$195,0),MATCH(master!AS$1,play!$A$1:$Z$1,0))</f>
        <v>0</v>
      </c>
      <c r="AT282">
        <f>INDEX(play!$A$1:$Z$195,MATCH(master!$AJ282,play!$C$1:$C$195,0),MATCH(master!AT$1,play!$A$1:$Z$1,0))</f>
        <v>0</v>
      </c>
      <c r="AU282">
        <f>INDEX(play!$A$1:$Z$195,MATCH(master!$AJ282,play!$C$1:$C$195,0),MATCH(master!AU$1,play!$A$1:$Z$1,0))</f>
        <v>0</v>
      </c>
      <c r="AV282">
        <f>INDEX(play!$A$1:$Z$195,MATCH(master!$AJ282,play!$C$1:$C$195,0),MATCH(master!AV$1,play!$A$1:$Z$1,0))</f>
        <v>0</v>
      </c>
      <c r="AW282">
        <f>INDEX(play!$A$1:$Z$195,MATCH(master!$AJ282,play!$C$1:$C$195,0),MATCH(master!AW$1,play!$A$1:$Z$1,0))</f>
        <v>0</v>
      </c>
      <c r="AX282">
        <f>INDEX(play!$A$1:$Z$195,MATCH(master!$AJ282,play!$C$1:$C$195,0),MATCH(master!AX$1,play!$A$1:$Z$1,0))</f>
        <v>0</v>
      </c>
      <c r="AY282">
        <f>INDEX(play!$A$1:$Z$195,MATCH(master!$AJ282,play!$C$1:$C$195,0),MATCH(master!AY$1,play!$A$1:$Z$1,0))</f>
        <v>0</v>
      </c>
      <c r="AZ282">
        <f>INDEX(play!$A$1:$Z$195,MATCH(master!$AJ282,play!$C$1:$C$195,0),MATCH(master!AZ$1,play!$A$1:$Z$1,0))</f>
        <v>0</v>
      </c>
      <c r="BA282">
        <f>INDEX(play!$A$1:$Z$195,MATCH(master!$AJ282,play!$C$1:$C$195,0),MATCH(master!BA$1,play!$A$1:$Z$1,0))</f>
        <v>0</v>
      </c>
      <c r="BB282">
        <f>INDEX(play!$A$1:$Z$195,MATCH(master!$AJ282,play!$C$1:$C$195,0),MATCH(master!BB$1,play!$A$1:$Z$1,0))</f>
        <v>0</v>
      </c>
      <c r="BC282">
        <f>INDEX(play!$A$1:$Z$195,MATCH(master!$AJ282,play!$C$1:$C$195,0),MATCH(master!BC$1,play!$A$1:$Z$1,0))</f>
        <v>0</v>
      </c>
      <c r="BD282">
        <f>INDEX(play!$A$1:$Z$195,MATCH(master!$AJ282,play!$C$1:$C$195,0),MATCH(master!BD$1,play!$A$1:$Z$1,0))</f>
        <v>0</v>
      </c>
      <c r="BE282">
        <f>INDEX(play!$A$1:$Z$195,MATCH(master!$AJ282,play!$C$1:$C$195,0),MATCH(master!BE$1,play!$A$1:$Z$1,0))</f>
        <v>0</v>
      </c>
      <c r="BF282" t="s">
        <v>111</v>
      </c>
      <c r="BG282" t="str">
        <f>INDEX(player!$A$1:$P$70,MATCH($BF282,player!$A$1:$A$70,0),MATCH(master!BG$1,player!$A$1:$P$1,0))</f>
        <v>Nate Washington</v>
      </c>
      <c r="BH282" t="str">
        <f>INDEX(player!$A$1:$P$70,MATCH($BF282,player!$A$1:$A$70,0),MATCH(master!BH$1,player!$A$1:$P$1,0))</f>
        <v>Nate</v>
      </c>
      <c r="BI282" t="str">
        <f>INDEX(player!$A$1:$P$70,MATCH($BF282,player!$A$1:$A$70,0),MATCH(master!BI$1,player!$A$1:$P$1,0))</f>
        <v>Washington</v>
      </c>
      <c r="BJ282" t="str">
        <f>INDEX(player!$A$1:$P$70,MATCH($BF282,player!$A$1:$A$70,0),MATCH(master!BJ$1,player!$A$1:$P$1,0))</f>
        <v>HOU</v>
      </c>
      <c r="BK282" t="str">
        <f>INDEX(player!$A$1:$P$70,MATCH($BF282,player!$A$1:$A$70,0),MATCH(master!BK$1,player!$A$1:$P$1,0))</f>
        <v>WR</v>
      </c>
      <c r="BL282">
        <f>INDEX(player!$A$1:$P$70,MATCH($BF282,player!$A$1:$A$70,0),MATCH(master!BL$1,player!$A$1:$P$1,0))</f>
        <v>2506313</v>
      </c>
      <c r="BM282" t="str">
        <f>INDEX(player!$A$1:$P$70,MATCH($BF282,player!$A$1:$A$70,0),MATCH(master!BM$1,player!$A$1:$P$1,0))</f>
        <v>http://www.nfl.com/player/natewashington/2506313/profile</v>
      </c>
      <c r="BN282">
        <f>INDEX(player!$A$1:$P$70,MATCH($BF282,player!$A$1:$A$70,0),MATCH(master!BN$1,player!$A$1:$P$1,0))</f>
        <v>85</v>
      </c>
      <c r="BO282">
        <f>INDEX(player!$A$1:$P$70,MATCH($BF282,player!$A$1:$A$70,0),MATCH(master!BO$1,player!$A$1:$P$1,0))</f>
        <v>30556</v>
      </c>
      <c r="BP282" t="str">
        <f>INDEX(player!$A$1:$P$70,MATCH($BF282,player!$A$1:$A$70,0),MATCH(master!BP$1,player!$A$1:$P$1,0))</f>
        <v>Tiffin University</v>
      </c>
      <c r="BQ282">
        <f>INDEX(player!$A$1:$P$70,MATCH($BF282,player!$A$1:$A$70,0),MATCH(master!BQ$1,player!$A$1:$P$1,0))</f>
        <v>73</v>
      </c>
      <c r="BR282">
        <f>INDEX(player!$A$1:$P$70,MATCH($BF282,player!$A$1:$A$70,0),MATCH(master!BR$1,player!$A$1:$P$1,0))</f>
        <v>183</v>
      </c>
      <c r="BS282">
        <f>INDEX(player!$A$1:$P$70,MATCH($BF282,player!$A$1:$A$70,0),MATCH(master!BS$1,player!$A$1:$P$1,0))</f>
        <v>11</v>
      </c>
      <c r="BT282" t="str">
        <f>INDEX(player!$A$1:$P$70,MATCH($BF282,player!$A$1:$A$70,0),MATCH(master!BT$1,player!$A$1:$P$1,0))</f>
        <v>Active</v>
      </c>
      <c r="BU282" t="s">
        <v>103</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1</v>
      </c>
      <c r="EX282">
        <v>1</v>
      </c>
      <c r="EY282">
        <v>0</v>
      </c>
      <c r="EZ282">
        <v>0</v>
      </c>
      <c r="FA282">
        <v>0</v>
      </c>
      <c r="FB282">
        <v>0</v>
      </c>
      <c r="FC282">
        <v>5</v>
      </c>
      <c r="FD282">
        <v>9</v>
      </c>
      <c r="FE282">
        <v>0</v>
      </c>
      <c r="FF282">
        <v>0</v>
      </c>
      <c r="FG282">
        <v>0</v>
      </c>
      <c r="FH282">
        <v>0</v>
      </c>
      <c r="FI282">
        <v>0</v>
      </c>
      <c r="FJ282">
        <v>0</v>
      </c>
      <c r="FK282">
        <v>0</v>
      </c>
      <c r="FL282">
        <v>0</v>
      </c>
    </row>
    <row r="283" spans="1:168" x14ac:dyDescent="0.2">
      <c r="A283">
        <v>2015102502</v>
      </c>
      <c r="B283">
        <f>INDEX(game!$A$1:$Z$2,MATCH(master!$A283,game!$A$1:$A$2,0),MATCH(master!B$1,game!$A$1:$Z$1,0))</f>
        <v>42302.541666666664</v>
      </c>
      <c r="C283">
        <f>INDEX(game!$A$1:$Z$2,MATCH(master!$A283,game!$A$1:$A$2,0),MATCH(master!C$1,game!$A$1:$Z$1,0))</f>
        <v>7</v>
      </c>
      <c r="D283" t="str">
        <f>INDEX(game!$A$1:$Z$2,MATCH(master!$A283,game!$A$1:$A$2,0),MATCH(master!D$1,game!$A$1:$Z$1,0))</f>
        <v>Sunday</v>
      </c>
      <c r="E283">
        <f>INDEX(game!$A$1:$Z$2,MATCH(master!$A283,game!$A$1:$A$2,0),MATCH(master!E$1,game!$A$1:$Z$1,0))</f>
        <v>2015</v>
      </c>
      <c r="F283" t="str">
        <f>INDEX(game!$A$1:$Z$2,MATCH(master!$A283,game!$A$1:$A$2,0),MATCH(master!F$1,game!$A$1:$Z$1,0))</f>
        <v>Regular</v>
      </c>
      <c r="G283" t="b">
        <f>INDEX(game!$A$1:$Z$2,MATCH(master!$A283,game!$A$1:$A$2,0),MATCH(master!G$1,game!$A$1:$Z$1,0))</f>
        <v>1</v>
      </c>
      <c r="H283" t="str">
        <f>INDEX(game!$A$1:$Z$2,MATCH(master!$A283,game!$A$1:$A$2,0),MATCH(master!H$1,game!$A$1:$Z$1,0))</f>
        <v>MIA</v>
      </c>
      <c r="I283">
        <f>INDEX(game!$A$1:$Z$2,MATCH(master!$A283,game!$A$1:$A$2,0),MATCH(master!I$1,game!$A$1:$Z$1,0))</f>
        <v>44</v>
      </c>
      <c r="J283">
        <f>INDEX(game!$A$1:$Z$2,MATCH(master!$A283,game!$A$1:$A$2,0),MATCH(master!J$1,game!$A$1:$Z$1,0))</f>
        <v>21</v>
      </c>
      <c r="K283">
        <f>INDEX(game!$A$1:$Z$2,MATCH(master!$A283,game!$A$1:$A$2,0),MATCH(master!K$1,game!$A$1:$Z$1,0))</f>
        <v>20</v>
      </c>
      <c r="L283">
        <f>INDEX(game!$A$1:$Z$2,MATCH(master!$A283,game!$A$1:$A$2,0),MATCH(master!L$1,game!$A$1:$Z$1,0))</f>
        <v>0</v>
      </c>
      <c r="M283">
        <f>INDEX(game!$A$1:$Z$2,MATCH(master!$A283,game!$A$1:$A$2,0),MATCH(master!M$1,game!$A$1:$Z$1,0))</f>
        <v>3</v>
      </c>
      <c r="N283">
        <f>INDEX(game!$A$1:$Z$2,MATCH(master!$A283,game!$A$1:$A$2,0),MATCH(master!N$1,game!$A$1:$Z$1,0))</f>
        <v>0</v>
      </c>
      <c r="O283">
        <f>INDEX(game!$A$1:$Z$2,MATCH(master!$A283,game!$A$1:$A$2,0),MATCH(master!O$1,game!$A$1:$Z$1,0))</f>
        <v>3</v>
      </c>
      <c r="P283" t="str">
        <f>INDEX(game!$A$1:$Z$2,MATCH(master!$A283,game!$A$1:$A$2,0),MATCH(master!P$1,game!$A$1:$Z$1,0))</f>
        <v>HOU</v>
      </c>
      <c r="Q283">
        <f>INDEX(game!$A$1:$Z$2,MATCH(master!$A283,game!$A$1:$A$2,0),MATCH(master!Q$1,game!$A$1:$Z$1,0))</f>
        <v>26</v>
      </c>
      <c r="R283">
        <f>INDEX(game!$A$1:$Z$2,MATCH(master!$A283,game!$A$1:$A$2,0),MATCH(master!R$1,game!$A$1:$Z$1,0))</f>
        <v>0</v>
      </c>
      <c r="S283">
        <f>INDEX(game!$A$1:$Z$2,MATCH(master!$A283,game!$A$1:$A$2,0),MATCH(master!S$1,game!$A$1:$Z$1,0))</f>
        <v>0</v>
      </c>
      <c r="T283">
        <f>INDEX(game!$A$1:$Z$2,MATCH(master!$A283,game!$A$1:$A$2,0),MATCH(master!T$1,game!$A$1:$Z$1,0))</f>
        <v>13</v>
      </c>
      <c r="U283">
        <f>INDEX(game!$A$1:$Z$2,MATCH(master!$A283,game!$A$1:$A$2,0),MATCH(master!U$1,game!$A$1:$Z$1,0))</f>
        <v>13</v>
      </c>
      <c r="V283">
        <f>INDEX(game!$A$1:$Z$2,MATCH(master!$A283,game!$A$1:$A$2,0),MATCH(master!V$1,game!$A$1:$Z$1,0))</f>
        <v>0</v>
      </c>
      <c r="W283">
        <f>INDEX(game!$A$1:$Z$2,MATCH(master!$A283,game!$A$1:$A$2,0),MATCH(master!W$1,game!$A$1:$Z$1,0))</f>
        <v>0</v>
      </c>
      <c r="X283">
        <v>23</v>
      </c>
      <c r="Y283" t="str">
        <f>INDEX(drive!$A$1:$O$29,MATCH($X283,drive!$B$1:$B$29,0),MATCH(master!Y$1,drive!$A$1:$O$1,0))</f>
        <v>(-32)</v>
      </c>
      <c r="Z283" t="str">
        <f>INDEX(drive!$A$1:$O$29,MATCH($X283,drive!$B$1:$B$29,0),MATCH(master!Z$1,drive!$A$1:$O$1,0))</f>
        <v>(Q3,559)</v>
      </c>
      <c r="AA283">
        <f>INDEX(drive!$A$1:$O$29,MATCH($X283,drive!$B$1:$B$29,0),MATCH(master!AA$1,drive!$A$1:$O$1,0))</f>
        <v>-48</v>
      </c>
      <c r="AB283" t="str">
        <f>INDEX(drive!$A$1:$O$29,MATCH($X283,drive!$B$1:$B$29,0),MATCH(master!AB$1,drive!$A$1:$O$1,0))</f>
        <v>(Q3,795)</v>
      </c>
      <c r="AC283" t="str">
        <f>INDEX(drive!$A$1:$O$29,MATCH($X283,drive!$B$1:$B$29,0),MATCH(master!AC$1,drive!$A$1:$O$1,0))</f>
        <v>HOU</v>
      </c>
      <c r="AD283">
        <f>INDEX(drive!$A$1:$O$29,MATCH($X283,drive!$B$1:$B$29,0),MATCH(master!AD$1,drive!$A$1:$O$1,0))</f>
        <v>-236</v>
      </c>
      <c r="AE283">
        <f>INDEX(drive!$A$1:$O$29,MATCH($X283,drive!$B$1:$B$29,0),MATCH(master!AE$1,drive!$A$1:$O$1,0))</f>
        <v>4</v>
      </c>
      <c r="AF283" t="str">
        <f>INDEX(drive!$A$1:$O$29,MATCH($X283,drive!$B$1:$B$29,0),MATCH(master!AF$1,drive!$A$1:$O$1,0))</f>
        <v>Touchdown</v>
      </c>
      <c r="AG283">
        <f>INDEX(drive!$A$1:$O$29,MATCH($X283,drive!$B$1:$B$29,0),MATCH(master!AG$1,drive!$A$1:$O$1,0))</f>
        <v>2</v>
      </c>
      <c r="AH283">
        <f>INDEX(drive!$A$1:$O$29,MATCH($X283,drive!$B$1:$B$29,0),MATCH(master!AH$1,drive!$A$1:$O$1,0))</f>
        <v>80</v>
      </c>
      <c r="AI283">
        <f>INDEX(drive!$A$1:$O$29,MATCH($X283,drive!$B$1:$B$29,0),MATCH(master!AI$1,drive!$A$1:$O$1,0))</f>
        <v>10</v>
      </c>
      <c r="AJ283">
        <v>3183</v>
      </c>
      <c r="AK283" t="str">
        <f>INDEX(play!$A$1:$Z$195,MATCH(master!$AJ283,play!$C$1:$C$195,0),MATCH(master!AK$1,play!$A$1:$Z$1,0))</f>
        <v>HOU</v>
      </c>
      <c r="AL283" t="str">
        <f>INDEX(play!$A$1:$Z$195,MATCH(master!$AJ283,play!$C$1:$C$195,0),MATCH(master!AL$1,play!$A$1:$Z$1,0))</f>
        <v>(Q3,573)</v>
      </c>
      <c r="AM283" t="str">
        <f>INDEX(play!$A$1:$Z$195,MATCH(master!$AJ283,play!$C$1:$C$195,0),MATCH(master!AM$1,play!$A$1:$Z$1,0))</f>
        <v>(-9)</v>
      </c>
      <c r="AN283">
        <f>INDEX(play!$A$1:$Z$195,MATCH(master!$AJ283,play!$C$1:$C$195,0),MATCH(master!AN$1,play!$A$1:$Z$1,0))</f>
        <v>1</v>
      </c>
      <c r="AO283">
        <f>INDEX(play!$A$1:$Z$195,MATCH(master!$AJ283,play!$C$1:$C$195,0),MATCH(master!AO$1,play!$A$1:$Z$1,0))</f>
        <v>10</v>
      </c>
      <c r="AP283" t="str">
        <f>INDEX(play!$A$1:$Z$195,MATCH(master!$AJ283,play!$C$1:$C$195,0),MATCH(master!AP$1,play!$A$1:$Z$1,0))</f>
        <v>(5:27) (No Huddle, Shotgun) B.Hoyer pass short middle to N.Washington to MIA 50 for 9 yards (K.Sheppard).</v>
      </c>
      <c r="AQ283" t="str">
        <f>INDEX(play!$A$1:$Z$195,MATCH(master!$AJ283,play!$C$1:$C$195,0),MATCH(master!AQ$1,play!$A$1:$Z$1,0))</f>
        <v>NULL</v>
      </c>
      <c r="AR283">
        <f>INDEX(play!$A$1:$Z$195,MATCH(master!$AJ283,play!$C$1:$C$195,0),MATCH(master!AR$1,play!$A$1:$Z$1,0))</f>
        <v>0</v>
      </c>
      <c r="AS283">
        <f>INDEX(play!$A$1:$Z$195,MATCH(master!$AJ283,play!$C$1:$C$195,0),MATCH(master!AS$1,play!$A$1:$Z$1,0))</f>
        <v>0</v>
      </c>
      <c r="AT283">
        <f>INDEX(play!$A$1:$Z$195,MATCH(master!$AJ283,play!$C$1:$C$195,0),MATCH(master!AT$1,play!$A$1:$Z$1,0))</f>
        <v>0</v>
      </c>
      <c r="AU283">
        <f>INDEX(play!$A$1:$Z$195,MATCH(master!$AJ283,play!$C$1:$C$195,0),MATCH(master!AU$1,play!$A$1:$Z$1,0))</f>
        <v>0</v>
      </c>
      <c r="AV283">
        <f>INDEX(play!$A$1:$Z$195,MATCH(master!$AJ283,play!$C$1:$C$195,0),MATCH(master!AV$1,play!$A$1:$Z$1,0))</f>
        <v>0</v>
      </c>
      <c r="AW283">
        <f>INDEX(play!$A$1:$Z$195,MATCH(master!$AJ283,play!$C$1:$C$195,0),MATCH(master!AW$1,play!$A$1:$Z$1,0))</f>
        <v>0</v>
      </c>
      <c r="AX283">
        <f>INDEX(play!$A$1:$Z$195,MATCH(master!$AJ283,play!$C$1:$C$195,0),MATCH(master!AX$1,play!$A$1:$Z$1,0))</f>
        <v>0</v>
      </c>
      <c r="AY283">
        <f>INDEX(play!$A$1:$Z$195,MATCH(master!$AJ283,play!$C$1:$C$195,0),MATCH(master!AY$1,play!$A$1:$Z$1,0))</f>
        <v>0</v>
      </c>
      <c r="AZ283">
        <f>INDEX(play!$A$1:$Z$195,MATCH(master!$AJ283,play!$C$1:$C$195,0),MATCH(master!AZ$1,play!$A$1:$Z$1,0))</f>
        <v>0</v>
      </c>
      <c r="BA283">
        <f>INDEX(play!$A$1:$Z$195,MATCH(master!$AJ283,play!$C$1:$C$195,0),MATCH(master!BA$1,play!$A$1:$Z$1,0))</f>
        <v>0</v>
      </c>
      <c r="BB283">
        <f>INDEX(play!$A$1:$Z$195,MATCH(master!$AJ283,play!$C$1:$C$195,0),MATCH(master!BB$1,play!$A$1:$Z$1,0))</f>
        <v>0</v>
      </c>
      <c r="BC283">
        <f>INDEX(play!$A$1:$Z$195,MATCH(master!$AJ283,play!$C$1:$C$195,0),MATCH(master!BC$1,play!$A$1:$Z$1,0))</f>
        <v>0</v>
      </c>
      <c r="BD283">
        <f>INDEX(play!$A$1:$Z$195,MATCH(master!$AJ283,play!$C$1:$C$195,0),MATCH(master!BD$1,play!$A$1:$Z$1,0))</f>
        <v>0</v>
      </c>
      <c r="BE283">
        <f>INDEX(play!$A$1:$Z$195,MATCH(master!$AJ283,play!$C$1:$C$195,0),MATCH(master!BE$1,play!$A$1:$Z$1,0))</f>
        <v>0</v>
      </c>
      <c r="BF283" t="s">
        <v>107</v>
      </c>
      <c r="BG283" t="str">
        <f>INDEX(player!$A$1:$P$70,MATCH($BF283,player!$A$1:$A$70,0),MATCH(master!BG$1,player!$A$1:$P$1,0))</f>
        <v>Brian Hoyer</v>
      </c>
      <c r="BH283" t="str">
        <f>INDEX(player!$A$1:$P$70,MATCH($BF283,player!$A$1:$A$70,0),MATCH(master!BH$1,player!$A$1:$P$1,0))</f>
        <v>Brian</v>
      </c>
      <c r="BI283" t="str">
        <f>INDEX(player!$A$1:$P$70,MATCH($BF283,player!$A$1:$A$70,0),MATCH(master!BI$1,player!$A$1:$P$1,0))</f>
        <v>Hoyer</v>
      </c>
      <c r="BJ283" t="str">
        <f>INDEX(player!$A$1:$P$70,MATCH($BF283,player!$A$1:$A$70,0),MATCH(master!BJ$1,player!$A$1:$P$1,0))</f>
        <v>HOU</v>
      </c>
      <c r="BK283" t="str">
        <f>INDEX(player!$A$1:$P$70,MATCH($BF283,player!$A$1:$A$70,0),MATCH(master!BK$1,player!$A$1:$P$1,0))</f>
        <v>QB</v>
      </c>
      <c r="BL283">
        <f>INDEX(player!$A$1:$P$70,MATCH($BF283,player!$A$1:$A$70,0),MATCH(master!BL$1,player!$A$1:$P$1,0))</f>
        <v>81294</v>
      </c>
      <c r="BM283" t="str">
        <f>INDEX(player!$A$1:$P$70,MATCH($BF283,player!$A$1:$A$70,0),MATCH(master!BM$1,player!$A$1:$P$1,0))</f>
        <v>http://www.nfl.com/player/brianhoyer/81294/profile</v>
      </c>
      <c r="BN283">
        <f>INDEX(player!$A$1:$P$70,MATCH($BF283,player!$A$1:$A$70,0),MATCH(master!BN$1,player!$A$1:$P$1,0))</f>
        <v>7</v>
      </c>
      <c r="BO283">
        <f>INDEX(player!$A$1:$P$70,MATCH($BF283,player!$A$1:$A$70,0),MATCH(master!BO$1,player!$A$1:$P$1,0))</f>
        <v>31333</v>
      </c>
      <c r="BP283" t="str">
        <f>INDEX(player!$A$1:$P$70,MATCH($BF283,player!$A$1:$A$70,0),MATCH(master!BP$1,player!$A$1:$P$1,0))</f>
        <v>Michigan State</v>
      </c>
      <c r="BQ283">
        <f>INDEX(player!$A$1:$P$70,MATCH($BF283,player!$A$1:$A$70,0),MATCH(master!BQ$1,player!$A$1:$P$1,0))</f>
        <v>74</v>
      </c>
      <c r="BR283">
        <f>INDEX(player!$A$1:$P$70,MATCH($BF283,player!$A$1:$A$70,0),MATCH(master!BR$1,player!$A$1:$P$1,0))</f>
        <v>215</v>
      </c>
      <c r="BS283">
        <f>INDEX(player!$A$1:$P$70,MATCH($BF283,player!$A$1:$A$70,0),MATCH(master!BS$1,player!$A$1:$P$1,0))</f>
        <v>7</v>
      </c>
      <c r="BT283" t="str">
        <f>INDEX(player!$A$1:$P$70,MATCH($BF283,player!$A$1:$A$70,0),MATCH(master!BT$1,player!$A$1:$P$1,0))</f>
        <v>Active</v>
      </c>
      <c r="BU283" t="s">
        <v>103</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1</v>
      </c>
      <c r="DY283">
        <v>1</v>
      </c>
      <c r="DZ283">
        <v>4</v>
      </c>
      <c r="EA283">
        <v>0</v>
      </c>
      <c r="EB283">
        <v>0</v>
      </c>
      <c r="EC283">
        <v>0</v>
      </c>
      <c r="ED283">
        <v>0</v>
      </c>
      <c r="EE283">
        <v>0</v>
      </c>
      <c r="EF283">
        <v>0</v>
      </c>
      <c r="EG283">
        <v>0</v>
      </c>
      <c r="EH283">
        <v>0</v>
      </c>
      <c r="EI283">
        <v>0</v>
      </c>
      <c r="EJ283">
        <v>9</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row>
    <row r="284" spans="1:168" x14ac:dyDescent="0.2">
      <c r="A284">
        <v>2015102502</v>
      </c>
      <c r="B284">
        <f>INDEX(game!$A$1:$Z$2,MATCH(master!$A284,game!$A$1:$A$2,0),MATCH(master!B$1,game!$A$1:$Z$1,0))</f>
        <v>42302.541666666664</v>
      </c>
      <c r="C284">
        <f>INDEX(game!$A$1:$Z$2,MATCH(master!$A284,game!$A$1:$A$2,0),MATCH(master!C$1,game!$A$1:$Z$1,0))</f>
        <v>7</v>
      </c>
      <c r="D284" t="str">
        <f>INDEX(game!$A$1:$Z$2,MATCH(master!$A284,game!$A$1:$A$2,0),MATCH(master!D$1,game!$A$1:$Z$1,0))</f>
        <v>Sunday</v>
      </c>
      <c r="E284">
        <f>INDEX(game!$A$1:$Z$2,MATCH(master!$A284,game!$A$1:$A$2,0),MATCH(master!E$1,game!$A$1:$Z$1,0))</f>
        <v>2015</v>
      </c>
      <c r="F284" t="str">
        <f>INDEX(game!$A$1:$Z$2,MATCH(master!$A284,game!$A$1:$A$2,0),MATCH(master!F$1,game!$A$1:$Z$1,0))</f>
        <v>Regular</v>
      </c>
      <c r="G284" t="b">
        <f>INDEX(game!$A$1:$Z$2,MATCH(master!$A284,game!$A$1:$A$2,0),MATCH(master!G$1,game!$A$1:$Z$1,0))</f>
        <v>1</v>
      </c>
      <c r="H284" t="str">
        <f>INDEX(game!$A$1:$Z$2,MATCH(master!$A284,game!$A$1:$A$2,0),MATCH(master!H$1,game!$A$1:$Z$1,0))</f>
        <v>MIA</v>
      </c>
      <c r="I284">
        <f>INDEX(game!$A$1:$Z$2,MATCH(master!$A284,game!$A$1:$A$2,0),MATCH(master!I$1,game!$A$1:$Z$1,0))</f>
        <v>44</v>
      </c>
      <c r="J284">
        <f>INDEX(game!$A$1:$Z$2,MATCH(master!$A284,game!$A$1:$A$2,0),MATCH(master!J$1,game!$A$1:$Z$1,0))</f>
        <v>21</v>
      </c>
      <c r="K284">
        <f>INDEX(game!$A$1:$Z$2,MATCH(master!$A284,game!$A$1:$A$2,0),MATCH(master!K$1,game!$A$1:$Z$1,0))</f>
        <v>20</v>
      </c>
      <c r="L284">
        <f>INDEX(game!$A$1:$Z$2,MATCH(master!$A284,game!$A$1:$A$2,0),MATCH(master!L$1,game!$A$1:$Z$1,0))</f>
        <v>0</v>
      </c>
      <c r="M284">
        <f>INDEX(game!$A$1:$Z$2,MATCH(master!$A284,game!$A$1:$A$2,0),MATCH(master!M$1,game!$A$1:$Z$1,0))</f>
        <v>3</v>
      </c>
      <c r="N284">
        <f>INDEX(game!$A$1:$Z$2,MATCH(master!$A284,game!$A$1:$A$2,0),MATCH(master!N$1,game!$A$1:$Z$1,0))</f>
        <v>0</v>
      </c>
      <c r="O284">
        <f>INDEX(game!$A$1:$Z$2,MATCH(master!$A284,game!$A$1:$A$2,0),MATCH(master!O$1,game!$A$1:$Z$1,0))</f>
        <v>3</v>
      </c>
      <c r="P284" t="str">
        <f>INDEX(game!$A$1:$Z$2,MATCH(master!$A284,game!$A$1:$A$2,0),MATCH(master!P$1,game!$A$1:$Z$1,0))</f>
        <v>HOU</v>
      </c>
      <c r="Q284">
        <f>INDEX(game!$A$1:$Z$2,MATCH(master!$A284,game!$A$1:$A$2,0),MATCH(master!Q$1,game!$A$1:$Z$1,0))</f>
        <v>26</v>
      </c>
      <c r="R284">
        <f>INDEX(game!$A$1:$Z$2,MATCH(master!$A284,game!$A$1:$A$2,0),MATCH(master!R$1,game!$A$1:$Z$1,0))</f>
        <v>0</v>
      </c>
      <c r="S284">
        <f>INDEX(game!$A$1:$Z$2,MATCH(master!$A284,game!$A$1:$A$2,0),MATCH(master!S$1,game!$A$1:$Z$1,0))</f>
        <v>0</v>
      </c>
      <c r="T284">
        <f>INDEX(game!$A$1:$Z$2,MATCH(master!$A284,game!$A$1:$A$2,0),MATCH(master!T$1,game!$A$1:$Z$1,0))</f>
        <v>13</v>
      </c>
      <c r="U284">
        <f>INDEX(game!$A$1:$Z$2,MATCH(master!$A284,game!$A$1:$A$2,0),MATCH(master!U$1,game!$A$1:$Z$1,0))</f>
        <v>13</v>
      </c>
      <c r="V284">
        <f>INDEX(game!$A$1:$Z$2,MATCH(master!$A284,game!$A$1:$A$2,0),MATCH(master!V$1,game!$A$1:$Z$1,0))</f>
        <v>0</v>
      </c>
      <c r="W284">
        <f>INDEX(game!$A$1:$Z$2,MATCH(master!$A284,game!$A$1:$A$2,0),MATCH(master!W$1,game!$A$1:$Z$1,0))</f>
        <v>0</v>
      </c>
      <c r="X284">
        <v>23</v>
      </c>
      <c r="Y284" t="str">
        <f>INDEX(drive!$A$1:$O$29,MATCH($X284,drive!$B$1:$B$29,0),MATCH(master!Y$1,drive!$A$1:$O$1,0))</f>
        <v>(-32)</v>
      </c>
      <c r="Z284" t="str">
        <f>INDEX(drive!$A$1:$O$29,MATCH($X284,drive!$B$1:$B$29,0),MATCH(master!Z$1,drive!$A$1:$O$1,0))</f>
        <v>(Q3,559)</v>
      </c>
      <c r="AA284">
        <f>INDEX(drive!$A$1:$O$29,MATCH($X284,drive!$B$1:$B$29,0),MATCH(master!AA$1,drive!$A$1:$O$1,0))</f>
        <v>-48</v>
      </c>
      <c r="AB284" t="str">
        <f>INDEX(drive!$A$1:$O$29,MATCH($X284,drive!$B$1:$B$29,0),MATCH(master!AB$1,drive!$A$1:$O$1,0))</f>
        <v>(Q3,795)</v>
      </c>
      <c r="AC284" t="str">
        <f>INDEX(drive!$A$1:$O$29,MATCH($X284,drive!$B$1:$B$29,0),MATCH(master!AC$1,drive!$A$1:$O$1,0))</f>
        <v>HOU</v>
      </c>
      <c r="AD284">
        <f>INDEX(drive!$A$1:$O$29,MATCH($X284,drive!$B$1:$B$29,0),MATCH(master!AD$1,drive!$A$1:$O$1,0))</f>
        <v>-236</v>
      </c>
      <c r="AE284">
        <f>INDEX(drive!$A$1:$O$29,MATCH($X284,drive!$B$1:$B$29,0),MATCH(master!AE$1,drive!$A$1:$O$1,0))</f>
        <v>4</v>
      </c>
      <c r="AF284" t="str">
        <f>INDEX(drive!$A$1:$O$29,MATCH($X284,drive!$B$1:$B$29,0),MATCH(master!AF$1,drive!$A$1:$O$1,0))</f>
        <v>Touchdown</v>
      </c>
      <c r="AG284">
        <f>INDEX(drive!$A$1:$O$29,MATCH($X284,drive!$B$1:$B$29,0),MATCH(master!AG$1,drive!$A$1:$O$1,0))</f>
        <v>2</v>
      </c>
      <c r="AH284">
        <f>INDEX(drive!$A$1:$O$29,MATCH($X284,drive!$B$1:$B$29,0),MATCH(master!AH$1,drive!$A$1:$O$1,0))</f>
        <v>80</v>
      </c>
      <c r="AI284">
        <f>INDEX(drive!$A$1:$O$29,MATCH($X284,drive!$B$1:$B$29,0),MATCH(master!AI$1,drive!$A$1:$O$1,0))</f>
        <v>10</v>
      </c>
      <c r="AJ284">
        <v>3183</v>
      </c>
      <c r="AK284" t="str">
        <f>INDEX(play!$A$1:$Z$195,MATCH(master!$AJ284,play!$C$1:$C$195,0),MATCH(master!AK$1,play!$A$1:$Z$1,0))</f>
        <v>HOU</v>
      </c>
      <c r="AL284" t="str">
        <f>INDEX(play!$A$1:$Z$195,MATCH(master!$AJ284,play!$C$1:$C$195,0),MATCH(master!AL$1,play!$A$1:$Z$1,0))</f>
        <v>(Q3,573)</v>
      </c>
      <c r="AM284" t="str">
        <f>INDEX(play!$A$1:$Z$195,MATCH(master!$AJ284,play!$C$1:$C$195,0),MATCH(master!AM$1,play!$A$1:$Z$1,0))</f>
        <v>(-9)</v>
      </c>
      <c r="AN284">
        <f>INDEX(play!$A$1:$Z$195,MATCH(master!$AJ284,play!$C$1:$C$195,0),MATCH(master!AN$1,play!$A$1:$Z$1,0))</f>
        <v>1</v>
      </c>
      <c r="AO284">
        <f>INDEX(play!$A$1:$Z$195,MATCH(master!$AJ284,play!$C$1:$C$195,0),MATCH(master!AO$1,play!$A$1:$Z$1,0))</f>
        <v>10</v>
      </c>
      <c r="AP284" t="str">
        <f>INDEX(play!$A$1:$Z$195,MATCH(master!$AJ284,play!$C$1:$C$195,0),MATCH(master!AP$1,play!$A$1:$Z$1,0))</f>
        <v>(5:27) (No Huddle, Shotgun) B.Hoyer pass short middle to N.Washington to MIA 50 for 9 yards (K.Sheppard).</v>
      </c>
      <c r="AQ284" t="str">
        <f>INDEX(play!$A$1:$Z$195,MATCH(master!$AJ284,play!$C$1:$C$195,0),MATCH(master!AQ$1,play!$A$1:$Z$1,0))</f>
        <v>NULL</v>
      </c>
      <c r="AR284">
        <f>INDEX(play!$A$1:$Z$195,MATCH(master!$AJ284,play!$C$1:$C$195,0),MATCH(master!AR$1,play!$A$1:$Z$1,0))</f>
        <v>0</v>
      </c>
      <c r="AS284">
        <f>INDEX(play!$A$1:$Z$195,MATCH(master!$AJ284,play!$C$1:$C$195,0),MATCH(master!AS$1,play!$A$1:$Z$1,0))</f>
        <v>0</v>
      </c>
      <c r="AT284">
        <f>INDEX(play!$A$1:$Z$195,MATCH(master!$AJ284,play!$C$1:$C$195,0),MATCH(master!AT$1,play!$A$1:$Z$1,0))</f>
        <v>0</v>
      </c>
      <c r="AU284">
        <f>INDEX(play!$A$1:$Z$195,MATCH(master!$AJ284,play!$C$1:$C$195,0),MATCH(master!AU$1,play!$A$1:$Z$1,0))</f>
        <v>0</v>
      </c>
      <c r="AV284">
        <f>INDEX(play!$A$1:$Z$195,MATCH(master!$AJ284,play!$C$1:$C$195,0),MATCH(master!AV$1,play!$A$1:$Z$1,0))</f>
        <v>0</v>
      </c>
      <c r="AW284">
        <f>INDEX(play!$A$1:$Z$195,MATCH(master!$AJ284,play!$C$1:$C$195,0),MATCH(master!AW$1,play!$A$1:$Z$1,0))</f>
        <v>0</v>
      </c>
      <c r="AX284">
        <f>INDEX(play!$A$1:$Z$195,MATCH(master!$AJ284,play!$C$1:$C$195,0),MATCH(master!AX$1,play!$A$1:$Z$1,0))</f>
        <v>0</v>
      </c>
      <c r="AY284">
        <f>INDEX(play!$A$1:$Z$195,MATCH(master!$AJ284,play!$C$1:$C$195,0),MATCH(master!AY$1,play!$A$1:$Z$1,0))</f>
        <v>0</v>
      </c>
      <c r="AZ284">
        <f>INDEX(play!$A$1:$Z$195,MATCH(master!$AJ284,play!$C$1:$C$195,0),MATCH(master!AZ$1,play!$A$1:$Z$1,0))</f>
        <v>0</v>
      </c>
      <c r="BA284">
        <f>INDEX(play!$A$1:$Z$195,MATCH(master!$AJ284,play!$C$1:$C$195,0),MATCH(master!BA$1,play!$A$1:$Z$1,0))</f>
        <v>0</v>
      </c>
      <c r="BB284">
        <f>INDEX(play!$A$1:$Z$195,MATCH(master!$AJ284,play!$C$1:$C$195,0),MATCH(master!BB$1,play!$A$1:$Z$1,0))</f>
        <v>0</v>
      </c>
      <c r="BC284">
        <f>INDEX(play!$A$1:$Z$195,MATCH(master!$AJ284,play!$C$1:$C$195,0),MATCH(master!BC$1,play!$A$1:$Z$1,0))</f>
        <v>0</v>
      </c>
      <c r="BD284">
        <f>INDEX(play!$A$1:$Z$195,MATCH(master!$AJ284,play!$C$1:$C$195,0),MATCH(master!BD$1,play!$A$1:$Z$1,0))</f>
        <v>0</v>
      </c>
      <c r="BE284">
        <f>INDEX(play!$A$1:$Z$195,MATCH(master!$AJ284,play!$C$1:$C$195,0),MATCH(master!BE$1,play!$A$1:$Z$1,0))</f>
        <v>0</v>
      </c>
      <c r="BF284" t="s">
        <v>164</v>
      </c>
      <c r="BG284" t="str">
        <f>INDEX(player!$A$1:$P$70,MATCH($BF284,player!$A$1:$A$70,0),MATCH(master!BG$1,player!$A$1:$P$1,0))</f>
        <v>Kelvin Sheppard</v>
      </c>
      <c r="BH284" t="str">
        <f>INDEX(player!$A$1:$P$70,MATCH($BF284,player!$A$1:$A$70,0),MATCH(master!BH$1,player!$A$1:$P$1,0))</f>
        <v>Kelvin</v>
      </c>
      <c r="BI284" t="str">
        <f>INDEX(player!$A$1:$P$70,MATCH($BF284,player!$A$1:$A$70,0),MATCH(master!BI$1,player!$A$1:$P$1,0))</f>
        <v>Sheppard</v>
      </c>
      <c r="BJ284" t="str">
        <f>INDEX(player!$A$1:$P$70,MATCH($BF284,player!$A$1:$A$70,0),MATCH(master!BJ$1,player!$A$1:$P$1,0))</f>
        <v>MIA</v>
      </c>
      <c r="BK284" t="str">
        <f>INDEX(player!$A$1:$P$70,MATCH($BF284,player!$A$1:$A$70,0),MATCH(master!BK$1,player!$A$1:$P$1,0))</f>
        <v>MLB</v>
      </c>
      <c r="BL284">
        <f>INDEX(player!$A$1:$P$70,MATCH($BF284,player!$A$1:$A$70,0),MATCH(master!BL$1,player!$A$1:$P$1,0))</f>
        <v>2495229</v>
      </c>
      <c r="BM284" t="str">
        <f>INDEX(player!$A$1:$P$70,MATCH($BF284,player!$A$1:$A$70,0),MATCH(master!BM$1,player!$A$1:$P$1,0))</f>
        <v>http://www.nfl.com/player/kelvinsheppard/2495229/profile</v>
      </c>
      <c r="BN284">
        <f>INDEX(player!$A$1:$P$70,MATCH($BF284,player!$A$1:$A$70,0),MATCH(master!BN$1,player!$A$1:$P$1,0))</f>
        <v>52</v>
      </c>
      <c r="BO284">
        <f>INDEX(player!$A$1:$P$70,MATCH($BF284,player!$A$1:$A$70,0),MATCH(master!BO$1,player!$A$1:$P$1,0))</f>
        <v>32144</v>
      </c>
      <c r="BP284" t="str">
        <f>INDEX(player!$A$1:$P$70,MATCH($BF284,player!$A$1:$A$70,0),MATCH(master!BP$1,player!$A$1:$P$1,0))</f>
        <v>LSU</v>
      </c>
      <c r="BQ284">
        <f>INDEX(player!$A$1:$P$70,MATCH($BF284,player!$A$1:$A$70,0),MATCH(master!BQ$1,player!$A$1:$P$1,0))</f>
        <v>74</v>
      </c>
      <c r="BR284">
        <f>INDEX(player!$A$1:$P$70,MATCH($BF284,player!$A$1:$A$70,0),MATCH(master!BR$1,player!$A$1:$P$1,0))</f>
        <v>249</v>
      </c>
      <c r="BS284">
        <f>INDEX(player!$A$1:$P$70,MATCH($BF284,player!$A$1:$A$70,0),MATCH(master!BS$1,player!$A$1:$P$1,0))</f>
        <v>5</v>
      </c>
      <c r="BT284" t="str">
        <f>INDEX(player!$A$1:$P$70,MATCH($BF284,player!$A$1:$A$70,0),MATCH(master!BT$1,player!$A$1:$P$1,0))</f>
        <v>Active</v>
      </c>
      <c r="BU284" t="s">
        <v>105</v>
      </c>
      <c r="BV284">
        <v>0</v>
      </c>
      <c r="BW284">
        <v>0</v>
      </c>
      <c r="BX284">
        <v>0</v>
      </c>
      <c r="BY284">
        <v>0</v>
      </c>
      <c r="BZ284">
        <v>0</v>
      </c>
      <c r="CA284">
        <v>0</v>
      </c>
      <c r="CB284">
        <v>0</v>
      </c>
      <c r="CC284">
        <v>0</v>
      </c>
      <c r="CD284">
        <v>0</v>
      </c>
      <c r="CE284">
        <v>0</v>
      </c>
      <c r="CF284">
        <v>0</v>
      </c>
      <c r="CG284">
        <v>0</v>
      </c>
      <c r="CH284">
        <v>0</v>
      </c>
      <c r="CI284">
        <v>0</v>
      </c>
      <c r="CJ284">
        <v>0</v>
      </c>
      <c r="CK284">
        <v>0</v>
      </c>
      <c r="CL284">
        <v>0</v>
      </c>
      <c r="CM284">
        <v>1</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row>
    <row r="285" spans="1:168" x14ac:dyDescent="0.2">
      <c r="A285">
        <v>2015102502</v>
      </c>
      <c r="B285">
        <f>INDEX(game!$A$1:$Z$2,MATCH(master!$A285,game!$A$1:$A$2,0),MATCH(master!B$1,game!$A$1:$Z$1,0))</f>
        <v>42302.541666666664</v>
      </c>
      <c r="C285">
        <f>INDEX(game!$A$1:$Z$2,MATCH(master!$A285,game!$A$1:$A$2,0),MATCH(master!C$1,game!$A$1:$Z$1,0))</f>
        <v>7</v>
      </c>
      <c r="D285" t="str">
        <f>INDEX(game!$A$1:$Z$2,MATCH(master!$A285,game!$A$1:$A$2,0),MATCH(master!D$1,game!$A$1:$Z$1,0))</f>
        <v>Sunday</v>
      </c>
      <c r="E285">
        <f>INDEX(game!$A$1:$Z$2,MATCH(master!$A285,game!$A$1:$A$2,0),MATCH(master!E$1,game!$A$1:$Z$1,0))</f>
        <v>2015</v>
      </c>
      <c r="F285" t="str">
        <f>INDEX(game!$A$1:$Z$2,MATCH(master!$A285,game!$A$1:$A$2,0),MATCH(master!F$1,game!$A$1:$Z$1,0))</f>
        <v>Regular</v>
      </c>
      <c r="G285" t="b">
        <f>INDEX(game!$A$1:$Z$2,MATCH(master!$A285,game!$A$1:$A$2,0),MATCH(master!G$1,game!$A$1:$Z$1,0))</f>
        <v>1</v>
      </c>
      <c r="H285" t="str">
        <f>INDEX(game!$A$1:$Z$2,MATCH(master!$A285,game!$A$1:$A$2,0),MATCH(master!H$1,game!$A$1:$Z$1,0))</f>
        <v>MIA</v>
      </c>
      <c r="I285">
        <f>INDEX(game!$A$1:$Z$2,MATCH(master!$A285,game!$A$1:$A$2,0),MATCH(master!I$1,game!$A$1:$Z$1,0))</f>
        <v>44</v>
      </c>
      <c r="J285">
        <f>INDEX(game!$A$1:$Z$2,MATCH(master!$A285,game!$A$1:$A$2,0),MATCH(master!J$1,game!$A$1:$Z$1,0))</f>
        <v>21</v>
      </c>
      <c r="K285">
        <f>INDEX(game!$A$1:$Z$2,MATCH(master!$A285,game!$A$1:$A$2,0),MATCH(master!K$1,game!$A$1:$Z$1,0))</f>
        <v>20</v>
      </c>
      <c r="L285">
        <f>INDEX(game!$A$1:$Z$2,MATCH(master!$A285,game!$A$1:$A$2,0),MATCH(master!L$1,game!$A$1:$Z$1,0))</f>
        <v>0</v>
      </c>
      <c r="M285">
        <f>INDEX(game!$A$1:$Z$2,MATCH(master!$A285,game!$A$1:$A$2,0),MATCH(master!M$1,game!$A$1:$Z$1,0))</f>
        <v>3</v>
      </c>
      <c r="N285">
        <f>INDEX(game!$A$1:$Z$2,MATCH(master!$A285,game!$A$1:$A$2,0),MATCH(master!N$1,game!$A$1:$Z$1,0))</f>
        <v>0</v>
      </c>
      <c r="O285">
        <f>INDEX(game!$A$1:$Z$2,MATCH(master!$A285,game!$A$1:$A$2,0),MATCH(master!O$1,game!$A$1:$Z$1,0))</f>
        <v>3</v>
      </c>
      <c r="P285" t="str">
        <f>INDEX(game!$A$1:$Z$2,MATCH(master!$A285,game!$A$1:$A$2,0),MATCH(master!P$1,game!$A$1:$Z$1,0))</f>
        <v>HOU</v>
      </c>
      <c r="Q285">
        <f>INDEX(game!$A$1:$Z$2,MATCH(master!$A285,game!$A$1:$A$2,0),MATCH(master!Q$1,game!$A$1:$Z$1,0))</f>
        <v>26</v>
      </c>
      <c r="R285">
        <f>INDEX(game!$A$1:$Z$2,MATCH(master!$A285,game!$A$1:$A$2,0),MATCH(master!R$1,game!$A$1:$Z$1,0))</f>
        <v>0</v>
      </c>
      <c r="S285">
        <f>INDEX(game!$A$1:$Z$2,MATCH(master!$A285,game!$A$1:$A$2,0),MATCH(master!S$1,game!$A$1:$Z$1,0))</f>
        <v>0</v>
      </c>
      <c r="T285">
        <f>INDEX(game!$A$1:$Z$2,MATCH(master!$A285,game!$A$1:$A$2,0),MATCH(master!T$1,game!$A$1:$Z$1,0))</f>
        <v>13</v>
      </c>
      <c r="U285">
        <f>INDEX(game!$A$1:$Z$2,MATCH(master!$A285,game!$A$1:$A$2,0),MATCH(master!U$1,game!$A$1:$Z$1,0))</f>
        <v>13</v>
      </c>
      <c r="V285">
        <f>INDEX(game!$A$1:$Z$2,MATCH(master!$A285,game!$A$1:$A$2,0),MATCH(master!V$1,game!$A$1:$Z$1,0))</f>
        <v>0</v>
      </c>
      <c r="W285">
        <f>INDEX(game!$A$1:$Z$2,MATCH(master!$A285,game!$A$1:$A$2,0),MATCH(master!W$1,game!$A$1:$Z$1,0))</f>
        <v>0</v>
      </c>
      <c r="X285">
        <v>23</v>
      </c>
      <c r="Y285" t="str">
        <f>INDEX(drive!$A$1:$O$29,MATCH($X285,drive!$B$1:$B$29,0),MATCH(master!Y$1,drive!$A$1:$O$1,0))</f>
        <v>(-32)</v>
      </c>
      <c r="Z285" t="str">
        <f>INDEX(drive!$A$1:$O$29,MATCH($X285,drive!$B$1:$B$29,0),MATCH(master!Z$1,drive!$A$1:$O$1,0))</f>
        <v>(Q3,559)</v>
      </c>
      <c r="AA285">
        <f>INDEX(drive!$A$1:$O$29,MATCH($X285,drive!$B$1:$B$29,0),MATCH(master!AA$1,drive!$A$1:$O$1,0))</f>
        <v>-48</v>
      </c>
      <c r="AB285" t="str">
        <f>INDEX(drive!$A$1:$O$29,MATCH($X285,drive!$B$1:$B$29,0),MATCH(master!AB$1,drive!$A$1:$O$1,0))</f>
        <v>(Q3,795)</v>
      </c>
      <c r="AC285" t="str">
        <f>INDEX(drive!$A$1:$O$29,MATCH($X285,drive!$B$1:$B$29,0),MATCH(master!AC$1,drive!$A$1:$O$1,0))</f>
        <v>HOU</v>
      </c>
      <c r="AD285">
        <f>INDEX(drive!$A$1:$O$29,MATCH($X285,drive!$B$1:$B$29,0),MATCH(master!AD$1,drive!$A$1:$O$1,0))</f>
        <v>-236</v>
      </c>
      <c r="AE285">
        <f>INDEX(drive!$A$1:$O$29,MATCH($X285,drive!$B$1:$B$29,0),MATCH(master!AE$1,drive!$A$1:$O$1,0))</f>
        <v>4</v>
      </c>
      <c r="AF285" t="str">
        <f>INDEX(drive!$A$1:$O$29,MATCH($X285,drive!$B$1:$B$29,0),MATCH(master!AF$1,drive!$A$1:$O$1,0))</f>
        <v>Touchdown</v>
      </c>
      <c r="AG285">
        <f>INDEX(drive!$A$1:$O$29,MATCH($X285,drive!$B$1:$B$29,0),MATCH(master!AG$1,drive!$A$1:$O$1,0))</f>
        <v>2</v>
      </c>
      <c r="AH285">
        <f>INDEX(drive!$A$1:$O$29,MATCH($X285,drive!$B$1:$B$29,0),MATCH(master!AH$1,drive!$A$1:$O$1,0))</f>
        <v>80</v>
      </c>
      <c r="AI285">
        <f>INDEX(drive!$A$1:$O$29,MATCH($X285,drive!$B$1:$B$29,0),MATCH(master!AI$1,drive!$A$1:$O$1,0))</f>
        <v>10</v>
      </c>
      <c r="AJ285">
        <v>3207</v>
      </c>
      <c r="AK285" t="str">
        <f>INDEX(play!$A$1:$Z$195,MATCH(master!$AJ285,play!$C$1:$C$195,0),MATCH(master!AK$1,play!$A$1:$Z$1,0))</f>
        <v>HOU</v>
      </c>
      <c r="AL285" t="str">
        <f>INDEX(play!$A$1:$Z$195,MATCH(master!$AJ285,play!$C$1:$C$195,0),MATCH(master!AL$1,play!$A$1:$Z$1,0))</f>
        <v>(Q3,597)</v>
      </c>
      <c r="AM285">
        <f>INDEX(play!$A$1:$Z$195,MATCH(master!$AJ285,play!$C$1:$C$195,0),MATCH(master!AM$1,play!$A$1:$Z$1,0))</f>
        <v>0</v>
      </c>
      <c r="AN285">
        <f>INDEX(play!$A$1:$Z$195,MATCH(master!$AJ285,play!$C$1:$C$195,0),MATCH(master!AN$1,play!$A$1:$Z$1,0))</f>
        <v>2</v>
      </c>
      <c r="AO285">
        <f>INDEX(play!$A$1:$Z$195,MATCH(master!$AJ285,play!$C$1:$C$195,0),MATCH(master!AO$1,play!$A$1:$Z$1,0))</f>
        <v>1</v>
      </c>
      <c r="AP285" t="str">
        <f>INDEX(play!$A$1:$Z$195,MATCH(master!$AJ285,play!$C$1:$C$195,0),MATCH(master!AP$1,play!$A$1:$Z$1,0))</f>
        <v>(5:03) (No Huddle, Shotgun) B.Hoyer pass short middle to A.Foster to MIA 24 for 26 yards (B.Grimes; J.Taylor).</v>
      </c>
      <c r="AQ285" t="str">
        <f>INDEX(play!$A$1:$Z$195,MATCH(master!$AJ285,play!$C$1:$C$195,0),MATCH(master!AQ$1,play!$A$1:$Z$1,0))</f>
        <v>NULL</v>
      </c>
      <c r="AR285">
        <f>INDEX(play!$A$1:$Z$195,MATCH(master!$AJ285,play!$C$1:$C$195,0),MATCH(master!AR$1,play!$A$1:$Z$1,0))</f>
        <v>1</v>
      </c>
      <c r="AS285">
        <f>INDEX(play!$A$1:$Z$195,MATCH(master!$AJ285,play!$C$1:$C$195,0),MATCH(master!AS$1,play!$A$1:$Z$1,0))</f>
        <v>0</v>
      </c>
      <c r="AT285">
        <f>INDEX(play!$A$1:$Z$195,MATCH(master!$AJ285,play!$C$1:$C$195,0),MATCH(master!AT$1,play!$A$1:$Z$1,0))</f>
        <v>0</v>
      </c>
      <c r="AU285">
        <f>INDEX(play!$A$1:$Z$195,MATCH(master!$AJ285,play!$C$1:$C$195,0),MATCH(master!AU$1,play!$A$1:$Z$1,0))</f>
        <v>0</v>
      </c>
      <c r="AV285">
        <f>INDEX(play!$A$1:$Z$195,MATCH(master!$AJ285,play!$C$1:$C$195,0),MATCH(master!AV$1,play!$A$1:$Z$1,0))</f>
        <v>1</v>
      </c>
      <c r="AW285">
        <f>INDEX(play!$A$1:$Z$195,MATCH(master!$AJ285,play!$C$1:$C$195,0),MATCH(master!AW$1,play!$A$1:$Z$1,0))</f>
        <v>0</v>
      </c>
      <c r="AX285">
        <f>INDEX(play!$A$1:$Z$195,MATCH(master!$AJ285,play!$C$1:$C$195,0),MATCH(master!AX$1,play!$A$1:$Z$1,0))</f>
        <v>0</v>
      </c>
      <c r="AY285">
        <f>INDEX(play!$A$1:$Z$195,MATCH(master!$AJ285,play!$C$1:$C$195,0),MATCH(master!AY$1,play!$A$1:$Z$1,0))</f>
        <v>0</v>
      </c>
      <c r="AZ285">
        <f>INDEX(play!$A$1:$Z$195,MATCH(master!$AJ285,play!$C$1:$C$195,0),MATCH(master!AZ$1,play!$A$1:$Z$1,0))</f>
        <v>0</v>
      </c>
      <c r="BA285">
        <f>INDEX(play!$A$1:$Z$195,MATCH(master!$AJ285,play!$C$1:$C$195,0),MATCH(master!BA$1,play!$A$1:$Z$1,0))</f>
        <v>0</v>
      </c>
      <c r="BB285">
        <f>INDEX(play!$A$1:$Z$195,MATCH(master!$AJ285,play!$C$1:$C$195,0),MATCH(master!BB$1,play!$A$1:$Z$1,0))</f>
        <v>0</v>
      </c>
      <c r="BC285">
        <f>INDEX(play!$A$1:$Z$195,MATCH(master!$AJ285,play!$C$1:$C$195,0),MATCH(master!BC$1,play!$A$1:$Z$1,0))</f>
        <v>0</v>
      </c>
      <c r="BD285">
        <f>INDEX(play!$A$1:$Z$195,MATCH(master!$AJ285,play!$C$1:$C$195,0),MATCH(master!BD$1,play!$A$1:$Z$1,0))</f>
        <v>0</v>
      </c>
      <c r="BE285">
        <f>INDEX(play!$A$1:$Z$195,MATCH(master!$AJ285,play!$C$1:$C$195,0),MATCH(master!BE$1,play!$A$1:$Z$1,0))</f>
        <v>0</v>
      </c>
      <c r="BF285" t="s">
        <v>133</v>
      </c>
      <c r="BG285" t="str">
        <f>INDEX(player!$A$1:$P$70,MATCH($BF285,player!$A$1:$A$70,0),MATCH(master!BG$1,player!$A$1:$P$1,0))</f>
        <v>Brent Grimes</v>
      </c>
      <c r="BH285" t="str">
        <f>INDEX(player!$A$1:$P$70,MATCH($BF285,player!$A$1:$A$70,0),MATCH(master!BH$1,player!$A$1:$P$1,0))</f>
        <v>Brent</v>
      </c>
      <c r="BI285" t="str">
        <f>INDEX(player!$A$1:$P$70,MATCH($BF285,player!$A$1:$A$70,0),MATCH(master!BI$1,player!$A$1:$P$1,0))</f>
        <v>Grimes</v>
      </c>
      <c r="BJ285" t="str">
        <f>INDEX(player!$A$1:$P$70,MATCH($BF285,player!$A$1:$A$70,0),MATCH(master!BJ$1,player!$A$1:$P$1,0))</f>
        <v>MIA</v>
      </c>
      <c r="BK285" t="str">
        <f>INDEX(player!$A$1:$P$70,MATCH($BF285,player!$A$1:$A$70,0),MATCH(master!BK$1,player!$A$1:$P$1,0))</f>
        <v>CB</v>
      </c>
      <c r="BL285">
        <f>INDEX(player!$A$1:$P$70,MATCH($BF285,player!$A$1:$A$70,0),MATCH(master!BL$1,player!$A$1:$P$1,0))</f>
        <v>2506861</v>
      </c>
      <c r="BM285" t="str">
        <f>INDEX(player!$A$1:$P$70,MATCH($BF285,player!$A$1:$A$70,0),MATCH(master!BM$1,player!$A$1:$P$1,0))</f>
        <v>http://www.nfl.com/player/brentgrimes/2506861/profile</v>
      </c>
      <c r="BN285">
        <f>INDEX(player!$A$1:$P$70,MATCH($BF285,player!$A$1:$A$70,0),MATCH(master!BN$1,player!$A$1:$P$1,0))</f>
        <v>21</v>
      </c>
      <c r="BO285">
        <f>INDEX(player!$A$1:$P$70,MATCH($BF285,player!$A$1:$A$70,0),MATCH(master!BO$1,player!$A$1:$P$1,0))</f>
        <v>30516</v>
      </c>
      <c r="BP285" t="str">
        <f>INDEX(player!$A$1:$P$70,MATCH($BF285,player!$A$1:$A$70,0),MATCH(master!BP$1,player!$A$1:$P$1,0))</f>
        <v>Shippensburg</v>
      </c>
      <c r="BQ285">
        <f>INDEX(player!$A$1:$P$70,MATCH($BF285,player!$A$1:$A$70,0),MATCH(master!BQ$1,player!$A$1:$P$1,0))</f>
        <v>70</v>
      </c>
      <c r="BR285">
        <f>INDEX(player!$A$1:$P$70,MATCH($BF285,player!$A$1:$A$70,0),MATCH(master!BR$1,player!$A$1:$P$1,0))</f>
        <v>185</v>
      </c>
      <c r="BS285">
        <f>INDEX(player!$A$1:$P$70,MATCH($BF285,player!$A$1:$A$70,0),MATCH(master!BS$1,player!$A$1:$P$1,0))</f>
        <v>9</v>
      </c>
      <c r="BT285" t="str">
        <f>INDEX(player!$A$1:$P$70,MATCH($BF285,player!$A$1:$A$70,0),MATCH(master!BT$1,player!$A$1:$P$1,0))</f>
        <v>Active</v>
      </c>
      <c r="BU285" t="s">
        <v>105</v>
      </c>
      <c r="BV285">
        <v>1</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row>
    <row r="286" spans="1:168" x14ac:dyDescent="0.2">
      <c r="A286">
        <v>2015102502</v>
      </c>
      <c r="B286">
        <f>INDEX(game!$A$1:$Z$2,MATCH(master!$A286,game!$A$1:$A$2,0),MATCH(master!B$1,game!$A$1:$Z$1,0))</f>
        <v>42302.541666666664</v>
      </c>
      <c r="C286">
        <f>INDEX(game!$A$1:$Z$2,MATCH(master!$A286,game!$A$1:$A$2,0),MATCH(master!C$1,game!$A$1:$Z$1,0))</f>
        <v>7</v>
      </c>
      <c r="D286" t="str">
        <f>INDEX(game!$A$1:$Z$2,MATCH(master!$A286,game!$A$1:$A$2,0),MATCH(master!D$1,game!$A$1:$Z$1,0))</f>
        <v>Sunday</v>
      </c>
      <c r="E286">
        <f>INDEX(game!$A$1:$Z$2,MATCH(master!$A286,game!$A$1:$A$2,0),MATCH(master!E$1,game!$A$1:$Z$1,0))</f>
        <v>2015</v>
      </c>
      <c r="F286" t="str">
        <f>INDEX(game!$A$1:$Z$2,MATCH(master!$A286,game!$A$1:$A$2,0),MATCH(master!F$1,game!$A$1:$Z$1,0))</f>
        <v>Regular</v>
      </c>
      <c r="G286" t="b">
        <f>INDEX(game!$A$1:$Z$2,MATCH(master!$A286,game!$A$1:$A$2,0),MATCH(master!G$1,game!$A$1:$Z$1,0))</f>
        <v>1</v>
      </c>
      <c r="H286" t="str">
        <f>INDEX(game!$A$1:$Z$2,MATCH(master!$A286,game!$A$1:$A$2,0),MATCH(master!H$1,game!$A$1:$Z$1,0))</f>
        <v>MIA</v>
      </c>
      <c r="I286">
        <f>INDEX(game!$A$1:$Z$2,MATCH(master!$A286,game!$A$1:$A$2,0),MATCH(master!I$1,game!$A$1:$Z$1,0))</f>
        <v>44</v>
      </c>
      <c r="J286">
        <f>INDEX(game!$A$1:$Z$2,MATCH(master!$A286,game!$A$1:$A$2,0),MATCH(master!J$1,game!$A$1:$Z$1,0))</f>
        <v>21</v>
      </c>
      <c r="K286">
        <f>INDEX(game!$A$1:$Z$2,MATCH(master!$A286,game!$A$1:$A$2,0),MATCH(master!K$1,game!$A$1:$Z$1,0))</f>
        <v>20</v>
      </c>
      <c r="L286">
        <f>INDEX(game!$A$1:$Z$2,MATCH(master!$A286,game!$A$1:$A$2,0),MATCH(master!L$1,game!$A$1:$Z$1,0))</f>
        <v>0</v>
      </c>
      <c r="M286">
        <f>INDEX(game!$A$1:$Z$2,MATCH(master!$A286,game!$A$1:$A$2,0),MATCH(master!M$1,game!$A$1:$Z$1,0))</f>
        <v>3</v>
      </c>
      <c r="N286">
        <f>INDEX(game!$A$1:$Z$2,MATCH(master!$A286,game!$A$1:$A$2,0),MATCH(master!N$1,game!$A$1:$Z$1,0))</f>
        <v>0</v>
      </c>
      <c r="O286">
        <f>INDEX(game!$A$1:$Z$2,MATCH(master!$A286,game!$A$1:$A$2,0),MATCH(master!O$1,game!$A$1:$Z$1,0))</f>
        <v>3</v>
      </c>
      <c r="P286" t="str">
        <f>INDEX(game!$A$1:$Z$2,MATCH(master!$A286,game!$A$1:$A$2,0),MATCH(master!P$1,game!$A$1:$Z$1,0))</f>
        <v>HOU</v>
      </c>
      <c r="Q286">
        <f>INDEX(game!$A$1:$Z$2,MATCH(master!$A286,game!$A$1:$A$2,0),MATCH(master!Q$1,game!$A$1:$Z$1,0))</f>
        <v>26</v>
      </c>
      <c r="R286">
        <f>INDEX(game!$A$1:$Z$2,MATCH(master!$A286,game!$A$1:$A$2,0),MATCH(master!R$1,game!$A$1:$Z$1,0))</f>
        <v>0</v>
      </c>
      <c r="S286">
        <f>INDEX(game!$A$1:$Z$2,MATCH(master!$A286,game!$A$1:$A$2,0),MATCH(master!S$1,game!$A$1:$Z$1,0))</f>
        <v>0</v>
      </c>
      <c r="T286">
        <f>INDEX(game!$A$1:$Z$2,MATCH(master!$A286,game!$A$1:$A$2,0),MATCH(master!T$1,game!$A$1:$Z$1,0))</f>
        <v>13</v>
      </c>
      <c r="U286">
        <f>INDEX(game!$A$1:$Z$2,MATCH(master!$A286,game!$A$1:$A$2,0),MATCH(master!U$1,game!$A$1:$Z$1,0))</f>
        <v>13</v>
      </c>
      <c r="V286">
        <f>INDEX(game!$A$1:$Z$2,MATCH(master!$A286,game!$A$1:$A$2,0),MATCH(master!V$1,game!$A$1:$Z$1,0))</f>
        <v>0</v>
      </c>
      <c r="W286">
        <f>INDEX(game!$A$1:$Z$2,MATCH(master!$A286,game!$A$1:$A$2,0),MATCH(master!W$1,game!$A$1:$Z$1,0))</f>
        <v>0</v>
      </c>
      <c r="X286">
        <v>23</v>
      </c>
      <c r="Y286" t="str">
        <f>INDEX(drive!$A$1:$O$29,MATCH($X286,drive!$B$1:$B$29,0),MATCH(master!Y$1,drive!$A$1:$O$1,0))</f>
        <v>(-32)</v>
      </c>
      <c r="Z286" t="str">
        <f>INDEX(drive!$A$1:$O$29,MATCH($X286,drive!$B$1:$B$29,0),MATCH(master!Z$1,drive!$A$1:$O$1,0))</f>
        <v>(Q3,559)</v>
      </c>
      <c r="AA286">
        <f>INDEX(drive!$A$1:$O$29,MATCH($X286,drive!$B$1:$B$29,0),MATCH(master!AA$1,drive!$A$1:$O$1,0))</f>
        <v>-48</v>
      </c>
      <c r="AB286" t="str">
        <f>INDEX(drive!$A$1:$O$29,MATCH($X286,drive!$B$1:$B$29,0),MATCH(master!AB$1,drive!$A$1:$O$1,0))</f>
        <v>(Q3,795)</v>
      </c>
      <c r="AC286" t="str">
        <f>INDEX(drive!$A$1:$O$29,MATCH($X286,drive!$B$1:$B$29,0),MATCH(master!AC$1,drive!$A$1:$O$1,0))</f>
        <v>HOU</v>
      </c>
      <c r="AD286">
        <f>INDEX(drive!$A$1:$O$29,MATCH($X286,drive!$B$1:$B$29,0),MATCH(master!AD$1,drive!$A$1:$O$1,0))</f>
        <v>-236</v>
      </c>
      <c r="AE286">
        <f>INDEX(drive!$A$1:$O$29,MATCH($X286,drive!$B$1:$B$29,0),MATCH(master!AE$1,drive!$A$1:$O$1,0))</f>
        <v>4</v>
      </c>
      <c r="AF286" t="str">
        <f>INDEX(drive!$A$1:$O$29,MATCH($X286,drive!$B$1:$B$29,0),MATCH(master!AF$1,drive!$A$1:$O$1,0))</f>
        <v>Touchdown</v>
      </c>
      <c r="AG286">
        <f>INDEX(drive!$A$1:$O$29,MATCH($X286,drive!$B$1:$B$29,0),MATCH(master!AG$1,drive!$A$1:$O$1,0))</f>
        <v>2</v>
      </c>
      <c r="AH286">
        <f>INDEX(drive!$A$1:$O$29,MATCH($X286,drive!$B$1:$B$29,0),MATCH(master!AH$1,drive!$A$1:$O$1,0))</f>
        <v>80</v>
      </c>
      <c r="AI286">
        <f>INDEX(drive!$A$1:$O$29,MATCH($X286,drive!$B$1:$B$29,0),MATCH(master!AI$1,drive!$A$1:$O$1,0))</f>
        <v>10</v>
      </c>
      <c r="AJ286">
        <v>3207</v>
      </c>
      <c r="AK286" t="str">
        <f>INDEX(play!$A$1:$Z$195,MATCH(master!$AJ286,play!$C$1:$C$195,0),MATCH(master!AK$1,play!$A$1:$Z$1,0))</f>
        <v>HOU</v>
      </c>
      <c r="AL286" t="str">
        <f>INDEX(play!$A$1:$Z$195,MATCH(master!$AJ286,play!$C$1:$C$195,0),MATCH(master!AL$1,play!$A$1:$Z$1,0))</f>
        <v>(Q3,597)</v>
      </c>
      <c r="AM286">
        <f>INDEX(play!$A$1:$Z$195,MATCH(master!$AJ286,play!$C$1:$C$195,0),MATCH(master!AM$1,play!$A$1:$Z$1,0))</f>
        <v>0</v>
      </c>
      <c r="AN286">
        <f>INDEX(play!$A$1:$Z$195,MATCH(master!$AJ286,play!$C$1:$C$195,0),MATCH(master!AN$1,play!$A$1:$Z$1,0))</f>
        <v>2</v>
      </c>
      <c r="AO286">
        <f>INDEX(play!$A$1:$Z$195,MATCH(master!$AJ286,play!$C$1:$C$195,0),MATCH(master!AO$1,play!$A$1:$Z$1,0))</f>
        <v>1</v>
      </c>
      <c r="AP286" t="str">
        <f>INDEX(play!$A$1:$Z$195,MATCH(master!$AJ286,play!$C$1:$C$195,0),MATCH(master!AP$1,play!$A$1:$Z$1,0))</f>
        <v>(5:03) (No Huddle, Shotgun) B.Hoyer pass short middle to A.Foster to MIA 24 for 26 yards (B.Grimes; J.Taylor).</v>
      </c>
      <c r="AQ286" t="str">
        <f>INDEX(play!$A$1:$Z$195,MATCH(master!$AJ286,play!$C$1:$C$195,0),MATCH(master!AQ$1,play!$A$1:$Z$1,0))</f>
        <v>NULL</v>
      </c>
      <c r="AR286">
        <f>INDEX(play!$A$1:$Z$195,MATCH(master!$AJ286,play!$C$1:$C$195,0),MATCH(master!AR$1,play!$A$1:$Z$1,0))</f>
        <v>1</v>
      </c>
      <c r="AS286">
        <f>INDEX(play!$A$1:$Z$195,MATCH(master!$AJ286,play!$C$1:$C$195,0),MATCH(master!AS$1,play!$A$1:$Z$1,0))</f>
        <v>0</v>
      </c>
      <c r="AT286">
        <f>INDEX(play!$A$1:$Z$195,MATCH(master!$AJ286,play!$C$1:$C$195,0),MATCH(master!AT$1,play!$A$1:$Z$1,0))</f>
        <v>0</v>
      </c>
      <c r="AU286">
        <f>INDEX(play!$A$1:$Z$195,MATCH(master!$AJ286,play!$C$1:$C$195,0),MATCH(master!AU$1,play!$A$1:$Z$1,0))</f>
        <v>0</v>
      </c>
      <c r="AV286">
        <f>INDEX(play!$A$1:$Z$195,MATCH(master!$AJ286,play!$C$1:$C$195,0),MATCH(master!AV$1,play!$A$1:$Z$1,0))</f>
        <v>1</v>
      </c>
      <c r="AW286">
        <f>INDEX(play!$A$1:$Z$195,MATCH(master!$AJ286,play!$C$1:$C$195,0),MATCH(master!AW$1,play!$A$1:$Z$1,0))</f>
        <v>0</v>
      </c>
      <c r="AX286">
        <f>INDEX(play!$A$1:$Z$195,MATCH(master!$AJ286,play!$C$1:$C$195,0),MATCH(master!AX$1,play!$A$1:$Z$1,0))</f>
        <v>0</v>
      </c>
      <c r="AY286">
        <f>INDEX(play!$A$1:$Z$195,MATCH(master!$AJ286,play!$C$1:$C$195,0),MATCH(master!AY$1,play!$A$1:$Z$1,0))</f>
        <v>0</v>
      </c>
      <c r="AZ286">
        <f>INDEX(play!$A$1:$Z$195,MATCH(master!$AJ286,play!$C$1:$C$195,0),MATCH(master!AZ$1,play!$A$1:$Z$1,0))</f>
        <v>0</v>
      </c>
      <c r="BA286">
        <f>INDEX(play!$A$1:$Z$195,MATCH(master!$AJ286,play!$C$1:$C$195,0),MATCH(master!BA$1,play!$A$1:$Z$1,0))</f>
        <v>0</v>
      </c>
      <c r="BB286">
        <f>INDEX(play!$A$1:$Z$195,MATCH(master!$AJ286,play!$C$1:$C$195,0),MATCH(master!BB$1,play!$A$1:$Z$1,0))</f>
        <v>0</v>
      </c>
      <c r="BC286">
        <f>INDEX(play!$A$1:$Z$195,MATCH(master!$AJ286,play!$C$1:$C$195,0),MATCH(master!BC$1,play!$A$1:$Z$1,0))</f>
        <v>0</v>
      </c>
      <c r="BD286">
        <f>INDEX(play!$A$1:$Z$195,MATCH(master!$AJ286,play!$C$1:$C$195,0),MATCH(master!BD$1,play!$A$1:$Z$1,0))</f>
        <v>0</v>
      </c>
      <c r="BE286">
        <f>INDEX(play!$A$1:$Z$195,MATCH(master!$AJ286,play!$C$1:$C$195,0),MATCH(master!BE$1,play!$A$1:$Z$1,0))</f>
        <v>0</v>
      </c>
      <c r="BF286" t="s">
        <v>107</v>
      </c>
      <c r="BG286" t="str">
        <f>INDEX(player!$A$1:$P$70,MATCH($BF286,player!$A$1:$A$70,0),MATCH(master!BG$1,player!$A$1:$P$1,0))</f>
        <v>Brian Hoyer</v>
      </c>
      <c r="BH286" t="str">
        <f>INDEX(player!$A$1:$P$70,MATCH($BF286,player!$A$1:$A$70,0),MATCH(master!BH$1,player!$A$1:$P$1,0))</f>
        <v>Brian</v>
      </c>
      <c r="BI286" t="str">
        <f>INDEX(player!$A$1:$P$70,MATCH($BF286,player!$A$1:$A$70,0),MATCH(master!BI$1,player!$A$1:$P$1,0))</f>
        <v>Hoyer</v>
      </c>
      <c r="BJ286" t="str">
        <f>INDEX(player!$A$1:$P$70,MATCH($BF286,player!$A$1:$A$70,0),MATCH(master!BJ$1,player!$A$1:$P$1,0))</f>
        <v>HOU</v>
      </c>
      <c r="BK286" t="str">
        <f>INDEX(player!$A$1:$P$70,MATCH($BF286,player!$A$1:$A$70,0),MATCH(master!BK$1,player!$A$1:$P$1,0))</f>
        <v>QB</v>
      </c>
      <c r="BL286">
        <f>INDEX(player!$A$1:$P$70,MATCH($BF286,player!$A$1:$A$70,0),MATCH(master!BL$1,player!$A$1:$P$1,0))</f>
        <v>81294</v>
      </c>
      <c r="BM286" t="str">
        <f>INDEX(player!$A$1:$P$70,MATCH($BF286,player!$A$1:$A$70,0),MATCH(master!BM$1,player!$A$1:$P$1,0))</f>
        <v>http://www.nfl.com/player/brianhoyer/81294/profile</v>
      </c>
      <c r="BN286">
        <f>INDEX(player!$A$1:$P$70,MATCH($BF286,player!$A$1:$A$70,0),MATCH(master!BN$1,player!$A$1:$P$1,0))</f>
        <v>7</v>
      </c>
      <c r="BO286">
        <f>INDEX(player!$A$1:$P$70,MATCH($BF286,player!$A$1:$A$70,0),MATCH(master!BO$1,player!$A$1:$P$1,0))</f>
        <v>31333</v>
      </c>
      <c r="BP286" t="str">
        <f>INDEX(player!$A$1:$P$70,MATCH($BF286,player!$A$1:$A$70,0),MATCH(master!BP$1,player!$A$1:$P$1,0))</f>
        <v>Michigan State</v>
      </c>
      <c r="BQ286">
        <f>INDEX(player!$A$1:$P$70,MATCH($BF286,player!$A$1:$A$70,0),MATCH(master!BQ$1,player!$A$1:$P$1,0))</f>
        <v>74</v>
      </c>
      <c r="BR286">
        <f>INDEX(player!$A$1:$P$70,MATCH($BF286,player!$A$1:$A$70,0),MATCH(master!BR$1,player!$A$1:$P$1,0))</f>
        <v>215</v>
      </c>
      <c r="BS286">
        <f>INDEX(player!$A$1:$P$70,MATCH($BF286,player!$A$1:$A$70,0),MATCH(master!BS$1,player!$A$1:$P$1,0))</f>
        <v>7</v>
      </c>
      <c r="BT286" t="str">
        <f>INDEX(player!$A$1:$P$70,MATCH($BF286,player!$A$1:$A$70,0),MATCH(master!BT$1,player!$A$1:$P$1,0))</f>
        <v>Active</v>
      </c>
      <c r="BU286" t="s">
        <v>103</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1</v>
      </c>
      <c r="DY286">
        <v>1</v>
      </c>
      <c r="DZ286">
        <v>6</v>
      </c>
      <c r="EA286">
        <v>0</v>
      </c>
      <c r="EB286">
        <v>0</v>
      </c>
      <c r="EC286">
        <v>0</v>
      </c>
      <c r="ED286">
        <v>0</v>
      </c>
      <c r="EE286">
        <v>0</v>
      </c>
      <c r="EF286">
        <v>0</v>
      </c>
      <c r="EG286">
        <v>0</v>
      </c>
      <c r="EH286">
        <v>0</v>
      </c>
      <c r="EI286">
        <v>0</v>
      </c>
      <c r="EJ286">
        <v>26</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row>
    <row r="287" spans="1:168" x14ac:dyDescent="0.2">
      <c r="A287">
        <v>2015102502</v>
      </c>
      <c r="B287">
        <f>INDEX(game!$A$1:$Z$2,MATCH(master!$A287,game!$A$1:$A$2,0),MATCH(master!B$1,game!$A$1:$Z$1,0))</f>
        <v>42302.541666666664</v>
      </c>
      <c r="C287">
        <f>INDEX(game!$A$1:$Z$2,MATCH(master!$A287,game!$A$1:$A$2,0),MATCH(master!C$1,game!$A$1:$Z$1,0))</f>
        <v>7</v>
      </c>
      <c r="D287" t="str">
        <f>INDEX(game!$A$1:$Z$2,MATCH(master!$A287,game!$A$1:$A$2,0),MATCH(master!D$1,game!$A$1:$Z$1,0))</f>
        <v>Sunday</v>
      </c>
      <c r="E287">
        <f>INDEX(game!$A$1:$Z$2,MATCH(master!$A287,game!$A$1:$A$2,0),MATCH(master!E$1,game!$A$1:$Z$1,0))</f>
        <v>2015</v>
      </c>
      <c r="F287" t="str">
        <f>INDEX(game!$A$1:$Z$2,MATCH(master!$A287,game!$A$1:$A$2,0),MATCH(master!F$1,game!$A$1:$Z$1,0))</f>
        <v>Regular</v>
      </c>
      <c r="G287" t="b">
        <f>INDEX(game!$A$1:$Z$2,MATCH(master!$A287,game!$A$1:$A$2,0),MATCH(master!G$1,game!$A$1:$Z$1,0))</f>
        <v>1</v>
      </c>
      <c r="H287" t="str">
        <f>INDEX(game!$A$1:$Z$2,MATCH(master!$A287,game!$A$1:$A$2,0),MATCH(master!H$1,game!$A$1:$Z$1,0))</f>
        <v>MIA</v>
      </c>
      <c r="I287">
        <f>INDEX(game!$A$1:$Z$2,MATCH(master!$A287,game!$A$1:$A$2,0),MATCH(master!I$1,game!$A$1:$Z$1,0))</f>
        <v>44</v>
      </c>
      <c r="J287">
        <f>INDEX(game!$A$1:$Z$2,MATCH(master!$A287,game!$A$1:$A$2,0),MATCH(master!J$1,game!$A$1:$Z$1,0))</f>
        <v>21</v>
      </c>
      <c r="K287">
        <f>INDEX(game!$A$1:$Z$2,MATCH(master!$A287,game!$A$1:$A$2,0),MATCH(master!K$1,game!$A$1:$Z$1,0))</f>
        <v>20</v>
      </c>
      <c r="L287">
        <f>INDEX(game!$A$1:$Z$2,MATCH(master!$A287,game!$A$1:$A$2,0),MATCH(master!L$1,game!$A$1:$Z$1,0))</f>
        <v>0</v>
      </c>
      <c r="M287">
        <f>INDEX(game!$A$1:$Z$2,MATCH(master!$A287,game!$A$1:$A$2,0),MATCH(master!M$1,game!$A$1:$Z$1,0))</f>
        <v>3</v>
      </c>
      <c r="N287">
        <f>INDEX(game!$A$1:$Z$2,MATCH(master!$A287,game!$A$1:$A$2,0),MATCH(master!N$1,game!$A$1:$Z$1,0))</f>
        <v>0</v>
      </c>
      <c r="O287">
        <f>INDEX(game!$A$1:$Z$2,MATCH(master!$A287,game!$A$1:$A$2,0),MATCH(master!O$1,game!$A$1:$Z$1,0))</f>
        <v>3</v>
      </c>
      <c r="P287" t="str">
        <f>INDEX(game!$A$1:$Z$2,MATCH(master!$A287,game!$A$1:$A$2,0),MATCH(master!P$1,game!$A$1:$Z$1,0))</f>
        <v>HOU</v>
      </c>
      <c r="Q287">
        <f>INDEX(game!$A$1:$Z$2,MATCH(master!$A287,game!$A$1:$A$2,0),MATCH(master!Q$1,game!$A$1:$Z$1,0))</f>
        <v>26</v>
      </c>
      <c r="R287">
        <f>INDEX(game!$A$1:$Z$2,MATCH(master!$A287,game!$A$1:$A$2,0),MATCH(master!R$1,game!$A$1:$Z$1,0))</f>
        <v>0</v>
      </c>
      <c r="S287">
        <f>INDEX(game!$A$1:$Z$2,MATCH(master!$A287,game!$A$1:$A$2,0),MATCH(master!S$1,game!$A$1:$Z$1,0))</f>
        <v>0</v>
      </c>
      <c r="T287">
        <f>INDEX(game!$A$1:$Z$2,MATCH(master!$A287,game!$A$1:$A$2,0),MATCH(master!T$1,game!$A$1:$Z$1,0))</f>
        <v>13</v>
      </c>
      <c r="U287">
        <f>INDEX(game!$A$1:$Z$2,MATCH(master!$A287,game!$A$1:$A$2,0),MATCH(master!U$1,game!$A$1:$Z$1,0))</f>
        <v>13</v>
      </c>
      <c r="V287">
        <f>INDEX(game!$A$1:$Z$2,MATCH(master!$A287,game!$A$1:$A$2,0),MATCH(master!V$1,game!$A$1:$Z$1,0))</f>
        <v>0</v>
      </c>
      <c r="W287">
        <f>INDEX(game!$A$1:$Z$2,MATCH(master!$A287,game!$A$1:$A$2,0),MATCH(master!W$1,game!$A$1:$Z$1,0))</f>
        <v>0</v>
      </c>
      <c r="X287">
        <v>23</v>
      </c>
      <c r="Y287" t="str">
        <f>INDEX(drive!$A$1:$O$29,MATCH($X287,drive!$B$1:$B$29,0),MATCH(master!Y$1,drive!$A$1:$O$1,0))</f>
        <v>(-32)</v>
      </c>
      <c r="Z287" t="str">
        <f>INDEX(drive!$A$1:$O$29,MATCH($X287,drive!$B$1:$B$29,0),MATCH(master!Z$1,drive!$A$1:$O$1,0))</f>
        <v>(Q3,559)</v>
      </c>
      <c r="AA287">
        <f>INDEX(drive!$A$1:$O$29,MATCH($X287,drive!$B$1:$B$29,0),MATCH(master!AA$1,drive!$A$1:$O$1,0))</f>
        <v>-48</v>
      </c>
      <c r="AB287" t="str">
        <f>INDEX(drive!$A$1:$O$29,MATCH($X287,drive!$B$1:$B$29,0),MATCH(master!AB$1,drive!$A$1:$O$1,0))</f>
        <v>(Q3,795)</v>
      </c>
      <c r="AC287" t="str">
        <f>INDEX(drive!$A$1:$O$29,MATCH($X287,drive!$B$1:$B$29,0),MATCH(master!AC$1,drive!$A$1:$O$1,0))</f>
        <v>HOU</v>
      </c>
      <c r="AD287">
        <f>INDEX(drive!$A$1:$O$29,MATCH($X287,drive!$B$1:$B$29,0),MATCH(master!AD$1,drive!$A$1:$O$1,0))</f>
        <v>-236</v>
      </c>
      <c r="AE287">
        <f>INDEX(drive!$A$1:$O$29,MATCH($X287,drive!$B$1:$B$29,0),MATCH(master!AE$1,drive!$A$1:$O$1,0))</f>
        <v>4</v>
      </c>
      <c r="AF287" t="str">
        <f>INDEX(drive!$A$1:$O$29,MATCH($X287,drive!$B$1:$B$29,0),MATCH(master!AF$1,drive!$A$1:$O$1,0))</f>
        <v>Touchdown</v>
      </c>
      <c r="AG287">
        <f>INDEX(drive!$A$1:$O$29,MATCH($X287,drive!$B$1:$B$29,0),MATCH(master!AG$1,drive!$A$1:$O$1,0))</f>
        <v>2</v>
      </c>
      <c r="AH287">
        <f>INDEX(drive!$A$1:$O$29,MATCH($X287,drive!$B$1:$B$29,0),MATCH(master!AH$1,drive!$A$1:$O$1,0))</f>
        <v>80</v>
      </c>
      <c r="AI287">
        <f>INDEX(drive!$A$1:$O$29,MATCH($X287,drive!$B$1:$B$29,0),MATCH(master!AI$1,drive!$A$1:$O$1,0))</f>
        <v>10</v>
      </c>
      <c r="AJ287">
        <v>3207</v>
      </c>
      <c r="AK287" t="str">
        <f>INDEX(play!$A$1:$Z$195,MATCH(master!$AJ287,play!$C$1:$C$195,0),MATCH(master!AK$1,play!$A$1:$Z$1,0))</f>
        <v>HOU</v>
      </c>
      <c r="AL287" t="str">
        <f>INDEX(play!$A$1:$Z$195,MATCH(master!$AJ287,play!$C$1:$C$195,0),MATCH(master!AL$1,play!$A$1:$Z$1,0))</f>
        <v>(Q3,597)</v>
      </c>
      <c r="AM287">
        <f>INDEX(play!$A$1:$Z$195,MATCH(master!$AJ287,play!$C$1:$C$195,0),MATCH(master!AM$1,play!$A$1:$Z$1,0))</f>
        <v>0</v>
      </c>
      <c r="AN287">
        <f>INDEX(play!$A$1:$Z$195,MATCH(master!$AJ287,play!$C$1:$C$195,0),MATCH(master!AN$1,play!$A$1:$Z$1,0))</f>
        <v>2</v>
      </c>
      <c r="AO287">
        <f>INDEX(play!$A$1:$Z$195,MATCH(master!$AJ287,play!$C$1:$C$195,0),MATCH(master!AO$1,play!$A$1:$Z$1,0))</f>
        <v>1</v>
      </c>
      <c r="AP287" t="str">
        <f>INDEX(play!$A$1:$Z$195,MATCH(master!$AJ287,play!$C$1:$C$195,0),MATCH(master!AP$1,play!$A$1:$Z$1,0))</f>
        <v>(5:03) (No Huddle, Shotgun) B.Hoyer pass short middle to A.Foster to MIA 24 for 26 yards (B.Grimes; J.Taylor).</v>
      </c>
      <c r="AQ287" t="str">
        <f>INDEX(play!$A$1:$Z$195,MATCH(master!$AJ287,play!$C$1:$C$195,0),MATCH(master!AQ$1,play!$A$1:$Z$1,0))</f>
        <v>NULL</v>
      </c>
      <c r="AR287">
        <f>INDEX(play!$A$1:$Z$195,MATCH(master!$AJ287,play!$C$1:$C$195,0),MATCH(master!AR$1,play!$A$1:$Z$1,0))</f>
        <v>1</v>
      </c>
      <c r="AS287">
        <f>INDEX(play!$A$1:$Z$195,MATCH(master!$AJ287,play!$C$1:$C$195,0),MATCH(master!AS$1,play!$A$1:$Z$1,0))</f>
        <v>0</v>
      </c>
      <c r="AT287">
        <f>INDEX(play!$A$1:$Z$195,MATCH(master!$AJ287,play!$C$1:$C$195,0),MATCH(master!AT$1,play!$A$1:$Z$1,0))</f>
        <v>0</v>
      </c>
      <c r="AU287">
        <f>INDEX(play!$A$1:$Z$195,MATCH(master!$AJ287,play!$C$1:$C$195,0),MATCH(master!AU$1,play!$A$1:$Z$1,0))</f>
        <v>0</v>
      </c>
      <c r="AV287">
        <f>INDEX(play!$A$1:$Z$195,MATCH(master!$AJ287,play!$C$1:$C$195,0),MATCH(master!AV$1,play!$A$1:$Z$1,0))</f>
        <v>1</v>
      </c>
      <c r="AW287">
        <f>INDEX(play!$A$1:$Z$195,MATCH(master!$AJ287,play!$C$1:$C$195,0),MATCH(master!AW$1,play!$A$1:$Z$1,0))</f>
        <v>0</v>
      </c>
      <c r="AX287">
        <f>INDEX(play!$A$1:$Z$195,MATCH(master!$AJ287,play!$C$1:$C$195,0),MATCH(master!AX$1,play!$A$1:$Z$1,0))</f>
        <v>0</v>
      </c>
      <c r="AY287">
        <f>INDEX(play!$A$1:$Z$195,MATCH(master!$AJ287,play!$C$1:$C$195,0),MATCH(master!AY$1,play!$A$1:$Z$1,0))</f>
        <v>0</v>
      </c>
      <c r="AZ287">
        <f>INDEX(play!$A$1:$Z$195,MATCH(master!$AJ287,play!$C$1:$C$195,0),MATCH(master!AZ$1,play!$A$1:$Z$1,0))</f>
        <v>0</v>
      </c>
      <c r="BA287">
        <f>INDEX(play!$A$1:$Z$195,MATCH(master!$AJ287,play!$C$1:$C$195,0),MATCH(master!BA$1,play!$A$1:$Z$1,0))</f>
        <v>0</v>
      </c>
      <c r="BB287">
        <f>INDEX(play!$A$1:$Z$195,MATCH(master!$AJ287,play!$C$1:$C$195,0),MATCH(master!BB$1,play!$A$1:$Z$1,0))</f>
        <v>0</v>
      </c>
      <c r="BC287">
        <f>INDEX(play!$A$1:$Z$195,MATCH(master!$AJ287,play!$C$1:$C$195,0),MATCH(master!BC$1,play!$A$1:$Z$1,0))</f>
        <v>0</v>
      </c>
      <c r="BD287">
        <f>INDEX(play!$A$1:$Z$195,MATCH(master!$AJ287,play!$C$1:$C$195,0),MATCH(master!BD$1,play!$A$1:$Z$1,0))</f>
        <v>0</v>
      </c>
      <c r="BE287">
        <f>INDEX(play!$A$1:$Z$195,MATCH(master!$AJ287,play!$C$1:$C$195,0),MATCH(master!BE$1,play!$A$1:$Z$1,0))</f>
        <v>0</v>
      </c>
      <c r="BF287" t="s">
        <v>109</v>
      </c>
      <c r="BG287" t="str">
        <f>INDEX(player!$A$1:$P$70,MATCH($BF287,player!$A$1:$A$70,0),MATCH(master!BG$1,player!$A$1:$P$1,0))</f>
        <v>Arian Foster</v>
      </c>
      <c r="BH287" t="str">
        <f>INDEX(player!$A$1:$P$70,MATCH($BF287,player!$A$1:$A$70,0),MATCH(master!BH$1,player!$A$1:$P$1,0))</f>
        <v>Arian</v>
      </c>
      <c r="BI287" t="str">
        <f>INDEX(player!$A$1:$P$70,MATCH($BF287,player!$A$1:$A$70,0),MATCH(master!BI$1,player!$A$1:$P$1,0))</f>
        <v>Foster</v>
      </c>
      <c r="BJ287" t="str">
        <f>INDEX(player!$A$1:$P$70,MATCH($BF287,player!$A$1:$A$70,0),MATCH(master!BJ$1,player!$A$1:$P$1,0))</f>
        <v>HOU</v>
      </c>
      <c r="BK287" t="str">
        <f>INDEX(player!$A$1:$P$70,MATCH($BF287,player!$A$1:$A$70,0),MATCH(master!BK$1,player!$A$1:$P$1,0))</f>
        <v>RB</v>
      </c>
      <c r="BL287">
        <f>INDEX(player!$A$1:$P$70,MATCH($BF287,player!$A$1:$A$70,0),MATCH(master!BL$1,player!$A$1:$P$1,0))</f>
        <v>79555</v>
      </c>
      <c r="BM287" t="str">
        <f>INDEX(player!$A$1:$P$70,MATCH($BF287,player!$A$1:$A$70,0),MATCH(master!BM$1,player!$A$1:$P$1,0))</f>
        <v>http://www.nfl.com/player/arianfoster/79555/profile</v>
      </c>
      <c r="BN287">
        <f>INDEX(player!$A$1:$P$70,MATCH($BF287,player!$A$1:$A$70,0),MATCH(master!BN$1,player!$A$1:$P$1,0))</f>
        <v>23</v>
      </c>
      <c r="BO287">
        <f>INDEX(player!$A$1:$P$70,MATCH($BF287,player!$A$1:$A$70,0),MATCH(master!BO$1,player!$A$1:$P$1,0))</f>
        <v>31648</v>
      </c>
      <c r="BP287" t="str">
        <f>INDEX(player!$A$1:$P$70,MATCH($BF287,player!$A$1:$A$70,0),MATCH(master!BP$1,player!$A$1:$P$1,0))</f>
        <v>Tennessee</v>
      </c>
      <c r="BQ287">
        <f>INDEX(player!$A$1:$P$70,MATCH($BF287,player!$A$1:$A$70,0),MATCH(master!BQ$1,player!$A$1:$P$1,0))</f>
        <v>73</v>
      </c>
      <c r="BR287">
        <f>INDEX(player!$A$1:$P$70,MATCH($BF287,player!$A$1:$A$70,0),MATCH(master!BR$1,player!$A$1:$P$1,0))</f>
        <v>227</v>
      </c>
      <c r="BS287">
        <f>INDEX(player!$A$1:$P$70,MATCH($BF287,player!$A$1:$A$70,0),MATCH(master!BS$1,player!$A$1:$P$1,0))</f>
        <v>7</v>
      </c>
      <c r="BT287" t="str">
        <f>INDEX(player!$A$1:$P$70,MATCH($BF287,player!$A$1:$A$70,0),MATCH(master!BT$1,player!$A$1:$P$1,0))</f>
        <v>InjuredReserve</v>
      </c>
      <c r="BU287" t="s">
        <v>103</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1</v>
      </c>
      <c r="EX287">
        <v>1</v>
      </c>
      <c r="EY287">
        <v>0</v>
      </c>
      <c r="EZ287">
        <v>0</v>
      </c>
      <c r="FA287">
        <v>0</v>
      </c>
      <c r="FB287">
        <v>0</v>
      </c>
      <c r="FC287">
        <v>20</v>
      </c>
      <c r="FD287">
        <v>26</v>
      </c>
      <c r="FE287">
        <v>0</v>
      </c>
      <c r="FF287">
        <v>0</v>
      </c>
      <c r="FG287">
        <v>0</v>
      </c>
      <c r="FH287">
        <v>0</v>
      </c>
      <c r="FI287">
        <v>0</v>
      </c>
      <c r="FJ287">
        <v>0</v>
      </c>
      <c r="FK287">
        <v>0</v>
      </c>
      <c r="FL287">
        <v>0</v>
      </c>
    </row>
    <row r="288" spans="1:168" x14ac:dyDescent="0.2">
      <c r="A288">
        <v>2015102502</v>
      </c>
      <c r="B288">
        <f>INDEX(game!$A$1:$Z$2,MATCH(master!$A288,game!$A$1:$A$2,0),MATCH(master!B$1,game!$A$1:$Z$1,0))</f>
        <v>42302.541666666664</v>
      </c>
      <c r="C288">
        <f>INDEX(game!$A$1:$Z$2,MATCH(master!$A288,game!$A$1:$A$2,0),MATCH(master!C$1,game!$A$1:$Z$1,0))</f>
        <v>7</v>
      </c>
      <c r="D288" t="str">
        <f>INDEX(game!$A$1:$Z$2,MATCH(master!$A288,game!$A$1:$A$2,0),MATCH(master!D$1,game!$A$1:$Z$1,0))</f>
        <v>Sunday</v>
      </c>
      <c r="E288">
        <f>INDEX(game!$A$1:$Z$2,MATCH(master!$A288,game!$A$1:$A$2,0),MATCH(master!E$1,game!$A$1:$Z$1,0))</f>
        <v>2015</v>
      </c>
      <c r="F288" t="str">
        <f>INDEX(game!$A$1:$Z$2,MATCH(master!$A288,game!$A$1:$A$2,0),MATCH(master!F$1,game!$A$1:$Z$1,0))</f>
        <v>Regular</v>
      </c>
      <c r="G288" t="b">
        <f>INDEX(game!$A$1:$Z$2,MATCH(master!$A288,game!$A$1:$A$2,0),MATCH(master!G$1,game!$A$1:$Z$1,0))</f>
        <v>1</v>
      </c>
      <c r="H288" t="str">
        <f>INDEX(game!$A$1:$Z$2,MATCH(master!$A288,game!$A$1:$A$2,0),MATCH(master!H$1,game!$A$1:$Z$1,0))</f>
        <v>MIA</v>
      </c>
      <c r="I288">
        <f>INDEX(game!$A$1:$Z$2,MATCH(master!$A288,game!$A$1:$A$2,0),MATCH(master!I$1,game!$A$1:$Z$1,0))</f>
        <v>44</v>
      </c>
      <c r="J288">
        <f>INDEX(game!$A$1:$Z$2,MATCH(master!$A288,game!$A$1:$A$2,0),MATCH(master!J$1,game!$A$1:$Z$1,0))</f>
        <v>21</v>
      </c>
      <c r="K288">
        <f>INDEX(game!$A$1:$Z$2,MATCH(master!$A288,game!$A$1:$A$2,0),MATCH(master!K$1,game!$A$1:$Z$1,0))</f>
        <v>20</v>
      </c>
      <c r="L288">
        <f>INDEX(game!$A$1:$Z$2,MATCH(master!$A288,game!$A$1:$A$2,0),MATCH(master!L$1,game!$A$1:$Z$1,0))</f>
        <v>0</v>
      </c>
      <c r="M288">
        <f>INDEX(game!$A$1:$Z$2,MATCH(master!$A288,game!$A$1:$A$2,0),MATCH(master!M$1,game!$A$1:$Z$1,0))</f>
        <v>3</v>
      </c>
      <c r="N288">
        <f>INDEX(game!$A$1:$Z$2,MATCH(master!$A288,game!$A$1:$A$2,0),MATCH(master!N$1,game!$A$1:$Z$1,0))</f>
        <v>0</v>
      </c>
      <c r="O288">
        <f>INDEX(game!$A$1:$Z$2,MATCH(master!$A288,game!$A$1:$A$2,0),MATCH(master!O$1,game!$A$1:$Z$1,0))</f>
        <v>3</v>
      </c>
      <c r="P288" t="str">
        <f>INDEX(game!$A$1:$Z$2,MATCH(master!$A288,game!$A$1:$A$2,0),MATCH(master!P$1,game!$A$1:$Z$1,0))</f>
        <v>HOU</v>
      </c>
      <c r="Q288">
        <f>INDEX(game!$A$1:$Z$2,MATCH(master!$A288,game!$A$1:$A$2,0),MATCH(master!Q$1,game!$A$1:$Z$1,0))</f>
        <v>26</v>
      </c>
      <c r="R288">
        <f>INDEX(game!$A$1:$Z$2,MATCH(master!$A288,game!$A$1:$A$2,0),MATCH(master!R$1,game!$A$1:$Z$1,0))</f>
        <v>0</v>
      </c>
      <c r="S288">
        <f>INDEX(game!$A$1:$Z$2,MATCH(master!$A288,game!$A$1:$A$2,0),MATCH(master!S$1,game!$A$1:$Z$1,0))</f>
        <v>0</v>
      </c>
      <c r="T288">
        <f>INDEX(game!$A$1:$Z$2,MATCH(master!$A288,game!$A$1:$A$2,0),MATCH(master!T$1,game!$A$1:$Z$1,0))</f>
        <v>13</v>
      </c>
      <c r="U288">
        <f>INDEX(game!$A$1:$Z$2,MATCH(master!$A288,game!$A$1:$A$2,0),MATCH(master!U$1,game!$A$1:$Z$1,0))</f>
        <v>13</v>
      </c>
      <c r="V288">
        <f>INDEX(game!$A$1:$Z$2,MATCH(master!$A288,game!$A$1:$A$2,0),MATCH(master!V$1,game!$A$1:$Z$1,0))</f>
        <v>0</v>
      </c>
      <c r="W288">
        <f>INDEX(game!$A$1:$Z$2,MATCH(master!$A288,game!$A$1:$A$2,0),MATCH(master!W$1,game!$A$1:$Z$1,0))</f>
        <v>0</v>
      </c>
      <c r="X288">
        <v>23</v>
      </c>
      <c r="Y288" t="str">
        <f>INDEX(drive!$A$1:$O$29,MATCH($X288,drive!$B$1:$B$29,0),MATCH(master!Y$1,drive!$A$1:$O$1,0))</f>
        <v>(-32)</v>
      </c>
      <c r="Z288" t="str">
        <f>INDEX(drive!$A$1:$O$29,MATCH($X288,drive!$B$1:$B$29,0),MATCH(master!Z$1,drive!$A$1:$O$1,0))</f>
        <v>(Q3,559)</v>
      </c>
      <c r="AA288">
        <f>INDEX(drive!$A$1:$O$29,MATCH($X288,drive!$B$1:$B$29,0),MATCH(master!AA$1,drive!$A$1:$O$1,0))</f>
        <v>-48</v>
      </c>
      <c r="AB288" t="str">
        <f>INDEX(drive!$A$1:$O$29,MATCH($X288,drive!$B$1:$B$29,0),MATCH(master!AB$1,drive!$A$1:$O$1,0))</f>
        <v>(Q3,795)</v>
      </c>
      <c r="AC288" t="str">
        <f>INDEX(drive!$A$1:$O$29,MATCH($X288,drive!$B$1:$B$29,0),MATCH(master!AC$1,drive!$A$1:$O$1,0))</f>
        <v>HOU</v>
      </c>
      <c r="AD288">
        <f>INDEX(drive!$A$1:$O$29,MATCH($X288,drive!$B$1:$B$29,0),MATCH(master!AD$1,drive!$A$1:$O$1,0))</f>
        <v>-236</v>
      </c>
      <c r="AE288">
        <f>INDEX(drive!$A$1:$O$29,MATCH($X288,drive!$B$1:$B$29,0),MATCH(master!AE$1,drive!$A$1:$O$1,0))</f>
        <v>4</v>
      </c>
      <c r="AF288" t="str">
        <f>INDEX(drive!$A$1:$O$29,MATCH($X288,drive!$B$1:$B$29,0),MATCH(master!AF$1,drive!$A$1:$O$1,0))</f>
        <v>Touchdown</v>
      </c>
      <c r="AG288">
        <f>INDEX(drive!$A$1:$O$29,MATCH($X288,drive!$B$1:$B$29,0),MATCH(master!AG$1,drive!$A$1:$O$1,0))</f>
        <v>2</v>
      </c>
      <c r="AH288">
        <f>INDEX(drive!$A$1:$O$29,MATCH($X288,drive!$B$1:$B$29,0),MATCH(master!AH$1,drive!$A$1:$O$1,0))</f>
        <v>80</v>
      </c>
      <c r="AI288">
        <f>INDEX(drive!$A$1:$O$29,MATCH($X288,drive!$B$1:$B$29,0),MATCH(master!AI$1,drive!$A$1:$O$1,0))</f>
        <v>10</v>
      </c>
      <c r="AJ288">
        <v>3207</v>
      </c>
      <c r="AK288" t="str">
        <f>INDEX(play!$A$1:$Z$195,MATCH(master!$AJ288,play!$C$1:$C$195,0),MATCH(master!AK$1,play!$A$1:$Z$1,0))</f>
        <v>HOU</v>
      </c>
      <c r="AL288" t="str">
        <f>INDEX(play!$A$1:$Z$195,MATCH(master!$AJ288,play!$C$1:$C$195,0),MATCH(master!AL$1,play!$A$1:$Z$1,0))</f>
        <v>(Q3,597)</v>
      </c>
      <c r="AM288">
        <f>INDEX(play!$A$1:$Z$195,MATCH(master!$AJ288,play!$C$1:$C$195,0),MATCH(master!AM$1,play!$A$1:$Z$1,0))</f>
        <v>0</v>
      </c>
      <c r="AN288">
        <f>INDEX(play!$A$1:$Z$195,MATCH(master!$AJ288,play!$C$1:$C$195,0),MATCH(master!AN$1,play!$A$1:$Z$1,0))</f>
        <v>2</v>
      </c>
      <c r="AO288">
        <f>INDEX(play!$A$1:$Z$195,MATCH(master!$AJ288,play!$C$1:$C$195,0),MATCH(master!AO$1,play!$A$1:$Z$1,0))</f>
        <v>1</v>
      </c>
      <c r="AP288" t="str">
        <f>INDEX(play!$A$1:$Z$195,MATCH(master!$AJ288,play!$C$1:$C$195,0),MATCH(master!AP$1,play!$A$1:$Z$1,0))</f>
        <v>(5:03) (No Huddle, Shotgun) B.Hoyer pass short middle to A.Foster to MIA 24 for 26 yards (B.Grimes; J.Taylor).</v>
      </c>
      <c r="AQ288" t="str">
        <f>INDEX(play!$A$1:$Z$195,MATCH(master!$AJ288,play!$C$1:$C$195,0),MATCH(master!AQ$1,play!$A$1:$Z$1,0))</f>
        <v>NULL</v>
      </c>
      <c r="AR288">
        <f>INDEX(play!$A$1:$Z$195,MATCH(master!$AJ288,play!$C$1:$C$195,0),MATCH(master!AR$1,play!$A$1:$Z$1,0))</f>
        <v>1</v>
      </c>
      <c r="AS288">
        <f>INDEX(play!$A$1:$Z$195,MATCH(master!$AJ288,play!$C$1:$C$195,0),MATCH(master!AS$1,play!$A$1:$Z$1,0))</f>
        <v>0</v>
      </c>
      <c r="AT288">
        <f>INDEX(play!$A$1:$Z$195,MATCH(master!$AJ288,play!$C$1:$C$195,0),MATCH(master!AT$1,play!$A$1:$Z$1,0))</f>
        <v>0</v>
      </c>
      <c r="AU288">
        <f>INDEX(play!$A$1:$Z$195,MATCH(master!$AJ288,play!$C$1:$C$195,0),MATCH(master!AU$1,play!$A$1:$Z$1,0))</f>
        <v>0</v>
      </c>
      <c r="AV288">
        <f>INDEX(play!$A$1:$Z$195,MATCH(master!$AJ288,play!$C$1:$C$195,0),MATCH(master!AV$1,play!$A$1:$Z$1,0))</f>
        <v>1</v>
      </c>
      <c r="AW288">
        <f>INDEX(play!$A$1:$Z$195,MATCH(master!$AJ288,play!$C$1:$C$195,0),MATCH(master!AW$1,play!$A$1:$Z$1,0))</f>
        <v>0</v>
      </c>
      <c r="AX288">
        <f>INDEX(play!$A$1:$Z$195,MATCH(master!$AJ288,play!$C$1:$C$195,0),MATCH(master!AX$1,play!$A$1:$Z$1,0))</f>
        <v>0</v>
      </c>
      <c r="AY288">
        <f>INDEX(play!$A$1:$Z$195,MATCH(master!$AJ288,play!$C$1:$C$195,0),MATCH(master!AY$1,play!$A$1:$Z$1,0))</f>
        <v>0</v>
      </c>
      <c r="AZ288">
        <f>INDEX(play!$A$1:$Z$195,MATCH(master!$AJ288,play!$C$1:$C$195,0),MATCH(master!AZ$1,play!$A$1:$Z$1,0))</f>
        <v>0</v>
      </c>
      <c r="BA288">
        <f>INDEX(play!$A$1:$Z$195,MATCH(master!$AJ288,play!$C$1:$C$195,0),MATCH(master!BA$1,play!$A$1:$Z$1,0))</f>
        <v>0</v>
      </c>
      <c r="BB288">
        <f>INDEX(play!$A$1:$Z$195,MATCH(master!$AJ288,play!$C$1:$C$195,0),MATCH(master!BB$1,play!$A$1:$Z$1,0))</f>
        <v>0</v>
      </c>
      <c r="BC288">
        <f>INDEX(play!$A$1:$Z$195,MATCH(master!$AJ288,play!$C$1:$C$195,0),MATCH(master!BC$1,play!$A$1:$Z$1,0))</f>
        <v>0</v>
      </c>
      <c r="BD288">
        <f>INDEX(play!$A$1:$Z$195,MATCH(master!$AJ288,play!$C$1:$C$195,0),MATCH(master!BD$1,play!$A$1:$Z$1,0))</f>
        <v>0</v>
      </c>
      <c r="BE288">
        <f>INDEX(play!$A$1:$Z$195,MATCH(master!$AJ288,play!$C$1:$C$195,0),MATCH(master!BE$1,play!$A$1:$Z$1,0))</f>
        <v>0</v>
      </c>
      <c r="BF288" t="s">
        <v>126</v>
      </c>
      <c r="BG288" t="str">
        <f>INDEX(player!$A$1:$P$70,MATCH($BF288,player!$A$1:$A$70,0),MATCH(master!BG$1,player!$A$1:$P$1,0))</f>
        <v>Jamar Taylor</v>
      </c>
      <c r="BH288" t="str">
        <f>INDEX(player!$A$1:$P$70,MATCH($BF288,player!$A$1:$A$70,0),MATCH(master!BH$1,player!$A$1:$P$1,0))</f>
        <v>Jamar</v>
      </c>
      <c r="BI288" t="str">
        <f>INDEX(player!$A$1:$P$70,MATCH($BF288,player!$A$1:$A$70,0),MATCH(master!BI$1,player!$A$1:$P$1,0))</f>
        <v>Taylor</v>
      </c>
      <c r="BJ288" t="str">
        <f>INDEX(player!$A$1:$P$70,MATCH($BF288,player!$A$1:$A$70,0),MATCH(master!BJ$1,player!$A$1:$P$1,0))</f>
        <v>MIA</v>
      </c>
      <c r="BK288" t="str">
        <f>INDEX(player!$A$1:$P$70,MATCH($BF288,player!$A$1:$A$70,0),MATCH(master!BK$1,player!$A$1:$P$1,0))</f>
        <v>CB</v>
      </c>
      <c r="BL288">
        <f>INDEX(player!$A$1:$P$70,MATCH($BF288,player!$A$1:$A$70,0),MATCH(master!BL$1,player!$A$1:$P$1,0))</f>
        <v>2539932</v>
      </c>
      <c r="BM288" t="str">
        <f>INDEX(player!$A$1:$P$70,MATCH($BF288,player!$A$1:$A$70,0),MATCH(master!BM$1,player!$A$1:$P$1,0))</f>
        <v>http://www.nfl.com/player/jamartaylor/2539932/profile</v>
      </c>
      <c r="BN288">
        <f>INDEX(player!$A$1:$P$70,MATCH($BF288,player!$A$1:$A$70,0),MATCH(master!BN$1,player!$A$1:$P$1,0))</f>
        <v>22</v>
      </c>
      <c r="BO288">
        <f>INDEX(player!$A$1:$P$70,MATCH($BF288,player!$A$1:$A$70,0),MATCH(master!BO$1,player!$A$1:$P$1,0))</f>
        <v>33145</v>
      </c>
      <c r="BP288" t="str">
        <f>INDEX(player!$A$1:$P$70,MATCH($BF288,player!$A$1:$A$70,0),MATCH(master!BP$1,player!$A$1:$P$1,0))</f>
        <v>Boise State</v>
      </c>
      <c r="BQ288">
        <f>INDEX(player!$A$1:$P$70,MATCH($BF288,player!$A$1:$A$70,0),MATCH(master!BQ$1,player!$A$1:$P$1,0))</f>
        <v>70</v>
      </c>
      <c r="BR288">
        <f>INDEX(player!$A$1:$P$70,MATCH($BF288,player!$A$1:$A$70,0),MATCH(master!BR$1,player!$A$1:$P$1,0))</f>
        <v>195</v>
      </c>
      <c r="BS288">
        <f>INDEX(player!$A$1:$P$70,MATCH($BF288,player!$A$1:$A$70,0),MATCH(master!BS$1,player!$A$1:$P$1,0))</f>
        <v>3</v>
      </c>
      <c r="BT288" t="str">
        <f>INDEX(player!$A$1:$P$70,MATCH($BF288,player!$A$1:$A$70,0),MATCH(master!BT$1,player!$A$1:$P$1,0))</f>
        <v>Active</v>
      </c>
      <c r="BU288" t="s">
        <v>105</v>
      </c>
      <c r="BV288">
        <v>1</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row>
    <row r="289" spans="1:168" x14ac:dyDescent="0.2">
      <c r="A289">
        <v>2015102502</v>
      </c>
      <c r="B289">
        <f>INDEX(game!$A$1:$Z$2,MATCH(master!$A289,game!$A$1:$A$2,0),MATCH(master!B$1,game!$A$1:$Z$1,0))</f>
        <v>42302.541666666664</v>
      </c>
      <c r="C289">
        <f>INDEX(game!$A$1:$Z$2,MATCH(master!$A289,game!$A$1:$A$2,0),MATCH(master!C$1,game!$A$1:$Z$1,0))</f>
        <v>7</v>
      </c>
      <c r="D289" t="str">
        <f>INDEX(game!$A$1:$Z$2,MATCH(master!$A289,game!$A$1:$A$2,0),MATCH(master!D$1,game!$A$1:$Z$1,0))</f>
        <v>Sunday</v>
      </c>
      <c r="E289">
        <f>INDEX(game!$A$1:$Z$2,MATCH(master!$A289,game!$A$1:$A$2,0),MATCH(master!E$1,game!$A$1:$Z$1,0))</f>
        <v>2015</v>
      </c>
      <c r="F289" t="str">
        <f>INDEX(game!$A$1:$Z$2,MATCH(master!$A289,game!$A$1:$A$2,0),MATCH(master!F$1,game!$A$1:$Z$1,0))</f>
        <v>Regular</v>
      </c>
      <c r="G289" t="b">
        <f>INDEX(game!$A$1:$Z$2,MATCH(master!$A289,game!$A$1:$A$2,0),MATCH(master!G$1,game!$A$1:$Z$1,0))</f>
        <v>1</v>
      </c>
      <c r="H289" t="str">
        <f>INDEX(game!$A$1:$Z$2,MATCH(master!$A289,game!$A$1:$A$2,0),MATCH(master!H$1,game!$A$1:$Z$1,0))</f>
        <v>MIA</v>
      </c>
      <c r="I289">
        <f>INDEX(game!$A$1:$Z$2,MATCH(master!$A289,game!$A$1:$A$2,0),MATCH(master!I$1,game!$A$1:$Z$1,0))</f>
        <v>44</v>
      </c>
      <c r="J289">
        <f>INDEX(game!$A$1:$Z$2,MATCH(master!$A289,game!$A$1:$A$2,0),MATCH(master!J$1,game!$A$1:$Z$1,0))</f>
        <v>21</v>
      </c>
      <c r="K289">
        <f>INDEX(game!$A$1:$Z$2,MATCH(master!$A289,game!$A$1:$A$2,0),MATCH(master!K$1,game!$A$1:$Z$1,0))</f>
        <v>20</v>
      </c>
      <c r="L289">
        <f>INDEX(game!$A$1:$Z$2,MATCH(master!$A289,game!$A$1:$A$2,0),MATCH(master!L$1,game!$A$1:$Z$1,0))</f>
        <v>0</v>
      </c>
      <c r="M289">
        <f>INDEX(game!$A$1:$Z$2,MATCH(master!$A289,game!$A$1:$A$2,0),MATCH(master!M$1,game!$A$1:$Z$1,0))</f>
        <v>3</v>
      </c>
      <c r="N289">
        <f>INDEX(game!$A$1:$Z$2,MATCH(master!$A289,game!$A$1:$A$2,0),MATCH(master!N$1,game!$A$1:$Z$1,0))</f>
        <v>0</v>
      </c>
      <c r="O289">
        <f>INDEX(game!$A$1:$Z$2,MATCH(master!$A289,game!$A$1:$A$2,0),MATCH(master!O$1,game!$A$1:$Z$1,0))</f>
        <v>3</v>
      </c>
      <c r="P289" t="str">
        <f>INDEX(game!$A$1:$Z$2,MATCH(master!$A289,game!$A$1:$A$2,0),MATCH(master!P$1,game!$A$1:$Z$1,0))</f>
        <v>HOU</v>
      </c>
      <c r="Q289">
        <f>INDEX(game!$A$1:$Z$2,MATCH(master!$A289,game!$A$1:$A$2,0),MATCH(master!Q$1,game!$A$1:$Z$1,0))</f>
        <v>26</v>
      </c>
      <c r="R289">
        <f>INDEX(game!$A$1:$Z$2,MATCH(master!$A289,game!$A$1:$A$2,0),MATCH(master!R$1,game!$A$1:$Z$1,0))</f>
        <v>0</v>
      </c>
      <c r="S289">
        <f>INDEX(game!$A$1:$Z$2,MATCH(master!$A289,game!$A$1:$A$2,0),MATCH(master!S$1,game!$A$1:$Z$1,0))</f>
        <v>0</v>
      </c>
      <c r="T289">
        <f>INDEX(game!$A$1:$Z$2,MATCH(master!$A289,game!$A$1:$A$2,0),MATCH(master!T$1,game!$A$1:$Z$1,0))</f>
        <v>13</v>
      </c>
      <c r="U289">
        <f>INDEX(game!$A$1:$Z$2,MATCH(master!$A289,game!$A$1:$A$2,0),MATCH(master!U$1,game!$A$1:$Z$1,0))</f>
        <v>13</v>
      </c>
      <c r="V289">
        <f>INDEX(game!$A$1:$Z$2,MATCH(master!$A289,game!$A$1:$A$2,0),MATCH(master!V$1,game!$A$1:$Z$1,0))</f>
        <v>0</v>
      </c>
      <c r="W289">
        <f>INDEX(game!$A$1:$Z$2,MATCH(master!$A289,game!$A$1:$A$2,0),MATCH(master!W$1,game!$A$1:$Z$1,0))</f>
        <v>0</v>
      </c>
      <c r="X289">
        <v>23</v>
      </c>
      <c r="Y289" t="str">
        <f>INDEX(drive!$A$1:$O$29,MATCH($X289,drive!$B$1:$B$29,0),MATCH(master!Y$1,drive!$A$1:$O$1,0))</f>
        <v>(-32)</v>
      </c>
      <c r="Z289" t="str">
        <f>INDEX(drive!$A$1:$O$29,MATCH($X289,drive!$B$1:$B$29,0),MATCH(master!Z$1,drive!$A$1:$O$1,0))</f>
        <v>(Q3,559)</v>
      </c>
      <c r="AA289">
        <f>INDEX(drive!$A$1:$O$29,MATCH($X289,drive!$B$1:$B$29,0),MATCH(master!AA$1,drive!$A$1:$O$1,0))</f>
        <v>-48</v>
      </c>
      <c r="AB289" t="str">
        <f>INDEX(drive!$A$1:$O$29,MATCH($X289,drive!$B$1:$B$29,0),MATCH(master!AB$1,drive!$A$1:$O$1,0))</f>
        <v>(Q3,795)</v>
      </c>
      <c r="AC289" t="str">
        <f>INDEX(drive!$A$1:$O$29,MATCH($X289,drive!$B$1:$B$29,0),MATCH(master!AC$1,drive!$A$1:$O$1,0))</f>
        <v>HOU</v>
      </c>
      <c r="AD289">
        <f>INDEX(drive!$A$1:$O$29,MATCH($X289,drive!$B$1:$B$29,0),MATCH(master!AD$1,drive!$A$1:$O$1,0))</f>
        <v>-236</v>
      </c>
      <c r="AE289">
        <f>INDEX(drive!$A$1:$O$29,MATCH($X289,drive!$B$1:$B$29,0),MATCH(master!AE$1,drive!$A$1:$O$1,0))</f>
        <v>4</v>
      </c>
      <c r="AF289" t="str">
        <f>INDEX(drive!$A$1:$O$29,MATCH($X289,drive!$B$1:$B$29,0),MATCH(master!AF$1,drive!$A$1:$O$1,0))</f>
        <v>Touchdown</v>
      </c>
      <c r="AG289">
        <f>INDEX(drive!$A$1:$O$29,MATCH($X289,drive!$B$1:$B$29,0),MATCH(master!AG$1,drive!$A$1:$O$1,0))</f>
        <v>2</v>
      </c>
      <c r="AH289">
        <f>INDEX(drive!$A$1:$O$29,MATCH($X289,drive!$B$1:$B$29,0),MATCH(master!AH$1,drive!$A$1:$O$1,0))</f>
        <v>80</v>
      </c>
      <c r="AI289">
        <f>INDEX(drive!$A$1:$O$29,MATCH($X289,drive!$B$1:$B$29,0),MATCH(master!AI$1,drive!$A$1:$O$1,0))</f>
        <v>10</v>
      </c>
      <c r="AJ289">
        <v>3231</v>
      </c>
      <c r="AK289" t="str">
        <f>INDEX(play!$A$1:$Z$195,MATCH(master!$AJ289,play!$C$1:$C$195,0),MATCH(master!AK$1,play!$A$1:$Z$1,0))</f>
        <v>HOU</v>
      </c>
      <c r="AL289" t="str">
        <f>INDEX(play!$A$1:$Z$195,MATCH(master!$AJ289,play!$C$1:$C$195,0),MATCH(master!AL$1,play!$A$1:$Z$1,0))</f>
        <v>(Q3,626)</v>
      </c>
      <c r="AM289">
        <f>INDEX(play!$A$1:$Z$195,MATCH(master!$AJ289,play!$C$1:$C$195,0),MATCH(master!AM$1,play!$A$1:$Z$1,0))</f>
        <v>-26</v>
      </c>
      <c r="AN289">
        <f>INDEX(play!$A$1:$Z$195,MATCH(master!$AJ289,play!$C$1:$C$195,0),MATCH(master!AN$1,play!$A$1:$Z$1,0))</f>
        <v>1</v>
      </c>
      <c r="AO289">
        <f>INDEX(play!$A$1:$Z$195,MATCH(master!$AJ289,play!$C$1:$C$195,0),MATCH(master!AO$1,play!$A$1:$Z$1,0))</f>
        <v>10</v>
      </c>
      <c r="AP289" t="str">
        <f>INDEX(play!$A$1:$Z$195,MATCH(master!$AJ289,play!$C$1:$C$195,0),MATCH(master!AP$1,play!$A$1:$Z$1,0))</f>
        <v>(4:34) (No Huddle, Shotgun) B.Hoyer pass short middle to D.Hopkins to MIA 17 for 7 yards (J.Jenkins). FUMBLES (J.Jenkins), recovered by HOU-G.Graham at MIA 15. G.Graham to MIA 15 for no gain (B.Grimes).</v>
      </c>
      <c r="AQ289" t="str">
        <f>INDEX(play!$A$1:$Z$195,MATCH(master!$AJ289,play!$C$1:$C$195,0),MATCH(master!AQ$1,play!$A$1:$Z$1,0))</f>
        <v>FUMBLE</v>
      </c>
      <c r="AR289">
        <f>INDEX(play!$A$1:$Z$195,MATCH(master!$AJ289,play!$C$1:$C$195,0),MATCH(master!AR$1,play!$A$1:$Z$1,0))</f>
        <v>0</v>
      </c>
      <c r="AS289">
        <f>INDEX(play!$A$1:$Z$195,MATCH(master!$AJ289,play!$C$1:$C$195,0),MATCH(master!AS$1,play!$A$1:$Z$1,0))</f>
        <v>0</v>
      </c>
      <c r="AT289">
        <f>INDEX(play!$A$1:$Z$195,MATCH(master!$AJ289,play!$C$1:$C$195,0),MATCH(master!AT$1,play!$A$1:$Z$1,0))</f>
        <v>0</v>
      </c>
      <c r="AU289">
        <f>INDEX(play!$A$1:$Z$195,MATCH(master!$AJ289,play!$C$1:$C$195,0),MATCH(master!AU$1,play!$A$1:$Z$1,0))</f>
        <v>0</v>
      </c>
      <c r="AV289">
        <f>INDEX(play!$A$1:$Z$195,MATCH(master!$AJ289,play!$C$1:$C$195,0),MATCH(master!AV$1,play!$A$1:$Z$1,0))</f>
        <v>0</v>
      </c>
      <c r="AW289">
        <f>INDEX(play!$A$1:$Z$195,MATCH(master!$AJ289,play!$C$1:$C$195,0),MATCH(master!AW$1,play!$A$1:$Z$1,0))</f>
        <v>0</v>
      </c>
      <c r="AX289">
        <f>INDEX(play!$A$1:$Z$195,MATCH(master!$AJ289,play!$C$1:$C$195,0),MATCH(master!AX$1,play!$A$1:$Z$1,0))</f>
        <v>0</v>
      </c>
      <c r="AY289">
        <f>INDEX(play!$A$1:$Z$195,MATCH(master!$AJ289,play!$C$1:$C$195,0),MATCH(master!AY$1,play!$A$1:$Z$1,0))</f>
        <v>0</v>
      </c>
      <c r="AZ289">
        <f>INDEX(play!$A$1:$Z$195,MATCH(master!$AJ289,play!$C$1:$C$195,0),MATCH(master!AZ$1,play!$A$1:$Z$1,0))</f>
        <v>0</v>
      </c>
      <c r="BA289">
        <f>INDEX(play!$A$1:$Z$195,MATCH(master!$AJ289,play!$C$1:$C$195,0),MATCH(master!BA$1,play!$A$1:$Z$1,0))</f>
        <v>0</v>
      </c>
      <c r="BB289">
        <f>INDEX(play!$A$1:$Z$195,MATCH(master!$AJ289,play!$C$1:$C$195,0),MATCH(master!BB$1,play!$A$1:$Z$1,0))</f>
        <v>0</v>
      </c>
      <c r="BC289">
        <f>INDEX(play!$A$1:$Z$195,MATCH(master!$AJ289,play!$C$1:$C$195,0),MATCH(master!BC$1,play!$A$1:$Z$1,0))</f>
        <v>0</v>
      </c>
      <c r="BD289">
        <f>INDEX(play!$A$1:$Z$195,MATCH(master!$AJ289,play!$C$1:$C$195,0),MATCH(master!BD$1,play!$A$1:$Z$1,0))</f>
        <v>0</v>
      </c>
      <c r="BE289">
        <f>INDEX(play!$A$1:$Z$195,MATCH(master!$AJ289,play!$C$1:$C$195,0),MATCH(master!BE$1,play!$A$1:$Z$1,0))</f>
        <v>0</v>
      </c>
      <c r="BF289" t="s">
        <v>133</v>
      </c>
      <c r="BG289" t="str">
        <f>INDEX(player!$A$1:$P$70,MATCH($BF289,player!$A$1:$A$70,0),MATCH(master!BG$1,player!$A$1:$P$1,0))</f>
        <v>Brent Grimes</v>
      </c>
      <c r="BH289" t="str">
        <f>INDEX(player!$A$1:$P$70,MATCH($BF289,player!$A$1:$A$70,0),MATCH(master!BH$1,player!$A$1:$P$1,0))</f>
        <v>Brent</v>
      </c>
      <c r="BI289" t="str">
        <f>INDEX(player!$A$1:$P$70,MATCH($BF289,player!$A$1:$A$70,0),MATCH(master!BI$1,player!$A$1:$P$1,0))</f>
        <v>Grimes</v>
      </c>
      <c r="BJ289" t="str">
        <f>INDEX(player!$A$1:$P$70,MATCH($BF289,player!$A$1:$A$70,0),MATCH(master!BJ$1,player!$A$1:$P$1,0))</f>
        <v>MIA</v>
      </c>
      <c r="BK289" t="str">
        <f>INDEX(player!$A$1:$P$70,MATCH($BF289,player!$A$1:$A$70,0),MATCH(master!BK$1,player!$A$1:$P$1,0))</f>
        <v>CB</v>
      </c>
      <c r="BL289">
        <f>INDEX(player!$A$1:$P$70,MATCH($BF289,player!$A$1:$A$70,0),MATCH(master!BL$1,player!$A$1:$P$1,0))</f>
        <v>2506861</v>
      </c>
      <c r="BM289" t="str">
        <f>INDEX(player!$A$1:$P$70,MATCH($BF289,player!$A$1:$A$70,0),MATCH(master!BM$1,player!$A$1:$P$1,0))</f>
        <v>http://www.nfl.com/player/brentgrimes/2506861/profile</v>
      </c>
      <c r="BN289">
        <f>INDEX(player!$A$1:$P$70,MATCH($BF289,player!$A$1:$A$70,0),MATCH(master!BN$1,player!$A$1:$P$1,0))</f>
        <v>21</v>
      </c>
      <c r="BO289">
        <f>INDEX(player!$A$1:$P$70,MATCH($BF289,player!$A$1:$A$70,0),MATCH(master!BO$1,player!$A$1:$P$1,0))</f>
        <v>30516</v>
      </c>
      <c r="BP289" t="str">
        <f>INDEX(player!$A$1:$P$70,MATCH($BF289,player!$A$1:$A$70,0),MATCH(master!BP$1,player!$A$1:$P$1,0))</f>
        <v>Shippensburg</v>
      </c>
      <c r="BQ289">
        <f>INDEX(player!$A$1:$P$70,MATCH($BF289,player!$A$1:$A$70,0),MATCH(master!BQ$1,player!$A$1:$P$1,0))</f>
        <v>70</v>
      </c>
      <c r="BR289">
        <f>INDEX(player!$A$1:$P$70,MATCH($BF289,player!$A$1:$A$70,0),MATCH(master!BR$1,player!$A$1:$P$1,0))</f>
        <v>185</v>
      </c>
      <c r="BS289">
        <f>INDEX(player!$A$1:$P$70,MATCH($BF289,player!$A$1:$A$70,0),MATCH(master!BS$1,player!$A$1:$P$1,0))</f>
        <v>9</v>
      </c>
      <c r="BT289" t="str">
        <f>INDEX(player!$A$1:$P$70,MATCH($BF289,player!$A$1:$A$70,0),MATCH(master!BT$1,player!$A$1:$P$1,0))</f>
        <v>Active</v>
      </c>
      <c r="BU289" t="s">
        <v>105</v>
      </c>
      <c r="BV289">
        <v>0</v>
      </c>
      <c r="BW289">
        <v>0</v>
      </c>
      <c r="BX289">
        <v>0</v>
      </c>
      <c r="BY289">
        <v>0</v>
      </c>
      <c r="BZ289">
        <v>0</v>
      </c>
      <c r="CA289">
        <v>0</v>
      </c>
      <c r="CB289">
        <v>0</v>
      </c>
      <c r="CC289">
        <v>0</v>
      </c>
      <c r="CD289">
        <v>0</v>
      </c>
      <c r="CE289">
        <v>0</v>
      </c>
      <c r="CF289">
        <v>0</v>
      </c>
      <c r="CG289">
        <v>0</v>
      </c>
      <c r="CH289">
        <v>0</v>
      </c>
      <c r="CI289">
        <v>0</v>
      </c>
      <c r="CJ289">
        <v>0</v>
      </c>
      <c r="CK289">
        <v>0</v>
      </c>
      <c r="CL289">
        <v>0</v>
      </c>
      <c r="CM289">
        <v>1</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row>
    <row r="290" spans="1:168" x14ac:dyDescent="0.2">
      <c r="A290">
        <v>2015102502</v>
      </c>
      <c r="B290">
        <f>INDEX(game!$A$1:$Z$2,MATCH(master!$A290,game!$A$1:$A$2,0),MATCH(master!B$1,game!$A$1:$Z$1,0))</f>
        <v>42302.541666666664</v>
      </c>
      <c r="C290">
        <f>INDEX(game!$A$1:$Z$2,MATCH(master!$A290,game!$A$1:$A$2,0),MATCH(master!C$1,game!$A$1:$Z$1,0))</f>
        <v>7</v>
      </c>
      <c r="D290" t="str">
        <f>INDEX(game!$A$1:$Z$2,MATCH(master!$A290,game!$A$1:$A$2,0),MATCH(master!D$1,game!$A$1:$Z$1,0))</f>
        <v>Sunday</v>
      </c>
      <c r="E290">
        <f>INDEX(game!$A$1:$Z$2,MATCH(master!$A290,game!$A$1:$A$2,0),MATCH(master!E$1,game!$A$1:$Z$1,0))</f>
        <v>2015</v>
      </c>
      <c r="F290" t="str">
        <f>INDEX(game!$A$1:$Z$2,MATCH(master!$A290,game!$A$1:$A$2,0),MATCH(master!F$1,game!$A$1:$Z$1,0))</f>
        <v>Regular</v>
      </c>
      <c r="G290" t="b">
        <f>INDEX(game!$A$1:$Z$2,MATCH(master!$A290,game!$A$1:$A$2,0),MATCH(master!G$1,game!$A$1:$Z$1,0))</f>
        <v>1</v>
      </c>
      <c r="H290" t="str">
        <f>INDEX(game!$A$1:$Z$2,MATCH(master!$A290,game!$A$1:$A$2,0),MATCH(master!H$1,game!$A$1:$Z$1,0))</f>
        <v>MIA</v>
      </c>
      <c r="I290">
        <f>INDEX(game!$A$1:$Z$2,MATCH(master!$A290,game!$A$1:$A$2,0),MATCH(master!I$1,game!$A$1:$Z$1,0))</f>
        <v>44</v>
      </c>
      <c r="J290">
        <f>INDEX(game!$A$1:$Z$2,MATCH(master!$A290,game!$A$1:$A$2,0),MATCH(master!J$1,game!$A$1:$Z$1,0))</f>
        <v>21</v>
      </c>
      <c r="K290">
        <f>INDEX(game!$A$1:$Z$2,MATCH(master!$A290,game!$A$1:$A$2,0),MATCH(master!K$1,game!$A$1:$Z$1,0))</f>
        <v>20</v>
      </c>
      <c r="L290">
        <f>INDEX(game!$A$1:$Z$2,MATCH(master!$A290,game!$A$1:$A$2,0),MATCH(master!L$1,game!$A$1:$Z$1,0))</f>
        <v>0</v>
      </c>
      <c r="M290">
        <f>INDEX(game!$A$1:$Z$2,MATCH(master!$A290,game!$A$1:$A$2,0),MATCH(master!M$1,game!$A$1:$Z$1,0))</f>
        <v>3</v>
      </c>
      <c r="N290">
        <f>INDEX(game!$A$1:$Z$2,MATCH(master!$A290,game!$A$1:$A$2,0),MATCH(master!N$1,game!$A$1:$Z$1,0))</f>
        <v>0</v>
      </c>
      <c r="O290">
        <f>INDEX(game!$A$1:$Z$2,MATCH(master!$A290,game!$A$1:$A$2,0),MATCH(master!O$1,game!$A$1:$Z$1,0))</f>
        <v>3</v>
      </c>
      <c r="P290" t="str">
        <f>INDEX(game!$A$1:$Z$2,MATCH(master!$A290,game!$A$1:$A$2,0),MATCH(master!P$1,game!$A$1:$Z$1,0))</f>
        <v>HOU</v>
      </c>
      <c r="Q290">
        <f>INDEX(game!$A$1:$Z$2,MATCH(master!$A290,game!$A$1:$A$2,0),MATCH(master!Q$1,game!$A$1:$Z$1,0))</f>
        <v>26</v>
      </c>
      <c r="R290">
        <f>INDEX(game!$A$1:$Z$2,MATCH(master!$A290,game!$A$1:$A$2,0),MATCH(master!R$1,game!$A$1:$Z$1,0))</f>
        <v>0</v>
      </c>
      <c r="S290">
        <f>INDEX(game!$A$1:$Z$2,MATCH(master!$A290,game!$A$1:$A$2,0),MATCH(master!S$1,game!$A$1:$Z$1,0))</f>
        <v>0</v>
      </c>
      <c r="T290">
        <f>INDEX(game!$A$1:$Z$2,MATCH(master!$A290,game!$A$1:$A$2,0),MATCH(master!T$1,game!$A$1:$Z$1,0))</f>
        <v>13</v>
      </c>
      <c r="U290">
        <f>INDEX(game!$A$1:$Z$2,MATCH(master!$A290,game!$A$1:$A$2,0),MATCH(master!U$1,game!$A$1:$Z$1,0))</f>
        <v>13</v>
      </c>
      <c r="V290">
        <f>INDEX(game!$A$1:$Z$2,MATCH(master!$A290,game!$A$1:$A$2,0),MATCH(master!V$1,game!$A$1:$Z$1,0))</f>
        <v>0</v>
      </c>
      <c r="W290">
        <f>INDEX(game!$A$1:$Z$2,MATCH(master!$A290,game!$A$1:$A$2,0),MATCH(master!W$1,game!$A$1:$Z$1,0))</f>
        <v>0</v>
      </c>
      <c r="X290">
        <v>23</v>
      </c>
      <c r="Y290" t="str">
        <f>INDEX(drive!$A$1:$O$29,MATCH($X290,drive!$B$1:$B$29,0),MATCH(master!Y$1,drive!$A$1:$O$1,0))</f>
        <v>(-32)</v>
      </c>
      <c r="Z290" t="str">
        <f>INDEX(drive!$A$1:$O$29,MATCH($X290,drive!$B$1:$B$29,0),MATCH(master!Z$1,drive!$A$1:$O$1,0))</f>
        <v>(Q3,559)</v>
      </c>
      <c r="AA290">
        <f>INDEX(drive!$A$1:$O$29,MATCH($X290,drive!$B$1:$B$29,0),MATCH(master!AA$1,drive!$A$1:$O$1,0))</f>
        <v>-48</v>
      </c>
      <c r="AB290" t="str">
        <f>INDEX(drive!$A$1:$O$29,MATCH($X290,drive!$B$1:$B$29,0),MATCH(master!AB$1,drive!$A$1:$O$1,0))</f>
        <v>(Q3,795)</v>
      </c>
      <c r="AC290" t="str">
        <f>INDEX(drive!$A$1:$O$29,MATCH($X290,drive!$B$1:$B$29,0),MATCH(master!AC$1,drive!$A$1:$O$1,0))</f>
        <v>HOU</v>
      </c>
      <c r="AD290">
        <f>INDEX(drive!$A$1:$O$29,MATCH($X290,drive!$B$1:$B$29,0),MATCH(master!AD$1,drive!$A$1:$O$1,0))</f>
        <v>-236</v>
      </c>
      <c r="AE290">
        <f>INDEX(drive!$A$1:$O$29,MATCH($X290,drive!$B$1:$B$29,0),MATCH(master!AE$1,drive!$A$1:$O$1,0))</f>
        <v>4</v>
      </c>
      <c r="AF290" t="str">
        <f>INDEX(drive!$A$1:$O$29,MATCH($X290,drive!$B$1:$B$29,0),MATCH(master!AF$1,drive!$A$1:$O$1,0))</f>
        <v>Touchdown</v>
      </c>
      <c r="AG290">
        <f>INDEX(drive!$A$1:$O$29,MATCH($X290,drive!$B$1:$B$29,0),MATCH(master!AG$1,drive!$A$1:$O$1,0))</f>
        <v>2</v>
      </c>
      <c r="AH290">
        <f>INDEX(drive!$A$1:$O$29,MATCH($X290,drive!$B$1:$B$29,0),MATCH(master!AH$1,drive!$A$1:$O$1,0))</f>
        <v>80</v>
      </c>
      <c r="AI290">
        <f>INDEX(drive!$A$1:$O$29,MATCH($X290,drive!$B$1:$B$29,0),MATCH(master!AI$1,drive!$A$1:$O$1,0))</f>
        <v>10</v>
      </c>
      <c r="AJ290">
        <v>3231</v>
      </c>
      <c r="AK290" t="str">
        <f>INDEX(play!$A$1:$Z$195,MATCH(master!$AJ290,play!$C$1:$C$195,0),MATCH(master!AK$1,play!$A$1:$Z$1,0))</f>
        <v>HOU</v>
      </c>
      <c r="AL290" t="str">
        <f>INDEX(play!$A$1:$Z$195,MATCH(master!$AJ290,play!$C$1:$C$195,0),MATCH(master!AL$1,play!$A$1:$Z$1,0))</f>
        <v>(Q3,626)</v>
      </c>
      <c r="AM290">
        <f>INDEX(play!$A$1:$Z$195,MATCH(master!$AJ290,play!$C$1:$C$195,0),MATCH(master!AM$1,play!$A$1:$Z$1,0))</f>
        <v>-26</v>
      </c>
      <c r="AN290">
        <f>INDEX(play!$A$1:$Z$195,MATCH(master!$AJ290,play!$C$1:$C$195,0),MATCH(master!AN$1,play!$A$1:$Z$1,0))</f>
        <v>1</v>
      </c>
      <c r="AO290">
        <f>INDEX(play!$A$1:$Z$195,MATCH(master!$AJ290,play!$C$1:$C$195,0),MATCH(master!AO$1,play!$A$1:$Z$1,0))</f>
        <v>10</v>
      </c>
      <c r="AP290" t="str">
        <f>INDEX(play!$A$1:$Z$195,MATCH(master!$AJ290,play!$C$1:$C$195,0),MATCH(master!AP$1,play!$A$1:$Z$1,0))</f>
        <v>(4:34) (No Huddle, Shotgun) B.Hoyer pass short middle to D.Hopkins to MIA 17 for 7 yards (J.Jenkins). FUMBLES (J.Jenkins), recovered by HOU-G.Graham at MIA 15. G.Graham to MIA 15 for no gain (B.Grimes).</v>
      </c>
      <c r="AQ290" t="str">
        <f>INDEX(play!$A$1:$Z$195,MATCH(master!$AJ290,play!$C$1:$C$195,0),MATCH(master!AQ$1,play!$A$1:$Z$1,0))</f>
        <v>FUMBLE</v>
      </c>
      <c r="AR290">
        <f>INDEX(play!$A$1:$Z$195,MATCH(master!$AJ290,play!$C$1:$C$195,0),MATCH(master!AR$1,play!$A$1:$Z$1,0))</f>
        <v>0</v>
      </c>
      <c r="AS290">
        <f>INDEX(play!$A$1:$Z$195,MATCH(master!$AJ290,play!$C$1:$C$195,0),MATCH(master!AS$1,play!$A$1:$Z$1,0))</f>
        <v>0</v>
      </c>
      <c r="AT290">
        <f>INDEX(play!$A$1:$Z$195,MATCH(master!$AJ290,play!$C$1:$C$195,0),MATCH(master!AT$1,play!$A$1:$Z$1,0))</f>
        <v>0</v>
      </c>
      <c r="AU290">
        <f>INDEX(play!$A$1:$Z$195,MATCH(master!$AJ290,play!$C$1:$C$195,0),MATCH(master!AU$1,play!$A$1:$Z$1,0))</f>
        <v>0</v>
      </c>
      <c r="AV290">
        <f>INDEX(play!$A$1:$Z$195,MATCH(master!$AJ290,play!$C$1:$C$195,0),MATCH(master!AV$1,play!$A$1:$Z$1,0))</f>
        <v>0</v>
      </c>
      <c r="AW290">
        <f>INDEX(play!$A$1:$Z$195,MATCH(master!$AJ290,play!$C$1:$C$195,0),MATCH(master!AW$1,play!$A$1:$Z$1,0))</f>
        <v>0</v>
      </c>
      <c r="AX290">
        <f>INDEX(play!$A$1:$Z$195,MATCH(master!$AJ290,play!$C$1:$C$195,0),MATCH(master!AX$1,play!$A$1:$Z$1,0))</f>
        <v>0</v>
      </c>
      <c r="AY290">
        <f>INDEX(play!$A$1:$Z$195,MATCH(master!$AJ290,play!$C$1:$C$195,0),MATCH(master!AY$1,play!$A$1:$Z$1,0))</f>
        <v>0</v>
      </c>
      <c r="AZ290">
        <f>INDEX(play!$A$1:$Z$195,MATCH(master!$AJ290,play!$C$1:$C$195,0),MATCH(master!AZ$1,play!$A$1:$Z$1,0))</f>
        <v>0</v>
      </c>
      <c r="BA290">
        <f>INDEX(play!$A$1:$Z$195,MATCH(master!$AJ290,play!$C$1:$C$195,0),MATCH(master!BA$1,play!$A$1:$Z$1,0))</f>
        <v>0</v>
      </c>
      <c r="BB290">
        <f>INDEX(play!$A$1:$Z$195,MATCH(master!$AJ290,play!$C$1:$C$195,0),MATCH(master!BB$1,play!$A$1:$Z$1,0))</f>
        <v>0</v>
      </c>
      <c r="BC290">
        <f>INDEX(play!$A$1:$Z$195,MATCH(master!$AJ290,play!$C$1:$C$195,0),MATCH(master!BC$1,play!$A$1:$Z$1,0))</f>
        <v>0</v>
      </c>
      <c r="BD290">
        <f>INDEX(play!$A$1:$Z$195,MATCH(master!$AJ290,play!$C$1:$C$195,0),MATCH(master!BD$1,play!$A$1:$Z$1,0))</f>
        <v>0</v>
      </c>
      <c r="BE290">
        <f>INDEX(play!$A$1:$Z$195,MATCH(master!$AJ290,play!$C$1:$C$195,0),MATCH(master!BE$1,play!$A$1:$Z$1,0))</f>
        <v>0</v>
      </c>
      <c r="BF290" t="s">
        <v>107</v>
      </c>
      <c r="BG290" t="str">
        <f>INDEX(player!$A$1:$P$70,MATCH($BF290,player!$A$1:$A$70,0),MATCH(master!BG$1,player!$A$1:$P$1,0))</f>
        <v>Brian Hoyer</v>
      </c>
      <c r="BH290" t="str">
        <f>INDEX(player!$A$1:$P$70,MATCH($BF290,player!$A$1:$A$70,0),MATCH(master!BH$1,player!$A$1:$P$1,0))</f>
        <v>Brian</v>
      </c>
      <c r="BI290" t="str">
        <f>INDEX(player!$A$1:$P$70,MATCH($BF290,player!$A$1:$A$70,0),MATCH(master!BI$1,player!$A$1:$P$1,0))</f>
        <v>Hoyer</v>
      </c>
      <c r="BJ290" t="str">
        <f>INDEX(player!$A$1:$P$70,MATCH($BF290,player!$A$1:$A$70,0),MATCH(master!BJ$1,player!$A$1:$P$1,0))</f>
        <v>HOU</v>
      </c>
      <c r="BK290" t="str">
        <f>INDEX(player!$A$1:$P$70,MATCH($BF290,player!$A$1:$A$70,0),MATCH(master!BK$1,player!$A$1:$P$1,0))</f>
        <v>QB</v>
      </c>
      <c r="BL290">
        <f>INDEX(player!$A$1:$P$70,MATCH($BF290,player!$A$1:$A$70,0),MATCH(master!BL$1,player!$A$1:$P$1,0))</f>
        <v>81294</v>
      </c>
      <c r="BM290" t="str">
        <f>INDEX(player!$A$1:$P$70,MATCH($BF290,player!$A$1:$A$70,0),MATCH(master!BM$1,player!$A$1:$P$1,0))</f>
        <v>http://www.nfl.com/player/brianhoyer/81294/profile</v>
      </c>
      <c r="BN290">
        <f>INDEX(player!$A$1:$P$70,MATCH($BF290,player!$A$1:$A$70,0),MATCH(master!BN$1,player!$A$1:$P$1,0))</f>
        <v>7</v>
      </c>
      <c r="BO290">
        <f>INDEX(player!$A$1:$P$70,MATCH($BF290,player!$A$1:$A$70,0),MATCH(master!BO$1,player!$A$1:$P$1,0))</f>
        <v>31333</v>
      </c>
      <c r="BP290" t="str">
        <f>INDEX(player!$A$1:$P$70,MATCH($BF290,player!$A$1:$A$70,0),MATCH(master!BP$1,player!$A$1:$P$1,0))</f>
        <v>Michigan State</v>
      </c>
      <c r="BQ290">
        <f>INDEX(player!$A$1:$P$70,MATCH($BF290,player!$A$1:$A$70,0),MATCH(master!BQ$1,player!$A$1:$P$1,0))</f>
        <v>74</v>
      </c>
      <c r="BR290">
        <f>INDEX(player!$A$1:$P$70,MATCH($BF290,player!$A$1:$A$70,0),MATCH(master!BR$1,player!$A$1:$P$1,0))</f>
        <v>215</v>
      </c>
      <c r="BS290">
        <f>INDEX(player!$A$1:$P$70,MATCH($BF290,player!$A$1:$A$70,0),MATCH(master!BS$1,player!$A$1:$P$1,0))</f>
        <v>7</v>
      </c>
      <c r="BT290" t="str">
        <f>INDEX(player!$A$1:$P$70,MATCH($BF290,player!$A$1:$A$70,0),MATCH(master!BT$1,player!$A$1:$P$1,0))</f>
        <v>Active</v>
      </c>
      <c r="BU290" t="s">
        <v>103</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1</v>
      </c>
      <c r="DY290">
        <v>1</v>
      </c>
      <c r="DZ290">
        <v>4</v>
      </c>
      <c r="EA290">
        <v>0</v>
      </c>
      <c r="EB290">
        <v>0</v>
      </c>
      <c r="EC290">
        <v>0</v>
      </c>
      <c r="ED290">
        <v>0</v>
      </c>
      <c r="EE290">
        <v>0</v>
      </c>
      <c r="EF290">
        <v>0</v>
      </c>
      <c r="EG290">
        <v>0</v>
      </c>
      <c r="EH290">
        <v>0</v>
      </c>
      <c r="EI290">
        <v>0</v>
      </c>
      <c r="EJ290">
        <v>7</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row>
    <row r="291" spans="1:168" x14ac:dyDescent="0.2">
      <c r="A291">
        <v>2015102502</v>
      </c>
      <c r="B291">
        <f>INDEX(game!$A$1:$Z$2,MATCH(master!$A291,game!$A$1:$A$2,0),MATCH(master!B$1,game!$A$1:$Z$1,0))</f>
        <v>42302.541666666664</v>
      </c>
      <c r="C291">
        <f>INDEX(game!$A$1:$Z$2,MATCH(master!$A291,game!$A$1:$A$2,0),MATCH(master!C$1,game!$A$1:$Z$1,0))</f>
        <v>7</v>
      </c>
      <c r="D291" t="str">
        <f>INDEX(game!$A$1:$Z$2,MATCH(master!$A291,game!$A$1:$A$2,0),MATCH(master!D$1,game!$A$1:$Z$1,0))</f>
        <v>Sunday</v>
      </c>
      <c r="E291">
        <f>INDEX(game!$A$1:$Z$2,MATCH(master!$A291,game!$A$1:$A$2,0),MATCH(master!E$1,game!$A$1:$Z$1,0))</f>
        <v>2015</v>
      </c>
      <c r="F291" t="str">
        <f>INDEX(game!$A$1:$Z$2,MATCH(master!$A291,game!$A$1:$A$2,0),MATCH(master!F$1,game!$A$1:$Z$1,0))</f>
        <v>Regular</v>
      </c>
      <c r="G291" t="b">
        <f>INDEX(game!$A$1:$Z$2,MATCH(master!$A291,game!$A$1:$A$2,0),MATCH(master!G$1,game!$A$1:$Z$1,0))</f>
        <v>1</v>
      </c>
      <c r="H291" t="str">
        <f>INDEX(game!$A$1:$Z$2,MATCH(master!$A291,game!$A$1:$A$2,0),MATCH(master!H$1,game!$A$1:$Z$1,0))</f>
        <v>MIA</v>
      </c>
      <c r="I291">
        <f>INDEX(game!$A$1:$Z$2,MATCH(master!$A291,game!$A$1:$A$2,0),MATCH(master!I$1,game!$A$1:$Z$1,0))</f>
        <v>44</v>
      </c>
      <c r="J291">
        <f>INDEX(game!$A$1:$Z$2,MATCH(master!$A291,game!$A$1:$A$2,0),MATCH(master!J$1,game!$A$1:$Z$1,0))</f>
        <v>21</v>
      </c>
      <c r="K291">
        <f>INDEX(game!$A$1:$Z$2,MATCH(master!$A291,game!$A$1:$A$2,0),MATCH(master!K$1,game!$A$1:$Z$1,0))</f>
        <v>20</v>
      </c>
      <c r="L291">
        <f>INDEX(game!$A$1:$Z$2,MATCH(master!$A291,game!$A$1:$A$2,0),MATCH(master!L$1,game!$A$1:$Z$1,0))</f>
        <v>0</v>
      </c>
      <c r="M291">
        <f>INDEX(game!$A$1:$Z$2,MATCH(master!$A291,game!$A$1:$A$2,0),MATCH(master!M$1,game!$A$1:$Z$1,0))</f>
        <v>3</v>
      </c>
      <c r="N291">
        <f>INDEX(game!$A$1:$Z$2,MATCH(master!$A291,game!$A$1:$A$2,0),MATCH(master!N$1,game!$A$1:$Z$1,0))</f>
        <v>0</v>
      </c>
      <c r="O291">
        <f>INDEX(game!$A$1:$Z$2,MATCH(master!$A291,game!$A$1:$A$2,0),MATCH(master!O$1,game!$A$1:$Z$1,0))</f>
        <v>3</v>
      </c>
      <c r="P291" t="str">
        <f>INDEX(game!$A$1:$Z$2,MATCH(master!$A291,game!$A$1:$A$2,0),MATCH(master!P$1,game!$A$1:$Z$1,0))</f>
        <v>HOU</v>
      </c>
      <c r="Q291">
        <f>INDEX(game!$A$1:$Z$2,MATCH(master!$A291,game!$A$1:$A$2,0),MATCH(master!Q$1,game!$A$1:$Z$1,0))</f>
        <v>26</v>
      </c>
      <c r="R291">
        <f>INDEX(game!$A$1:$Z$2,MATCH(master!$A291,game!$A$1:$A$2,0),MATCH(master!R$1,game!$A$1:$Z$1,0))</f>
        <v>0</v>
      </c>
      <c r="S291">
        <f>INDEX(game!$A$1:$Z$2,MATCH(master!$A291,game!$A$1:$A$2,0),MATCH(master!S$1,game!$A$1:$Z$1,0))</f>
        <v>0</v>
      </c>
      <c r="T291">
        <f>INDEX(game!$A$1:$Z$2,MATCH(master!$A291,game!$A$1:$A$2,0),MATCH(master!T$1,game!$A$1:$Z$1,0))</f>
        <v>13</v>
      </c>
      <c r="U291">
        <f>INDEX(game!$A$1:$Z$2,MATCH(master!$A291,game!$A$1:$A$2,0),MATCH(master!U$1,game!$A$1:$Z$1,0))</f>
        <v>13</v>
      </c>
      <c r="V291">
        <f>INDEX(game!$A$1:$Z$2,MATCH(master!$A291,game!$A$1:$A$2,0),MATCH(master!V$1,game!$A$1:$Z$1,0))</f>
        <v>0</v>
      </c>
      <c r="W291">
        <f>INDEX(game!$A$1:$Z$2,MATCH(master!$A291,game!$A$1:$A$2,0),MATCH(master!W$1,game!$A$1:$Z$1,0))</f>
        <v>0</v>
      </c>
      <c r="X291">
        <v>23</v>
      </c>
      <c r="Y291" t="str">
        <f>INDEX(drive!$A$1:$O$29,MATCH($X291,drive!$B$1:$B$29,0),MATCH(master!Y$1,drive!$A$1:$O$1,0))</f>
        <v>(-32)</v>
      </c>
      <c r="Z291" t="str">
        <f>INDEX(drive!$A$1:$O$29,MATCH($X291,drive!$B$1:$B$29,0),MATCH(master!Z$1,drive!$A$1:$O$1,0))</f>
        <v>(Q3,559)</v>
      </c>
      <c r="AA291">
        <f>INDEX(drive!$A$1:$O$29,MATCH($X291,drive!$B$1:$B$29,0),MATCH(master!AA$1,drive!$A$1:$O$1,0))</f>
        <v>-48</v>
      </c>
      <c r="AB291" t="str">
        <f>INDEX(drive!$A$1:$O$29,MATCH($X291,drive!$B$1:$B$29,0),MATCH(master!AB$1,drive!$A$1:$O$1,0))</f>
        <v>(Q3,795)</v>
      </c>
      <c r="AC291" t="str">
        <f>INDEX(drive!$A$1:$O$29,MATCH($X291,drive!$B$1:$B$29,0),MATCH(master!AC$1,drive!$A$1:$O$1,0))</f>
        <v>HOU</v>
      </c>
      <c r="AD291">
        <f>INDEX(drive!$A$1:$O$29,MATCH($X291,drive!$B$1:$B$29,0),MATCH(master!AD$1,drive!$A$1:$O$1,0))</f>
        <v>-236</v>
      </c>
      <c r="AE291">
        <f>INDEX(drive!$A$1:$O$29,MATCH($X291,drive!$B$1:$B$29,0),MATCH(master!AE$1,drive!$A$1:$O$1,0))</f>
        <v>4</v>
      </c>
      <c r="AF291" t="str">
        <f>INDEX(drive!$A$1:$O$29,MATCH($X291,drive!$B$1:$B$29,0),MATCH(master!AF$1,drive!$A$1:$O$1,0))</f>
        <v>Touchdown</v>
      </c>
      <c r="AG291">
        <f>INDEX(drive!$A$1:$O$29,MATCH($X291,drive!$B$1:$B$29,0),MATCH(master!AG$1,drive!$A$1:$O$1,0))</f>
        <v>2</v>
      </c>
      <c r="AH291">
        <f>INDEX(drive!$A$1:$O$29,MATCH($X291,drive!$B$1:$B$29,0),MATCH(master!AH$1,drive!$A$1:$O$1,0))</f>
        <v>80</v>
      </c>
      <c r="AI291">
        <f>INDEX(drive!$A$1:$O$29,MATCH($X291,drive!$B$1:$B$29,0),MATCH(master!AI$1,drive!$A$1:$O$1,0))</f>
        <v>10</v>
      </c>
      <c r="AJ291">
        <v>3231</v>
      </c>
      <c r="AK291" t="str">
        <f>INDEX(play!$A$1:$Z$195,MATCH(master!$AJ291,play!$C$1:$C$195,0),MATCH(master!AK$1,play!$A$1:$Z$1,0))</f>
        <v>HOU</v>
      </c>
      <c r="AL291" t="str">
        <f>INDEX(play!$A$1:$Z$195,MATCH(master!$AJ291,play!$C$1:$C$195,0),MATCH(master!AL$1,play!$A$1:$Z$1,0))</f>
        <v>(Q3,626)</v>
      </c>
      <c r="AM291">
        <f>INDEX(play!$A$1:$Z$195,MATCH(master!$AJ291,play!$C$1:$C$195,0),MATCH(master!AM$1,play!$A$1:$Z$1,0))</f>
        <v>-26</v>
      </c>
      <c r="AN291">
        <f>INDEX(play!$A$1:$Z$195,MATCH(master!$AJ291,play!$C$1:$C$195,0),MATCH(master!AN$1,play!$A$1:$Z$1,0))</f>
        <v>1</v>
      </c>
      <c r="AO291">
        <f>INDEX(play!$A$1:$Z$195,MATCH(master!$AJ291,play!$C$1:$C$195,0),MATCH(master!AO$1,play!$A$1:$Z$1,0))</f>
        <v>10</v>
      </c>
      <c r="AP291" t="str">
        <f>INDEX(play!$A$1:$Z$195,MATCH(master!$AJ291,play!$C$1:$C$195,0),MATCH(master!AP$1,play!$A$1:$Z$1,0))</f>
        <v>(4:34) (No Huddle, Shotgun) B.Hoyer pass short middle to D.Hopkins to MIA 17 for 7 yards (J.Jenkins). FUMBLES (J.Jenkins), recovered by HOU-G.Graham at MIA 15. G.Graham to MIA 15 for no gain (B.Grimes).</v>
      </c>
      <c r="AQ291" t="str">
        <f>INDEX(play!$A$1:$Z$195,MATCH(master!$AJ291,play!$C$1:$C$195,0),MATCH(master!AQ$1,play!$A$1:$Z$1,0))</f>
        <v>FUMBLE</v>
      </c>
      <c r="AR291">
        <f>INDEX(play!$A$1:$Z$195,MATCH(master!$AJ291,play!$C$1:$C$195,0),MATCH(master!AR$1,play!$A$1:$Z$1,0))</f>
        <v>0</v>
      </c>
      <c r="AS291">
        <f>INDEX(play!$A$1:$Z$195,MATCH(master!$AJ291,play!$C$1:$C$195,0),MATCH(master!AS$1,play!$A$1:$Z$1,0))</f>
        <v>0</v>
      </c>
      <c r="AT291">
        <f>INDEX(play!$A$1:$Z$195,MATCH(master!$AJ291,play!$C$1:$C$195,0),MATCH(master!AT$1,play!$A$1:$Z$1,0))</f>
        <v>0</v>
      </c>
      <c r="AU291">
        <f>INDEX(play!$A$1:$Z$195,MATCH(master!$AJ291,play!$C$1:$C$195,0),MATCH(master!AU$1,play!$A$1:$Z$1,0))</f>
        <v>0</v>
      </c>
      <c r="AV291">
        <f>INDEX(play!$A$1:$Z$195,MATCH(master!$AJ291,play!$C$1:$C$195,0),MATCH(master!AV$1,play!$A$1:$Z$1,0))</f>
        <v>0</v>
      </c>
      <c r="AW291">
        <f>INDEX(play!$A$1:$Z$195,MATCH(master!$AJ291,play!$C$1:$C$195,0),MATCH(master!AW$1,play!$A$1:$Z$1,0))</f>
        <v>0</v>
      </c>
      <c r="AX291">
        <f>INDEX(play!$A$1:$Z$195,MATCH(master!$AJ291,play!$C$1:$C$195,0),MATCH(master!AX$1,play!$A$1:$Z$1,0))</f>
        <v>0</v>
      </c>
      <c r="AY291">
        <f>INDEX(play!$A$1:$Z$195,MATCH(master!$AJ291,play!$C$1:$C$195,0),MATCH(master!AY$1,play!$A$1:$Z$1,0))</f>
        <v>0</v>
      </c>
      <c r="AZ291">
        <f>INDEX(play!$A$1:$Z$195,MATCH(master!$AJ291,play!$C$1:$C$195,0),MATCH(master!AZ$1,play!$A$1:$Z$1,0))</f>
        <v>0</v>
      </c>
      <c r="BA291">
        <f>INDEX(play!$A$1:$Z$195,MATCH(master!$AJ291,play!$C$1:$C$195,0),MATCH(master!BA$1,play!$A$1:$Z$1,0))</f>
        <v>0</v>
      </c>
      <c r="BB291">
        <f>INDEX(play!$A$1:$Z$195,MATCH(master!$AJ291,play!$C$1:$C$195,0),MATCH(master!BB$1,play!$A$1:$Z$1,0))</f>
        <v>0</v>
      </c>
      <c r="BC291">
        <f>INDEX(play!$A$1:$Z$195,MATCH(master!$AJ291,play!$C$1:$C$195,0),MATCH(master!BC$1,play!$A$1:$Z$1,0))</f>
        <v>0</v>
      </c>
      <c r="BD291">
        <f>INDEX(play!$A$1:$Z$195,MATCH(master!$AJ291,play!$C$1:$C$195,0),MATCH(master!BD$1,play!$A$1:$Z$1,0))</f>
        <v>0</v>
      </c>
      <c r="BE291">
        <f>INDEX(play!$A$1:$Z$195,MATCH(master!$AJ291,play!$C$1:$C$195,0),MATCH(master!BE$1,play!$A$1:$Z$1,0))</f>
        <v>0</v>
      </c>
      <c r="BF291" t="s">
        <v>140</v>
      </c>
      <c r="BG291" t="str">
        <f>INDEX(player!$A$1:$P$70,MATCH($BF291,player!$A$1:$A$70,0),MATCH(master!BG$1,player!$A$1:$P$1,0))</f>
        <v>Garrett Graham</v>
      </c>
      <c r="BH291" t="str">
        <f>INDEX(player!$A$1:$P$70,MATCH($BF291,player!$A$1:$A$70,0),MATCH(master!BH$1,player!$A$1:$P$1,0))</f>
        <v>Garrett</v>
      </c>
      <c r="BI291" t="str">
        <f>INDEX(player!$A$1:$P$70,MATCH($BF291,player!$A$1:$A$70,0),MATCH(master!BI$1,player!$A$1:$P$1,0))</f>
        <v>Graham</v>
      </c>
      <c r="BJ291" t="str">
        <f>INDEX(player!$A$1:$P$70,MATCH($BF291,player!$A$1:$A$70,0),MATCH(master!BJ$1,player!$A$1:$P$1,0))</f>
        <v>HOU</v>
      </c>
      <c r="BK291" t="str">
        <f>INDEX(player!$A$1:$P$70,MATCH($BF291,player!$A$1:$A$70,0),MATCH(master!BK$1,player!$A$1:$P$1,0))</f>
        <v>TE</v>
      </c>
      <c r="BL291">
        <f>INDEX(player!$A$1:$P$70,MATCH($BF291,player!$A$1:$A$70,0),MATCH(master!BL$1,player!$A$1:$P$1,0))</f>
        <v>497234</v>
      </c>
      <c r="BM291" t="str">
        <f>INDEX(player!$A$1:$P$70,MATCH($BF291,player!$A$1:$A$70,0),MATCH(master!BM$1,player!$A$1:$P$1,0))</f>
        <v>http://www.nfl.com/player/garrettgraham/497234/profile</v>
      </c>
      <c r="BN291">
        <f>INDEX(player!$A$1:$P$70,MATCH($BF291,player!$A$1:$A$70,0),MATCH(master!BN$1,player!$A$1:$P$1,0))</f>
        <v>88</v>
      </c>
      <c r="BO291">
        <f>INDEX(player!$A$1:$P$70,MATCH($BF291,player!$A$1:$A$70,0),MATCH(master!BO$1,player!$A$1:$P$1,0))</f>
        <v>31628</v>
      </c>
      <c r="BP291" t="str">
        <f>INDEX(player!$A$1:$P$70,MATCH($BF291,player!$A$1:$A$70,0),MATCH(master!BP$1,player!$A$1:$P$1,0))</f>
        <v>Wisconsin</v>
      </c>
      <c r="BQ291">
        <f>INDEX(player!$A$1:$P$70,MATCH($BF291,player!$A$1:$A$70,0),MATCH(master!BQ$1,player!$A$1:$P$1,0))</f>
        <v>75</v>
      </c>
      <c r="BR291">
        <f>INDEX(player!$A$1:$P$70,MATCH($BF291,player!$A$1:$A$70,0),MATCH(master!BR$1,player!$A$1:$P$1,0))</f>
        <v>243</v>
      </c>
      <c r="BS291">
        <f>INDEX(player!$A$1:$P$70,MATCH($BF291,player!$A$1:$A$70,0),MATCH(master!BS$1,player!$A$1:$P$1,0))</f>
        <v>6</v>
      </c>
      <c r="BT291" t="str">
        <f>INDEX(player!$A$1:$P$70,MATCH($BF291,player!$A$1:$A$70,0),MATCH(master!BT$1,player!$A$1:$P$1,0))</f>
        <v>Active</v>
      </c>
      <c r="BU291" t="s">
        <v>103</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1</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row>
    <row r="292" spans="1:168" x14ac:dyDescent="0.2">
      <c r="A292">
        <v>2015102502</v>
      </c>
      <c r="B292">
        <f>INDEX(game!$A$1:$Z$2,MATCH(master!$A292,game!$A$1:$A$2,0),MATCH(master!B$1,game!$A$1:$Z$1,0))</f>
        <v>42302.541666666664</v>
      </c>
      <c r="C292">
        <f>INDEX(game!$A$1:$Z$2,MATCH(master!$A292,game!$A$1:$A$2,0),MATCH(master!C$1,game!$A$1:$Z$1,0))</f>
        <v>7</v>
      </c>
      <c r="D292" t="str">
        <f>INDEX(game!$A$1:$Z$2,MATCH(master!$A292,game!$A$1:$A$2,0),MATCH(master!D$1,game!$A$1:$Z$1,0))</f>
        <v>Sunday</v>
      </c>
      <c r="E292">
        <f>INDEX(game!$A$1:$Z$2,MATCH(master!$A292,game!$A$1:$A$2,0),MATCH(master!E$1,game!$A$1:$Z$1,0))</f>
        <v>2015</v>
      </c>
      <c r="F292" t="str">
        <f>INDEX(game!$A$1:$Z$2,MATCH(master!$A292,game!$A$1:$A$2,0),MATCH(master!F$1,game!$A$1:$Z$1,0))</f>
        <v>Regular</v>
      </c>
      <c r="G292" t="b">
        <f>INDEX(game!$A$1:$Z$2,MATCH(master!$A292,game!$A$1:$A$2,0),MATCH(master!G$1,game!$A$1:$Z$1,0))</f>
        <v>1</v>
      </c>
      <c r="H292" t="str">
        <f>INDEX(game!$A$1:$Z$2,MATCH(master!$A292,game!$A$1:$A$2,0),MATCH(master!H$1,game!$A$1:$Z$1,0))</f>
        <v>MIA</v>
      </c>
      <c r="I292">
        <f>INDEX(game!$A$1:$Z$2,MATCH(master!$A292,game!$A$1:$A$2,0),MATCH(master!I$1,game!$A$1:$Z$1,0))</f>
        <v>44</v>
      </c>
      <c r="J292">
        <f>INDEX(game!$A$1:$Z$2,MATCH(master!$A292,game!$A$1:$A$2,0),MATCH(master!J$1,game!$A$1:$Z$1,0))</f>
        <v>21</v>
      </c>
      <c r="K292">
        <f>INDEX(game!$A$1:$Z$2,MATCH(master!$A292,game!$A$1:$A$2,0),MATCH(master!K$1,game!$A$1:$Z$1,0))</f>
        <v>20</v>
      </c>
      <c r="L292">
        <f>INDEX(game!$A$1:$Z$2,MATCH(master!$A292,game!$A$1:$A$2,0),MATCH(master!L$1,game!$A$1:$Z$1,0))</f>
        <v>0</v>
      </c>
      <c r="M292">
        <f>INDEX(game!$A$1:$Z$2,MATCH(master!$A292,game!$A$1:$A$2,0),MATCH(master!M$1,game!$A$1:$Z$1,0))</f>
        <v>3</v>
      </c>
      <c r="N292">
        <f>INDEX(game!$A$1:$Z$2,MATCH(master!$A292,game!$A$1:$A$2,0),MATCH(master!N$1,game!$A$1:$Z$1,0))</f>
        <v>0</v>
      </c>
      <c r="O292">
        <f>INDEX(game!$A$1:$Z$2,MATCH(master!$A292,game!$A$1:$A$2,0),MATCH(master!O$1,game!$A$1:$Z$1,0))</f>
        <v>3</v>
      </c>
      <c r="P292" t="str">
        <f>INDEX(game!$A$1:$Z$2,MATCH(master!$A292,game!$A$1:$A$2,0),MATCH(master!P$1,game!$A$1:$Z$1,0))</f>
        <v>HOU</v>
      </c>
      <c r="Q292">
        <f>INDEX(game!$A$1:$Z$2,MATCH(master!$A292,game!$A$1:$A$2,0),MATCH(master!Q$1,game!$A$1:$Z$1,0))</f>
        <v>26</v>
      </c>
      <c r="R292">
        <f>INDEX(game!$A$1:$Z$2,MATCH(master!$A292,game!$A$1:$A$2,0),MATCH(master!R$1,game!$A$1:$Z$1,0))</f>
        <v>0</v>
      </c>
      <c r="S292">
        <f>INDEX(game!$A$1:$Z$2,MATCH(master!$A292,game!$A$1:$A$2,0),MATCH(master!S$1,game!$A$1:$Z$1,0))</f>
        <v>0</v>
      </c>
      <c r="T292">
        <f>INDEX(game!$A$1:$Z$2,MATCH(master!$A292,game!$A$1:$A$2,0),MATCH(master!T$1,game!$A$1:$Z$1,0))</f>
        <v>13</v>
      </c>
      <c r="U292">
        <f>INDEX(game!$A$1:$Z$2,MATCH(master!$A292,game!$A$1:$A$2,0),MATCH(master!U$1,game!$A$1:$Z$1,0))</f>
        <v>13</v>
      </c>
      <c r="V292">
        <f>INDEX(game!$A$1:$Z$2,MATCH(master!$A292,game!$A$1:$A$2,0),MATCH(master!V$1,game!$A$1:$Z$1,0))</f>
        <v>0</v>
      </c>
      <c r="W292">
        <f>INDEX(game!$A$1:$Z$2,MATCH(master!$A292,game!$A$1:$A$2,0),MATCH(master!W$1,game!$A$1:$Z$1,0))</f>
        <v>0</v>
      </c>
      <c r="X292">
        <v>23</v>
      </c>
      <c r="Y292" t="str">
        <f>INDEX(drive!$A$1:$O$29,MATCH($X292,drive!$B$1:$B$29,0),MATCH(master!Y$1,drive!$A$1:$O$1,0))</f>
        <v>(-32)</v>
      </c>
      <c r="Z292" t="str">
        <f>INDEX(drive!$A$1:$O$29,MATCH($X292,drive!$B$1:$B$29,0),MATCH(master!Z$1,drive!$A$1:$O$1,0))</f>
        <v>(Q3,559)</v>
      </c>
      <c r="AA292">
        <f>INDEX(drive!$A$1:$O$29,MATCH($X292,drive!$B$1:$B$29,0),MATCH(master!AA$1,drive!$A$1:$O$1,0))</f>
        <v>-48</v>
      </c>
      <c r="AB292" t="str">
        <f>INDEX(drive!$A$1:$O$29,MATCH($X292,drive!$B$1:$B$29,0),MATCH(master!AB$1,drive!$A$1:$O$1,0))</f>
        <v>(Q3,795)</v>
      </c>
      <c r="AC292" t="str">
        <f>INDEX(drive!$A$1:$O$29,MATCH($X292,drive!$B$1:$B$29,0),MATCH(master!AC$1,drive!$A$1:$O$1,0))</f>
        <v>HOU</v>
      </c>
      <c r="AD292">
        <f>INDEX(drive!$A$1:$O$29,MATCH($X292,drive!$B$1:$B$29,0),MATCH(master!AD$1,drive!$A$1:$O$1,0))</f>
        <v>-236</v>
      </c>
      <c r="AE292">
        <f>INDEX(drive!$A$1:$O$29,MATCH($X292,drive!$B$1:$B$29,0),MATCH(master!AE$1,drive!$A$1:$O$1,0))</f>
        <v>4</v>
      </c>
      <c r="AF292" t="str">
        <f>INDEX(drive!$A$1:$O$29,MATCH($X292,drive!$B$1:$B$29,0),MATCH(master!AF$1,drive!$A$1:$O$1,0))</f>
        <v>Touchdown</v>
      </c>
      <c r="AG292">
        <f>INDEX(drive!$A$1:$O$29,MATCH($X292,drive!$B$1:$B$29,0),MATCH(master!AG$1,drive!$A$1:$O$1,0))</f>
        <v>2</v>
      </c>
      <c r="AH292">
        <f>INDEX(drive!$A$1:$O$29,MATCH($X292,drive!$B$1:$B$29,0),MATCH(master!AH$1,drive!$A$1:$O$1,0))</f>
        <v>80</v>
      </c>
      <c r="AI292">
        <f>INDEX(drive!$A$1:$O$29,MATCH($X292,drive!$B$1:$B$29,0),MATCH(master!AI$1,drive!$A$1:$O$1,0))</f>
        <v>10</v>
      </c>
      <c r="AJ292">
        <v>3231</v>
      </c>
      <c r="AK292" t="str">
        <f>INDEX(play!$A$1:$Z$195,MATCH(master!$AJ292,play!$C$1:$C$195,0),MATCH(master!AK$1,play!$A$1:$Z$1,0))</f>
        <v>HOU</v>
      </c>
      <c r="AL292" t="str">
        <f>INDEX(play!$A$1:$Z$195,MATCH(master!$AJ292,play!$C$1:$C$195,0),MATCH(master!AL$1,play!$A$1:$Z$1,0))</f>
        <v>(Q3,626)</v>
      </c>
      <c r="AM292">
        <f>INDEX(play!$A$1:$Z$195,MATCH(master!$AJ292,play!$C$1:$C$195,0),MATCH(master!AM$1,play!$A$1:$Z$1,0))</f>
        <v>-26</v>
      </c>
      <c r="AN292">
        <f>INDEX(play!$A$1:$Z$195,MATCH(master!$AJ292,play!$C$1:$C$195,0),MATCH(master!AN$1,play!$A$1:$Z$1,0))</f>
        <v>1</v>
      </c>
      <c r="AO292">
        <f>INDEX(play!$A$1:$Z$195,MATCH(master!$AJ292,play!$C$1:$C$195,0),MATCH(master!AO$1,play!$A$1:$Z$1,0))</f>
        <v>10</v>
      </c>
      <c r="AP292" t="str">
        <f>INDEX(play!$A$1:$Z$195,MATCH(master!$AJ292,play!$C$1:$C$195,0),MATCH(master!AP$1,play!$A$1:$Z$1,0))</f>
        <v>(4:34) (No Huddle, Shotgun) B.Hoyer pass short middle to D.Hopkins to MIA 17 for 7 yards (J.Jenkins). FUMBLES (J.Jenkins), recovered by HOU-G.Graham at MIA 15. G.Graham to MIA 15 for no gain (B.Grimes).</v>
      </c>
      <c r="AQ292" t="str">
        <f>INDEX(play!$A$1:$Z$195,MATCH(master!$AJ292,play!$C$1:$C$195,0),MATCH(master!AQ$1,play!$A$1:$Z$1,0))</f>
        <v>FUMBLE</v>
      </c>
      <c r="AR292">
        <f>INDEX(play!$A$1:$Z$195,MATCH(master!$AJ292,play!$C$1:$C$195,0),MATCH(master!AR$1,play!$A$1:$Z$1,0))</f>
        <v>0</v>
      </c>
      <c r="AS292">
        <f>INDEX(play!$A$1:$Z$195,MATCH(master!$AJ292,play!$C$1:$C$195,0),MATCH(master!AS$1,play!$A$1:$Z$1,0))</f>
        <v>0</v>
      </c>
      <c r="AT292">
        <f>INDEX(play!$A$1:$Z$195,MATCH(master!$AJ292,play!$C$1:$C$195,0),MATCH(master!AT$1,play!$A$1:$Z$1,0))</f>
        <v>0</v>
      </c>
      <c r="AU292">
        <f>INDEX(play!$A$1:$Z$195,MATCH(master!$AJ292,play!$C$1:$C$195,0),MATCH(master!AU$1,play!$A$1:$Z$1,0))</f>
        <v>0</v>
      </c>
      <c r="AV292">
        <f>INDEX(play!$A$1:$Z$195,MATCH(master!$AJ292,play!$C$1:$C$195,0),MATCH(master!AV$1,play!$A$1:$Z$1,0))</f>
        <v>0</v>
      </c>
      <c r="AW292">
        <f>INDEX(play!$A$1:$Z$195,MATCH(master!$AJ292,play!$C$1:$C$195,0),MATCH(master!AW$1,play!$A$1:$Z$1,0))</f>
        <v>0</v>
      </c>
      <c r="AX292">
        <f>INDEX(play!$A$1:$Z$195,MATCH(master!$AJ292,play!$C$1:$C$195,0),MATCH(master!AX$1,play!$A$1:$Z$1,0))</f>
        <v>0</v>
      </c>
      <c r="AY292">
        <f>INDEX(play!$A$1:$Z$195,MATCH(master!$AJ292,play!$C$1:$C$195,0),MATCH(master!AY$1,play!$A$1:$Z$1,0))</f>
        <v>0</v>
      </c>
      <c r="AZ292">
        <f>INDEX(play!$A$1:$Z$195,MATCH(master!$AJ292,play!$C$1:$C$195,0),MATCH(master!AZ$1,play!$A$1:$Z$1,0))</f>
        <v>0</v>
      </c>
      <c r="BA292">
        <f>INDEX(play!$A$1:$Z$195,MATCH(master!$AJ292,play!$C$1:$C$195,0),MATCH(master!BA$1,play!$A$1:$Z$1,0))</f>
        <v>0</v>
      </c>
      <c r="BB292">
        <f>INDEX(play!$A$1:$Z$195,MATCH(master!$AJ292,play!$C$1:$C$195,0),MATCH(master!BB$1,play!$A$1:$Z$1,0))</f>
        <v>0</v>
      </c>
      <c r="BC292">
        <f>INDEX(play!$A$1:$Z$195,MATCH(master!$AJ292,play!$C$1:$C$195,0),MATCH(master!BC$1,play!$A$1:$Z$1,0))</f>
        <v>0</v>
      </c>
      <c r="BD292">
        <f>INDEX(play!$A$1:$Z$195,MATCH(master!$AJ292,play!$C$1:$C$195,0),MATCH(master!BD$1,play!$A$1:$Z$1,0))</f>
        <v>0</v>
      </c>
      <c r="BE292">
        <f>INDEX(play!$A$1:$Z$195,MATCH(master!$AJ292,play!$C$1:$C$195,0),MATCH(master!BE$1,play!$A$1:$Z$1,0))</f>
        <v>0</v>
      </c>
      <c r="BF292" t="s">
        <v>110</v>
      </c>
      <c r="BG292" t="str">
        <f>INDEX(player!$A$1:$P$70,MATCH($BF292,player!$A$1:$A$70,0),MATCH(master!BG$1,player!$A$1:$P$1,0))</f>
        <v>Jelani Jenkins</v>
      </c>
      <c r="BH292" t="str">
        <f>INDEX(player!$A$1:$P$70,MATCH($BF292,player!$A$1:$A$70,0),MATCH(master!BH$1,player!$A$1:$P$1,0))</f>
        <v>Jelani</v>
      </c>
      <c r="BI292" t="str">
        <f>INDEX(player!$A$1:$P$70,MATCH($BF292,player!$A$1:$A$70,0),MATCH(master!BI$1,player!$A$1:$P$1,0))</f>
        <v>Jenkins</v>
      </c>
      <c r="BJ292" t="str">
        <f>INDEX(player!$A$1:$P$70,MATCH($BF292,player!$A$1:$A$70,0),MATCH(master!BJ$1,player!$A$1:$P$1,0))</f>
        <v>MIA</v>
      </c>
      <c r="BK292" t="str">
        <f>INDEX(player!$A$1:$P$70,MATCH($BF292,player!$A$1:$A$70,0),MATCH(master!BK$1,player!$A$1:$P$1,0))</f>
        <v>OLB</v>
      </c>
      <c r="BL292">
        <f>INDEX(player!$A$1:$P$70,MATCH($BF292,player!$A$1:$A$70,0),MATCH(master!BL$1,player!$A$1:$P$1,0))</f>
        <v>2540190</v>
      </c>
      <c r="BM292" t="str">
        <f>INDEX(player!$A$1:$P$70,MATCH($BF292,player!$A$1:$A$70,0),MATCH(master!BM$1,player!$A$1:$P$1,0))</f>
        <v>http://www.nfl.com/player/jelanijenkins/2540190/profile</v>
      </c>
      <c r="BN292">
        <f>INDEX(player!$A$1:$P$70,MATCH($BF292,player!$A$1:$A$70,0),MATCH(master!BN$1,player!$A$1:$P$1,0))</f>
        <v>53</v>
      </c>
      <c r="BO292">
        <f>INDEX(player!$A$1:$P$70,MATCH($BF292,player!$A$1:$A$70,0),MATCH(master!BO$1,player!$A$1:$P$1,0))</f>
        <v>33676</v>
      </c>
      <c r="BP292" t="str">
        <f>INDEX(player!$A$1:$P$70,MATCH($BF292,player!$A$1:$A$70,0),MATCH(master!BP$1,player!$A$1:$P$1,0))</f>
        <v>Florida</v>
      </c>
      <c r="BQ292">
        <f>INDEX(player!$A$1:$P$70,MATCH($BF292,player!$A$1:$A$70,0),MATCH(master!BQ$1,player!$A$1:$P$1,0))</f>
        <v>72</v>
      </c>
      <c r="BR292">
        <f>INDEX(player!$A$1:$P$70,MATCH($BF292,player!$A$1:$A$70,0),MATCH(master!BR$1,player!$A$1:$P$1,0))</f>
        <v>243</v>
      </c>
      <c r="BS292">
        <f>INDEX(player!$A$1:$P$70,MATCH($BF292,player!$A$1:$A$70,0),MATCH(master!BS$1,player!$A$1:$P$1,0))</f>
        <v>3</v>
      </c>
      <c r="BT292" t="str">
        <f>INDEX(player!$A$1:$P$70,MATCH($BF292,player!$A$1:$A$70,0),MATCH(master!BT$1,player!$A$1:$P$1,0))</f>
        <v>Active</v>
      </c>
      <c r="BU292" t="s">
        <v>105</v>
      </c>
      <c r="BV292">
        <v>0</v>
      </c>
      <c r="BW292">
        <v>1</v>
      </c>
      <c r="BX292">
        <v>0</v>
      </c>
      <c r="BY292">
        <v>0</v>
      </c>
      <c r="BZ292">
        <v>0</v>
      </c>
      <c r="CA292">
        <v>0</v>
      </c>
      <c r="CB292">
        <v>0</v>
      </c>
      <c r="CC292">
        <v>0</v>
      </c>
      <c r="CD292">
        <v>0</v>
      </c>
      <c r="CE292">
        <v>0</v>
      </c>
      <c r="CF292">
        <v>0</v>
      </c>
      <c r="CG292">
        <v>0</v>
      </c>
      <c r="CH292">
        <v>0</v>
      </c>
      <c r="CI292">
        <v>0</v>
      </c>
      <c r="CJ292">
        <v>0</v>
      </c>
      <c r="CK292">
        <v>0</v>
      </c>
      <c r="CL292">
        <v>0</v>
      </c>
      <c r="CM292">
        <v>1</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row>
    <row r="293" spans="1:168" x14ac:dyDescent="0.2">
      <c r="A293">
        <v>2015102502</v>
      </c>
      <c r="B293">
        <f>INDEX(game!$A$1:$Z$2,MATCH(master!$A293,game!$A$1:$A$2,0),MATCH(master!B$1,game!$A$1:$Z$1,0))</f>
        <v>42302.541666666664</v>
      </c>
      <c r="C293">
        <f>INDEX(game!$A$1:$Z$2,MATCH(master!$A293,game!$A$1:$A$2,0),MATCH(master!C$1,game!$A$1:$Z$1,0))</f>
        <v>7</v>
      </c>
      <c r="D293" t="str">
        <f>INDEX(game!$A$1:$Z$2,MATCH(master!$A293,game!$A$1:$A$2,0),MATCH(master!D$1,game!$A$1:$Z$1,0))</f>
        <v>Sunday</v>
      </c>
      <c r="E293">
        <f>INDEX(game!$A$1:$Z$2,MATCH(master!$A293,game!$A$1:$A$2,0),MATCH(master!E$1,game!$A$1:$Z$1,0))</f>
        <v>2015</v>
      </c>
      <c r="F293" t="str">
        <f>INDEX(game!$A$1:$Z$2,MATCH(master!$A293,game!$A$1:$A$2,0),MATCH(master!F$1,game!$A$1:$Z$1,0))</f>
        <v>Regular</v>
      </c>
      <c r="G293" t="b">
        <f>INDEX(game!$A$1:$Z$2,MATCH(master!$A293,game!$A$1:$A$2,0),MATCH(master!G$1,game!$A$1:$Z$1,0))</f>
        <v>1</v>
      </c>
      <c r="H293" t="str">
        <f>INDEX(game!$A$1:$Z$2,MATCH(master!$A293,game!$A$1:$A$2,0),MATCH(master!H$1,game!$A$1:$Z$1,0))</f>
        <v>MIA</v>
      </c>
      <c r="I293">
        <f>INDEX(game!$A$1:$Z$2,MATCH(master!$A293,game!$A$1:$A$2,0),MATCH(master!I$1,game!$A$1:$Z$1,0))</f>
        <v>44</v>
      </c>
      <c r="J293">
        <f>INDEX(game!$A$1:$Z$2,MATCH(master!$A293,game!$A$1:$A$2,0),MATCH(master!J$1,game!$A$1:$Z$1,0))</f>
        <v>21</v>
      </c>
      <c r="K293">
        <f>INDEX(game!$A$1:$Z$2,MATCH(master!$A293,game!$A$1:$A$2,0),MATCH(master!K$1,game!$A$1:$Z$1,0))</f>
        <v>20</v>
      </c>
      <c r="L293">
        <f>INDEX(game!$A$1:$Z$2,MATCH(master!$A293,game!$A$1:$A$2,0),MATCH(master!L$1,game!$A$1:$Z$1,0))</f>
        <v>0</v>
      </c>
      <c r="M293">
        <f>INDEX(game!$A$1:$Z$2,MATCH(master!$A293,game!$A$1:$A$2,0),MATCH(master!M$1,game!$A$1:$Z$1,0))</f>
        <v>3</v>
      </c>
      <c r="N293">
        <f>INDEX(game!$A$1:$Z$2,MATCH(master!$A293,game!$A$1:$A$2,0),MATCH(master!N$1,game!$A$1:$Z$1,0))</f>
        <v>0</v>
      </c>
      <c r="O293">
        <f>INDEX(game!$A$1:$Z$2,MATCH(master!$A293,game!$A$1:$A$2,0),MATCH(master!O$1,game!$A$1:$Z$1,0))</f>
        <v>3</v>
      </c>
      <c r="P293" t="str">
        <f>INDEX(game!$A$1:$Z$2,MATCH(master!$A293,game!$A$1:$A$2,0),MATCH(master!P$1,game!$A$1:$Z$1,0))</f>
        <v>HOU</v>
      </c>
      <c r="Q293">
        <f>INDEX(game!$A$1:$Z$2,MATCH(master!$A293,game!$A$1:$A$2,0),MATCH(master!Q$1,game!$A$1:$Z$1,0))</f>
        <v>26</v>
      </c>
      <c r="R293">
        <f>INDEX(game!$A$1:$Z$2,MATCH(master!$A293,game!$A$1:$A$2,0),MATCH(master!R$1,game!$A$1:$Z$1,0))</f>
        <v>0</v>
      </c>
      <c r="S293">
        <f>INDEX(game!$A$1:$Z$2,MATCH(master!$A293,game!$A$1:$A$2,0),MATCH(master!S$1,game!$A$1:$Z$1,0))</f>
        <v>0</v>
      </c>
      <c r="T293">
        <f>INDEX(game!$A$1:$Z$2,MATCH(master!$A293,game!$A$1:$A$2,0),MATCH(master!T$1,game!$A$1:$Z$1,0))</f>
        <v>13</v>
      </c>
      <c r="U293">
        <f>INDEX(game!$A$1:$Z$2,MATCH(master!$A293,game!$A$1:$A$2,0),MATCH(master!U$1,game!$A$1:$Z$1,0))</f>
        <v>13</v>
      </c>
      <c r="V293">
        <f>INDEX(game!$A$1:$Z$2,MATCH(master!$A293,game!$A$1:$A$2,0),MATCH(master!V$1,game!$A$1:$Z$1,0))</f>
        <v>0</v>
      </c>
      <c r="W293">
        <f>INDEX(game!$A$1:$Z$2,MATCH(master!$A293,game!$A$1:$A$2,0),MATCH(master!W$1,game!$A$1:$Z$1,0))</f>
        <v>0</v>
      </c>
      <c r="X293">
        <v>23</v>
      </c>
      <c r="Y293" t="str">
        <f>INDEX(drive!$A$1:$O$29,MATCH($X293,drive!$B$1:$B$29,0),MATCH(master!Y$1,drive!$A$1:$O$1,0))</f>
        <v>(-32)</v>
      </c>
      <c r="Z293" t="str">
        <f>INDEX(drive!$A$1:$O$29,MATCH($X293,drive!$B$1:$B$29,0),MATCH(master!Z$1,drive!$A$1:$O$1,0))</f>
        <v>(Q3,559)</v>
      </c>
      <c r="AA293">
        <f>INDEX(drive!$A$1:$O$29,MATCH($X293,drive!$B$1:$B$29,0),MATCH(master!AA$1,drive!$A$1:$O$1,0))</f>
        <v>-48</v>
      </c>
      <c r="AB293" t="str">
        <f>INDEX(drive!$A$1:$O$29,MATCH($X293,drive!$B$1:$B$29,0),MATCH(master!AB$1,drive!$A$1:$O$1,0))</f>
        <v>(Q3,795)</v>
      </c>
      <c r="AC293" t="str">
        <f>INDEX(drive!$A$1:$O$29,MATCH($X293,drive!$B$1:$B$29,0),MATCH(master!AC$1,drive!$A$1:$O$1,0))</f>
        <v>HOU</v>
      </c>
      <c r="AD293">
        <f>INDEX(drive!$A$1:$O$29,MATCH($X293,drive!$B$1:$B$29,0),MATCH(master!AD$1,drive!$A$1:$O$1,0))</f>
        <v>-236</v>
      </c>
      <c r="AE293">
        <f>INDEX(drive!$A$1:$O$29,MATCH($X293,drive!$B$1:$B$29,0),MATCH(master!AE$1,drive!$A$1:$O$1,0))</f>
        <v>4</v>
      </c>
      <c r="AF293" t="str">
        <f>INDEX(drive!$A$1:$O$29,MATCH($X293,drive!$B$1:$B$29,0),MATCH(master!AF$1,drive!$A$1:$O$1,0))</f>
        <v>Touchdown</v>
      </c>
      <c r="AG293">
        <f>INDEX(drive!$A$1:$O$29,MATCH($X293,drive!$B$1:$B$29,0),MATCH(master!AG$1,drive!$A$1:$O$1,0))</f>
        <v>2</v>
      </c>
      <c r="AH293">
        <f>INDEX(drive!$A$1:$O$29,MATCH($X293,drive!$B$1:$B$29,0),MATCH(master!AH$1,drive!$A$1:$O$1,0))</f>
        <v>80</v>
      </c>
      <c r="AI293">
        <f>INDEX(drive!$A$1:$O$29,MATCH($X293,drive!$B$1:$B$29,0),MATCH(master!AI$1,drive!$A$1:$O$1,0))</f>
        <v>10</v>
      </c>
      <c r="AJ293">
        <v>3231</v>
      </c>
      <c r="AK293" t="str">
        <f>INDEX(play!$A$1:$Z$195,MATCH(master!$AJ293,play!$C$1:$C$195,0),MATCH(master!AK$1,play!$A$1:$Z$1,0))</f>
        <v>HOU</v>
      </c>
      <c r="AL293" t="str">
        <f>INDEX(play!$A$1:$Z$195,MATCH(master!$AJ293,play!$C$1:$C$195,0),MATCH(master!AL$1,play!$A$1:$Z$1,0))</f>
        <v>(Q3,626)</v>
      </c>
      <c r="AM293">
        <f>INDEX(play!$A$1:$Z$195,MATCH(master!$AJ293,play!$C$1:$C$195,0),MATCH(master!AM$1,play!$A$1:$Z$1,0))</f>
        <v>-26</v>
      </c>
      <c r="AN293">
        <f>INDEX(play!$A$1:$Z$195,MATCH(master!$AJ293,play!$C$1:$C$195,0),MATCH(master!AN$1,play!$A$1:$Z$1,0))</f>
        <v>1</v>
      </c>
      <c r="AO293">
        <f>INDEX(play!$A$1:$Z$195,MATCH(master!$AJ293,play!$C$1:$C$195,0),MATCH(master!AO$1,play!$A$1:$Z$1,0))</f>
        <v>10</v>
      </c>
      <c r="AP293" t="str">
        <f>INDEX(play!$A$1:$Z$195,MATCH(master!$AJ293,play!$C$1:$C$195,0),MATCH(master!AP$1,play!$A$1:$Z$1,0))</f>
        <v>(4:34) (No Huddle, Shotgun) B.Hoyer pass short middle to D.Hopkins to MIA 17 for 7 yards (J.Jenkins). FUMBLES (J.Jenkins), recovered by HOU-G.Graham at MIA 15. G.Graham to MIA 15 for no gain (B.Grimes).</v>
      </c>
      <c r="AQ293" t="str">
        <f>INDEX(play!$A$1:$Z$195,MATCH(master!$AJ293,play!$C$1:$C$195,0),MATCH(master!AQ$1,play!$A$1:$Z$1,0))</f>
        <v>FUMBLE</v>
      </c>
      <c r="AR293">
        <f>INDEX(play!$A$1:$Z$195,MATCH(master!$AJ293,play!$C$1:$C$195,0),MATCH(master!AR$1,play!$A$1:$Z$1,0))</f>
        <v>0</v>
      </c>
      <c r="AS293">
        <f>INDEX(play!$A$1:$Z$195,MATCH(master!$AJ293,play!$C$1:$C$195,0),MATCH(master!AS$1,play!$A$1:$Z$1,0))</f>
        <v>0</v>
      </c>
      <c r="AT293">
        <f>INDEX(play!$A$1:$Z$195,MATCH(master!$AJ293,play!$C$1:$C$195,0),MATCH(master!AT$1,play!$A$1:$Z$1,0))</f>
        <v>0</v>
      </c>
      <c r="AU293">
        <f>INDEX(play!$A$1:$Z$195,MATCH(master!$AJ293,play!$C$1:$C$195,0),MATCH(master!AU$1,play!$A$1:$Z$1,0))</f>
        <v>0</v>
      </c>
      <c r="AV293">
        <f>INDEX(play!$A$1:$Z$195,MATCH(master!$AJ293,play!$C$1:$C$195,0),MATCH(master!AV$1,play!$A$1:$Z$1,0))</f>
        <v>0</v>
      </c>
      <c r="AW293">
        <f>INDEX(play!$A$1:$Z$195,MATCH(master!$AJ293,play!$C$1:$C$195,0),MATCH(master!AW$1,play!$A$1:$Z$1,0))</f>
        <v>0</v>
      </c>
      <c r="AX293">
        <f>INDEX(play!$A$1:$Z$195,MATCH(master!$AJ293,play!$C$1:$C$195,0),MATCH(master!AX$1,play!$A$1:$Z$1,0))</f>
        <v>0</v>
      </c>
      <c r="AY293">
        <f>INDEX(play!$A$1:$Z$195,MATCH(master!$AJ293,play!$C$1:$C$195,0),MATCH(master!AY$1,play!$A$1:$Z$1,0))</f>
        <v>0</v>
      </c>
      <c r="AZ293">
        <f>INDEX(play!$A$1:$Z$195,MATCH(master!$AJ293,play!$C$1:$C$195,0),MATCH(master!AZ$1,play!$A$1:$Z$1,0))</f>
        <v>0</v>
      </c>
      <c r="BA293">
        <f>INDEX(play!$A$1:$Z$195,MATCH(master!$AJ293,play!$C$1:$C$195,0),MATCH(master!BA$1,play!$A$1:$Z$1,0))</f>
        <v>0</v>
      </c>
      <c r="BB293">
        <f>INDEX(play!$A$1:$Z$195,MATCH(master!$AJ293,play!$C$1:$C$195,0),MATCH(master!BB$1,play!$A$1:$Z$1,0))</f>
        <v>0</v>
      </c>
      <c r="BC293">
        <f>INDEX(play!$A$1:$Z$195,MATCH(master!$AJ293,play!$C$1:$C$195,0),MATCH(master!BC$1,play!$A$1:$Z$1,0))</f>
        <v>0</v>
      </c>
      <c r="BD293">
        <f>INDEX(play!$A$1:$Z$195,MATCH(master!$AJ293,play!$C$1:$C$195,0),MATCH(master!BD$1,play!$A$1:$Z$1,0))</f>
        <v>0</v>
      </c>
      <c r="BE293">
        <f>INDEX(play!$A$1:$Z$195,MATCH(master!$AJ293,play!$C$1:$C$195,0),MATCH(master!BE$1,play!$A$1:$Z$1,0))</f>
        <v>0</v>
      </c>
      <c r="BF293" t="s">
        <v>108</v>
      </c>
      <c r="BG293" t="str">
        <f>INDEX(player!$A$1:$P$70,MATCH($BF293,player!$A$1:$A$70,0),MATCH(master!BG$1,player!$A$1:$P$1,0))</f>
        <v>DeAndre Hopkins</v>
      </c>
      <c r="BH293" t="str">
        <f>INDEX(player!$A$1:$P$70,MATCH($BF293,player!$A$1:$A$70,0),MATCH(master!BH$1,player!$A$1:$P$1,0))</f>
        <v>DeAndre</v>
      </c>
      <c r="BI293" t="str">
        <f>INDEX(player!$A$1:$P$70,MATCH($BF293,player!$A$1:$A$70,0),MATCH(master!BI$1,player!$A$1:$P$1,0))</f>
        <v>Hopkins</v>
      </c>
      <c r="BJ293" t="str">
        <f>INDEX(player!$A$1:$P$70,MATCH($BF293,player!$A$1:$A$70,0),MATCH(master!BJ$1,player!$A$1:$P$1,0))</f>
        <v>HOU</v>
      </c>
      <c r="BK293" t="str">
        <f>INDEX(player!$A$1:$P$70,MATCH($BF293,player!$A$1:$A$70,0),MATCH(master!BK$1,player!$A$1:$P$1,0))</f>
        <v>WR</v>
      </c>
      <c r="BL293">
        <f>INDEX(player!$A$1:$P$70,MATCH($BF293,player!$A$1:$A$70,0),MATCH(master!BL$1,player!$A$1:$P$1,0))</f>
        <v>2540165</v>
      </c>
      <c r="BM293" t="str">
        <f>INDEX(player!$A$1:$P$70,MATCH($BF293,player!$A$1:$A$70,0),MATCH(master!BM$1,player!$A$1:$P$1,0))</f>
        <v>http://www.nfl.com/player/deandrehopkins/2540165/profile</v>
      </c>
      <c r="BN293">
        <f>INDEX(player!$A$1:$P$70,MATCH($BF293,player!$A$1:$A$70,0),MATCH(master!BN$1,player!$A$1:$P$1,0))</f>
        <v>10</v>
      </c>
      <c r="BO293">
        <f>INDEX(player!$A$1:$P$70,MATCH($BF293,player!$A$1:$A$70,0),MATCH(master!BO$1,player!$A$1:$P$1,0))</f>
        <v>33761</v>
      </c>
      <c r="BP293" t="str">
        <f>INDEX(player!$A$1:$P$70,MATCH($BF293,player!$A$1:$A$70,0),MATCH(master!BP$1,player!$A$1:$P$1,0))</f>
        <v>Clemson</v>
      </c>
      <c r="BQ293">
        <f>INDEX(player!$A$1:$P$70,MATCH($BF293,player!$A$1:$A$70,0),MATCH(master!BQ$1,player!$A$1:$P$1,0))</f>
        <v>73</v>
      </c>
      <c r="BR293">
        <f>INDEX(player!$A$1:$P$70,MATCH($BF293,player!$A$1:$A$70,0),MATCH(master!BR$1,player!$A$1:$P$1,0))</f>
        <v>218</v>
      </c>
      <c r="BS293">
        <f>INDEX(player!$A$1:$P$70,MATCH($BF293,player!$A$1:$A$70,0),MATCH(master!BS$1,player!$A$1:$P$1,0))</f>
        <v>3</v>
      </c>
      <c r="BT293" t="str">
        <f>INDEX(player!$A$1:$P$70,MATCH($BF293,player!$A$1:$A$70,0),MATCH(master!BT$1,player!$A$1:$P$1,0))</f>
        <v>Active</v>
      </c>
      <c r="BU293" t="s">
        <v>103</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1</v>
      </c>
      <c r="CS293">
        <v>0</v>
      </c>
      <c r="CT293">
        <v>0</v>
      </c>
      <c r="CU293">
        <v>0</v>
      </c>
      <c r="CV293">
        <v>0</v>
      </c>
      <c r="CW293">
        <v>0</v>
      </c>
      <c r="CX293">
        <v>0</v>
      </c>
      <c r="CY293">
        <v>1</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1</v>
      </c>
      <c r="EX293">
        <v>1</v>
      </c>
      <c r="EY293">
        <v>0</v>
      </c>
      <c r="EZ293">
        <v>0</v>
      </c>
      <c r="FA293">
        <v>0</v>
      </c>
      <c r="FB293">
        <v>0</v>
      </c>
      <c r="FC293">
        <v>3</v>
      </c>
      <c r="FD293">
        <v>7</v>
      </c>
      <c r="FE293">
        <v>0</v>
      </c>
      <c r="FF293">
        <v>0</v>
      </c>
      <c r="FG293">
        <v>0</v>
      </c>
      <c r="FH293">
        <v>0</v>
      </c>
      <c r="FI293">
        <v>0</v>
      </c>
      <c r="FJ293">
        <v>0</v>
      </c>
      <c r="FK293">
        <v>0</v>
      </c>
      <c r="FL293">
        <v>0</v>
      </c>
    </row>
    <row r="294" spans="1:168" x14ac:dyDescent="0.2">
      <c r="A294">
        <v>2015102502</v>
      </c>
      <c r="B294">
        <f>INDEX(game!$A$1:$Z$2,MATCH(master!$A294,game!$A$1:$A$2,0),MATCH(master!B$1,game!$A$1:$Z$1,0))</f>
        <v>42302.541666666664</v>
      </c>
      <c r="C294">
        <f>INDEX(game!$A$1:$Z$2,MATCH(master!$A294,game!$A$1:$A$2,0),MATCH(master!C$1,game!$A$1:$Z$1,0))</f>
        <v>7</v>
      </c>
      <c r="D294" t="str">
        <f>INDEX(game!$A$1:$Z$2,MATCH(master!$A294,game!$A$1:$A$2,0),MATCH(master!D$1,game!$A$1:$Z$1,0))</f>
        <v>Sunday</v>
      </c>
      <c r="E294">
        <f>INDEX(game!$A$1:$Z$2,MATCH(master!$A294,game!$A$1:$A$2,0),MATCH(master!E$1,game!$A$1:$Z$1,0))</f>
        <v>2015</v>
      </c>
      <c r="F294" t="str">
        <f>INDEX(game!$A$1:$Z$2,MATCH(master!$A294,game!$A$1:$A$2,0),MATCH(master!F$1,game!$A$1:$Z$1,0))</f>
        <v>Regular</v>
      </c>
      <c r="G294" t="b">
        <f>INDEX(game!$A$1:$Z$2,MATCH(master!$A294,game!$A$1:$A$2,0),MATCH(master!G$1,game!$A$1:$Z$1,0))</f>
        <v>1</v>
      </c>
      <c r="H294" t="str">
        <f>INDEX(game!$A$1:$Z$2,MATCH(master!$A294,game!$A$1:$A$2,0),MATCH(master!H$1,game!$A$1:$Z$1,0))</f>
        <v>MIA</v>
      </c>
      <c r="I294">
        <f>INDEX(game!$A$1:$Z$2,MATCH(master!$A294,game!$A$1:$A$2,0),MATCH(master!I$1,game!$A$1:$Z$1,0))</f>
        <v>44</v>
      </c>
      <c r="J294">
        <f>INDEX(game!$A$1:$Z$2,MATCH(master!$A294,game!$A$1:$A$2,0),MATCH(master!J$1,game!$A$1:$Z$1,0))</f>
        <v>21</v>
      </c>
      <c r="K294">
        <f>INDEX(game!$A$1:$Z$2,MATCH(master!$A294,game!$A$1:$A$2,0),MATCH(master!K$1,game!$A$1:$Z$1,0))</f>
        <v>20</v>
      </c>
      <c r="L294">
        <f>INDEX(game!$A$1:$Z$2,MATCH(master!$A294,game!$A$1:$A$2,0),MATCH(master!L$1,game!$A$1:$Z$1,0))</f>
        <v>0</v>
      </c>
      <c r="M294">
        <f>INDEX(game!$A$1:$Z$2,MATCH(master!$A294,game!$A$1:$A$2,0),MATCH(master!M$1,game!$A$1:$Z$1,0))</f>
        <v>3</v>
      </c>
      <c r="N294">
        <f>INDEX(game!$A$1:$Z$2,MATCH(master!$A294,game!$A$1:$A$2,0),MATCH(master!N$1,game!$A$1:$Z$1,0))</f>
        <v>0</v>
      </c>
      <c r="O294">
        <f>INDEX(game!$A$1:$Z$2,MATCH(master!$A294,game!$A$1:$A$2,0),MATCH(master!O$1,game!$A$1:$Z$1,0))</f>
        <v>3</v>
      </c>
      <c r="P294" t="str">
        <f>INDEX(game!$A$1:$Z$2,MATCH(master!$A294,game!$A$1:$A$2,0),MATCH(master!P$1,game!$A$1:$Z$1,0))</f>
        <v>HOU</v>
      </c>
      <c r="Q294">
        <f>INDEX(game!$A$1:$Z$2,MATCH(master!$A294,game!$A$1:$A$2,0),MATCH(master!Q$1,game!$A$1:$Z$1,0))</f>
        <v>26</v>
      </c>
      <c r="R294">
        <f>INDEX(game!$A$1:$Z$2,MATCH(master!$A294,game!$A$1:$A$2,0),MATCH(master!R$1,game!$A$1:$Z$1,0))</f>
        <v>0</v>
      </c>
      <c r="S294">
        <f>INDEX(game!$A$1:$Z$2,MATCH(master!$A294,game!$A$1:$A$2,0),MATCH(master!S$1,game!$A$1:$Z$1,0))</f>
        <v>0</v>
      </c>
      <c r="T294">
        <f>INDEX(game!$A$1:$Z$2,MATCH(master!$A294,game!$A$1:$A$2,0),MATCH(master!T$1,game!$A$1:$Z$1,0))</f>
        <v>13</v>
      </c>
      <c r="U294">
        <f>INDEX(game!$A$1:$Z$2,MATCH(master!$A294,game!$A$1:$A$2,0),MATCH(master!U$1,game!$A$1:$Z$1,0))</f>
        <v>13</v>
      </c>
      <c r="V294">
        <f>INDEX(game!$A$1:$Z$2,MATCH(master!$A294,game!$A$1:$A$2,0),MATCH(master!V$1,game!$A$1:$Z$1,0))</f>
        <v>0</v>
      </c>
      <c r="W294">
        <f>INDEX(game!$A$1:$Z$2,MATCH(master!$A294,game!$A$1:$A$2,0),MATCH(master!W$1,game!$A$1:$Z$1,0))</f>
        <v>0</v>
      </c>
      <c r="X294">
        <v>23</v>
      </c>
      <c r="Y294" t="str">
        <f>INDEX(drive!$A$1:$O$29,MATCH($X294,drive!$B$1:$B$29,0),MATCH(master!Y$1,drive!$A$1:$O$1,0))</f>
        <v>(-32)</v>
      </c>
      <c r="Z294" t="str">
        <f>INDEX(drive!$A$1:$O$29,MATCH($X294,drive!$B$1:$B$29,0),MATCH(master!Z$1,drive!$A$1:$O$1,0))</f>
        <v>(Q3,559)</v>
      </c>
      <c r="AA294">
        <f>INDEX(drive!$A$1:$O$29,MATCH($X294,drive!$B$1:$B$29,0),MATCH(master!AA$1,drive!$A$1:$O$1,0))</f>
        <v>-48</v>
      </c>
      <c r="AB294" t="str">
        <f>INDEX(drive!$A$1:$O$29,MATCH($X294,drive!$B$1:$B$29,0),MATCH(master!AB$1,drive!$A$1:$O$1,0))</f>
        <v>(Q3,795)</v>
      </c>
      <c r="AC294" t="str">
        <f>INDEX(drive!$A$1:$O$29,MATCH($X294,drive!$B$1:$B$29,0),MATCH(master!AC$1,drive!$A$1:$O$1,0))</f>
        <v>HOU</v>
      </c>
      <c r="AD294">
        <f>INDEX(drive!$A$1:$O$29,MATCH($X294,drive!$B$1:$B$29,0),MATCH(master!AD$1,drive!$A$1:$O$1,0))</f>
        <v>-236</v>
      </c>
      <c r="AE294">
        <f>INDEX(drive!$A$1:$O$29,MATCH($X294,drive!$B$1:$B$29,0),MATCH(master!AE$1,drive!$A$1:$O$1,0))</f>
        <v>4</v>
      </c>
      <c r="AF294" t="str">
        <f>INDEX(drive!$A$1:$O$29,MATCH($X294,drive!$B$1:$B$29,0),MATCH(master!AF$1,drive!$A$1:$O$1,0))</f>
        <v>Touchdown</v>
      </c>
      <c r="AG294">
        <f>INDEX(drive!$A$1:$O$29,MATCH($X294,drive!$B$1:$B$29,0),MATCH(master!AG$1,drive!$A$1:$O$1,0))</f>
        <v>2</v>
      </c>
      <c r="AH294">
        <f>INDEX(drive!$A$1:$O$29,MATCH($X294,drive!$B$1:$B$29,0),MATCH(master!AH$1,drive!$A$1:$O$1,0))</f>
        <v>80</v>
      </c>
      <c r="AI294">
        <f>INDEX(drive!$A$1:$O$29,MATCH($X294,drive!$B$1:$B$29,0),MATCH(master!AI$1,drive!$A$1:$O$1,0))</f>
        <v>10</v>
      </c>
      <c r="AJ294">
        <v>3266</v>
      </c>
      <c r="AK294" t="str">
        <f>INDEX(play!$A$1:$Z$195,MATCH(master!$AJ294,play!$C$1:$C$195,0),MATCH(master!AK$1,play!$A$1:$Z$1,0))</f>
        <v>HOU</v>
      </c>
      <c r="AL294" t="str">
        <f>INDEX(play!$A$1:$Z$195,MATCH(master!$AJ294,play!$C$1:$C$195,0),MATCH(master!AL$1,play!$A$1:$Z$1,0))</f>
        <v>(Q3,664)</v>
      </c>
      <c r="AM294">
        <f>INDEX(play!$A$1:$Z$195,MATCH(master!$AJ294,play!$C$1:$C$195,0),MATCH(master!AM$1,play!$A$1:$Z$1,0))</f>
        <v>-35</v>
      </c>
      <c r="AN294">
        <f>INDEX(play!$A$1:$Z$195,MATCH(master!$AJ294,play!$C$1:$C$195,0),MATCH(master!AN$1,play!$A$1:$Z$1,0))</f>
        <v>2</v>
      </c>
      <c r="AO294">
        <f>INDEX(play!$A$1:$Z$195,MATCH(master!$AJ294,play!$C$1:$C$195,0),MATCH(master!AO$1,play!$A$1:$Z$1,0))</f>
        <v>1</v>
      </c>
      <c r="AP294" t="str">
        <f>INDEX(play!$A$1:$Z$195,MATCH(master!$AJ294,play!$C$1:$C$195,0),MATCH(master!AP$1,play!$A$1:$Z$1,0))</f>
        <v>(3:56) (Shotgun) A.Foster left guard to MIA 10 for 5 yards (M.Thomas).</v>
      </c>
      <c r="AQ294" t="str">
        <f>INDEX(play!$A$1:$Z$195,MATCH(master!$AJ294,play!$C$1:$C$195,0),MATCH(master!AQ$1,play!$A$1:$Z$1,0))</f>
        <v>NULL</v>
      </c>
      <c r="AR294">
        <f>INDEX(play!$A$1:$Z$195,MATCH(master!$AJ294,play!$C$1:$C$195,0),MATCH(master!AR$1,play!$A$1:$Z$1,0))</f>
        <v>1</v>
      </c>
      <c r="AS294">
        <f>INDEX(play!$A$1:$Z$195,MATCH(master!$AJ294,play!$C$1:$C$195,0),MATCH(master!AS$1,play!$A$1:$Z$1,0))</f>
        <v>0</v>
      </c>
      <c r="AT294">
        <f>INDEX(play!$A$1:$Z$195,MATCH(master!$AJ294,play!$C$1:$C$195,0),MATCH(master!AT$1,play!$A$1:$Z$1,0))</f>
        <v>0</v>
      </c>
      <c r="AU294">
        <f>INDEX(play!$A$1:$Z$195,MATCH(master!$AJ294,play!$C$1:$C$195,0),MATCH(master!AU$1,play!$A$1:$Z$1,0))</f>
        <v>0</v>
      </c>
      <c r="AV294">
        <f>INDEX(play!$A$1:$Z$195,MATCH(master!$AJ294,play!$C$1:$C$195,0),MATCH(master!AV$1,play!$A$1:$Z$1,0))</f>
        <v>0</v>
      </c>
      <c r="AW294">
        <f>INDEX(play!$A$1:$Z$195,MATCH(master!$AJ294,play!$C$1:$C$195,0),MATCH(master!AW$1,play!$A$1:$Z$1,0))</f>
        <v>0</v>
      </c>
      <c r="AX294">
        <f>INDEX(play!$A$1:$Z$195,MATCH(master!$AJ294,play!$C$1:$C$195,0),MATCH(master!AX$1,play!$A$1:$Z$1,0))</f>
        <v>0</v>
      </c>
      <c r="AY294">
        <f>INDEX(play!$A$1:$Z$195,MATCH(master!$AJ294,play!$C$1:$C$195,0),MATCH(master!AY$1,play!$A$1:$Z$1,0))</f>
        <v>0</v>
      </c>
      <c r="AZ294">
        <f>INDEX(play!$A$1:$Z$195,MATCH(master!$AJ294,play!$C$1:$C$195,0),MATCH(master!AZ$1,play!$A$1:$Z$1,0))</f>
        <v>1</v>
      </c>
      <c r="BA294">
        <f>INDEX(play!$A$1:$Z$195,MATCH(master!$AJ294,play!$C$1:$C$195,0),MATCH(master!BA$1,play!$A$1:$Z$1,0))</f>
        <v>0</v>
      </c>
      <c r="BB294">
        <f>INDEX(play!$A$1:$Z$195,MATCH(master!$AJ294,play!$C$1:$C$195,0),MATCH(master!BB$1,play!$A$1:$Z$1,0))</f>
        <v>0</v>
      </c>
      <c r="BC294">
        <f>INDEX(play!$A$1:$Z$195,MATCH(master!$AJ294,play!$C$1:$C$195,0),MATCH(master!BC$1,play!$A$1:$Z$1,0))</f>
        <v>0</v>
      </c>
      <c r="BD294">
        <f>INDEX(play!$A$1:$Z$195,MATCH(master!$AJ294,play!$C$1:$C$195,0),MATCH(master!BD$1,play!$A$1:$Z$1,0))</f>
        <v>0</v>
      </c>
      <c r="BE294">
        <f>INDEX(play!$A$1:$Z$195,MATCH(master!$AJ294,play!$C$1:$C$195,0),MATCH(master!BE$1,play!$A$1:$Z$1,0))</f>
        <v>0</v>
      </c>
      <c r="BF294" t="s">
        <v>109</v>
      </c>
      <c r="BG294" t="str">
        <f>INDEX(player!$A$1:$P$70,MATCH($BF294,player!$A$1:$A$70,0),MATCH(master!BG$1,player!$A$1:$P$1,0))</f>
        <v>Arian Foster</v>
      </c>
      <c r="BH294" t="str">
        <f>INDEX(player!$A$1:$P$70,MATCH($BF294,player!$A$1:$A$70,0),MATCH(master!BH$1,player!$A$1:$P$1,0))</f>
        <v>Arian</v>
      </c>
      <c r="BI294" t="str">
        <f>INDEX(player!$A$1:$P$70,MATCH($BF294,player!$A$1:$A$70,0),MATCH(master!BI$1,player!$A$1:$P$1,0))</f>
        <v>Foster</v>
      </c>
      <c r="BJ294" t="str">
        <f>INDEX(player!$A$1:$P$70,MATCH($BF294,player!$A$1:$A$70,0),MATCH(master!BJ$1,player!$A$1:$P$1,0))</f>
        <v>HOU</v>
      </c>
      <c r="BK294" t="str">
        <f>INDEX(player!$A$1:$P$70,MATCH($BF294,player!$A$1:$A$70,0),MATCH(master!BK$1,player!$A$1:$P$1,0))</f>
        <v>RB</v>
      </c>
      <c r="BL294">
        <f>INDEX(player!$A$1:$P$70,MATCH($BF294,player!$A$1:$A$70,0),MATCH(master!BL$1,player!$A$1:$P$1,0))</f>
        <v>79555</v>
      </c>
      <c r="BM294" t="str">
        <f>INDEX(player!$A$1:$P$70,MATCH($BF294,player!$A$1:$A$70,0),MATCH(master!BM$1,player!$A$1:$P$1,0))</f>
        <v>http://www.nfl.com/player/arianfoster/79555/profile</v>
      </c>
      <c r="BN294">
        <f>INDEX(player!$A$1:$P$70,MATCH($BF294,player!$A$1:$A$70,0),MATCH(master!BN$1,player!$A$1:$P$1,0))</f>
        <v>23</v>
      </c>
      <c r="BO294">
        <f>INDEX(player!$A$1:$P$70,MATCH($BF294,player!$A$1:$A$70,0),MATCH(master!BO$1,player!$A$1:$P$1,0))</f>
        <v>31648</v>
      </c>
      <c r="BP294" t="str">
        <f>INDEX(player!$A$1:$P$70,MATCH($BF294,player!$A$1:$A$70,0),MATCH(master!BP$1,player!$A$1:$P$1,0))</f>
        <v>Tennessee</v>
      </c>
      <c r="BQ294">
        <f>INDEX(player!$A$1:$P$70,MATCH($BF294,player!$A$1:$A$70,0),MATCH(master!BQ$1,player!$A$1:$P$1,0))</f>
        <v>73</v>
      </c>
      <c r="BR294">
        <f>INDEX(player!$A$1:$P$70,MATCH($BF294,player!$A$1:$A$70,0),MATCH(master!BR$1,player!$A$1:$P$1,0))</f>
        <v>227</v>
      </c>
      <c r="BS294">
        <f>INDEX(player!$A$1:$P$70,MATCH($BF294,player!$A$1:$A$70,0),MATCH(master!BS$1,player!$A$1:$P$1,0))</f>
        <v>7</v>
      </c>
      <c r="BT294" t="str">
        <f>INDEX(player!$A$1:$P$70,MATCH($BF294,player!$A$1:$A$70,0),MATCH(master!BT$1,player!$A$1:$P$1,0))</f>
        <v>InjuredReserve</v>
      </c>
      <c r="BU294" t="s">
        <v>103</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1</v>
      </c>
      <c r="FF294">
        <v>0</v>
      </c>
      <c r="FG294">
        <v>0</v>
      </c>
      <c r="FH294">
        <v>0</v>
      </c>
      <c r="FI294">
        <v>0</v>
      </c>
      <c r="FJ294">
        <v>0</v>
      </c>
      <c r="FK294">
        <v>0</v>
      </c>
      <c r="FL294">
        <v>5</v>
      </c>
    </row>
    <row r="295" spans="1:168" x14ac:dyDescent="0.2">
      <c r="A295">
        <v>2015102502</v>
      </c>
      <c r="B295">
        <f>INDEX(game!$A$1:$Z$2,MATCH(master!$A295,game!$A$1:$A$2,0),MATCH(master!B$1,game!$A$1:$Z$1,0))</f>
        <v>42302.541666666664</v>
      </c>
      <c r="C295">
        <f>INDEX(game!$A$1:$Z$2,MATCH(master!$A295,game!$A$1:$A$2,0),MATCH(master!C$1,game!$A$1:$Z$1,0))</f>
        <v>7</v>
      </c>
      <c r="D295" t="str">
        <f>INDEX(game!$A$1:$Z$2,MATCH(master!$A295,game!$A$1:$A$2,0),MATCH(master!D$1,game!$A$1:$Z$1,0))</f>
        <v>Sunday</v>
      </c>
      <c r="E295">
        <f>INDEX(game!$A$1:$Z$2,MATCH(master!$A295,game!$A$1:$A$2,0),MATCH(master!E$1,game!$A$1:$Z$1,0))</f>
        <v>2015</v>
      </c>
      <c r="F295" t="str">
        <f>INDEX(game!$A$1:$Z$2,MATCH(master!$A295,game!$A$1:$A$2,0),MATCH(master!F$1,game!$A$1:$Z$1,0))</f>
        <v>Regular</v>
      </c>
      <c r="G295" t="b">
        <f>INDEX(game!$A$1:$Z$2,MATCH(master!$A295,game!$A$1:$A$2,0),MATCH(master!G$1,game!$A$1:$Z$1,0))</f>
        <v>1</v>
      </c>
      <c r="H295" t="str">
        <f>INDEX(game!$A$1:$Z$2,MATCH(master!$A295,game!$A$1:$A$2,0),MATCH(master!H$1,game!$A$1:$Z$1,0))</f>
        <v>MIA</v>
      </c>
      <c r="I295">
        <f>INDEX(game!$A$1:$Z$2,MATCH(master!$A295,game!$A$1:$A$2,0),MATCH(master!I$1,game!$A$1:$Z$1,0))</f>
        <v>44</v>
      </c>
      <c r="J295">
        <f>INDEX(game!$A$1:$Z$2,MATCH(master!$A295,game!$A$1:$A$2,0),MATCH(master!J$1,game!$A$1:$Z$1,0))</f>
        <v>21</v>
      </c>
      <c r="K295">
        <f>INDEX(game!$A$1:$Z$2,MATCH(master!$A295,game!$A$1:$A$2,0),MATCH(master!K$1,game!$A$1:$Z$1,0))</f>
        <v>20</v>
      </c>
      <c r="L295">
        <f>INDEX(game!$A$1:$Z$2,MATCH(master!$A295,game!$A$1:$A$2,0),MATCH(master!L$1,game!$A$1:$Z$1,0))</f>
        <v>0</v>
      </c>
      <c r="M295">
        <f>INDEX(game!$A$1:$Z$2,MATCH(master!$A295,game!$A$1:$A$2,0),MATCH(master!M$1,game!$A$1:$Z$1,0))</f>
        <v>3</v>
      </c>
      <c r="N295">
        <f>INDEX(game!$A$1:$Z$2,MATCH(master!$A295,game!$A$1:$A$2,0),MATCH(master!N$1,game!$A$1:$Z$1,0))</f>
        <v>0</v>
      </c>
      <c r="O295">
        <f>INDEX(game!$A$1:$Z$2,MATCH(master!$A295,game!$A$1:$A$2,0),MATCH(master!O$1,game!$A$1:$Z$1,0))</f>
        <v>3</v>
      </c>
      <c r="P295" t="str">
        <f>INDEX(game!$A$1:$Z$2,MATCH(master!$A295,game!$A$1:$A$2,0),MATCH(master!P$1,game!$A$1:$Z$1,0))</f>
        <v>HOU</v>
      </c>
      <c r="Q295">
        <f>INDEX(game!$A$1:$Z$2,MATCH(master!$A295,game!$A$1:$A$2,0),MATCH(master!Q$1,game!$A$1:$Z$1,0))</f>
        <v>26</v>
      </c>
      <c r="R295">
        <f>INDEX(game!$A$1:$Z$2,MATCH(master!$A295,game!$A$1:$A$2,0),MATCH(master!R$1,game!$A$1:$Z$1,0))</f>
        <v>0</v>
      </c>
      <c r="S295">
        <f>INDEX(game!$A$1:$Z$2,MATCH(master!$A295,game!$A$1:$A$2,0),MATCH(master!S$1,game!$A$1:$Z$1,0))</f>
        <v>0</v>
      </c>
      <c r="T295">
        <f>INDEX(game!$A$1:$Z$2,MATCH(master!$A295,game!$A$1:$A$2,0),MATCH(master!T$1,game!$A$1:$Z$1,0))</f>
        <v>13</v>
      </c>
      <c r="U295">
        <f>INDEX(game!$A$1:$Z$2,MATCH(master!$A295,game!$A$1:$A$2,0),MATCH(master!U$1,game!$A$1:$Z$1,0))</f>
        <v>13</v>
      </c>
      <c r="V295">
        <f>INDEX(game!$A$1:$Z$2,MATCH(master!$A295,game!$A$1:$A$2,0),MATCH(master!V$1,game!$A$1:$Z$1,0))</f>
        <v>0</v>
      </c>
      <c r="W295">
        <f>INDEX(game!$A$1:$Z$2,MATCH(master!$A295,game!$A$1:$A$2,0),MATCH(master!W$1,game!$A$1:$Z$1,0))</f>
        <v>0</v>
      </c>
      <c r="X295">
        <v>23</v>
      </c>
      <c r="Y295" t="str">
        <f>INDEX(drive!$A$1:$O$29,MATCH($X295,drive!$B$1:$B$29,0),MATCH(master!Y$1,drive!$A$1:$O$1,0))</f>
        <v>(-32)</v>
      </c>
      <c r="Z295" t="str">
        <f>INDEX(drive!$A$1:$O$29,MATCH($X295,drive!$B$1:$B$29,0),MATCH(master!Z$1,drive!$A$1:$O$1,0))</f>
        <v>(Q3,559)</v>
      </c>
      <c r="AA295">
        <f>INDEX(drive!$A$1:$O$29,MATCH($X295,drive!$B$1:$B$29,0),MATCH(master!AA$1,drive!$A$1:$O$1,0))</f>
        <v>-48</v>
      </c>
      <c r="AB295" t="str">
        <f>INDEX(drive!$A$1:$O$29,MATCH($X295,drive!$B$1:$B$29,0),MATCH(master!AB$1,drive!$A$1:$O$1,0))</f>
        <v>(Q3,795)</v>
      </c>
      <c r="AC295" t="str">
        <f>INDEX(drive!$A$1:$O$29,MATCH($X295,drive!$B$1:$B$29,0),MATCH(master!AC$1,drive!$A$1:$O$1,0))</f>
        <v>HOU</v>
      </c>
      <c r="AD295">
        <f>INDEX(drive!$A$1:$O$29,MATCH($X295,drive!$B$1:$B$29,0),MATCH(master!AD$1,drive!$A$1:$O$1,0))</f>
        <v>-236</v>
      </c>
      <c r="AE295">
        <f>INDEX(drive!$A$1:$O$29,MATCH($X295,drive!$B$1:$B$29,0),MATCH(master!AE$1,drive!$A$1:$O$1,0))</f>
        <v>4</v>
      </c>
      <c r="AF295" t="str">
        <f>INDEX(drive!$A$1:$O$29,MATCH($X295,drive!$B$1:$B$29,0),MATCH(master!AF$1,drive!$A$1:$O$1,0))</f>
        <v>Touchdown</v>
      </c>
      <c r="AG295">
        <f>INDEX(drive!$A$1:$O$29,MATCH($X295,drive!$B$1:$B$29,0),MATCH(master!AG$1,drive!$A$1:$O$1,0))</f>
        <v>2</v>
      </c>
      <c r="AH295">
        <f>INDEX(drive!$A$1:$O$29,MATCH($X295,drive!$B$1:$B$29,0),MATCH(master!AH$1,drive!$A$1:$O$1,0))</f>
        <v>80</v>
      </c>
      <c r="AI295">
        <f>INDEX(drive!$A$1:$O$29,MATCH($X295,drive!$B$1:$B$29,0),MATCH(master!AI$1,drive!$A$1:$O$1,0))</f>
        <v>10</v>
      </c>
      <c r="AJ295">
        <v>3266</v>
      </c>
      <c r="AK295" t="str">
        <f>INDEX(play!$A$1:$Z$195,MATCH(master!$AJ295,play!$C$1:$C$195,0),MATCH(master!AK$1,play!$A$1:$Z$1,0))</f>
        <v>HOU</v>
      </c>
      <c r="AL295" t="str">
        <f>INDEX(play!$A$1:$Z$195,MATCH(master!$AJ295,play!$C$1:$C$195,0),MATCH(master!AL$1,play!$A$1:$Z$1,0))</f>
        <v>(Q3,664)</v>
      </c>
      <c r="AM295">
        <f>INDEX(play!$A$1:$Z$195,MATCH(master!$AJ295,play!$C$1:$C$195,0),MATCH(master!AM$1,play!$A$1:$Z$1,0))</f>
        <v>-35</v>
      </c>
      <c r="AN295">
        <f>INDEX(play!$A$1:$Z$195,MATCH(master!$AJ295,play!$C$1:$C$195,0),MATCH(master!AN$1,play!$A$1:$Z$1,0))</f>
        <v>2</v>
      </c>
      <c r="AO295">
        <f>INDEX(play!$A$1:$Z$195,MATCH(master!$AJ295,play!$C$1:$C$195,0),MATCH(master!AO$1,play!$A$1:$Z$1,0))</f>
        <v>1</v>
      </c>
      <c r="AP295" t="str">
        <f>INDEX(play!$A$1:$Z$195,MATCH(master!$AJ295,play!$C$1:$C$195,0),MATCH(master!AP$1,play!$A$1:$Z$1,0))</f>
        <v>(3:56) (Shotgun) A.Foster left guard to MIA 10 for 5 yards (M.Thomas).</v>
      </c>
      <c r="AQ295" t="str">
        <f>INDEX(play!$A$1:$Z$195,MATCH(master!$AJ295,play!$C$1:$C$195,0),MATCH(master!AQ$1,play!$A$1:$Z$1,0))</f>
        <v>NULL</v>
      </c>
      <c r="AR295">
        <f>INDEX(play!$A$1:$Z$195,MATCH(master!$AJ295,play!$C$1:$C$195,0),MATCH(master!AR$1,play!$A$1:$Z$1,0))</f>
        <v>1</v>
      </c>
      <c r="AS295">
        <f>INDEX(play!$A$1:$Z$195,MATCH(master!$AJ295,play!$C$1:$C$195,0),MATCH(master!AS$1,play!$A$1:$Z$1,0))</f>
        <v>0</v>
      </c>
      <c r="AT295">
        <f>INDEX(play!$A$1:$Z$195,MATCH(master!$AJ295,play!$C$1:$C$195,0),MATCH(master!AT$1,play!$A$1:$Z$1,0))</f>
        <v>0</v>
      </c>
      <c r="AU295">
        <f>INDEX(play!$A$1:$Z$195,MATCH(master!$AJ295,play!$C$1:$C$195,0),MATCH(master!AU$1,play!$A$1:$Z$1,0))</f>
        <v>0</v>
      </c>
      <c r="AV295">
        <f>INDEX(play!$A$1:$Z$195,MATCH(master!$AJ295,play!$C$1:$C$195,0),MATCH(master!AV$1,play!$A$1:$Z$1,0))</f>
        <v>0</v>
      </c>
      <c r="AW295">
        <f>INDEX(play!$A$1:$Z$195,MATCH(master!$AJ295,play!$C$1:$C$195,0),MATCH(master!AW$1,play!$A$1:$Z$1,0))</f>
        <v>0</v>
      </c>
      <c r="AX295">
        <f>INDEX(play!$A$1:$Z$195,MATCH(master!$AJ295,play!$C$1:$C$195,0),MATCH(master!AX$1,play!$A$1:$Z$1,0))</f>
        <v>0</v>
      </c>
      <c r="AY295">
        <f>INDEX(play!$A$1:$Z$195,MATCH(master!$AJ295,play!$C$1:$C$195,0),MATCH(master!AY$1,play!$A$1:$Z$1,0))</f>
        <v>0</v>
      </c>
      <c r="AZ295">
        <f>INDEX(play!$A$1:$Z$195,MATCH(master!$AJ295,play!$C$1:$C$195,0),MATCH(master!AZ$1,play!$A$1:$Z$1,0))</f>
        <v>1</v>
      </c>
      <c r="BA295">
        <f>INDEX(play!$A$1:$Z$195,MATCH(master!$AJ295,play!$C$1:$C$195,0),MATCH(master!BA$1,play!$A$1:$Z$1,0))</f>
        <v>0</v>
      </c>
      <c r="BB295">
        <f>INDEX(play!$A$1:$Z$195,MATCH(master!$AJ295,play!$C$1:$C$195,0),MATCH(master!BB$1,play!$A$1:$Z$1,0))</f>
        <v>0</v>
      </c>
      <c r="BC295">
        <f>INDEX(play!$A$1:$Z$195,MATCH(master!$AJ295,play!$C$1:$C$195,0),MATCH(master!BC$1,play!$A$1:$Z$1,0))</f>
        <v>0</v>
      </c>
      <c r="BD295">
        <f>INDEX(play!$A$1:$Z$195,MATCH(master!$AJ295,play!$C$1:$C$195,0),MATCH(master!BD$1,play!$A$1:$Z$1,0))</f>
        <v>0</v>
      </c>
      <c r="BE295">
        <f>INDEX(play!$A$1:$Z$195,MATCH(master!$AJ295,play!$C$1:$C$195,0),MATCH(master!BE$1,play!$A$1:$Z$1,0))</f>
        <v>0</v>
      </c>
      <c r="BF295" t="s">
        <v>124</v>
      </c>
      <c r="BG295" t="str">
        <f>INDEX(player!$A$1:$P$70,MATCH($BF295,player!$A$1:$A$70,0),MATCH(master!BG$1,player!$A$1:$P$1,0))</f>
        <v>Michael Thomas</v>
      </c>
      <c r="BH295" t="str">
        <f>INDEX(player!$A$1:$P$70,MATCH($BF295,player!$A$1:$A$70,0),MATCH(master!BH$1,player!$A$1:$P$1,0))</f>
        <v>Michael</v>
      </c>
      <c r="BI295" t="str">
        <f>INDEX(player!$A$1:$P$70,MATCH($BF295,player!$A$1:$A$70,0),MATCH(master!BI$1,player!$A$1:$P$1,0))</f>
        <v>Thomas</v>
      </c>
      <c r="BJ295" t="str">
        <f>INDEX(player!$A$1:$P$70,MATCH($BF295,player!$A$1:$A$70,0),MATCH(master!BJ$1,player!$A$1:$P$1,0))</f>
        <v>MIA</v>
      </c>
      <c r="BK295" t="str">
        <f>INDEX(player!$A$1:$P$70,MATCH($BF295,player!$A$1:$A$70,0),MATCH(master!BK$1,player!$A$1:$P$1,0))</f>
        <v>FS</v>
      </c>
      <c r="BL295">
        <f>INDEX(player!$A$1:$P$70,MATCH($BF295,player!$A$1:$A$70,0),MATCH(master!BL$1,player!$A$1:$P$1,0))</f>
        <v>2535687</v>
      </c>
      <c r="BM295" t="str">
        <f>INDEX(player!$A$1:$P$70,MATCH($BF295,player!$A$1:$A$70,0),MATCH(master!BM$1,player!$A$1:$P$1,0))</f>
        <v>http://www.nfl.com/player/michaelthomas/2535687/profile</v>
      </c>
      <c r="BN295">
        <f>INDEX(player!$A$1:$P$70,MATCH($BF295,player!$A$1:$A$70,0),MATCH(master!BN$1,player!$A$1:$P$1,0))</f>
        <v>31</v>
      </c>
      <c r="BO295">
        <f>INDEX(player!$A$1:$P$70,MATCH($BF295,player!$A$1:$A$70,0),MATCH(master!BO$1,player!$A$1:$P$1,0))</f>
        <v>32949</v>
      </c>
      <c r="BP295" t="str">
        <f>INDEX(player!$A$1:$P$70,MATCH($BF295,player!$A$1:$A$70,0),MATCH(master!BP$1,player!$A$1:$P$1,0))</f>
        <v>Stanford</v>
      </c>
      <c r="BQ295">
        <f>INDEX(player!$A$1:$P$70,MATCH($BF295,player!$A$1:$A$70,0),MATCH(master!BQ$1,player!$A$1:$P$1,0))</f>
        <v>71</v>
      </c>
      <c r="BR295">
        <f>INDEX(player!$A$1:$P$70,MATCH($BF295,player!$A$1:$A$70,0),MATCH(master!BR$1,player!$A$1:$P$1,0))</f>
        <v>201</v>
      </c>
      <c r="BS295">
        <f>INDEX(player!$A$1:$P$70,MATCH($BF295,player!$A$1:$A$70,0),MATCH(master!BS$1,player!$A$1:$P$1,0))</f>
        <v>3</v>
      </c>
      <c r="BT295" t="str">
        <f>INDEX(player!$A$1:$P$70,MATCH($BF295,player!$A$1:$A$70,0),MATCH(master!BT$1,player!$A$1:$P$1,0))</f>
        <v>Active</v>
      </c>
      <c r="BU295" t="s">
        <v>105</v>
      </c>
      <c r="BV295">
        <v>0</v>
      </c>
      <c r="BW295">
        <v>0</v>
      </c>
      <c r="BX295">
        <v>0</v>
      </c>
      <c r="BY295">
        <v>0</v>
      </c>
      <c r="BZ295">
        <v>0</v>
      </c>
      <c r="CA295">
        <v>0</v>
      </c>
      <c r="CB295">
        <v>0</v>
      </c>
      <c r="CC295">
        <v>0</v>
      </c>
      <c r="CD295">
        <v>0</v>
      </c>
      <c r="CE295">
        <v>0</v>
      </c>
      <c r="CF295">
        <v>0</v>
      </c>
      <c r="CG295">
        <v>0</v>
      </c>
      <c r="CH295">
        <v>0</v>
      </c>
      <c r="CI295">
        <v>0</v>
      </c>
      <c r="CJ295">
        <v>0</v>
      </c>
      <c r="CK295">
        <v>0</v>
      </c>
      <c r="CL295">
        <v>0</v>
      </c>
      <c r="CM295">
        <v>1</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row>
    <row r="296" spans="1:168" x14ac:dyDescent="0.2">
      <c r="A296">
        <v>2015102502</v>
      </c>
      <c r="B296">
        <f>INDEX(game!$A$1:$Z$2,MATCH(master!$A296,game!$A$1:$A$2,0),MATCH(master!B$1,game!$A$1:$Z$1,0))</f>
        <v>42302.541666666664</v>
      </c>
      <c r="C296">
        <f>INDEX(game!$A$1:$Z$2,MATCH(master!$A296,game!$A$1:$A$2,0),MATCH(master!C$1,game!$A$1:$Z$1,0))</f>
        <v>7</v>
      </c>
      <c r="D296" t="str">
        <f>INDEX(game!$A$1:$Z$2,MATCH(master!$A296,game!$A$1:$A$2,0),MATCH(master!D$1,game!$A$1:$Z$1,0))</f>
        <v>Sunday</v>
      </c>
      <c r="E296">
        <f>INDEX(game!$A$1:$Z$2,MATCH(master!$A296,game!$A$1:$A$2,0),MATCH(master!E$1,game!$A$1:$Z$1,0))</f>
        <v>2015</v>
      </c>
      <c r="F296" t="str">
        <f>INDEX(game!$A$1:$Z$2,MATCH(master!$A296,game!$A$1:$A$2,0),MATCH(master!F$1,game!$A$1:$Z$1,0))</f>
        <v>Regular</v>
      </c>
      <c r="G296" t="b">
        <f>INDEX(game!$A$1:$Z$2,MATCH(master!$A296,game!$A$1:$A$2,0),MATCH(master!G$1,game!$A$1:$Z$1,0))</f>
        <v>1</v>
      </c>
      <c r="H296" t="str">
        <f>INDEX(game!$A$1:$Z$2,MATCH(master!$A296,game!$A$1:$A$2,0),MATCH(master!H$1,game!$A$1:$Z$1,0))</f>
        <v>MIA</v>
      </c>
      <c r="I296">
        <f>INDEX(game!$A$1:$Z$2,MATCH(master!$A296,game!$A$1:$A$2,0),MATCH(master!I$1,game!$A$1:$Z$1,0))</f>
        <v>44</v>
      </c>
      <c r="J296">
        <f>INDEX(game!$A$1:$Z$2,MATCH(master!$A296,game!$A$1:$A$2,0),MATCH(master!J$1,game!$A$1:$Z$1,0))</f>
        <v>21</v>
      </c>
      <c r="K296">
        <f>INDEX(game!$A$1:$Z$2,MATCH(master!$A296,game!$A$1:$A$2,0),MATCH(master!K$1,game!$A$1:$Z$1,0))</f>
        <v>20</v>
      </c>
      <c r="L296">
        <f>INDEX(game!$A$1:$Z$2,MATCH(master!$A296,game!$A$1:$A$2,0),MATCH(master!L$1,game!$A$1:$Z$1,0))</f>
        <v>0</v>
      </c>
      <c r="M296">
        <f>INDEX(game!$A$1:$Z$2,MATCH(master!$A296,game!$A$1:$A$2,0),MATCH(master!M$1,game!$A$1:$Z$1,0))</f>
        <v>3</v>
      </c>
      <c r="N296">
        <f>INDEX(game!$A$1:$Z$2,MATCH(master!$A296,game!$A$1:$A$2,0),MATCH(master!N$1,game!$A$1:$Z$1,0))</f>
        <v>0</v>
      </c>
      <c r="O296">
        <f>INDEX(game!$A$1:$Z$2,MATCH(master!$A296,game!$A$1:$A$2,0),MATCH(master!O$1,game!$A$1:$Z$1,0))</f>
        <v>3</v>
      </c>
      <c r="P296" t="str">
        <f>INDEX(game!$A$1:$Z$2,MATCH(master!$A296,game!$A$1:$A$2,0),MATCH(master!P$1,game!$A$1:$Z$1,0))</f>
        <v>HOU</v>
      </c>
      <c r="Q296">
        <f>INDEX(game!$A$1:$Z$2,MATCH(master!$A296,game!$A$1:$A$2,0),MATCH(master!Q$1,game!$A$1:$Z$1,0))</f>
        <v>26</v>
      </c>
      <c r="R296">
        <f>INDEX(game!$A$1:$Z$2,MATCH(master!$A296,game!$A$1:$A$2,0),MATCH(master!R$1,game!$A$1:$Z$1,0))</f>
        <v>0</v>
      </c>
      <c r="S296">
        <f>INDEX(game!$A$1:$Z$2,MATCH(master!$A296,game!$A$1:$A$2,0),MATCH(master!S$1,game!$A$1:$Z$1,0))</f>
        <v>0</v>
      </c>
      <c r="T296">
        <f>INDEX(game!$A$1:$Z$2,MATCH(master!$A296,game!$A$1:$A$2,0),MATCH(master!T$1,game!$A$1:$Z$1,0))</f>
        <v>13</v>
      </c>
      <c r="U296">
        <f>INDEX(game!$A$1:$Z$2,MATCH(master!$A296,game!$A$1:$A$2,0),MATCH(master!U$1,game!$A$1:$Z$1,0))</f>
        <v>13</v>
      </c>
      <c r="V296">
        <f>INDEX(game!$A$1:$Z$2,MATCH(master!$A296,game!$A$1:$A$2,0),MATCH(master!V$1,game!$A$1:$Z$1,0))</f>
        <v>0</v>
      </c>
      <c r="W296">
        <f>INDEX(game!$A$1:$Z$2,MATCH(master!$A296,game!$A$1:$A$2,0),MATCH(master!W$1,game!$A$1:$Z$1,0))</f>
        <v>0</v>
      </c>
      <c r="X296">
        <v>23</v>
      </c>
      <c r="Y296" t="str">
        <f>INDEX(drive!$A$1:$O$29,MATCH($X296,drive!$B$1:$B$29,0),MATCH(master!Y$1,drive!$A$1:$O$1,0))</f>
        <v>(-32)</v>
      </c>
      <c r="Z296" t="str">
        <f>INDEX(drive!$A$1:$O$29,MATCH($X296,drive!$B$1:$B$29,0),MATCH(master!Z$1,drive!$A$1:$O$1,0))</f>
        <v>(Q3,559)</v>
      </c>
      <c r="AA296">
        <f>INDEX(drive!$A$1:$O$29,MATCH($X296,drive!$B$1:$B$29,0),MATCH(master!AA$1,drive!$A$1:$O$1,0))</f>
        <v>-48</v>
      </c>
      <c r="AB296" t="str">
        <f>INDEX(drive!$A$1:$O$29,MATCH($X296,drive!$B$1:$B$29,0),MATCH(master!AB$1,drive!$A$1:$O$1,0))</f>
        <v>(Q3,795)</v>
      </c>
      <c r="AC296" t="str">
        <f>INDEX(drive!$A$1:$O$29,MATCH($X296,drive!$B$1:$B$29,0),MATCH(master!AC$1,drive!$A$1:$O$1,0))</f>
        <v>HOU</v>
      </c>
      <c r="AD296">
        <f>INDEX(drive!$A$1:$O$29,MATCH($X296,drive!$B$1:$B$29,0),MATCH(master!AD$1,drive!$A$1:$O$1,0))</f>
        <v>-236</v>
      </c>
      <c r="AE296">
        <f>INDEX(drive!$A$1:$O$29,MATCH($X296,drive!$B$1:$B$29,0),MATCH(master!AE$1,drive!$A$1:$O$1,0))</f>
        <v>4</v>
      </c>
      <c r="AF296" t="str">
        <f>INDEX(drive!$A$1:$O$29,MATCH($X296,drive!$B$1:$B$29,0),MATCH(master!AF$1,drive!$A$1:$O$1,0))</f>
        <v>Touchdown</v>
      </c>
      <c r="AG296">
        <f>INDEX(drive!$A$1:$O$29,MATCH($X296,drive!$B$1:$B$29,0),MATCH(master!AG$1,drive!$A$1:$O$1,0))</f>
        <v>2</v>
      </c>
      <c r="AH296">
        <f>INDEX(drive!$A$1:$O$29,MATCH($X296,drive!$B$1:$B$29,0),MATCH(master!AH$1,drive!$A$1:$O$1,0))</f>
        <v>80</v>
      </c>
      <c r="AI296">
        <f>INDEX(drive!$A$1:$O$29,MATCH($X296,drive!$B$1:$B$29,0),MATCH(master!AI$1,drive!$A$1:$O$1,0))</f>
        <v>10</v>
      </c>
      <c r="AJ296">
        <v>3288</v>
      </c>
      <c r="AK296" t="str">
        <f>INDEX(play!$A$1:$Z$195,MATCH(master!$AJ296,play!$C$1:$C$195,0),MATCH(master!AK$1,play!$A$1:$Z$1,0))</f>
        <v>HOU</v>
      </c>
      <c r="AL296" t="str">
        <f>INDEX(play!$A$1:$Z$195,MATCH(master!$AJ296,play!$C$1:$C$195,0),MATCH(master!AL$1,play!$A$1:$Z$1,0))</f>
        <v>(Q3,706)</v>
      </c>
      <c r="AM296">
        <f>INDEX(play!$A$1:$Z$195,MATCH(master!$AJ296,play!$C$1:$C$195,0),MATCH(master!AM$1,play!$A$1:$Z$1,0))</f>
        <v>-40</v>
      </c>
      <c r="AN296">
        <f>INDEX(play!$A$1:$Z$195,MATCH(master!$AJ296,play!$C$1:$C$195,0),MATCH(master!AN$1,play!$A$1:$Z$1,0))</f>
        <v>1</v>
      </c>
      <c r="AO296">
        <f>INDEX(play!$A$1:$Z$195,MATCH(master!$AJ296,play!$C$1:$C$195,0),MATCH(master!AO$1,play!$A$1:$Z$1,0))</f>
        <v>10</v>
      </c>
      <c r="AP296" t="str">
        <f>INDEX(play!$A$1:$Z$195,MATCH(master!$AJ296,play!$C$1:$C$195,0),MATCH(master!AP$1,play!$A$1:$Z$1,0))</f>
        <v>(3:14) (No Huddle) A.Blue right guard to MIA 7 for 3 yards (M.Thomas).</v>
      </c>
      <c r="AQ296" t="str">
        <f>INDEX(play!$A$1:$Z$195,MATCH(master!$AJ296,play!$C$1:$C$195,0),MATCH(master!AQ$1,play!$A$1:$Z$1,0))</f>
        <v>NULL</v>
      </c>
      <c r="AR296">
        <f>INDEX(play!$A$1:$Z$195,MATCH(master!$AJ296,play!$C$1:$C$195,0),MATCH(master!AR$1,play!$A$1:$Z$1,0))</f>
        <v>0</v>
      </c>
      <c r="AS296">
        <f>INDEX(play!$A$1:$Z$195,MATCH(master!$AJ296,play!$C$1:$C$195,0),MATCH(master!AS$1,play!$A$1:$Z$1,0))</f>
        <v>0</v>
      </c>
      <c r="AT296">
        <f>INDEX(play!$A$1:$Z$195,MATCH(master!$AJ296,play!$C$1:$C$195,0),MATCH(master!AT$1,play!$A$1:$Z$1,0))</f>
        <v>0</v>
      </c>
      <c r="AU296">
        <f>INDEX(play!$A$1:$Z$195,MATCH(master!$AJ296,play!$C$1:$C$195,0),MATCH(master!AU$1,play!$A$1:$Z$1,0))</f>
        <v>0</v>
      </c>
      <c r="AV296">
        <f>INDEX(play!$A$1:$Z$195,MATCH(master!$AJ296,play!$C$1:$C$195,0),MATCH(master!AV$1,play!$A$1:$Z$1,0))</f>
        <v>0</v>
      </c>
      <c r="AW296">
        <f>INDEX(play!$A$1:$Z$195,MATCH(master!$AJ296,play!$C$1:$C$195,0),MATCH(master!AW$1,play!$A$1:$Z$1,0))</f>
        <v>0</v>
      </c>
      <c r="AX296">
        <f>INDEX(play!$A$1:$Z$195,MATCH(master!$AJ296,play!$C$1:$C$195,0),MATCH(master!AX$1,play!$A$1:$Z$1,0))</f>
        <v>0</v>
      </c>
      <c r="AY296">
        <f>INDEX(play!$A$1:$Z$195,MATCH(master!$AJ296,play!$C$1:$C$195,0),MATCH(master!AY$1,play!$A$1:$Z$1,0))</f>
        <v>0</v>
      </c>
      <c r="AZ296">
        <f>INDEX(play!$A$1:$Z$195,MATCH(master!$AJ296,play!$C$1:$C$195,0),MATCH(master!AZ$1,play!$A$1:$Z$1,0))</f>
        <v>0</v>
      </c>
      <c r="BA296">
        <f>INDEX(play!$A$1:$Z$195,MATCH(master!$AJ296,play!$C$1:$C$195,0),MATCH(master!BA$1,play!$A$1:$Z$1,0))</f>
        <v>0</v>
      </c>
      <c r="BB296">
        <f>INDEX(play!$A$1:$Z$195,MATCH(master!$AJ296,play!$C$1:$C$195,0),MATCH(master!BB$1,play!$A$1:$Z$1,0))</f>
        <v>0</v>
      </c>
      <c r="BC296">
        <f>INDEX(play!$A$1:$Z$195,MATCH(master!$AJ296,play!$C$1:$C$195,0),MATCH(master!BC$1,play!$A$1:$Z$1,0))</f>
        <v>0</v>
      </c>
      <c r="BD296">
        <f>INDEX(play!$A$1:$Z$195,MATCH(master!$AJ296,play!$C$1:$C$195,0),MATCH(master!BD$1,play!$A$1:$Z$1,0))</f>
        <v>0</v>
      </c>
      <c r="BE296">
        <f>INDEX(play!$A$1:$Z$195,MATCH(master!$AJ296,play!$C$1:$C$195,0),MATCH(master!BE$1,play!$A$1:$Z$1,0))</f>
        <v>0</v>
      </c>
      <c r="BF296" t="s">
        <v>124</v>
      </c>
      <c r="BG296" t="str">
        <f>INDEX(player!$A$1:$P$70,MATCH($BF296,player!$A$1:$A$70,0),MATCH(master!BG$1,player!$A$1:$P$1,0))</f>
        <v>Michael Thomas</v>
      </c>
      <c r="BH296" t="str">
        <f>INDEX(player!$A$1:$P$70,MATCH($BF296,player!$A$1:$A$70,0),MATCH(master!BH$1,player!$A$1:$P$1,0))</f>
        <v>Michael</v>
      </c>
      <c r="BI296" t="str">
        <f>INDEX(player!$A$1:$P$70,MATCH($BF296,player!$A$1:$A$70,0),MATCH(master!BI$1,player!$A$1:$P$1,0))</f>
        <v>Thomas</v>
      </c>
      <c r="BJ296" t="str">
        <f>INDEX(player!$A$1:$P$70,MATCH($BF296,player!$A$1:$A$70,0),MATCH(master!BJ$1,player!$A$1:$P$1,0))</f>
        <v>MIA</v>
      </c>
      <c r="BK296" t="str">
        <f>INDEX(player!$A$1:$P$70,MATCH($BF296,player!$A$1:$A$70,0),MATCH(master!BK$1,player!$A$1:$P$1,0))</f>
        <v>FS</v>
      </c>
      <c r="BL296">
        <f>INDEX(player!$A$1:$P$70,MATCH($BF296,player!$A$1:$A$70,0),MATCH(master!BL$1,player!$A$1:$P$1,0))</f>
        <v>2535687</v>
      </c>
      <c r="BM296" t="str">
        <f>INDEX(player!$A$1:$P$70,MATCH($BF296,player!$A$1:$A$70,0),MATCH(master!BM$1,player!$A$1:$P$1,0))</f>
        <v>http://www.nfl.com/player/michaelthomas/2535687/profile</v>
      </c>
      <c r="BN296">
        <f>INDEX(player!$A$1:$P$70,MATCH($BF296,player!$A$1:$A$70,0),MATCH(master!BN$1,player!$A$1:$P$1,0))</f>
        <v>31</v>
      </c>
      <c r="BO296">
        <f>INDEX(player!$A$1:$P$70,MATCH($BF296,player!$A$1:$A$70,0),MATCH(master!BO$1,player!$A$1:$P$1,0))</f>
        <v>32949</v>
      </c>
      <c r="BP296" t="str">
        <f>INDEX(player!$A$1:$P$70,MATCH($BF296,player!$A$1:$A$70,0),MATCH(master!BP$1,player!$A$1:$P$1,0))</f>
        <v>Stanford</v>
      </c>
      <c r="BQ296">
        <f>INDEX(player!$A$1:$P$70,MATCH($BF296,player!$A$1:$A$70,0),MATCH(master!BQ$1,player!$A$1:$P$1,0))</f>
        <v>71</v>
      </c>
      <c r="BR296">
        <f>INDEX(player!$A$1:$P$70,MATCH($BF296,player!$A$1:$A$70,0),MATCH(master!BR$1,player!$A$1:$P$1,0))</f>
        <v>201</v>
      </c>
      <c r="BS296">
        <f>INDEX(player!$A$1:$P$70,MATCH($BF296,player!$A$1:$A$70,0),MATCH(master!BS$1,player!$A$1:$P$1,0))</f>
        <v>3</v>
      </c>
      <c r="BT296" t="str">
        <f>INDEX(player!$A$1:$P$70,MATCH($BF296,player!$A$1:$A$70,0),MATCH(master!BT$1,player!$A$1:$P$1,0))</f>
        <v>Active</v>
      </c>
      <c r="BU296" t="s">
        <v>105</v>
      </c>
      <c r="BV296">
        <v>0</v>
      </c>
      <c r="BW296">
        <v>0</v>
      </c>
      <c r="BX296">
        <v>0</v>
      </c>
      <c r="BY296">
        <v>0</v>
      </c>
      <c r="BZ296">
        <v>0</v>
      </c>
      <c r="CA296">
        <v>0</v>
      </c>
      <c r="CB296">
        <v>0</v>
      </c>
      <c r="CC296">
        <v>0</v>
      </c>
      <c r="CD296">
        <v>0</v>
      </c>
      <c r="CE296">
        <v>0</v>
      </c>
      <c r="CF296">
        <v>0</v>
      </c>
      <c r="CG296">
        <v>0</v>
      </c>
      <c r="CH296">
        <v>0</v>
      </c>
      <c r="CI296">
        <v>0</v>
      </c>
      <c r="CJ296">
        <v>0</v>
      </c>
      <c r="CK296">
        <v>0</v>
      </c>
      <c r="CL296">
        <v>0</v>
      </c>
      <c r="CM296">
        <v>1</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row>
    <row r="297" spans="1:168" x14ac:dyDescent="0.2">
      <c r="A297">
        <v>2015102502</v>
      </c>
      <c r="B297">
        <f>INDEX(game!$A$1:$Z$2,MATCH(master!$A297,game!$A$1:$A$2,0),MATCH(master!B$1,game!$A$1:$Z$1,0))</f>
        <v>42302.541666666664</v>
      </c>
      <c r="C297">
        <f>INDEX(game!$A$1:$Z$2,MATCH(master!$A297,game!$A$1:$A$2,0),MATCH(master!C$1,game!$A$1:$Z$1,0))</f>
        <v>7</v>
      </c>
      <c r="D297" t="str">
        <f>INDEX(game!$A$1:$Z$2,MATCH(master!$A297,game!$A$1:$A$2,0),MATCH(master!D$1,game!$A$1:$Z$1,0))</f>
        <v>Sunday</v>
      </c>
      <c r="E297">
        <f>INDEX(game!$A$1:$Z$2,MATCH(master!$A297,game!$A$1:$A$2,0),MATCH(master!E$1,game!$A$1:$Z$1,0))</f>
        <v>2015</v>
      </c>
      <c r="F297" t="str">
        <f>INDEX(game!$A$1:$Z$2,MATCH(master!$A297,game!$A$1:$A$2,0),MATCH(master!F$1,game!$A$1:$Z$1,0))</f>
        <v>Regular</v>
      </c>
      <c r="G297" t="b">
        <f>INDEX(game!$A$1:$Z$2,MATCH(master!$A297,game!$A$1:$A$2,0),MATCH(master!G$1,game!$A$1:$Z$1,0))</f>
        <v>1</v>
      </c>
      <c r="H297" t="str">
        <f>INDEX(game!$A$1:$Z$2,MATCH(master!$A297,game!$A$1:$A$2,0),MATCH(master!H$1,game!$A$1:$Z$1,0))</f>
        <v>MIA</v>
      </c>
      <c r="I297">
        <f>INDEX(game!$A$1:$Z$2,MATCH(master!$A297,game!$A$1:$A$2,0),MATCH(master!I$1,game!$A$1:$Z$1,0))</f>
        <v>44</v>
      </c>
      <c r="J297">
        <f>INDEX(game!$A$1:$Z$2,MATCH(master!$A297,game!$A$1:$A$2,0),MATCH(master!J$1,game!$A$1:$Z$1,0))</f>
        <v>21</v>
      </c>
      <c r="K297">
        <f>INDEX(game!$A$1:$Z$2,MATCH(master!$A297,game!$A$1:$A$2,0),MATCH(master!K$1,game!$A$1:$Z$1,0))</f>
        <v>20</v>
      </c>
      <c r="L297">
        <f>INDEX(game!$A$1:$Z$2,MATCH(master!$A297,game!$A$1:$A$2,0),MATCH(master!L$1,game!$A$1:$Z$1,0))</f>
        <v>0</v>
      </c>
      <c r="M297">
        <f>INDEX(game!$A$1:$Z$2,MATCH(master!$A297,game!$A$1:$A$2,0),MATCH(master!M$1,game!$A$1:$Z$1,0))</f>
        <v>3</v>
      </c>
      <c r="N297">
        <f>INDEX(game!$A$1:$Z$2,MATCH(master!$A297,game!$A$1:$A$2,0),MATCH(master!N$1,game!$A$1:$Z$1,0))</f>
        <v>0</v>
      </c>
      <c r="O297">
        <f>INDEX(game!$A$1:$Z$2,MATCH(master!$A297,game!$A$1:$A$2,0),MATCH(master!O$1,game!$A$1:$Z$1,0))</f>
        <v>3</v>
      </c>
      <c r="P297" t="str">
        <f>INDEX(game!$A$1:$Z$2,MATCH(master!$A297,game!$A$1:$A$2,0),MATCH(master!P$1,game!$A$1:$Z$1,0))</f>
        <v>HOU</v>
      </c>
      <c r="Q297">
        <f>INDEX(game!$A$1:$Z$2,MATCH(master!$A297,game!$A$1:$A$2,0),MATCH(master!Q$1,game!$A$1:$Z$1,0))</f>
        <v>26</v>
      </c>
      <c r="R297">
        <f>INDEX(game!$A$1:$Z$2,MATCH(master!$A297,game!$A$1:$A$2,0),MATCH(master!R$1,game!$A$1:$Z$1,0))</f>
        <v>0</v>
      </c>
      <c r="S297">
        <f>INDEX(game!$A$1:$Z$2,MATCH(master!$A297,game!$A$1:$A$2,0),MATCH(master!S$1,game!$A$1:$Z$1,0))</f>
        <v>0</v>
      </c>
      <c r="T297">
        <f>INDEX(game!$A$1:$Z$2,MATCH(master!$A297,game!$A$1:$A$2,0),MATCH(master!T$1,game!$A$1:$Z$1,0))</f>
        <v>13</v>
      </c>
      <c r="U297">
        <f>INDEX(game!$A$1:$Z$2,MATCH(master!$A297,game!$A$1:$A$2,0),MATCH(master!U$1,game!$A$1:$Z$1,0))</f>
        <v>13</v>
      </c>
      <c r="V297">
        <f>INDEX(game!$A$1:$Z$2,MATCH(master!$A297,game!$A$1:$A$2,0),MATCH(master!V$1,game!$A$1:$Z$1,0))</f>
        <v>0</v>
      </c>
      <c r="W297">
        <f>INDEX(game!$A$1:$Z$2,MATCH(master!$A297,game!$A$1:$A$2,0),MATCH(master!W$1,game!$A$1:$Z$1,0))</f>
        <v>0</v>
      </c>
      <c r="X297">
        <v>23</v>
      </c>
      <c r="Y297" t="str">
        <f>INDEX(drive!$A$1:$O$29,MATCH($X297,drive!$B$1:$B$29,0),MATCH(master!Y$1,drive!$A$1:$O$1,0))</f>
        <v>(-32)</v>
      </c>
      <c r="Z297" t="str">
        <f>INDEX(drive!$A$1:$O$29,MATCH($X297,drive!$B$1:$B$29,0),MATCH(master!Z$1,drive!$A$1:$O$1,0))</f>
        <v>(Q3,559)</v>
      </c>
      <c r="AA297">
        <f>INDEX(drive!$A$1:$O$29,MATCH($X297,drive!$B$1:$B$29,0),MATCH(master!AA$1,drive!$A$1:$O$1,0))</f>
        <v>-48</v>
      </c>
      <c r="AB297" t="str">
        <f>INDEX(drive!$A$1:$O$29,MATCH($X297,drive!$B$1:$B$29,0),MATCH(master!AB$1,drive!$A$1:$O$1,0))</f>
        <v>(Q3,795)</v>
      </c>
      <c r="AC297" t="str">
        <f>INDEX(drive!$A$1:$O$29,MATCH($X297,drive!$B$1:$B$29,0),MATCH(master!AC$1,drive!$A$1:$O$1,0))</f>
        <v>HOU</v>
      </c>
      <c r="AD297">
        <f>INDEX(drive!$A$1:$O$29,MATCH($X297,drive!$B$1:$B$29,0),MATCH(master!AD$1,drive!$A$1:$O$1,0))</f>
        <v>-236</v>
      </c>
      <c r="AE297">
        <f>INDEX(drive!$A$1:$O$29,MATCH($X297,drive!$B$1:$B$29,0),MATCH(master!AE$1,drive!$A$1:$O$1,0))</f>
        <v>4</v>
      </c>
      <c r="AF297" t="str">
        <f>INDEX(drive!$A$1:$O$29,MATCH($X297,drive!$B$1:$B$29,0),MATCH(master!AF$1,drive!$A$1:$O$1,0))</f>
        <v>Touchdown</v>
      </c>
      <c r="AG297">
        <f>INDEX(drive!$A$1:$O$29,MATCH($X297,drive!$B$1:$B$29,0),MATCH(master!AG$1,drive!$A$1:$O$1,0))</f>
        <v>2</v>
      </c>
      <c r="AH297">
        <f>INDEX(drive!$A$1:$O$29,MATCH($X297,drive!$B$1:$B$29,0),MATCH(master!AH$1,drive!$A$1:$O$1,0))</f>
        <v>80</v>
      </c>
      <c r="AI297">
        <f>INDEX(drive!$A$1:$O$29,MATCH($X297,drive!$B$1:$B$29,0),MATCH(master!AI$1,drive!$A$1:$O$1,0))</f>
        <v>10</v>
      </c>
      <c r="AJ297">
        <v>3288</v>
      </c>
      <c r="AK297" t="str">
        <f>INDEX(play!$A$1:$Z$195,MATCH(master!$AJ297,play!$C$1:$C$195,0),MATCH(master!AK$1,play!$A$1:$Z$1,0))</f>
        <v>HOU</v>
      </c>
      <c r="AL297" t="str">
        <f>INDEX(play!$A$1:$Z$195,MATCH(master!$AJ297,play!$C$1:$C$195,0),MATCH(master!AL$1,play!$A$1:$Z$1,0))</f>
        <v>(Q3,706)</v>
      </c>
      <c r="AM297">
        <f>INDEX(play!$A$1:$Z$195,MATCH(master!$AJ297,play!$C$1:$C$195,0),MATCH(master!AM$1,play!$A$1:$Z$1,0))</f>
        <v>-40</v>
      </c>
      <c r="AN297">
        <f>INDEX(play!$A$1:$Z$195,MATCH(master!$AJ297,play!$C$1:$C$195,0),MATCH(master!AN$1,play!$A$1:$Z$1,0))</f>
        <v>1</v>
      </c>
      <c r="AO297">
        <f>INDEX(play!$A$1:$Z$195,MATCH(master!$AJ297,play!$C$1:$C$195,0),MATCH(master!AO$1,play!$A$1:$Z$1,0))</f>
        <v>10</v>
      </c>
      <c r="AP297" t="str">
        <f>INDEX(play!$A$1:$Z$195,MATCH(master!$AJ297,play!$C$1:$C$195,0),MATCH(master!AP$1,play!$A$1:$Z$1,0))</f>
        <v>(3:14) (No Huddle) A.Blue right guard to MIA 7 for 3 yards (M.Thomas).</v>
      </c>
      <c r="AQ297" t="str">
        <f>INDEX(play!$A$1:$Z$195,MATCH(master!$AJ297,play!$C$1:$C$195,0),MATCH(master!AQ$1,play!$A$1:$Z$1,0))</f>
        <v>NULL</v>
      </c>
      <c r="AR297">
        <f>INDEX(play!$A$1:$Z$195,MATCH(master!$AJ297,play!$C$1:$C$195,0),MATCH(master!AR$1,play!$A$1:$Z$1,0))</f>
        <v>0</v>
      </c>
      <c r="AS297">
        <f>INDEX(play!$A$1:$Z$195,MATCH(master!$AJ297,play!$C$1:$C$195,0),MATCH(master!AS$1,play!$A$1:$Z$1,0))</f>
        <v>0</v>
      </c>
      <c r="AT297">
        <f>INDEX(play!$A$1:$Z$195,MATCH(master!$AJ297,play!$C$1:$C$195,0),MATCH(master!AT$1,play!$A$1:$Z$1,0))</f>
        <v>0</v>
      </c>
      <c r="AU297">
        <f>INDEX(play!$A$1:$Z$195,MATCH(master!$AJ297,play!$C$1:$C$195,0),MATCH(master!AU$1,play!$A$1:$Z$1,0))</f>
        <v>0</v>
      </c>
      <c r="AV297">
        <f>INDEX(play!$A$1:$Z$195,MATCH(master!$AJ297,play!$C$1:$C$195,0),MATCH(master!AV$1,play!$A$1:$Z$1,0))</f>
        <v>0</v>
      </c>
      <c r="AW297">
        <f>INDEX(play!$A$1:$Z$195,MATCH(master!$AJ297,play!$C$1:$C$195,0),MATCH(master!AW$1,play!$A$1:$Z$1,0))</f>
        <v>0</v>
      </c>
      <c r="AX297">
        <f>INDEX(play!$A$1:$Z$195,MATCH(master!$AJ297,play!$C$1:$C$195,0),MATCH(master!AX$1,play!$A$1:$Z$1,0))</f>
        <v>0</v>
      </c>
      <c r="AY297">
        <f>INDEX(play!$A$1:$Z$195,MATCH(master!$AJ297,play!$C$1:$C$195,0),MATCH(master!AY$1,play!$A$1:$Z$1,0))</f>
        <v>0</v>
      </c>
      <c r="AZ297">
        <f>INDEX(play!$A$1:$Z$195,MATCH(master!$AJ297,play!$C$1:$C$195,0),MATCH(master!AZ$1,play!$A$1:$Z$1,0))</f>
        <v>0</v>
      </c>
      <c r="BA297">
        <f>INDEX(play!$A$1:$Z$195,MATCH(master!$AJ297,play!$C$1:$C$195,0),MATCH(master!BA$1,play!$A$1:$Z$1,0))</f>
        <v>0</v>
      </c>
      <c r="BB297">
        <f>INDEX(play!$A$1:$Z$195,MATCH(master!$AJ297,play!$C$1:$C$195,0),MATCH(master!BB$1,play!$A$1:$Z$1,0))</f>
        <v>0</v>
      </c>
      <c r="BC297">
        <f>INDEX(play!$A$1:$Z$195,MATCH(master!$AJ297,play!$C$1:$C$195,0),MATCH(master!BC$1,play!$A$1:$Z$1,0))</f>
        <v>0</v>
      </c>
      <c r="BD297">
        <f>INDEX(play!$A$1:$Z$195,MATCH(master!$AJ297,play!$C$1:$C$195,0),MATCH(master!BD$1,play!$A$1:$Z$1,0))</f>
        <v>0</v>
      </c>
      <c r="BE297">
        <f>INDEX(play!$A$1:$Z$195,MATCH(master!$AJ297,play!$C$1:$C$195,0),MATCH(master!BE$1,play!$A$1:$Z$1,0))</f>
        <v>0</v>
      </c>
      <c r="BF297" t="s">
        <v>165</v>
      </c>
      <c r="BG297" t="str">
        <f>INDEX(player!$A$1:$P$70,MATCH($BF297,player!$A$1:$A$70,0),MATCH(master!BG$1,player!$A$1:$P$1,0))</f>
        <v>Alfred Blue</v>
      </c>
      <c r="BH297" t="str">
        <f>INDEX(player!$A$1:$P$70,MATCH($BF297,player!$A$1:$A$70,0),MATCH(master!BH$1,player!$A$1:$P$1,0))</f>
        <v>Alfred</v>
      </c>
      <c r="BI297" t="str">
        <f>INDEX(player!$A$1:$P$70,MATCH($BF297,player!$A$1:$A$70,0),MATCH(master!BI$1,player!$A$1:$P$1,0))</f>
        <v>Blue</v>
      </c>
      <c r="BJ297" t="str">
        <f>INDEX(player!$A$1:$P$70,MATCH($BF297,player!$A$1:$A$70,0),MATCH(master!BJ$1,player!$A$1:$P$1,0))</f>
        <v>HOU</v>
      </c>
      <c r="BK297" t="str">
        <f>INDEX(player!$A$1:$P$70,MATCH($BF297,player!$A$1:$A$70,0),MATCH(master!BK$1,player!$A$1:$P$1,0))</f>
        <v>RB</v>
      </c>
      <c r="BL297">
        <f>INDEX(player!$A$1:$P$70,MATCH($BF297,player!$A$1:$A$70,0),MATCH(master!BL$1,player!$A$1:$P$1,0))</f>
        <v>2543600</v>
      </c>
      <c r="BM297" t="str">
        <f>INDEX(player!$A$1:$P$70,MATCH($BF297,player!$A$1:$A$70,0),MATCH(master!BM$1,player!$A$1:$P$1,0))</f>
        <v>http://www.nfl.com/player/alfredblue/2543600/profile</v>
      </c>
      <c r="BN297">
        <f>INDEX(player!$A$1:$P$70,MATCH($BF297,player!$A$1:$A$70,0),MATCH(master!BN$1,player!$A$1:$P$1,0))</f>
        <v>28</v>
      </c>
      <c r="BO297">
        <f>INDEX(player!$A$1:$P$70,MATCH($BF297,player!$A$1:$A$70,0),MATCH(master!BO$1,player!$A$1:$P$1,0))</f>
        <v>33355</v>
      </c>
      <c r="BP297" t="str">
        <f>INDEX(player!$A$1:$P$70,MATCH($BF297,player!$A$1:$A$70,0),MATCH(master!BP$1,player!$A$1:$P$1,0))</f>
        <v>LSU</v>
      </c>
      <c r="BQ297">
        <f>INDEX(player!$A$1:$P$70,MATCH($BF297,player!$A$1:$A$70,0),MATCH(master!BQ$1,player!$A$1:$P$1,0))</f>
        <v>74</v>
      </c>
      <c r="BR297">
        <f>INDEX(player!$A$1:$P$70,MATCH($BF297,player!$A$1:$A$70,0),MATCH(master!BR$1,player!$A$1:$P$1,0))</f>
        <v>223</v>
      </c>
      <c r="BS297">
        <f>INDEX(player!$A$1:$P$70,MATCH($BF297,player!$A$1:$A$70,0),MATCH(master!BS$1,player!$A$1:$P$1,0))</f>
        <v>2</v>
      </c>
      <c r="BT297" t="str">
        <f>INDEX(player!$A$1:$P$70,MATCH($BF297,player!$A$1:$A$70,0),MATCH(master!BT$1,player!$A$1:$P$1,0))</f>
        <v>Active</v>
      </c>
      <c r="BU297" t="s">
        <v>103</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1</v>
      </c>
      <c r="FF297">
        <v>0</v>
      </c>
      <c r="FG297">
        <v>0</v>
      </c>
      <c r="FH297">
        <v>0</v>
      </c>
      <c r="FI297">
        <v>0</v>
      </c>
      <c r="FJ297">
        <v>0</v>
      </c>
      <c r="FK297">
        <v>0</v>
      </c>
      <c r="FL297">
        <v>3</v>
      </c>
    </row>
    <row r="298" spans="1:168" x14ac:dyDescent="0.2">
      <c r="A298">
        <v>2015102502</v>
      </c>
      <c r="B298">
        <f>INDEX(game!$A$1:$Z$2,MATCH(master!$A298,game!$A$1:$A$2,0),MATCH(master!B$1,game!$A$1:$Z$1,0))</f>
        <v>42302.541666666664</v>
      </c>
      <c r="C298">
        <f>INDEX(game!$A$1:$Z$2,MATCH(master!$A298,game!$A$1:$A$2,0),MATCH(master!C$1,game!$A$1:$Z$1,0))</f>
        <v>7</v>
      </c>
      <c r="D298" t="str">
        <f>INDEX(game!$A$1:$Z$2,MATCH(master!$A298,game!$A$1:$A$2,0),MATCH(master!D$1,game!$A$1:$Z$1,0))</f>
        <v>Sunday</v>
      </c>
      <c r="E298">
        <f>INDEX(game!$A$1:$Z$2,MATCH(master!$A298,game!$A$1:$A$2,0),MATCH(master!E$1,game!$A$1:$Z$1,0))</f>
        <v>2015</v>
      </c>
      <c r="F298" t="str">
        <f>INDEX(game!$A$1:$Z$2,MATCH(master!$A298,game!$A$1:$A$2,0),MATCH(master!F$1,game!$A$1:$Z$1,0))</f>
        <v>Regular</v>
      </c>
      <c r="G298" t="b">
        <f>INDEX(game!$A$1:$Z$2,MATCH(master!$A298,game!$A$1:$A$2,0),MATCH(master!G$1,game!$A$1:$Z$1,0))</f>
        <v>1</v>
      </c>
      <c r="H298" t="str">
        <f>INDEX(game!$A$1:$Z$2,MATCH(master!$A298,game!$A$1:$A$2,0),MATCH(master!H$1,game!$A$1:$Z$1,0))</f>
        <v>MIA</v>
      </c>
      <c r="I298">
        <f>INDEX(game!$A$1:$Z$2,MATCH(master!$A298,game!$A$1:$A$2,0),MATCH(master!I$1,game!$A$1:$Z$1,0))</f>
        <v>44</v>
      </c>
      <c r="J298">
        <f>INDEX(game!$A$1:$Z$2,MATCH(master!$A298,game!$A$1:$A$2,0),MATCH(master!J$1,game!$A$1:$Z$1,0))</f>
        <v>21</v>
      </c>
      <c r="K298">
        <f>INDEX(game!$A$1:$Z$2,MATCH(master!$A298,game!$A$1:$A$2,0),MATCH(master!K$1,game!$A$1:$Z$1,0))</f>
        <v>20</v>
      </c>
      <c r="L298">
        <f>INDEX(game!$A$1:$Z$2,MATCH(master!$A298,game!$A$1:$A$2,0),MATCH(master!L$1,game!$A$1:$Z$1,0))</f>
        <v>0</v>
      </c>
      <c r="M298">
        <f>INDEX(game!$A$1:$Z$2,MATCH(master!$A298,game!$A$1:$A$2,0),MATCH(master!M$1,game!$A$1:$Z$1,0))</f>
        <v>3</v>
      </c>
      <c r="N298">
        <f>INDEX(game!$A$1:$Z$2,MATCH(master!$A298,game!$A$1:$A$2,0),MATCH(master!N$1,game!$A$1:$Z$1,0))</f>
        <v>0</v>
      </c>
      <c r="O298">
        <f>INDEX(game!$A$1:$Z$2,MATCH(master!$A298,game!$A$1:$A$2,0),MATCH(master!O$1,game!$A$1:$Z$1,0))</f>
        <v>3</v>
      </c>
      <c r="P298" t="str">
        <f>INDEX(game!$A$1:$Z$2,MATCH(master!$A298,game!$A$1:$A$2,0),MATCH(master!P$1,game!$A$1:$Z$1,0))</f>
        <v>HOU</v>
      </c>
      <c r="Q298">
        <f>INDEX(game!$A$1:$Z$2,MATCH(master!$A298,game!$A$1:$A$2,0),MATCH(master!Q$1,game!$A$1:$Z$1,0))</f>
        <v>26</v>
      </c>
      <c r="R298">
        <f>INDEX(game!$A$1:$Z$2,MATCH(master!$A298,game!$A$1:$A$2,0),MATCH(master!R$1,game!$A$1:$Z$1,0))</f>
        <v>0</v>
      </c>
      <c r="S298">
        <f>INDEX(game!$A$1:$Z$2,MATCH(master!$A298,game!$A$1:$A$2,0),MATCH(master!S$1,game!$A$1:$Z$1,0))</f>
        <v>0</v>
      </c>
      <c r="T298">
        <f>INDEX(game!$A$1:$Z$2,MATCH(master!$A298,game!$A$1:$A$2,0),MATCH(master!T$1,game!$A$1:$Z$1,0))</f>
        <v>13</v>
      </c>
      <c r="U298">
        <f>INDEX(game!$A$1:$Z$2,MATCH(master!$A298,game!$A$1:$A$2,0),MATCH(master!U$1,game!$A$1:$Z$1,0))</f>
        <v>13</v>
      </c>
      <c r="V298">
        <f>INDEX(game!$A$1:$Z$2,MATCH(master!$A298,game!$A$1:$A$2,0),MATCH(master!V$1,game!$A$1:$Z$1,0))</f>
        <v>0</v>
      </c>
      <c r="W298">
        <f>INDEX(game!$A$1:$Z$2,MATCH(master!$A298,game!$A$1:$A$2,0),MATCH(master!W$1,game!$A$1:$Z$1,0))</f>
        <v>0</v>
      </c>
      <c r="X298">
        <v>23</v>
      </c>
      <c r="Y298" t="str">
        <f>INDEX(drive!$A$1:$O$29,MATCH($X298,drive!$B$1:$B$29,0),MATCH(master!Y$1,drive!$A$1:$O$1,0))</f>
        <v>(-32)</v>
      </c>
      <c r="Z298" t="str">
        <f>INDEX(drive!$A$1:$O$29,MATCH($X298,drive!$B$1:$B$29,0),MATCH(master!Z$1,drive!$A$1:$O$1,0))</f>
        <v>(Q3,559)</v>
      </c>
      <c r="AA298">
        <f>INDEX(drive!$A$1:$O$29,MATCH($X298,drive!$B$1:$B$29,0),MATCH(master!AA$1,drive!$A$1:$O$1,0))</f>
        <v>-48</v>
      </c>
      <c r="AB298" t="str">
        <f>INDEX(drive!$A$1:$O$29,MATCH($X298,drive!$B$1:$B$29,0),MATCH(master!AB$1,drive!$A$1:$O$1,0))</f>
        <v>(Q3,795)</v>
      </c>
      <c r="AC298" t="str">
        <f>INDEX(drive!$A$1:$O$29,MATCH($X298,drive!$B$1:$B$29,0),MATCH(master!AC$1,drive!$A$1:$O$1,0))</f>
        <v>HOU</v>
      </c>
      <c r="AD298">
        <f>INDEX(drive!$A$1:$O$29,MATCH($X298,drive!$B$1:$B$29,0),MATCH(master!AD$1,drive!$A$1:$O$1,0))</f>
        <v>-236</v>
      </c>
      <c r="AE298">
        <f>INDEX(drive!$A$1:$O$29,MATCH($X298,drive!$B$1:$B$29,0),MATCH(master!AE$1,drive!$A$1:$O$1,0))</f>
        <v>4</v>
      </c>
      <c r="AF298" t="str">
        <f>INDEX(drive!$A$1:$O$29,MATCH($X298,drive!$B$1:$B$29,0),MATCH(master!AF$1,drive!$A$1:$O$1,0))</f>
        <v>Touchdown</v>
      </c>
      <c r="AG298">
        <f>INDEX(drive!$A$1:$O$29,MATCH($X298,drive!$B$1:$B$29,0),MATCH(master!AG$1,drive!$A$1:$O$1,0))</f>
        <v>2</v>
      </c>
      <c r="AH298">
        <f>INDEX(drive!$A$1:$O$29,MATCH($X298,drive!$B$1:$B$29,0),MATCH(master!AH$1,drive!$A$1:$O$1,0))</f>
        <v>80</v>
      </c>
      <c r="AI298">
        <f>INDEX(drive!$A$1:$O$29,MATCH($X298,drive!$B$1:$B$29,0),MATCH(master!AI$1,drive!$A$1:$O$1,0))</f>
        <v>10</v>
      </c>
      <c r="AJ298">
        <v>3310</v>
      </c>
      <c r="AK298" t="str">
        <f>INDEX(play!$A$1:$Z$195,MATCH(master!$AJ298,play!$C$1:$C$195,0),MATCH(master!AK$1,play!$A$1:$Z$1,0))</f>
        <v>HOU</v>
      </c>
      <c r="AL298" t="str">
        <f>INDEX(play!$A$1:$Z$195,MATCH(master!$AJ298,play!$C$1:$C$195,0),MATCH(master!AL$1,play!$A$1:$Z$1,0))</f>
        <v>(Q3,731)</v>
      </c>
      <c r="AM298">
        <f>INDEX(play!$A$1:$Z$195,MATCH(master!$AJ298,play!$C$1:$C$195,0),MATCH(master!AM$1,play!$A$1:$Z$1,0))</f>
        <v>-43</v>
      </c>
      <c r="AN298">
        <f>INDEX(play!$A$1:$Z$195,MATCH(master!$AJ298,play!$C$1:$C$195,0),MATCH(master!AN$1,play!$A$1:$Z$1,0))</f>
        <v>2</v>
      </c>
      <c r="AO298">
        <f>INDEX(play!$A$1:$Z$195,MATCH(master!$AJ298,play!$C$1:$C$195,0),MATCH(master!AO$1,play!$A$1:$Z$1,0))</f>
        <v>7</v>
      </c>
      <c r="AP298" t="str">
        <f>INDEX(play!$A$1:$Z$195,MATCH(master!$AJ298,play!$C$1:$C$195,0),MATCH(master!AP$1,play!$A$1:$Z$1,0))</f>
        <v>(2:49) (No Huddle) A.Blue right guard to MIA 4 for 3 yards (K.Misi).</v>
      </c>
      <c r="AQ298" t="str">
        <f>INDEX(play!$A$1:$Z$195,MATCH(master!$AJ298,play!$C$1:$C$195,0),MATCH(master!AQ$1,play!$A$1:$Z$1,0))</f>
        <v>NULL</v>
      </c>
      <c r="AR298">
        <f>INDEX(play!$A$1:$Z$195,MATCH(master!$AJ298,play!$C$1:$C$195,0),MATCH(master!AR$1,play!$A$1:$Z$1,0))</f>
        <v>0</v>
      </c>
      <c r="AS298">
        <f>INDEX(play!$A$1:$Z$195,MATCH(master!$AJ298,play!$C$1:$C$195,0),MATCH(master!AS$1,play!$A$1:$Z$1,0))</f>
        <v>0</v>
      </c>
      <c r="AT298">
        <f>INDEX(play!$A$1:$Z$195,MATCH(master!$AJ298,play!$C$1:$C$195,0),MATCH(master!AT$1,play!$A$1:$Z$1,0))</f>
        <v>0</v>
      </c>
      <c r="AU298">
        <f>INDEX(play!$A$1:$Z$195,MATCH(master!$AJ298,play!$C$1:$C$195,0),MATCH(master!AU$1,play!$A$1:$Z$1,0))</f>
        <v>0</v>
      </c>
      <c r="AV298">
        <f>INDEX(play!$A$1:$Z$195,MATCH(master!$AJ298,play!$C$1:$C$195,0),MATCH(master!AV$1,play!$A$1:$Z$1,0))</f>
        <v>0</v>
      </c>
      <c r="AW298">
        <f>INDEX(play!$A$1:$Z$195,MATCH(master!$AJ298,play!$C$1:$C$195,0),MATCH(master!AW$1,play!$A$1:$Z$1,0))</f>
        <v>0</v>
      </c>
      <c r="AX298">
        <f>INDEX(play!$A$1:$Z$195,MATCH(master!$AJ298,play!$C$1:$C$195,0),MATCH(master!AX$1,play!$A$1:$Z$1,0))</f>
        <v>0</v>
      </c>
      <c r="AY298">
        <f>INDEX(play!$A$1:$Z$195,MATCH(master!$AJ298,play!$C$1:$C$195,0),MATCH(master!AY$1,play!$A$1:$Z$1,0))</f>
        <v>0</v>
      </c>
      <c r="AZ298">
        <f>INDEX(play!$A$1:$Z$195,MATCH(master!$AJ298,play!$C$1:$C$195,0),MATCH(master!AZ$1,play!$A$1:$Z$1,0))</f>
        <v>0</v>
      </c>
      <c r="BA298">
        <f>INDEX(play!$A$1:$Z$195,MATCH(master!$AJ298,play!$C$1:$C$195,0),MATCH(master!BA$1,play!$A$1:$Z$1,0))</f>
        <v>0</v>
      </c>
      <c r="BB298">
        <f>INDEX(play!$A$1:$Z$195,MATCH(master!$AJ298,play!$C$1:$C$195,0),MATCH(master!BB$1,play!$A$1:$Z$1,0))</f>
        <v>0</v>
      </c>
      <c r="BC298">
        <f>INDEX(play!$A$1:$Z$195,MATCH(master!$AJ298,play!$C$1:$C$195,0),MATCH(master!BC$1,play!$A$1:$Z$1,0))</f>
        <v>0</v>
      </c>
      <c r="BD298">
        <f>INDEX(play!$A$1:$Z$195,MATCH(master!$AJ298,play!$C$1:$C$195,0),MATCH(master!BD$1,play!$A$1:$Z$1,0))</f>
        <v>0</v>
      </c>
      <c r="BE298">
        <f>INDEX(play!$A$1:$Z$195,MATCH(master!$AJ298,play!$C$1:$C$195,0),MATCH(master!BE$1,play!$A$1:$Z$1,0))</f>
        <v>0</v>
      </c>
      <c r="BF298" t="s">
        <v>125</v>
      </c>
      <c r="BG298" t="str">
        <f>INDEX(player!$A$1:$P$70,MATCH($BF298,player!$A$1:$A$70,0),MATCH(master!BG$1,player!$A$1:$P$1,0))</f>
        <v>Koa Misi</v>
      </c>
      <c r="BH298" t="str">
        <f>INDEX(player!$A$1:$P$70,MATCH($BF298,player!$A$1:$A$70,0),MATCH(master!BH$1,player!$A$1:$P$1,0))</f>
        <v>Koa</v>
      </c>
      <c r="BI298" t="str">
        <f>INDEX(player!$A$1:$P$70,MATCH($BF298,player!$A$1:$A$70,0),MATCH(master!BI$1,player!$A$1:$P$1,0))</f>
        <v>Misi</v>
      </c>
      <c r="BJ298" t="str">
        <f>INDEX(player!$A$1:$P$70,MATCH($BF298,player!$A$1:$A$70,0),MATCH(master!BJ$1,player!$A$1:$P$1,0))</f>
        <v>MIA</v>
      </c>
      <c r="BK298" t="str">
        <f>INDEX(player!$A$1:$P$70,MATCH($BF298,player!$A$1:$A$70,0),MATCH(master!BK$1,player!$A$1:$P$1,0))</f>
        <v>OLB</v>
      </c>
      <c r="BL298">
        <f>INDEX(player!$A$1:$P$70,MATCH($BF298,player!$A$1:$A$70,0),MATCH(master!BL$1,player!$A$1:$P$1,0))</f>
        <v>496820</v>
      </c>
      <c r="BM298" t="str">
        <f>INDEX(player!$A$1:$P$70,MATCH($BF298,player!$A$1:$A$70,0),MATCH(master!BM$1,player!$A$1:$P$1,0))</f>
        <v>http://www.nfl.com/player/koamisi/496820/profile</v>
      </c>
      <c r="BN298">
        <f>INDEX(player!$A$1:$P$70,MATCH($BF298,player!$A$1:$A$70,0),MATCH(master!BN$1,player!$A$1:$P$1,0))</f>
        <v>55</v>
      </c>
      <c r="BO298">
        <f>INDEX(player!$A$1:$P$70,MATCH($BF298,player!$A$1:$A$70,0),MATCH(master!BO$1,player!$A$1:$P$1,0))</f>
        <v>31794</v>
      </c>
      <c r="BP298" t="str">
        <f>INDEX(player!$A$1:$P$70,MATCH($BF298,player!$A$1:$A$70,0),MATCH(master!BP$1,player!$A$1:$P$1,0))</f>
        <v>Utah</v>
      </c>
      <c r="BQ298">
        <f>INDEX(player!$A$1:$P$70,MATCH($BF298,player!$A$1:$A$70,0),MATCH(master!BQ$1,player!$A$1:$P$1,0))</f>
        <v>75</v>
      </c>
      <c r="BR298">
        <f>INDEX(player!$A$1:$P$70,MATCH($BF298,player!$A$1:$A$70,0),MATCH(master!BR$1,player!$A$1:$P$1,0))</f>
        <v>255</v>
      </c>
      <c r="BS298">
        <f>INDEX(player!$A$1:$P$70,MATCH($BF298,player!$A$1:$A$70,0),MATCH(master!BS$1,player!$A$1:$P$1,0))</f>
        <v>6</v>
      </c>
      <c r="BT298" t="str">
        <f>INDEX(player!$A$1:$P$70,MATCH($BF298,player!$A$1:$A$70,0),MATCH(master!BT$1,player!$A$1:$P$1,0))</f>
        <v>InjuredReserve</v>
      </c>
      <c r="BU298" t="s">
        <v>105</v>
      </c>
      <c r="BV298">
        <v>0</v>
      </c>
      <c r="BW298">
        <v>0</v>
      </c>
      <c r="BX298">
        <v>0</v>
      </c>
      <c r="BY298">
        <v>0</v>
      </c>
      <c r="BZ298">
        <v>0</v>
      </c>
      <c r="CA298">
        <v>0</v>
      </c>
      <c r="CB298">
        <v>0</v>
      </c>
      <c r="CC298">
        <v>0</v>
      </c>
      <c r="CD298">
        <v>0</v>
      </c>
      <c r="CE298">
        <v>0</v>
      </c>
      <c r="CF298">
        <v>0</v>
      </c>
      <c r="CG298">
        <v>0</v>
      </c>
      <c r="CH298">
        <v>0</v>
      </c>
      <c r="CI298">
        <v>0</v>
      </c>
      <c r="CJ298">
        <v>0</v>
      </c>
      <c r="CK298">
        <v>0</v>
      </c>
      <c r="CL298">
        <v>0</v>
      </c>
      <c r="CM298">
        <v>1</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row>
    <row r="299" spans="1:168" x14ac:dyDescent="0.2">
      <c r="A299">
        <v>2015102502</v>
      </c>
      <c r="B299">
        <f>INDEX(game!$A$1:$Z$2,MATCH(master!$A299,game!$A$1:$A$2,0),MATCH(master!B$1,game!$A$1:$Z$1,0))</f>
        <v>42302.541666666664</v>
      </c>
      <c r="C299">
        <f>INDEX(game!$A$1:$Z$2,MATCH(master!$A299,game!$A$1:$A$2,0),MATCH(master!C$1,game!$A$1:$Z$1,0))</f>
        <v>7</v>
      </c>
      <c r="D299" t="str">
        <f>INDEX(game!$A$1:$Z$2,MATCH(master!$A299,game!$A$1:$A$2,0),MATCH(master!D$1,game!$A$1:$Z$1,0))</f>
        <v>Sunday</v>
      </c>
      <c r="E299">
        <f>INDEX(game!$A$1:$Z$2,MATCH(master!$A299,game!$A$1:$A$2,0),MATCH(master!E$1,game!$A$1:$Z$1,0))</f>
        <v>2015</v>
      </c>
      <c r="F299" t="str">
        <f>INDEX(game!$A$1:$Z$2,MATCH(master!$A299,game!$A$1:$A$2,0),MATCH(master!F$1,game!$A$1:$Z$1,0))</f>
        <v>Regular</v>
      </c>
      <c r="G299" t="b">
        <f>INDEX(game!$A$1:$Z$2,MATCH(master!$A299,game!$A$1:$A$2,0),MATCH(master!G$1,game!$A$1:$Z$1,0))</f>
        <v>1</v>
      </c>
      <c r="H299" t="str">
        <f>INDEX(game!$A$1:$Z$2,MATCH(master!$A299,game!$A$1:$A$2,0),MATCH(master!H$1,game!$A$1:$Z$1,0))</f>
        <v>MIA</v>
      </c>
      <c r="I299">
        <f>INDEX(game!$A$1:$Z$2,MATCH(master!$A299,game!$A$1:$A$2,0),MATCH(master!I$1,game!$A$1:$Z$1,0))</f>
        <v>44</v>
      </c>
      <c r="J299">
        <f>INDEX(game!$A$1:$Z$2,MATCH(master!$A299,game!$A$1:$A$2,0),MATCH(master!J$1,game!$A$1:$Z$1,0))</f>
        <v>21</v>
      </c>
      <c r="K299">
        <f>INDEX(game!$A$1:$Z$2,MATCH(master!$A299,game!$A$1:$A$2,0),MATCH(master!K$1,game!$A$1:$Z$1,0))</f>
        <v>20</v>
      </c>
      <c r="L299">
        <f>INDEX(game!$A$1:$Z$2,MATCH(master!$A299,game!$A$1:$A$2,0),MATCH(master!L$1,game!$A$1:$Z$1,0))</f>
        <v>0</v>
      </c>
      <c r="M299">
        <f>INDEX(game!$A$1:$Z$2,MATCH(master!$A299,game!$A$1:$A$2,0),MATCH(master!M$1,game!$A$1:$Z$1,0))</f>
        <v>3</v>
      </c>
      <c r="N299">
        <f>INDEX(game!$A$1:$Z$2,MATCH(master!$A299,game!$A$1:$A$2,0),MATCH(master!N$1,game!$A$1:$Z$1,0))</f>
        <v>0</v>
      </c>
      <c r="O299">
        <f>INDEX(game!$A$1:$Z$2,MATCH(master!$A299,game!$A$1:$A$2,0),MATCH(master!O$1,game!$A$1:$Z$1,0))</f>
        <v>3</v>
      </c>
      <c r="P299" t="str">
        <f>INDEX(game!$A$1:$Z$2,MATCH(master!$A299,game!$A$1:$A$2,0),MATCH(master!P$1,game!$A$1:$Z$1,0))</f>
        <v>HOU</v>
      </c>
      <c r="Q299">
        <f>INDEX(game!$A$1:$Z$2,MATCH(master!$A299,game!$A$1:$A$2,0),MATCH(master!Q$1,game!$A$1:$Z$1,0))</f>
        <v>26</v>
      </c>
      <c r="R299">
        <f>INDEX(game!$A$1:$Z$2,MATCH(master!$A299,game!$A$1:$A$2,0),MATCH(master!R$1,game!$A$1:$Z$1,0))</f>
        <v>0</v>
      </c>
      <c r="S299">
        <f>INDEX(game!$A$1:$Z$2,MATCH(master!$A299,game!$A$1:$A$2,0),MATCH(master!S$1,game!$A$1:$Z$1,0))</f>
        <v>0</v>
      </c>
      <c r="T299">
        <f>INDEX(game!$A$1:$Z$2,MATCH(master!$A299,game!$A$1:$A$2,0),MATCH(master!T$1,game!$A$1:$Z$1,0))</f>
        <v>13</v>
      </c>
      <c r="U299">
        <f>INDEX(game!$A$1:$Z$2,MATCH(master!$A299,game!$A$1:$A$2,0),MATCH(master!U$1,game!$A$1:$Z$1,0))</f>
        <v>13</v>
      </c>
      <c r="V299">
        <f>INDEX(game!$A$1:$Z$2,MATCH(master!$A299,game!$A$1:$A$2,0),MATCH(master!V$1,game!$A$1:$Z$1,0))</f>
        <v>0</v>
      </c>
      <c r="W299">
        <f>INDEX(game!$A$1:$Z$2,MATCH(master!$A299,game!$A$1:$A$2,0),MATCH(master!W$1,game!$A$1:$Z$1,0))</f>
        <v>0</v>
      </c>
      <c r="X299">
        <v>23</v>
      </c>
      <c r="Y299" t="str">
        <f>INDEX(drive!$A$1:$O$29,MATCH($X299,drive!$B$1:$B$29,0),MATCH(master!Y$1,drive!$A$1:$O$1,0))</f>
        <v>(-32)</v>
      </c>
      <c r="Z299" t="str">
        <f>INDEX(drive!$A$1:$O$29,MATCH($X299,drive!$B$1:$B$29,0),MATCH(master!Z$1,drive!$A$1:$O$1,0))</f>
        <v>(Q3,559)</v>
      </c>
      <c r="AA299">
        <f>INDEX(drive!$A$1:$O$29,MATCH($X299,drive!$B$1:$B$29,0),MATCH(master!AA$1,drive!$A$1:$O$1,0))</f>
        <v>-48</v>
      </c>
      <c r="AB299" t="str">
        <f>INDEX(drive!$A$1:$O$29,MATCH($X299,drive!$B$1:$B$29,0),MATCH(master!AB$1,drive!$A$1:$O$1,0))</f>
        <v>(Q3,795)</v>
      </c>
      <c r="AC299" t="str">
        <f>INDEX(drive!$A$1:$O$29,MATCH($X299,drive!$B$1:$B$29,0),MATCH(master!AC$1,drive!$A$1:$O$1,0))</f>
        <v>HOU</v>
      </c>
      <c r="AD299">
        <f>INDEX(drive!$A$1:$O$29,MATCH($X299,drive!$B$1:$B$29,0),MATCH(master!AD$1,drive!$A$1:$O$1,0))</f>
        <v>-236</v>
      </c>
      <c r="AE299">
        <f>INDEX(drive!$A$1:$O$29,MATCH($X299,drive!$B$1:$B$29,0),MATCH(master!AE$1,drive!$A$1:$O$1,0))</f>
        <v>4</v>
      </c>
      <c r="AF299" t="str">
        <f>INDEX(drive!$A$1:$O$29,MATCH($X299,drive!$B$1:$B$29,0),MATCH(master!AF$1,drive!$A$1:$O$1,0))</f>
        <v>Touchdown</v>
      </c>
      <c r="AG299">
        <f>INDEX(drive!$A$1:$O$29,MATCH($X299,drive!$B$1:$B$29,0),MATCH(master!AG$1,drive!$A$1:$O$1,0))</f>
        <v>2</v>
      </c>
      <c r="AH299">
        <f>INDEX(drive!$A$1:$O$29,MATCH($X299,drive!$B$1:$B$29,0),MATCH(master!AH$1,drive!$A$1:$O$1,0))</f>
        <v>80</v>
      </c>
      <c r="AI299">
        <f>INDEX(drive!$A$1:$O$29,MATCH($X299,drive!$B$1:$B$29,0),MATCH(master!AI$1,drive!$A$1:$O$1,0))</f>
        <v>10</v>
      </c>
      <c r="AJ299">
        <v>3310</v>
      </c>
      <c r="AK299" t="str">
        <f>INDEX(play!$A$1:$Z$195,MATCH(master!$AJ299,play!$C$1:$C$195,0),MATCH(master!AK$1,play!$A$1:$Z$1,0))</f>
        <v>HOU</v>
      </c>
      <c r="AL299" t="str">
        <f>INDEX(play!$A$1:$Z$195,MATCH(master!$AJ299,play!$C$1:$C$195,0),MATCH(master!AL$1,play!$A$1:$Z$1,0))</f>
        <v>(Q3,731)</v>
      </c>
      <c r="AM299">
        <f>INDEX(play!$A$1:$Z$195,MATCH(master!$AJ299,play!$C$1:$C$195,0),MATCH(master!AM$1,play!$A$1:$Z$1,0))</f>
        <v>-43</v>
      </c>
      <c r="AN299">
        <f>INDEX(play!$A$1:$Z$195,MATCH(master!$AJ299,play!$C$1:$C$195,0),MATCH(master!AN$1,play!$A$1:$Z$1,0))</f>
        <v>2</v>
      </c>
      <c r="AO299">
        <f>INDEX(play!$A$1:$Z$195,MATCH(master!$AJ299,play!$C$1:$C$195,0),MATCH(master!AO$1,play!$A$1:$Z$1,0))</f>
        <v>7</v>
      </c>
      <c r="AP299" t="str">
        <f>INDEX(play!$A$1:$Z$195,MATCH(master!$AJ299,play!$C$1:$C$195,0),MATCH(master!AP$1,play!$A$1:$Z$1,0))</f>
        <v>(2:49) (No Huddle) A.Blue right guard to MIA 4 for 3 yards (K.Misi).</v>
      </c>
      <c r="AQ299" t="str">
        <f>INDEX(play!$A$1:$Z$195,MATCH(master!$AJ299,play!$C$1:$C$195,0),MATCH(master!AQ$1,play!$A$1:$Z$1,0))</f>
        <v>NULL</v>
      </c>
      <c r="AR299">
        <f>INDEX(play!$A$1:$Z$195,MATCH(master!$AJ299,play!$C$1:$C$195,0),MATCH(master!AR$1,play!$A$1:$Z$1,0))</f>
        <v>0</v>
      </c>
      <c r="AS299">
        <f>INDEX(play!$A$1:$Z$195,MATCH(master!$AJ299,play!$C$1:$C$195,0),MATCH(master!AS$1,play!$A$1:$Z$1,0))</f>
        <v>0</v>
      </c>
      <c r="AT299">
        <f>INDEX(play!$A$1:$Z$195,MATCH(master!$AJ299,play!$C$1:$C$195,0),MATCH(master!AT$1,play!$A$1:$Z$1,0))</f>
        <v>0</v>
      </c>
      <c r="AU299">
        <f>INDEX(play!$A$1:$Z$195,MATCH(master!$AJ299,play!$C$1:$C$195,0),MATCH(master!AU$1,play!$A$1:$Z$1,0))</f>
        <v>0</v>
      </c>
      <c r="AV299">
        <f>INDEX(play!$A$1:$Z$195,MATCH(master!$AJ299,play!$C$1:$C$195,0),MATCH(master!AV$1,play!$A$1:$Z$1,0))</f>
        <v>0</v>
      </c>
      <c r="AW299">
        <f>INDEX(play!$A$1:$Z$195,MATCH(master!$AJ299,play!$C$1:$C$195,0),MATCH(master!AW$1,play!$A$1:$Z$1,0))</f>
        <v>0</v>
      </c>
      <c r="AX299">
        <f>INDEX(play!$A$1:$Z$195,MATCH(master!$AJ299,play!$C$1:$C$195,0),MATCH(master!AX$1,play!$A$1:$Z$1,0))</f>
        <v>0</v>
      </c>
      <c r="AY299">
        <f>INDEX(play!$A$1:$Z$195,MATCH(master!$AJ299,play!$C$1:$C$195,0),MATCH(master!AY$1,play!$A$1:$Z$1,0))</f>
        <v>0</v>
      </c>
      <c r="AZ299">
        <f>INDEX(play!$A$1:$Z$195,MATCH(master!$AJ299,play!$C$1:$C$195,0),MATCH(master!AZ$1,play!$A$1:$Z$1,0))</f>
        <v>0</v>
      </c>
      <c r="BA299">
        <f>INDEX(play!$A$1:$Z$195,MATCH(master!$AJ299,play!$C$1:$C$195,0),MATCH(master!BA$1,play!$A$1:$Z$1,0))</f>
        <v>0</v>
      </c>
      <c r="BB299">
        <f>INDEX(play!$A$1:$Z$195,MATCH(master!$AJ299,play!$C$1:$C$195,0),MATCH(master!BB$1,play!$A$1:$Z$1,0))</f>
        <v>0</v>
      </c>
      <c r="BC299">
        <f>INDEX(play!$A$1:$Z$195,MATCH(master!$AJ299,play!$C$1:$C$195,0),MATCH(master!BC$1,play!$A$1:$Z$1,0))</f>
        <v>0</v>
      </c>
      <c r="BD299">
        <f>INDEX(play!$A$1:$Z$195,MATCH(master!$AJ299,play!$C$1:$C$195,0),MATCH(master!BD$1,play!$A$1:$Z$1,0))</f>
        <v>0</v>
      </c>
      <c r="BE299">
        <f>INDEX(play!$A$1:$Z$195,MATCH(master!$AJ299,play!$C$1:$C$195,0),MATCH(master!BE$1,play!$A$1:$Z$1,0))</f>
        <v>0</v>
      </c>
      <c r="BF299" t="s">
        <v>165</v>
      </c>
      <c r="BG299" t="str">
        <f>INDEX(player!$A$1:$P$70,MATCH($BF299,player!$A$1:$A$70,0),MATCH(master!BG$1,player!$A$1:$P$1,0))</f>
        <v>Alfred Blue</v>
      </c>
      <c r="BH299" t="str">
        <f>INDEX(player!$A$1:$P$70,MATCH($BF299,player!$A$1:$A$70,0),MATCH(master!BH$1,player!$A$1:$P$1,0))</f>
        <v>Alfred</v>
      </c>
      <c r="BI299" t="str">
        <f>INDEX(player!$A$1:$P$70,MATCH($BF299,player!$A$1:$A$70,0),MATCH(master!BI$1,player!$A$1:$P$1,0))</f>
        <v>Blue</v>
      </c>
      <c r="BJ299" t="str">
        <f>INDEX(player!$A$1:$P$70,MATCH($BF299,player!$A$1:$A$70,0),MATCH(master!BJ$1,player!$A$1:$P$1,0))</f>
        <v>HOU</v>
      </c>
      <c r="BK299" t="str">
        <f>INDEX(player!$A$1:$P$70,MATCH($BF299,player!$A$1:$A$70,0),MATCH(master!BK$1,player!$A$1:$P$1,0))</f>
        <v>RB</v>
      </c>
      <c r="BL299">
        <f>INDEX(player!$A$1:$P$70,MATCH($BF299,player!$A$1:$A$70,0),MATCH(master!BL$1,player!$A$1:$P$1,0))</f>
        <v>2543600</v>
      </c>
      <c r="BM299" t="str">
        <f>INDEX(player!$A$1:$P$70,MATCH($BF299,player!$A$1:$A$70,0),MATCH(master!BM$1,player!$A$1:$P$1,0))</f>
        <v>http://www.nfl.com/player/alfredblue/2543600/profile</v>
      </c>
      <c r="BN299">
        <f>INDEX(player!$A$1:$P$70,MATCH($BF299,player!$A$1:$A$70,0),MATCH(master!BN$1,player!$A$1:$P$1,0))</f>
        <v>28</v>
      </c>
      <c r="BO299">
        <f>INDEX(player!$A$1:$P$70,MATCH($BF299,player!$A$1:$A$70,0),MATCH(master!BO$1,player!$A$1:$P$1,0))</f>
        <v>33355</v>
      </c>
      <c r="BP299" t="str">
        <f>INDEX(player!$A$1:$P$70,MATCH($BF299,player!$A$1:$A$70,0),MATCH(master!BP$1,player!$A$1:$P$1,0))</f>
        <v>LSU</v>
      </c>
      <c r="BQ299">
        <f>INDEX(player!$A$1:$P$70,MATCH($BF299,player!$A$1:$A$70,0),MATCH(master!BQ$1,player!$A$1:$P$1,0))</f>
        <v>74</v>
      </c>
      <c r="BR299">
        <f>INDEX(player!$A$1:$P$70,MATCH($BF299,player!$A$1:$A$70,0),MATCH(master!BR$1,player!$A$1:$P$1,0))</f>
        <v>223</v>
      </c>
      <c r="BS299">
        <f>INDEX(player!$A$1:$P$70,MATCH($BF299,player!$A$1:$A$70,0),MATCH(master!BS$1,player!$A$1:$P$1,0))</f>
        <v>2</v>
      </c>
      <c r="BT299" t="str">
        <f>INDEX(player!$A$1:$P$70,MATCH($BF299,player!$A$1:$A$70,0),MATCH(master!BT$1,player!$A$1:$P$1,0))</f>
        <v>Active</v>
      </c>
      <c r="BU299" t="s">
        <v>103</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1</v>
      </c>
      <c r="FF299">
        <v>0</v>
      </c>
      <c r="FG299">
        <v>0</v>
      </c>
      <c r="FH299">
        <v>0</v>
      </c>
      <c r="FI299">
        <v>0</v>
      </c>
      <c r="FJ299">
        <v>0</v>
      </c>
      <c r="FK299">
        <v>0</v>
      </c>
      <c r="FL299">
        <v>3</v>
      </c>
    </row>
    <row r="300" spans="1:168" x14ac:dyDescent="0.2">
      <c r="A300">
        <v>2015102502</v>
      </c>
      <c r="B300">
        <f>INDEX(game!$A$1:$Z$2,MATCH(master!$A300,game!$A$1:$A$2,0),MATCH(master!B$1,game!$A$1:$Z$1,0))</f>
        <v>42302.541666666664</v>
      </c>
      <c r="C300">
        <f>INDEX(game!$A$1:$Z$2,MATCH(master!$A300,game!$A$1:$A$2,0),MATCH(master!C$1,game!$A$1:$Z$1,0))</f>
        <v>7</v>
      </c>
      <c r="D300" t="str">
        <f>INDEX(game!$A$1:$Z$2,MATCH(master!$A300,game!$A$1:$A$2,0),MATCH(master!D$1,game!$A$1:$Z$1,0))</f>
        <v>Sunday</v>
      </c>
      <c r="E300">
        <f>INDEX(game!$A$1:$Z$2,MATCH(master!$A300,game!$A$1:$A$2,0),MATCH(master!E$1,game!$A$1:$Z$1,0))</f>
        <v>2015</v>
      </c>
      <c r="F300" t="str">
        <f>INDEX(game!$A$1:$Z$2,MATCH(master!$A300,game!$A$1:$A$2,0),MATCH(master!F$1,game!$A$1:$Z$1,0))</f>
        <v>Regular</v>
      </c>
      <c r="G300" t="b">
        <f>INDEX(game!$A$1:$Z$2,MATCH(master!$A300,game!$A$1:$A$2,0),MATCH(master!G$1,game!$A$1:$Z$1,0))</f>
        <v>1</v>
      </c>
      <c r="H300" t="str">
        <f>INDEX(game!$A$1:$Z$2,MATCH(master!$A300,game!$A$1:$A$2,0),MATCH(master!H$1,game!$A$1:$Z$1,0))</f>
        <v>MIA</v>
      </c>
      <c r="I300">
        <f>INDEX(game!$A$1:$Z$2,MATCH(master!$A300,game!$A$1:$A$2,0),MATCH(master!I$1,game!$A$1:$Z$1,0))</f>
        <v>44</v>
      </c>
      <c r="J300">
        <f>INDEX(game!$A$1:$Z$2,MATCH(master!$A300,game!$A$1:$A$2,0),MATCH(master!J$1,game!$A$1:$Z$1,0))</f>
        <v>21</v>
      </c>
      <c r="K300">
        <f>INDEX(game!$A$1:$Z$2,MATCH(master!$A300,game!$A$1:$A$2,0),MATCH(master!K$1,game!$A$1:$Z$1,0))</f>
        <v>20</v>
      </c>
      <c r="L300">
        <f>INDEX(game!$A$1:$Z$2,MATCH(master!$A300,game!$A$1:$A$2,0),MATCH(master!L$1,game!$A$1:$Z$1,0))</f>
        <v>0</v>
      </c>
      <c r="M300">
        <f>INDEX(game!$A$1:$Z$2,MATCH(master!$A300,game!$A$1:$A$2,0),MATCH(master!M$1,game!$A$1:$Z$1,0))</f>
        <v>3</v>
      </c>
      <c r="N300">
        <f>INDEX(game!$A$1:$Z$2,MATCH(master!$A300,game!$A$1:$A$2,0),MATCH(master!N$1,game!$A$1:$Z$1,0))</f>
        <v>0</v>
      </c>
      <c r="O300">
        <f>INDEX(game!$A$1:$Z$2,MATCH(master!$A300,game!$A$1:$A$2,0),MATCH(master!O$1,game!$A$1:$Z$1,0))</f>
        <v>3</v>
      </c>
      <c r="P300" t="str">
        <f>INDEX(game!$A$1:$Z$2,MATCH(master!$A300,game!$A$1:$A$2,0),MATCH(master!P$1,game!$A$1:$Z$1,0))</f>
        <v>HOU</v>
      </c>
      <c r="Q300">
        <f>INDEX(game!$A$1:$Z$2,MATCH(master!$A300,game!$A$1:$A$2,0),MATCH(master!Q$1,game!$A$1:$Z$1,0))</f>
        <v>26</v>
      </c>
      <c r="R300">
        <f>INDEX(game!$A$1:$Z$2,MATCH(master!$A300,game!$A$1:$A$2,0),MATCH(master!R$1,game!$A$1:$Z$1,0))</f>
        <v>0</v>
      </c>
      <c r="S300">
        <f>INDEX(game!$A$1:$Z$2,MATCH(master!$A300,game!$A$1:$A$2,0),MATCH(master!S$1,game!$A$1:$Z$1,0))</f>
        <v>0</v>
      </c>
      <c r="T300">
        <f>INDEX(game!$A$1:$Z$2,MATCH(master!$A300,game!$A$1:$A$2,0),MATCH(master!T$1,game!$A$1:$Z$1,0))</f>
        <v>13</v>
      </c>
      <c r="U300">
        <f>INDEX(game!$A$1:$Z$2,MATCH(master!$A300,game!$A$1:$A$2,0),MATCH(master!U$1,game!$A$1:$Z$1,0))</f>
        <v>13</v>
      </c>
      <c r="V300">
        <f>INDEX(game!$A$1:$Z$2,MATCH(master!$A300,game!$A$1:$A$2,0),MATCH(master!V$1,game!$A$1:$Z$1,0))</f>
        <v>0</v>
      </c>
      <c r="W300">
        <f>INDEX(game!$A$1:$Z$2,MATCH(master!$A300,game!$A$1:$A$2,0),MATCH(master!W$1,game!$A$1:$Z$1,0))</f>
        <v>0</v>
      </c>
      <c r="X300">
        <v>23</v>
      </c>
      <c r="Y300" t="str">
        <f>INDEX(drive!$A$1:$O$29,MATCH($X300,drive!$B$1:$B$29,0),MATCH(master!Y$1,drive!$A$1:$O$1,0))</f>
        <v>(-32)</v>
      </c>
      <c r="Z300" t="str">
        <f>INDEX(drive!$A$1:$O$29,MATCH($X300,drive!$B$1:$B$29,0),MATCH(master!Z$1,drive!$A$1:$O$1,0))</f>
        <v>(Q3,559)</v>
      </c>
      <c r="AA300">
        <f>INDEX(drive!$A$1:$O$29,MATCH($X300,drive!$B$1:$B$29,0),MATCH(master!AA$1,drive!$A$1:$O$1,0))</f>
        <v>-48</v>
      </c>
      <c r="AB300" t="str">
        <f>INDEX(drive!$A$1:$O$29,MATCH($X300,drive!$B$1:$B$29,0),MATCH(master!AB$1,drive!$A$1:$O$1,0))</f>
        <v>(Q3,795)</v>
      </c>
      <c r="AC300" t="str">
        <f>INDEX(drive!$A$1:$O$29,MATCH($X300,drive!$B$1:$B$29,0),MATCH(master!AC$1,drive!$A$1:$O$1,0))</f>
        <v>HOU</v>
      </c>
      <c r="AD300">
        <f>INDEX(drive!$A$1:$O$29,MATCH($X300,drive!$B$1:$B$29,0),MATCH(master!AD$1,drive!$A$1:$O$1,0))</f>
        <v>-236</v>
      </c>
      <c r="AE300">
        <f>INDEX(drive!$A$1:$O$29,MATCH($X300,drive!$B$1:$B$29,0),MATCH(master!AE$1,drive!$A$1:$O$1,0))</f>
        <v>4</v>
      </c>
      <c r="AF300" t="str">
        <f>INDEX(drive!$A$1:$O$29,MATCH($X300,drive!$B$1:$B$29,0),MATCH(master!AF$1,drive!$A$1:$O$1,0))</f>
        <v>Touchdown</v>
      </c>
      <c r="AG300">
        <f>INDEX(drive!$A$1:$O$29,MATCH($X300,drive!$B$1:$B$29,0),MATCH(master!AG$1,drive!$A$1:$O$1,0))</f>
        <v>2</v>
      </c>
      <c r="AH300">
        <f>INDEX(drive!$A$1:$O$29,MATCH($X300,drive!$B$1:$B$29,0),MATCH(master!AH$1,drive!$A$1:$O$1,0))</f>
        <v>80</v>
      </c>
      <c r="AI300">
        <f>INDEX(drive!$A$1:$O$29,MATCH($X300,drive!$B$1:$B$29,0),MATCH(master!AI$1,drive!$A$1:$O$1,0))</f>
        <v>10</v>
      </c>
      <c r="AJ300">
        <v>3334</v>
      </c>
      <c r="AK300" t="str">
        <f>INDEX(play!$A$1:$Z$195,MATCH(master!$AJ300,play!$C$1:$C$195,0),MATCH(master!AK$1,play!$A$1:$Z$1,0))</f>
        <v>HOU</v>
      </c>
      <c r="AL300" t="str">
        <f>INDEX(play!$A$1:$Z$195,MATCH(master!$AJ300,play!$C$1:$C$195,0),MATCH(master!AL$1,play!$A$1:$Z$1,0))</f>
        <v>(Q3,771)</v>
      </c>
      <c r="AM300">
        <f>INDEX(play!$A$1:$Z$195,MATCH(master!$AJ300,play!$C$1:$C$195,0),MATCH(master!AM$1,play!$A$1:$Z$1,0))</f>
        <v>-46</v>
      </c>
      <c r="AN300">
        <f>INDEX(play!$A$1:$Z$195,MATCH(master!$AJ300,play!$C$1:$C$195,0),MATCH(master!AN$1,play!$A$1:$Z$1,0))</f>
        <v>3</v>
      </c>
      <c r="AO300">
        <f>INDEX(play!$A$1:$Z$195,MATCH(master!$AJ300,play!$C$1:$C$195,0),MATCH(master!AO$1,play!$A$1:$Z$1,0))</f>
        <v>4</v>
      </c>
      <c r="AP300" t="str">
        <f>INDEX(play!$A$1:$Z$195,MATCH(master!$AJ300,play!$C$1:$C$195,0),MATCH(master!AP$1,play!$A$1:$Z$1,0))</f>
        <v>(2:09) PENALTY on MIA-N.Suh, Neutral Zone Infraction, 2 yards, enforced at MIA 4 - No Play.</v>
      </c>
      <c r="AQ300" t="str">
        <f>INDEX(play!$A$1:$Z$195,MATCH(master!$AJ300,play!$C$1:$C$195,0),MATCH(master!AQ$1,play!$A$1:$Z$1,0))</f>
        <v>PENALTY</v>
      </c>
      <c r="AR300">
        <f>INDEX(play!$A$1:$Z$195,MATCH(master!$AJ300,play!$C$1:$C$195,0),MATCH(master!AR$1,play!$A$1:$Z$1,0))</f>
        <v>0</v>
      </c>
      <c r="AS300">
        <f>INDEX(play!$A$1:$Z$195,MATCH(master!$AJ300,play!$C$1:$C$195,0),MATCH(master!AS$1,play!$A$1:$Z$1,0))</f>
        <v>0</v>
      </c>
      <c r="AT300">
        <f>INDEX(play!$A$1:$Z$195,MATCH(master!$AJ300,play!$C$1:$C$195,0),MATCH(master!AT$1,play!$A$1:$Z$1,0))</f>
        <v>0</v>
      </c>
      <c r="AU300">
        <f>INDEX(play!$A$1:$Z$195,MATCH(master!$AJ300,play!$C$1:$C$195,0),MATCH(master!AU$1,play!$A$1:$Z$1,0))</f>
        <v>0</v>
      </c>
      <c r="AV300">
        <f>INDEX(play!$A$1:$Z$195,MATCH(master!$AJ300,play!$C$1:$C$195,0),MATCH(master!AV$1,play!$A$1:$Z$1,0))</f>
        <v>0</v>
      </c>
      <c r="AW300">
        <f>INDEX(play!$A$1:$Z$195,MATCH(master!$AJ300,play!$C$1:$C$195,0),MATCH(master!AW$1,play!$A$1:$Z$1,0))</f>
        <v>1</v>
      </c>
      <c r="AX300">
        <f>INDEX(play!$A$1:$Z$195,MATCH(master!$AJ300,play!$C$1:$C$195,0),MATCH(master!AX$1,play!$A$1:$Z$1,0))</f>
        <v>0</v>
      </c>
      <c r="AY300">
        <f>INDEX(play!$A$1:$Z$195,MATCH(master!$AJ300,play!$C$1:$C$195,0),MATCH(master!AY$1,play!$A$1:$Z$1,0))</f>
        <v>2</v>
      </c>
      <c r="AZ300">
        <f>INDEX(play!$A$1:$Z$195,MATCH(master!$AJ300,play!$C$1:$C$195,0),MATCH(master!AZ$1,play!$A$1:$Z$1,0))</f>
        <v>0</v>
      </c>
      <c r="BA300">
        <f>INDEX(play!$A$1:$Z$195,MATCH(master!$AJ300,play!$C$1:$C$195,0),MATCH(master!BA$1,play!$A$1:$Z$1,0))</f>
        <v>0</v>
      </c>
      <c r="BB300">
        <f>INDEX(play!$A$1:$Z$195,MATCH(master!$AJ300,play!$C$1:$C$195,0),MATCH(master!BB$1,play!$A$1:$Z$1,0))</f>
        <v>0</v>
      </c>
      <c r="BC300">
        <f>INDEX(play!$A$1:$Z$195,MATCH(master!$AJ300,play!$C$1:$C$195,0),MATCH(master!BC$1,play!$A$1:$Z$1,0))</f>
        <v>0</v>
      </c>
      <c r="BD300">
        <f>INDEX(play!$A$1:$Z$195,MATCH(master!$AJ300,play!$C$1:$C$195,0),MATCH(master!BD$1,play!$A$1:$Z$1,0))</f>
        <v>0</v>
      </c>
      <c r="BE300">
        <f>INDEX(play!$A$1:$Z$195,MATCH(master!$AJ300,play!$C$1:$C$195,0),MATCH(master!BE$1,play!$A$1:$Z$1,0))</f>
        <v>0</v>
      </c>
      <c r="BF300" t="s">
        <v>136</v>
      </c>
      <c r="BG300" t="str">
        <f>INDEX(player!$A$1:$P$70,MATCH($BF300,player!$A$1:$A$70,0),MATCH(master!BG$1,player!$A$1:$P$1,0))</f>
        <v>Ndamukong Suh</v>
      </c>
      <c r="BH300" t="str">
        <f>INDEX(player!$A$1:$P$70,MATCH($BF300,player!$A$1:$A$70,0),MATCH(master!BH$1,player!$A$1:$P$1,0))</f>
        <v>Ndamukong</v>
      </c>
      <c r="BI300" t="str">
        <f>INDEX(player!$A$1:$P$70,MATCH($BF300,player!$A$1:$A$70,0),MATCH(master!BI$1,player!$A$1:$P$1,0))</f>
        <v>Suh</v>
      </c>
      <c r="BJ300" t="str">
        <f>INDEX(player!$A$1:$P$70,MATCH($BF300,player!$A$1:$A$70,0),MATCH(master!BJ$1,player!$A$1:$P$1,0))</f>
        <v>MIA</v>
      </c>
      <c r="BK300" t="str">
        <f>INDEX(player!$A$1:$P$70,MATCH($BF300,player!$A$1:$A$70,0),MATCH(master!BK$1,player!$A$1:$P$1,0))</f>
        <v>DT</v>
      </c>
      <c r="BL300">
        <f>INDEX(player!$A$1:$P$70,MATCH($BF300,player!$A$1:$A$70,0),MATCH(master!BL$1,player!$A$1:$P$1,0))</f>
        <v>496861</v>
      </c>
      <c r="BM300" t="str">
        <f>INDEX(player!$A$1:$P$70,MATCH($BF300,player!$A$1:$A$70,0),MATCH(master!BM$1,player!$A$1:$P$1,0))</f>
        <v>http://www.nfl.com/player/ndamukongsuh/496861/profile</v>
      </c>
      <c r="BN300">
        <f>INDEX(player!$A$1:$P$70,MATCH($BF300,player!$A$1:$A$70,0),MATCH(master!BN$1,player!$A$1:$P$1,0))</f>
        <v>93</v>
      </c>
      <c r="BO300">
        <f>INDEX(player!$A$1:$P$70,MATCH($BF300,player!$A$1:$A$70,0),MATCH(master!BO$1,player!$A$1:$P$1,0))</f>
        <v>31783</v>
      </c>
      <c r="BP300" t="str">
        <f>INDEX(player!$A$1:$P$70,MATCH($BF300,player!$A$1:$A$70,0),MATCH(master!BP$1,player!$A$1:$P$1,0))</f>
        <v>Nebraska</v>
      </c>
      <c r="BQ300">
        <f>INDEX(player!$A$1:$P$70,MATCH($BF300,player!$A$1:$A$70,0),MATCH(master!BQ$1,player!$A$1:$P$1,0))</f>
        <v>76</v>
      </c>
      <c r="BR300">
        <f>INDEX(player!$A$1:$P$70,MATCH($BF300,player!$A$1:$A$70,0),MATCH(master!BR$1,player!$A$1:$P$1,0))</f>
        <v>320</v>
      </c>
      <c r="BS300">
        <f>INDEX(player!$A$1:$P$70,MATCH($BF300,player!$A$1:$A$70,0),MATCH(master!BS$1,player!$A$1:$P$1,0))</f>
        <v>6</v>
      </c>
      <c r="BT300" t="str">
        <f>INDEX(player!$A$1:$P$70,MATCH($BF300,player!$A$1:$A$70,0),MATCH(master!BT$1,player!$A$1:$P$1,0))</f>
        <v>Active</v>
      </c>
      <c r="BU300" t="s">
        <v>105</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row>
    <row r="301" spans="1:168" x14ac:dyDescent="0.2">
      <c r="A301">
        <v>2015102502</v>
      </c>
      <c r="B301">
        <f>INDEX(game!$A$1:$Z$2,MATCH(master!$A301,game!$A$1:$A$2,0),MATCH(master!B$1,game!$A$1:$Z$1,0))</f>
        <v>42302.541666666664</v>
      </c>
      <c r="C301">
        <f>INDEX(game!$A$1:$Z$2,MATCH(master!$A301,game!$A$1:$A$2,0),MATCH(master!C$1,game!$A$1:$Z$1,0))</f>
        <v>7</v>
      </c>
      <c r="D301" t="str">
        <f>INDEX(game!$A$1:$Z$2,MATCH(master!$A301,game!$A$1:$A$2,0),MATCH(master!D$1,game!$A$1:$Z$1,0))</f>
        <v>Sunday</v>
      </c>
      <c r="E301">
        <f>INDEX(game!$A$1:$Z$2,MATCH(master!$A301,game!$A$1:$A$2,0),MATCH(master!E$1,game!$A$1:$Z$1,0))</f>
        <v>2015</v>
      </c>
      <c r="F301" t="str">
        <f>INDEX(game!$A$1:$Z$2,MATCH(master!$A301,game!$A$1:$A$2,0),MATCH(master!F$1,game!$A$1:$Z$1,0))</f>
        <v>Regular</v>
      </c>
      <c r="G301" t="b">
        <f>INDEX(game!$A$1:$Z$2,MATCH(master!$A301,game!$A$1:$A$2,0),MATCH(master!G$1,game!$A$1:$Z$1,0))</f>
        <v>1</v>
      </c>
      <c r="H301" t="str">
        <f>INDEX(game!$A$1:$Z$2,MATCH(master!$A301,game!$A$1:$A$2,0),MATCH(master!H$1,game!$A$1:$Z$1,0))</f>
        <v>MIA</v>
      </c>
      <c r="I301">
        <f>INDEX(game!$A$1:$Z$2,MATCH(master!$A301,game!$A$1:$A$2,0),MATCH(master!I$1,game!$A$1:$Z$1,0))</f>
        <v>44</v>
      </c>
      <c r="J301">
        <f>INDEX(game!$A$1:$Z$2,MATCH(master!$A301,game!$A$1:$A$2,0),MATCH(master!J$1,game!$A$1:$Z$1,0))</f>
        <v>21</v>
      </c>
      <c r="K301">
        <f>INDEX(game!$A$1:$Z$2,MATCH(master!$A301,game!$A$1:$A$2,0),MATCH(master!K$1,game!$A$1:$Z$1,0))</f>
        <v>20</v>
      </c>
      <c r="L301">
        <f>INDEX(game!$A$1:$Z$2,MATCH(master!$A301,game!$A$1:$A$2,0),MATCH(master!L$1,game!$A$1:$Z$1,0))</f>
        <v>0</v>
      </c>
      <c r="M301">
        <f>INDEX(game!$A$1:$Z$2,MATCH(master!$A301,game!$A$1:$A$2,0),MATCH(master!M$1,game!$A$1:$Z$1,0))</f>
        <v>3</v>
      </c>
      <c r="N301">
        <f>INDEX(game!$A$1:$Z$2,MATCH(master!$A301,game!$A$1:$A$2,0),MATCH(master!N$1,game!$A$1:$Z$1,0))</f>
        <v>0</v>
      </c>
      <c r="O301">
        <f>INDEX(game!$A$1:$Z$2,MATCH(master!$A301,game!$A$1:$A$2,0),MATCH(master!O$1,game!$A$1:$Z$1,0))</f>
        <v>3</v>
      </c>
      <c r="P301" t="str">
        <f>INDEX(game!$A$1:$Z$2,MATCH(master!$A301,game!$A$1:$A$2,0),MATCH(master!P$1,game!$A$1:$Z$1,0))</f>
        <v>HOU</v>
      </c>
      <c r="Q301">
        <f>INDEX(game!$A$1:$Z$2,MATCH(master!$A301,game!$A$1:$A$2,0),MATCH(master!Q$1,game!$A$1:$Z$1,0))</f>
        <v>26</v>
      </c>
      <c r="R301">
        <f>INDEX(game!$A$1:$Z$2,MATCH(master!$A301,game!$A$1:$A$2,0),MATCH(master!R$1,game!$A$1:$Z$1,0))</f>
        <v>0</v>
      </c>
      <c r="S301">
        <f>INDEX(game!$A$1:$Z$2,MATCH(master!$A301,game!$A$1:$A$2,0),MATCH(master!S$1,game!$A$1:$Z$1,0))</f>
        <v>0</v>
      </c>
      <c r="T301">
        <f>INDEX(game!$A$1:$Z$2,MATCH(master!$A301,game!$A$1:$A$2,0),MATCH(master!T$1,game!$A$1:$Z$1,0))</f>
        <v>13</v>
      </c>
      <c r="U301">
        <f>INDEX(game!$A$1:$Z$2,MATCH(master!$A301,game!$A$1:$A$2,0),MATCH(master!U$1,game!$A$1:$Z$1,0))</f>
        <v>13</v>
      </c>
      <c r="V301">
        <f>INDEX(game!$A$1:$Z$2,MATCH(master!$A301,game!$A$1:$A$2,0),MATCH(master!V$1,game!$A$1:$Z$1,0))</f>
        <v>0</v>
      </c>
      <c r="W301">
        <f>INDEX(game!$A$1:$Z$2,MATCH(master!$A301,game!$A$1:$A$2,0),MATCH(master!W$1,game!$A$1:$Z$1,0))</f>
        <v>0</v>
      </c>
      <c r="X301">
        <v>23</v>
      </c>
      <c r="Y301" t="str">
        <f>INDEX(drive!$A$1:$O$29,MATCH($X301,drive!$B$1:$B$29,0),MATCH(master!Y$1,drive!$A$1:$O$1,0))</f>
        <v>(-32)</v>
      </c>
      <c r="Z301" t="str">
        <f>INDEX(drive!$A$1:$O$29,MATCH($X301,drive!$B$1:$B$29,0),MATCH(master!Z$1,drive!$A$1:$O$1,0))</f>
        <v>(Q3,559)</v>
      </c>
      <c r="AA301">
        <f>INDEX(drive!$A$1:$O$29,MATCH($X301,drive!$B$1:$B$29,0),MATCH(master!AA$1,drive!$A$1:$O$1,0))</f>
        <v>-48</v>
      </c>
      <c r="AB301" t="str">
        <f>INDEX(drive!$A$1:$O$29,MATCH($X301,drive!$B$1:$B$29,0),MATCH(master!AB$1,drive!$A$1:$O$1,0))</f>
        <v>(Q3,795)</v>
      </c>
      <c r="AC301" t="str">
        <f>INDEX(drive!$A$1:$O$29,MATCH($X301,drive!$B$1:$B$29,0),MATCH(master!AC$1,drive!$A$1:$O$1,0))</f>
        <v>HOU</v>
      </c>
      <c r="AD301">
        <f>INDEX(drive!$A$1:$O$29,MATCH($X301,drive!$B$1:$B$29,0),MATCH(master!AD$1,drive!$A$1:$O$1,0))</f>
        <v>-236</v>
      </c>
      <c r="AE301">
        <f>INDEX(drive!$A$1:$O$29,MATCH($X301,drive!$B$1:$B$29,0),MATCH(master!AE$1,drive!$A$1:$O$1,0))</f>
        <v>4</v>
      </c>
      <c r="AF301" t="str">
        <f>INDEX(drive!$A$1:$O$29,MATCH($X301,drive!$B$1:$B$29,0),MATCH(master!AF$1,drive!$A$1:$O$1,0))</f>
        <v>Touchdown</v>
      </c>
      <c r="AG301">
        <f>INDEX(drive!$A$1:$O$29,MATCH($X301,drive!$B$1:$B$29,0),MATCH(master!AG$1,drive!$A$1:$O$1,0))</f>
        <v>2</v>
      </c>
      <c r="AH301">
        <f>INDEX(drive!$A$1:$O$29,MATCH($X301,drive!$B$1:$B$29,0),MATCH(master!AH$1,drive!$A$1:$O$1,0))</f>
        <v>80</v>
      </c>
      <c r="AI301">
        <f>INDEX(drive!$A$1:$O$29,MATCH($X301,drive!$B$1:$B$29,0),MATCH(master!AI$1,drive!$A$1:$O$1,0))</f>
        <v>10</v>
      </c>
      <c r="AJ301">
        <v>3357</v>
      </c>
      <c r="AK301" t="str">
        <f>INDEX(play!$A$1:$Z$195,MATCH(master!$AJ301,play!$C$1:$C$195,0),MATCH(master!AK$1,play!$A$1:$Z$1,0))</f>
        <v>HOU</v>
      </c>
      <c r="AL301" t="str">
        <f>INDEX(play!$A$1:$Z$195,MATCH(master!$AJ301,play!$C$1:$C$195,0),MATCH(master!AL$1,play!$A$1:$Z$1,0))</f>
        <v>(Q3,789)</v>
      </c>
      <c r="AM301">
        <f>INDEX(play!$A$1:$Z$195,MATCH(master!$AJ301,play!$C$1:$C$195,0),MATCH(master!AM$1,play!$A$1:$Z$1,0))</f>
        <v>-48</v>
      </c>
      <c r="AN301">
        <f>INDEX(play!$A$1:$Z$195,MATCH(master!$AJ301,play!$C$1:$C$195,0),MATCH(master!AN$1,play!$A$1:$Z$1,0))</f>
        <v>3</v>
      </c>
      <c r="AO301">
        <f>INDEX(play!$A$1:$Z$195,MATCH(master!$AJ301,play!$C$1:$C$195,0),MATCH(master!AO$1,play!$A$1:$Z$1,0))</f>
        <v>2</v>
      </c>
      <c r="AP301" t="str">
        <f>INDEX(play!$A$1:$Z$195,MATCH(master!$AJ301,play!$C$1:$C$195,0),MATCH(master!AP$1,play!$A$1:$Z$1,0))</f>
        <v>(1:51) (Shotgun) A.Foster up the middle for 2 yards, TOUCHDOWN. Penalty on MIA-O.Vernon, Defensive Offside, declined.</v>
      </c>
      <c r="AQ301" t="str">
        <f>INDEX(play!$A$1:$Z$195,MATCH(master!$AJ301,play!$C$1:$C$195,0),MATCH(master!AQ$1,play!$A$1:$Z$1,0))</f>
        <v>TD</v>
      </c>
      <c r="AR301">
        <f>INDEX(play!$A$1:$Z$195,MATCH(master!$AJ301,play!$C$1:$C$195,0),MATCH(master!AR$1,play!$A$1:$Z$1,0))</f>
        <v>1</v>
      </c>
      <c r="AS301">
        <f>INDEX(play!$A$1:$Z$195,MATCH(master!$AJ301,play!$C$1:$C$195,0),MATCH(master!AS$1,play!$A$1:$Z$1,0))</f>
        <v>0</v>
      </c>
      <c r="AT301">
        <f>INDEX(play!$A$1:$Z$195,MATCH(master!$AJ301,play!$C$1:$C$195,0),MATCH(master!AT$1,play!$A$1:$Z$1,0))</f>
        <v>0</v>
      </c>
      <c r="AU301">
        <f>INDEX(play!$A$1:$Z$195,MATCH(master!$AJ301,play!$C$1:$C$195,0),MATCH(master!AU$1,play!$A$1:$Z$1,0))</f>
        <v>0</v>
      </c>
      <c r="AV301">
        <f>INDEX(play!$A$1:$Z$195,MATCH(master!$AJ301,play!$C$1:$C$195,0),MATCH(master!AV$1,play!$A$1:$Z$1,0))</f>
        <v>0</v>
      </c>
      <c r="AW301">
        <f>INDEX(play!$A$1:$Z$195,MATCH(master!$AJ301,play!$C$1:$C$195,0),MATCH(master!AW$1,play!$A$1:$Z$1,0))</f>
        <v>0</v>
      </c>
      <c r="AX301">
        <f>INDEX(play!$A$1:$Z$195,MATCH(master!$AJ301,play!$C$1:$C$195,0),MATCH(master!AX$1,play!$A$1:$Z$1,0))</f>
        <v>0</v>
      </c>
      <c r="AY301">
        <f>INDEX(play!$A$1:$Z$195,MATCH(master!$AJ301,play!$C$1:$C$195,0),MATCH(master!AY$1,play!$A$1:$Z$1,0))</f>
        <v>0</v>
      </c>
      <c r="AZ301">
        <f>INDEX(play!$A$1:$Z$195,MATCH(master!$AJ301,play!$C$1:$C$195,0),MATCH(master!AZ$1,play!$A$1:$Z$1,0))</f>
        <v>1</v>
      </c>
      <c r="BA301">
        <f>INDEX(play!$A$1:$Z$195,MATCH(master!$AJ301,play!$C$1:$C$195,0),MATCH(master!BA$1,play!$A$1:$Z$1,0))</f>
        <v>1</v>
      </c>
      <c r="BB301">
        <f>INDEX(play!$A$1:$Z$195,MATCH(master!$AJ301,play!$C$1:$C$195,0),MATCH(master!BB$1,play!$A$1:$Z$1,0))</f>
        <v>1</v>
      </c>
      <c r="BC301">
        <f>INDEX(play!$A$1:$Z$195,MATCH(master!$AJ301,play!$C$1:$C$195,0),MATCH(master!BC$1,play!$A$1:$Z$1,0))</f>
        <v>0</v>
      </c>
      <c r="BD301">
        <f>INDEX(play!$A$1:$Z$195,MATCH(master!$AJ301,play!$C$1:$C$195,0),MATCH(master!BD$1,play!$A$1:$Z$1,0))</f>
        <v>0</v>
      </c>
      <c r="BE301">
        <f>INDEX(play!$A$1:$Z$195,MATCH(master!$AJ301,play!$C$1:$C$195,0),MATCH(master!BE$1,play!$A$1:$Z$1,0))</f>
        <v>0</v>
      </c>
      <c r="BF301" t="s">
        <v>109</v>
      </c>
      <c r="BG301" t="str">
        <f>INDEX(player!$A$1:$P$70,MATCH($BF301,player!$A$1:$A$70,0),MATCH(master!BG$1,player!$A$1:$P$1,0))</f>
        <v>Arian Foster</v>
      </c>
      <c r="BH301" t="str">
        <f>INDEX(player!$A$1:$P$70,MATCH($BF301,player!$A$1:$A$70,0),MATCH(master!BH$1,player!$A$1:$P$1,0))</f>
        <v>Arian</v>
      </c>
      <c r="BI301" t="str">
        <f>INDEX(player!$A$1:$P$70,MATCH($BF301,player!$A$1:$A$70,0),MATCH(master!BI$1,player!$A$1:$P$1,0))</f>
        <v>Foster</v>
      </c>
      <c r="BJ301" t="str">
        <f>INDEX(player!$A$1:$P$70,MATCH($BF301,player!$A$1:$A$70,0),MATCH(master!BJ$1,player!$A$1:$P$1,0))</f>
        <v>HOU</v>
      </c>
      <c r="BK301" t="str">
        <f>INDEX(player!$A$1:$P$70,MATCH($BF301,player!$A$1:$A$70,0),MATCH(master!BK$1,player!$A$1:$P$1,0))</f>
        <v>RB</v>
      </c>
      <c r="BL301">
        <f>INDEX(player!$A$1:$P$70,MATCH($BF301,player!$A$1:$A$70,0),MATCH(master!BL$1,player!$A$1:$P$1,0))</f>
        <v>79555</v>
      </c>
      <c r="BM301" t="str">
        <f>INDEX(player!$A$1:$P$70,MATCH($BF301,player!$A$1:$A$70,0),MATCH(master!BM$1,player!$A$1:$P$1,0))</f>
        <v>http://www.nfl.com/player/arianfoster/79555/profile</v>
      </c>
      <c r="BN301">
        <f>INDEX(player!$A$1:$P$70,MATCH($BF301,player!$A$1:$A$70,0),MATCH(master!BN$1,player!$A$1:$P$1,0))</f>
        <v>23</v>
      </c>
      <c r="BO301">
        <f>INDEX(player!$A$1:$P$70,MATCH($BF301,player!$A$1:$A$70,0),MATCH(master!BO$1,player!$A$1:$P$1,0))</f>
        <v>31648</v>
      </c>
      <c r="BP301" t="str">
        <f>INDEX(player!$A$1:$P$70,MATCH($BF301,player!$A$1:$A$70,0),MATCH(master!BP$1,player!$A$1:$P$1,0))</f>
        <v>Tennessee</v>
      </c>
      <c r="BQ301">
        <f>INDEX(player!$A$1:$P$70,MATCH($BF301,player!$A$1:$A$70,0),MATCH(master!BQ$1,player!$A$1:$P$1,0))</f>
        <v>73</v>
      </c>
      <c r="BR301">
        <f>INDEX(player!$A$1:$P$70,MATCH($BF301,player!$A$1:$A$70,0),MATCH(master!BR$1,player!$A$1:$P$1,0))</f>
        <v>227</v>
      </c>
      <c r="BS301">
        <f>INDEX(player!$A$1:$P$70,MATCH($BF301,player!$A$1:$A$70,0),MATCH(master!BS$1,player!$A$1:$P$1,0))</f>
        <v>7</v>
      </c>
      <c r="BT301" t="str">
        <f>INDEX(player!$A$1:$P$70,MATCH($BF301,player!$A$1:$A$70,0),MATCH(master!BT$1,player!$A$1:$P$1,0))</f>
        <v>InjuredReserve</v>
      </c>
      <c r="BU301" t="s">
        <v>103</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1</v>
      </c>
      <c r="FF301">
        <v>0</v>
      </c>
      <c r="FG301">
        <v>0</v>
      </c>
      <c r="FH301">
        <v>1</v>
      </c>
      <c r="FI301">
        <v>0</v>
      </c>
      <c r="FJ301">
        <v>0</v>
      </c>
      <c r="FK301">
        <v>0</v>
      </c>
      <c r="FL301">
        <v>2</v>
      </c>
    </row>
    <row r="302" spans="1:168" x14ac:dyDescent="0.2">
      <c r="A302">
        <v>2015102502</v>
      </c>
      <c r="B302">
        <f>INDEX(game!$A$1:$Z$2,MATCH(master!$A302,game!$A$1:$A$2,0),MATCH(master!B$1,game!$A$1:$Z$1,0))</f>
        <v>42302.541666666664</v>
      </c>
      <c r="C302">
        <f>INDEX(game!$A$1:$Z$2,MATCH(master!$A302,game!$A$1:$A$2,0),MATCH(master!C$1,game!$A$1:$Z$1,0))</f>
        <v>7</v>
      </c>
      <c r="D302" t="str">
        <f>INDEX(game!$A$1:$Z$2,MATCH(master!$A302,game!$A$1:$A$2,0),MATCH(master!D$1,game!$A$1:$Z$1,0))</f>
        <v>Sunday</v>
      </c>
      <c r="E302">
        <f>INDEX(game!$A$1:$Z$2,MATCH(master!$A302,game!$A$1:$A$2,0),MATCH(master!E$1,game!$A$1:$Z$1,0))</f>
        <v>2015</v>
      </c>
      <c r="F302" t="str">
        <f>INDEX(game!$A$1:$Z$2,MATCH(master!$A302,game!$A$1:$A$2,0),MATCH(master!F$1,game!$A$1:$Z$1,0))</f>
        <v>Regular</v>
      </c>
      <c r="G302" t="b">
        <f>INDEX(game!$A$1:$Z$2,MATCH(master!$A302,game!$A$1:$A$2,0),MATCH(master!G$1,game!$A$1:$Z$1,0))</f>
        <v>1</v>
      </c>
      <c r="H302" t="str">
        <f>INDEX(game!$A$1:$Z$2,MATCH(master!$A302,game!$A$1:$A$2,0),MATCH(master!H$1,game!$A$1:$Z$1,0))</f>
        <v>MIA</v>
      </c>
      <c r="I302">
        <f>INDEX(game!$A$1:$Z$2,MATCH(master!$A302,game!$A$1:$A$2,0),MATCH(master!I$1,game!$A$1:$Z$1,0))</f>
        <v>44</v>
      </c>
      <c r="J302">
        <f>INDEX(game!$A$1:$Z$2,MATCH(master!$A302,game!$A$1:$A$2,0),MATCH(master!J$1,game!$A$1:$Z$1,0))</f>
        <v>21</v>
      </c>
      <c r="K302">
        <f>INDEX(game!$A$1:$Z$2,MATCH(master!$A302,game!$A$1:$A$2,0),MATCH(master!K$1,game!$A$1:$Z$1,0))</f>
        <v>20</v>
      </c>
      <c r="L302">
        <f>INDEX(game!$A$1:$Z$2,MATCH(master!$A302,game!$A$1:$A$2,0),MATCH(master!L$1,game!$A$1:$Z$1,0))</f>
        <v>0</v>
      </c>
      <c r="M302">
        <f>INDEX(game!$A$1:$Z$2,MATCH(master!$A302,game!$A$1:$A$2,0),MATCH(master!M$1,game!$A$1:$Z$1,0))</f>
        <v>3</v>
      </c>
      <c r="N302">
        <f>INDEX(game!$A$1:$Z$2,MATCH(master!$A302,game!$A$1:$A$2,0),MATCH(master!N$1,game!$A$1:$Z$1,0))</f>
        <v>0</v>
      </c>
      <c r="O302">
        <f>INDEX(game!$A$1:$Z$2,MATCH(master!$A302,game!$A$1:$A$2,0),MATCH(master!O$1,game!$A$1:$Z$1,0))</f>
        <v>3</v>
      </c>
      <c r="P302" t="str">
        <f>INDEX(game!$A$1:$Z$2,MATCH(master!$A302,game!$A$1:$A$2,0),MATCH(master!P$1,game!$A$1:$Z$1,0))</f>
        <v>HOU</v>
      </c>
      <c r="Q302">
        <f>INDEX(game!$A$1:$Z$2,MATCH(master!$A302,game!$A$1:$A$2,0),MATCH(master!Q$1,game!$A$1:$Z$1,0))</f>
        <v>26</v>
      </c>
      <c r="R302">
        <f>INDEX(game!$A$1:$Z$2,MATCH(master!$A302,game!$A$1:$A$2,0),MATCH(master!R$1,game!$A$1:$Z$1,0))</f>
        <v>0</v>
      </c>
      <c r="S302">
        <f>INDEX(game!$A$1:$Z$2,MATCH(master!$A302,game!$A$1:$A$2,0),MATCH(master!S$1,game!$A$1:$Z$1,0))</f>
        <v>0</v>
      </c>
      <c r="T302">
        <f>INDEX(game!$A$1:$Z$2,MATCH(master!$A302,game!$A$1:$A$2,0),MATCH(master!T$1,game!$A$1:$Z$1,0))</f>
        <v>13</v>
      </c>
      <c r="U302">
        <f>INDEX(game!$A$1:$Z$2,MATCH(master!$A302,game!$A$1:$A$2,0),MATCH(master!U$1,game!$A$1:$Z$1,0))</f>
        <v>13</v>
      </c>
      <c r="V302">
        <f>INDEX(game!$A$1:$Z$2,MATCH(master!$A302,game!$A$1:$A$2,0),MATCH(master!V$1,game!$A$1:$Z$1,0))</f>
        <v>0</v>
      </c>
      <c r="W302">
        <f>INDEX(game!$A$1:$Z$2,MATCH(master!$A302,game!$A$1:$A$2,0),MATCH(master!W$1,game!$A$1:$Z$1,0))</f>
        <v>0</v>
      </c>
      <c r="X302">
        <v>23</v>
      </c>
      <c r="Y302" t="str">
        <f>INDEX(drive!$A$1:$O$29,MATCH($X302,drive!$B$1:$B$29,0),MATCH(master!Y$1,drive!$A$1:$O$1,0))</f>
        <v>(-32)</v>
      </c>
      <c r="Z302" t="str">
        <f>INDEX(drive!$A$1:$O$29,MATCH($X302,drive!$B$1:$B$29,0),MATCH(master!Z$1,drive!$A$1:$O$1,0))</f>
        <v>(Q3,559)</v>
      </c>
      <c r="AA302">
        <f>INDEX(drive!$A$1:$O$29,MATCH($X302,drive!$B$1:$B$29,0),MATCH(master!AA$1,drive!$A$1:$O$1,0))</f>
        <v>-48</v>
      </c>
      <c r="AB302" t="str">
        <f>INDEX(drive!$A$1:$O$29,MATCH($X302,drive!$B$1:$B$29,0),MATCH(master!AB$1,drive!$A$1:$O$1,0))</f>
        <v>(Q3,795)</v>
      </c>
      <c r="AC302" t="str">
        <f>INDEX(drive!$A$1:$O$29,MATCH($X302,drive!$B$1:$B$29,0),MATCH(master!AC$1,drive!$A$1:$O$1,0))</f>
        <v>HOU</v>
      </c>
      <c r="AD302">
        <f>INDEX(drive!$A$1:$O$29,MATCH($X302,drive!$B$1:$B$29,0),MATCH(master!AD$1,drive!$A$1:$O$1,0))</f>
        <v>-236</v>
      </c>
      <c r="AE302">
        <f>INDEX(drive!$A$1:$O$29,MATCH($X302,drive!$B$1:$B$29,0),MATCH(master!AE$1,drive!$A$1:$O$1,0))</f>
        <v>4</v>
      </c>
      <c r="AF302" t="str">
        <f>INDEX(drive!$A$1:$O$29,MATCH($X302,drive!$B$1:$B$29,0),MATCH(master!AF$1,drive!$A$1:$O$1,0))</f>
        <v>Touchdown</v>
      </c>
      <c r="AG302">
        <f>INDEX(drive!$A$1:$O$29,MATCH($X302,drive!$B$1:$B$29,0),MATCH(master!AG$1,drive!$A$1:$O$1,0))</f>
        <v>2</v>
      </c>
      <c r="AH302">
        <f>INDEX(drive!$A$1:$O$29,MATCH($X302,drive!$B$1:$B$29,0),MATCH(master!AH$1,drive!$A$1:$O$1,0))</f>
        <v>80</v>
      </c>
      <c r="AI302">
        <f>INDEX(drive!$A$1:$O$29,MATCH($X302,drive!$B$1:$B$29,0),MATCH(master!AI$1,drive!$A$1:$O$1,0))</f>
        <v>10</v>
      </c>
      <c r="AJ302">
        <v>3386</v>
      </c>
      <c r="AK302" t="str">
        <f>INDEX(play!$A$1:$Z$195,MATCH(master!$AJ302,play!$C$1:$C$195,0),MATCH(master!AK$1,play!$A$1:$Z$1,0))</f>
        <v>HOU</v>
      </c>
      <c r="AL302" t="str">
        <f>INDEX(play!$A$1:$Z$195,MATCH(master!$AJ302,play!$C$1:$C$195,0),MATCH(master!AL$1,play!$A$1:$Z$1,0))</f>
        <v>(Q3,795)</v>
      </c>
      <c r="AM302">
        <f>INDEX(play!$A$1:$Z$195,MATCH(master!$AJ302,play!$C$1:$C$195,0),MATCH(master!AM$1,play!$A$1:$Z$1,0))</f>
        <v>-35</v>
      </c>
      <c r="AN302" t="str">
        <f>INDEX(play!$A$1:$Z$195,MATCH(master!$AJ302,play!$C$1:$C$195,0),MATCH(master!AN$1,play!$A$1:$Z$1,0))</f>
        <v>NULL</v>
      </c>
      <c r="AO302">
        <f>INDEX(play!$A$1:$Z$195,MATCH(master!$AJ302,play!$C$1:$C$195,0),MATCH(master!AO$1,play!$A$1:$Z$1,0))</f>
        <v>0</v>
      </c>
      <c r="AP302" t="str">
        <f>INDEX(play!$A$1:$Z$195,MATCH(master!$AJ302,play!$C$1:$C$195,0),MATCH(master!AP$1,play!$A$1:$Z$1,0))</f>
        <v>N.Novak extra point is GOOD, Center-J.Weeks, Holder-S.Lechler.</v>
      </c>
      <c r="AQ302" t="str">
        <f>INDEX(play!$A$1:$Z$195,MATCH(master!$AJ302,play!$C$1:$C$195,0),MATCH(master!AQ$1,play!$A$1:$Z$1,0))</f>
        <v>XP</v>
      </c>
      <c r="AR302">
        <f>INDEX(play!$A$1:$Z$195,MATCH(master!$AJ302,play!$C$1:$C$195,0),MATCH(master!AR$1,play!$A$1:$Z$1,0))</f>
        <v>0</v>
      </c>
      <c r="AS302">
        <f>INDEX(play!$A$1:$Z$195,MATCH(master!$AJ302,play!$C$1:$C$195,0),MATCH(master!AS$1,play!$A$1:$Z$1,0))</f>
        <v>0</v>
      </c>
      <c r="AT302">
        <f>INDEX(play!$A$1:$Z$195,MATCH(master!$AJ302,play!$C$1:$C$195,0),MATCH(master!AT$1,play!$A$1:$Z$1,0))</f>
        <v>0</v>
      </c>
      <c r="AU302">
        <f>INDEX(play!$A$1:$Z$195,MATCH(master!$AJ302,play!$C$1:$C$195,0),MATCH(master!AU$1,play!$A$1:$Z$1,0))</f>
        <v>0</v>
      </c>
      <c r="AV302">
        <f>INDEX(play!$A$1:$Z$195,MATCH(master!$AJ302,play!$C$1:$C$195,0),MATCH(master!AV$1,play!$A$1:$Z$1,0))</f>
        <v>0</v>
      </c>
      <c r="AW302">
        <f>INDEX(play!$A$1:$Z$195,MATCH(master!$AJ302,play!$C$1:$C$195,0),MATCH(master!AW$1,play!$A$1:$Z$1,0))</f>
        <v>0</v>
      </c>
      <c r="AX302">
        <f>INDEX(play!$A$1:$Z$195,MATCH(master!$AJ302,play!$C$1:$C$195,0),MATCH(master!AX$1,play!$A$1:$Z$1,0))</f>
        <v>0</v>
      </c>
      <c r="AY302">
        <f>INDEX(play!$A$1:$Z$195,MATCH(master!$AJ302,play!$C$1:$C$195,0),MATCH(master!AY$1,play!$A$1:$Z$1,0))</f>
        <v>0</v>
      </c>
      <c r="AZ302">
        <f>INDEX(play!$A$1:$Z$195,MATCH(master!$AJ302,play!$C$1:$C$195,0),MATCH(master!AZ$1,play!$A$1:$Z$1,0))</f>
        <v>0</v>
      </c>
      <c r="BA302">
        <f>INDEX(play!$A$1:$Z$195,MATCH(master!$AJ302,play!$C$1:$C$195,0),MATCH(master!BA$1,play!$A$1:$Z$1,0))</f>
        <v>0</v>
      </c>
      <c r="BB302">
        <f>INDEX(play!$A$1:$Z$195,MATCH(master!$AJ302,play!$C$1:$C$195,0),MATCH(master!BB$1,play!$A$1:$Z$1,0))</f>
        <v>0</v>
      </c>
      <c r="BC302">
        <f>INDEX(play!$A$1:$Z$195,MATCH(master!$AJ302,play!$C$1:$C$195,0),MATCH(master!BC$1,play!$A$1:$Z$1,0))</f>
        <v>0</v>
      </c>
      <c r="BD302">
        <f>INDEX(play!$A$1:$Z$195,MATCH(master!$AJ302,play!$C$1:$C$195,0),MATCH(master!BD$1,play!$A$1:$Z$1,0))</f>
        <v>0</v>
      </c>
      <c r="BE302">
        <f>INDEX(play!$A$1:$Z$195,MATCH(master!$AJ302,play!$C$1:$C$195,0),MATCH(master!BE$1,play!$A$1:$Z$1,0))</f>
        <v>0</v>
      </c>
      <c r="BF302" t="s">
        <v>159</v>
      </c>
      <c r="BG302" t="str">
        <f>INDEX(player!$A$1:$P$70,MATCH($BF302,player!$A$1:$A$70,0),MATCH(master!BG$1,player!$A$1:$P$1,0))</f>
        <v>Nick Novak</v>
      </c>
      <c r="BH302" t="str">
        <f>INDEX(player!$A$1:$P$70,MATCH($BF302,player!$A$1:$A$70,0),MATCH(master!BH$1,player!$A$1:$P$1,0))</f>
        <v>Nick</v>
      </c>
      <c r="BI302" t="str">
        <f>INDEX(player!$A$1:$P$70,MATCH($BF302,player!$A$1:$A$70,0),MATCH(master!BI$1,player!$A$1:$P$1,0))</f>
        <v>Novak</v>
      </c>
      <c r="BJ302" t="str">
        <f>INDEX(player!$A$1:$P$70,MATCH($BF302,player!$A$1:$A$70,0),MATCH(master!BJ$1,player!$A$1:$P$1,0))</f>
        <v>HOU</v>
      </c>
      <c r="BK302" t="str">
        <f>INDEX(player!$A$1:$P$70,MATCH($BF302,player!$A$1:$A$70,0),MATCH(master!BK$1,player!$A$1:$P$1,0))</f>
        <v>K</v>
      </c>
      <c r="BL302">
        <f>INDEX(player!$A$1:$P$70,MATCH($BF302,player!$A$1:$A$70,0),MATCH(master!BL$1,player!$A$1:$P$1,0))</f>
        <v>2506194</v>
      </c>
      <c r="BM302" t="str">
        <f>INDEX(player!$A$1:$P$70,MATCH($BF302,player!$A$1:$A$70,0),MATCH(master!BM$1,player!$A$1:$P$1,0))</f>
        <v>http://www.nfl.com/player/nicknovak/2506194/profile</v>
      </c>
      <c r="BN302">
        <f>INDEX(player!$A$1:$P$70,MATCH($BF302,player!$A$1:$A$70,0),MATCH(master!BN$1,player!$A$1:$P$1,0))</f>
        <v>8</v>
      </c>
      <c r="BO302">
        <f>INDEX(player!$A$1:$P$70,MATCH($BF302,player!$A$1:$A$70,0),MATCH(master!BO$1,player!$A$1:$P$1,0))</f>
        <v>29819</v>
      </c>
      <c r="BP302" t="str">
        <f>INDEX(player!$A$1:$P$70,MATCH($BF302,player!$A$1:$A$70,0),MATCH(master!BP$1,player!$A$1:$P$1,0))</f>
        <v>Maryland</v>
      </c>
      <c r="BQ302">
        <f>INDEX(player!$A$1:$P$70,MATCH($BF302,player!$A$1:$A$70,0),MATCH(master!BQ$1,player!$A$1:$P$1,0))</f>
        <v>72</v>
      </c>
      <c r="BR302">
        <f>INDEX(player!$A$1:$P$70,MATCH($BF302,player!$A$1:$A$70,0),MATCH(master!BR$1,player!$A$1:$P$1,0))</f>
        <v>198</v>
      </c>
      <c r="BS302">
        <f>INDEX(player!$A$1:$P$70,MATCH($BF302,player!$A$1:$A$70,0),MATCH(master!BS$1,player!$A$1:$P$1,0))</f>
        <v>8</v>
      </c>
      <c r="BT302" t="str">
        <f>INDEX(player!$A$1:$P$70,MATCH($BF302,player!$A$1:$A$70,0),MATCH(master!BT$1,player!$A$1:$P$1,0))</f>
        <v>Active</v>
      </c>
      <c r="BU302" t="s">
        <v>103</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1</v>
      </c>
      <c r="DN302">
        <v>0</v>
      </c>
      <c r="DO302">
        <v>1</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row>
    <row r="303" spans="1:168" x14ac:dyDescent="0.2">
      <c r="A303">
        <v>2015102502</v>
      </c>
      <c r="B303">
        <f>INDEX(game!$A$1:$Z$2,MATCH(master!$A303,game!$A$1:$A$2,0),MATCH(master!B$1,game!$A$1:$Z$1,0))</f>
        <v>42302.541666666664</v>
      </c>
      <c r="C303">
        <f>INDEX(game!$A$1:$Z$2,MATCH(master!$A303,game!$A$1:$A$2,0),MATCH(master!C$1,game!$A$1:$Z$1,0))</f>
        <v>7</v>
      </c>
      <c r="D303" t="str">
        <f>INDEX(game!$A$1:$Z$2,MATCH(master!$A303,game!$A$1:$A$2,0),MATCH(master!D$1,game!$A$1:$Z$1,0))</f>
        <v>Sunday</v>
      </c>
      <c r="E303">
        <f>INDEX(game!$A$1:$Z$2,MATCH(master!$A303,game!$A$1:$A$2,0),MATCH(master!E$1,game!$A$1:$Z$1,0))</f>
        <v>2015</v>
      </c>
      <c r="F303" t="str">
        <f>INDEX(game!$A$1:$Z$2,MATCH(master!$A303,game!$A$1:$A$2,0),MATCH(master!F$1,game!$A$1:$Z$1,0))</f>
        <v>Regular</v>
      </c>
      <c r="G303" t="b">
        <f>INDEX(game!$A$1:$Z$2,MATCH(master!$A303,game!$A$1:$A$2,0),MATCH(master!G$1,game!$A$1:$Z$1,0))</f>
        <v>1</v>
      </c>
      <c r="H303" t="str">
        <f>INDEX(game!$A$1:$Z$2,MATCH(master!$A303,game!$A$1:$A$2,0),MATCH(master!H$1,game!$A$1:$Z$1,0))</f>
        <v>MIA</v>
      </c>
      <c r="I303">
        <f>INDEX(game!$A$1:$Z$2,MATCH(master!$A303,game!$A$1:$A$2,0),MATCH(master!I$1,game!$A$1:$Z$1,0))</f>
        <v>44</v>
      </c>
      <c r="J303">
        <f>INDEX(game!$A$1:$Z$2,MATCH(master!$A303,game!$A$1:$A$2,0),MATCH(master!J$1,game!$A$1:$Z$1,0))</f>
        <v>21</v>
      </c>
      <c r="K303">
        <f>INDEX(game!$A$1:$Z$2,MATCH(master!$A303,game!$A$1:$A$2,0),MATCH(master!K$1,game!$A$1:$Z$1,0))</f>
        <v>20</v>
      </c>
      <c r="L303">
        <f>INDEX(game!$A$1:$Z$2,MATCH(master!$A303,game!$A$1:$A$2,0),MATCH(master!L$1,game!$A$1:$Z$1,0))</f>
        <v>0</v>
      </c>
      <c r="M303">
        <f>INDEX(game!$A$1:$Z$2,MATCH(master!$A303,game!$A$1:$A$2,0),MATCH(master!M$1,game!$A$1:$Z$1,0))</f>
        <v>3</v>
      </c>
      <c r="N303">
        <f>INDEX(game!$A$1:$Z$2,MATCH(master!$A303,game!$A$1:$A$2,0),MATCH(master!N$1,game!$A$1:$Z$1,0))</f>
        <v>0</v>
      </c>
      <c r="O303">
        <f>INDEX(game!$A$1:$Z$2,MATCH(master!$A303,game!$A$1:$A$2,0),MATCH(master!O$1,game!$A$1:$Z$1,0))</f>
        <v>3</v>
      </c>
      <c r="P303" t="str">
        <f>INDEX(game!$A$1:$Z$2,MATCH(master!$A303,game!$A$1:$A$2,0),MATCH(master!P$1,game!$A$1:$Z$1,0))</f>
        <v>HOU</v>
      </c>
      <c r="Q303">
        <f>INDEX(game!$A$1:$Z$2,MATCH(master!$A303,game!$A$1:$A$2,0),MATCH(master!Q$1,game!$A$1:$Z$1,0))</f>
        <v>26</v>
      </c>
      <c r="R303">
        <f>INDEX(game!$A$1:$Z$2,MATCH(master!$A303,game!$A$1:$A$2,0),MATCH(master!R$1,game!$A$1:$Z$1,0))</f>
        <v>0</v>
      </c>
      <c r="S303">
        <f>INDEX(game!$A$1:$Z$2,MATCH(master!$A303,game!$A$1:$A$2,0),MATCH(master!S$1,game!$A$1:$Z$1,0))</f>
        <v>0</v>
      </c>
      <c r="T303">
        <f>INDEX(game!$A$1:$Z$2,MATCH(master!$A303,game!$A$1:$A$2,0),MATCH(master!T$1,game!$A$1:$Z$1,0))</f>
        <v>13</v>
      </c>
      <c r="U303">
        <f>INDEX(game!$A$1:$Z$2,MATCH(master!$A303,game!$A$1:$A$2,0),MATCH(master!U$1,game!$A$1:$Z$1,0))</f>
        <v>13</v>
      </c>
      <c r="V303">
        <f>INDEX(game!$A$1:$Z$2,MATCH(master!$A303,game!$A$1:$A$2,0),MATCH(master!V$1,game!$A$1:$Z$1,0))</f>
        <v>0</v>
      </c>
      <c r="W303">
        <f>INDEX(game!$A$1:$Z$2,MATCH(master!$A303,game!$A$1:$A$2,0),MATCH(master!W$1,game!$A$1:$Z$1,0))</f>
        <v>0</v>
      </c>
      <c r="X303">
        <v>24</v>
      </c>
      <c r="Y303" t="str">
        <f>INDEX(drive!$A$1:$O$29,MATCH($X303,drive!$B$1:$B$29,0),MATCH(master!Y$1,drive!$A$1:$O$1,0))</f>
        <v>(-30)</v>
      </c>
      <c r="Z303" t="str">
        <f>INDEX(drive!$A$1:$O$29,MATCH($X303,drive!$B$1:$B$29,0),MATCH(master!Z$1,drive!$A$1:$O$1,0))</f>
        <v>(Q3,795)</v>
      </c>
      <c r="AA303" t="str">
        <f>INDEX(drive!$A$1:$O$29,MATCH($X303,drive!$B$1:$B$29,0),MATCH(master!AA$1,drive!$A$1:$O$1,0))</f>
        <v>(-23)</v>
      </c>
      <c r="AB303" t="str">
        <f>INDEX(drive!$A$1:$O$29,MATCH($X303,drive!$B$1:$B$29,0),MATCH(master!AB$1,drive!$A$1:$O$1,0))</f>
        <v>(Q4,56)</v>
      </c>
      <c r="AC303" t="str">
        <f>INDEX(drive!$A$1:$O$29,MATCH($X303,drive!$B$1:$B$29,0),MATCH(master!AC$1,drive!$A$1:$O$1,0))</f>
        <v>MIA</v>
      </c>
      <c r="AD303">
        <f>INDEX(drive!$A$1:$O$29,MATCH($X303,drive!$B$1:$B$29,0),MATCH(master!AD$1,drive!$A$1:$O$1,0))</f>
        <v>-161</v>
      </c>
      <c r="AE303">
        <f>INDEX(drive!$A$1:$O$29,MATCH($X303,drive!$B$1:$B$29,0),MATCH(master!AE$1,drive!$A$1:$O$1,0))</f>
        <v>0</v>
      </c>
      <c r="AF303" t="str">
        <f>INDEX(drive!$A$1:$O$29,MATCH($X303,drive!$B$1:$B$29,0),MATCH(master!AF$1,drive!$A$1:$O$1,0))</f>
        <v>Punt</v>
      </c>
      <c r="AG303">
        <f>INDEX(drive!$A$1:$O$29,MATCH($X303,drive!$B$1:$B$29,0),MATCH(master!AG$1,drive!$A$1:$O$1,0))</f>
        <v>-10</v>
      </c>
      <c r="AH303">
        <f>INDEX(drive!$A$1:$O$29,MATCH($X303,drive!$B$1:$B$29,0),MATCH(master!AH$1,drive!$A$1:$O$1,0))</f>
        <v>17</v>
      </c>
      <c r="AI303">
        <f>INDEX(drive!$A$1:$O$29,MATCH($X303,drive!$B$1:$B$29,0),MATCH(master!AI$1,drive!$A$1:$O$1,0))</f>
        <v>7</v>
      </c>
      <c r="AJ303">
        <v>3402</v>
      </c>
      <c r="AK303" t="str">
        <f>INDEX(play!$A$1:$Z$195,MATCH(master!$AJ303,play!$C$1:$C$195,0),MATCH(master!AK$1,play!$A$1:$Z$1,0))</f>
        <v>HOU</v>
      </c>
      <c r="AL303" t="str">
        <f>INDEX(play!$A$1:$Z$195,MATCH(master!$AJ303,play!$C$1:$C$195,0),MATCH(master!AL$1,play!$A$1:$Z$1,0))</f>
        <v>(Q3,795)</v>
      </c>
      <c r="AM303" t="str">
        <f>INDEX(play!$A$1:$Z$195,MATCH(master!$AJ303,play!$C$1:$C$195,0),MATCH(master!AM$1,play!$A$1:$Z$1,0))</f>
        <v>(-15)</v>
      </c>
      <c r="AN303" t="str">
        <f>INDEX(play!$A$1:$Z$195,MATCH(master!$AJ303,play!$C$1:$C$195,0),MATCH(master!AN$1,play!$A$1:$Z$1,0))</f>
        <v>NULL</v>
      </c>
      <c r="AO303">
        <f>INDEX(play!$A$1:$Z$195,MATCH(master!$AJ303,play!$C$1:$C$195,0),MATCH(master!AO$1,play!$A$1:$Z$1,0))</f>
        <v>0</v>
      </c>
      <c r="AP303" t="str">
        <f>INDEX(play!$A$1:$Z$195,MATCH(master!$AJ303,play!$C$1:$C$195,0),MATCH(master!AP$1,play!$A$1:$Z$1,0))</f>
        <v>N.Novak kicks 65 yards from HOU 35 to end zone, Touchback.</v>
      </c>
      <c r="AQ303" t="str">
        <f>INDEX(play!$A$1:$Z$195,MATCH(master!$AJ303,play!$C$1:$C$195,0),MATCH(master!AQ$1,play!$A$1:$Z$1,0))</f>
        <v>KICKOFF</v>
      </c>
      <c r="AR303">
        <f>INDEX(play!$A$1:$Z$195,MATCH(master!$AJ303,play!$C$1:$C$195,0),MATCH(master!AR$1,play!$A$1:$Z$1,0))</f>
        <v>0</v>
      </c>
      <c r="AS303">
        <f>INDEX(play!$A$1:$Z$195,MATCH(master!$AJ303,play!$C$1:$C$195,0),MATCH(master!AS$1,play!$A$1:$Z$1,0))</f>
        <v>0</v>
      </c>
      <c r="AT303">
        <f>INDEX(play!$A$1:$Z$195,MATCH(master!$AJ303,play!$C$1:$C$195,0),MATCH(master!AT$1,play!$A$1:$Z$1,0))</f>
        <v>0</v>
      </c>
      <c r="AU303">
        <f>INDEX(play!$A$1:$Z$195,MATCH(master!$AJ303,play!$C$1:$C$195,0),MATCH(master!AU$1,play!$A$1:$Z$1,0))</f>
        <v>0</v>
      </c>
      <c r="AV303">
        <f>INDEX(play!$A$1:$Z$195,MATCH(master!$AJ303,play!$C$1:$C$195,0),MATCH(master!AV$1,play!$A$1:$Z$1,0))</f>
        <v>0</v>
      </c>
      <c r="AW303">
        <f>INDEX(play!$A$1:$Z$195,MATCH(master!$AJ303,play!$C$1:$C$195,0),MATCH(master!AW$1,play!$A$1:$Z$1,0))</f>
        <v>0</v>
      </c>
      <c r="AX303">
        <f>INDEX(play!$A$1:$Z$195,MATCH(master!$AJ303,play!$C$1:$C$195,0),MATCH(master!AX$1,play!$A$1:$Z$1,0))</f>
        <v>0</v>
      </c>
      <c r="AY303">
        <f>INDEX(play!$A$1:$Z$195,MATCH(master!$AJ303,play!$C$1:$C$195,0),MATCH(master!AY$1,play!$A$1:$Z$1,0))</f>
        <v>0</v>
      </c>
      <c r="AZ303">
        <f>INDEX(play!$A$1:$Z$195,MATCH(master!$AJ303,play!$C$1:$C$195,0),MATCH(master!AZ$1,play!$A$1:$Z$1,0))</f>
        <v>0</v>
      </c>
      <c r="BA303">
        <f>INDEX(play!$A$1:$Z$195,MATCH(master!$AJ303,play!$C$1:$C$195,0),MATCH(master!BA$1,play!$A$1:$Z$1,0))</f>
        <v>0</v>
      </c>
      <c r="BB303">
        <f>INDEX(play!$A$1:$Z$195,MATCH(master!$AJ303,play!$C$1:$C$195,0),MATCH(master!BB$1,play!$A$1:$Z$1,0))</f>
        <v>0</v>
      </c>
      <c r="BC303">
        <f>INDEX(play!$A$1:$Z$195,MATCH(master!$AJ303,play!$C$1:$C$195,0),MATCH(master!BC$1,play!$A$1:$Z$1,0))</f>
        <v>0</v>
      </c>
      <c r="BD303">
        <f>INDEX(play!$A$1:$Z$195,MATCH(master!$AJ303,play!$C$1:$C$195,0),MATCH(master!BD$1,play!$A$1:$Z$1,0))</f>
        <v>0</v>
      </c>
      <c r="BE303">
        <f>INDEX(play!$A$1:$Z$195,MATCH(master!$AJ303,play!$C$1:$C$195,0),MATCH(master!BE$1,play!$A$1:$Z$1,0))</f>
        <v>0</v>
      </c>
      <c r="BF303" t="s">
        <v>159</v>
      </c>
      <c r="BG303" t="str">
        <f>INDEX(player!$A$1:$P$70,MATCH($BF303,player!$A$1:$A$70,0),MATCH(master!BG$1,player!$A$1:$P$1,0))</f>
        <v>Nick Novak</v>
      </c>
      <c r="BH303" t="str">
        <f>INDEX(player!$A$1:$P$70,MATCH($BF303,player!$A$1:$A$70,0),MATCH(master!BH$1,player!$A$1:$P$1,0))</f>
        <v>Nick</v>
      </c>
      <c r="BI303" t="str">
        <f>INDEX(player!$A$1:$P$70,MATCH($BF303,player!$A$1:$A$70,0),MATCH(master!BI$1,player!$A$1:$P$1,0))</f>
        <v>Novak</v>
      </c>
      <c r="BJ303" t="str">
        <f>INDEX(player!$A$1:$P$70,MATCH($BF303,player!$A$1:$A$70,0),MATCH(master!BJ$1,player!$A$1:$P$1,0))</f>
        <v>HOU</v>
      </c>
      <c r="BK303" t="str">
        <f>INDEX(player!$A$1:$P$70,MATCH($BF303,player!$A$1:$A$70,0),MATCH(master!BK$1,player!$A$1:$P$1,0))</f>
        <v>K</v>
      </c>
      <c r="BL303">
        <f>INDEX(player!$A$1:$P$70,MATCH($BF303,player!$A$1:$A$70,0),MATCH(master!BL$1,player!$A$1:$P$1,0))</f>
        <v>2506194</v>
      </c>
      <c r="BM303" t="str">
        <f>INDEX(player!$A$1:$P$70,MATCH($BF303,player!$A$1:$A$70,0),MATCH(master!BM$1,player!$A$1:$P$1,0))</f>
        <v>http://www.nfl.com/player/nicknovak/2506194/profile</v>
      </c>
      <c r="BN303">
        <f>INDEX(player!$A$1:$P$70,MATCH($BF303,player!$A$1:$A$70,0),MATCH(master!BN$1,player!$A$1:$P$1,0))</f>
        <v>8</v>
      </c>
      <c r="BO303">
        <f>INDEX(player!$A$1:$P$70,MATCH($BF303,player!$A$1:$A$70,0),MATCH(master!BO$1,player!$A$1:$P$1,0))</f>
        <v>29819</v>
      </c>
      <c r="BP303" t="str">
        <f>INDEX(player!$A$1:$P$70,MATCH($BF303,player!$A$1:$A$70,0),MATCH(master!BP$1,player!$A$1:$P$1,0))</f>
        <v>Maryland</v>
      </c>
      <c r="BQ303">
        <f>INDEX(player!$A$1:$P$70,MATCH($BF303,player!$A$1:$A$70,0),MATCH(master!BQ$1,player!$A$1:$P$1,0))</f>
        <v>72</v>
      </c>
      <c r="BR303">
        <f>INDEX(player!$A$1:$P$70,MATCH($BF303,player!$A$1:$A$70,0),MATCH(master!BR$1,player!$A$1:$P$1,0))</f>
        <v>198</v>
      </c>
      <c r="BS303">
        <f>INDEX(player!$A$1:$P$70,MATCH($BF303,player!$A$1:$A$70,0),MATCH(master!BS$1,player!$A$1:$P$1,0))</f>
        <v>8</v>
      </c>
      <c r="BT303" t="str">
        <f>INDEX(player!$A$1:$P$70,MATCH($BF303,player!$A$1:$A$70,0),MATCH(master!BT$1,player!$A$1:$P$1,0))</f>
        <v>Active</v>
      </c>
      <c r="BU303" t="s">
        <v>103</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74</v>
      </c>
      <c r="DA303">
        <v>0</v>
      </c>
      <c r="DB303">
        <v>0</v>
      </c>
      <c r="DC303">
        <v>0</v>
      </c>
      <c r="DD303">
        <v>0</v>
      </c>
      <c r="DE303">
        <v>0</v>
      </c>
      <c r="DF303">
        <v>0</v>
      </c>
      <c r="DG303">
        <v>0</v>
      </c>
      <c r="DH303">
        <v>0</v>
      </c>
      <c r="DI303">
        <v>0</v>
      </c>
      <c r="DJ303">
        <v>0</v>
      </c>
      <c r="DK303">
        <v>1</v>
      </c>
      <c r="DL303">
        <v>1</v>
      </c>
      <c r="DM303">
        <v>0</v>
      </c>
      <c r="DN303">
        <v>0</v>
      </c>
      <c r="DO303">
        <v>0</v>
      </c>
      <c r="DP303">
        <v>0</v>
      </c>
      <c r="DQ303">
        <v>65</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v>0</v>
      </c>
      <c r="FL303">
        <v>0</v>
      </c>
    </row>
    <row r="304" spans="1:168" x14ac:dyDescent="0.2">
      <c r="A304">
        <v>2015102502</v>
      </c>
      <c r="B304">
        <f>INDEX(game!$A$1:$Z$2,MATCH(master!$A304,game!$A$1:$A$2,0),MATCH(master!B$1,game!$A$1:$Z$1,0))</f>
        <v>42302.541666666664</v>
      </c>
      <c r="C304">
        <f>INDEX(game!$A$1:$Z$2,MATCH(master!$A304,game!$A$1:$A$2,0),MATCH(master!C$1,game!$A$1:$Z$1,0))</f>
        <v>7</v>
      </c>
      <c r="D304" t="str">
        <f>INDEX(game!$A$1:$Z$2,MATCH(master!$A304,game!$A$1:$A$2,0),MATCH(master!D$1,game!$A$1:$Z$1,0))</f>
        <v>Sunday</v>
      </c>
      <c r="E304">
        <f>INDEX(game!$A$1:$Z$2,MATCH(master!$A304,game!$A$1:$A$2,0),MATCH(master!E$1,game!$A$1:$Z$1,0))</f>
        <v>2015</v>
      </c>
      <c r="F304" t="str">
        <f>INDEX(game!$A$1:$Z$2,MATCH(master!$A304,game!$A$1:$A$2,0),MATCH(master!F$1,game!$A$1:$Z$1,0))</f>
        <v>Regular</v>
      </c>
      <c r="G304" t="b">
        <f>INDEX(game!$A$1:$Z$2,MATCH(master!$A304,game!$A$1:$A$2,0),MATCH(master!G$1,game!$A$1:$Z$1,0))</f>
        <v>1</v>
      </c>
      <c r="H304" t="str">
        <f>INDEX(game!$A$1:$Z$2,MATCH(master!$A304,game!$A$1:$A$2,0),MATCH(master!H$1,game!$A$1:$Z$1,0))</f>
        <v>MIA</v>
      </c>
      <c r="I304">
        <f>INDEX(game!$A$1:$Z$2,MATCH(master!$A304,game!$A$1:$A$2,0),MATCH(master!I$1,game!$A$1:$Z$1,0))</f>
        <v>44</v>
      </c>
      <c r="J304">
        <f>INDEX(game!$A$1:$Z$2,MATCH(master!$A304,game!$A$1:$A$2,0),MATCH(master!J$1,game!$A$1:$Z$1,0))</f>
        <v>21</v>
      </c>
      <c r="K304">
        <f>INDEX(game!$A$1:$Z$2,MATCH(master!$A304,game!$A$1:$A$2,0),MATCH(master!K$1,game!$A$1:$Z$1,0))</f>
        <v>20</v>
      </c>
      <c r="L304">
        <f>INDEX(game!$A$1:$Z$2,MATCH(master!$A304,game!$A$1:$A$2,0),MATCH(master!L$1,game!$A$1:$Z$1,0))</f>
        <v>0</v>
      </c>
      <c r="M304">
        <f>INDEX(game!$A$1:$Z$2,MATCH(master!$A304,game!$A$1:$A$2,0),MATCH(master!M$1,game!$A$1:$Z$1,0))</f>
        <v>3</v>
      </c>
      <c r="N304">
        <f>INDEX(game!$A$1:$Z$2,MATCH(master!$A304,game!$A$1:$A$2,0),MATCH(master!N$1,game!$A$1:$Z$1,0))</f>
        <v>0</v>
      </c>
      <c r="O304">
        <f>INDEX(game!$A$1:$Z$2,MATCH(master!$A304,game!$A$1:$A$2,0),MATCH(master!O$1,game!$A$1:$Z$1,0))</f>
        <v>3</v>
      </c>
      <c r="P304" t="str">
        <f>INDEX(game!$A$1:$Z$2,MATCH(master!$A304,game!$A$1:$A$2,0),MATCH(master!P$1,game!$A$1:$Z$1,0))</f>
        <v>HOU</v>
      </c>
      <c r="Q304">
        <f>INDEX(game!$A$1:$Z$2,MATCH(master!$A304,game!$A$1:$A$2,0),MATCH(master!Q$1,game!$A$1:$Z$1,0))</f>
        <v>26</v>
      </c>
      <c r="R304">
        <f>INDEX(game!$A$1:$Z$2,MATCH(master!$A304,game!$A$1:$A$2,0),MATCH(master!R$1,game!$A$1:$Z$1,0))</f>
        <v>0</v>
      </c>
      <c r="S304">
        <f>INDEX(game!$A$1:$Z$2,MATCH(master!$A304,game!$A$1:$A$2,0),MATCH(master!S$1,game!$A$1:$Z$1,0))</f>
        <v>0</v>
      </c>
      <c r="T304">
        <f>INDEX(game!$A$1:$Z$2,MATCH(master!$A304,game!$A$1:$A$2,0),MATCH(master!T$1,game!$A$1:$Z$1,0))</f>
        <v>13</v>
      </c>
      <c r="U304">
        <f>INDEX(game!$A$1:$Z$2,MATCH(master!$A304,game!$A$1:$A$2,0),MATCH(master!U$1,game!$A$1:$Z$1,0))</f>
        <v>13</v>
      </c>
      <c r="V304">
        <f>INDEX(game!$A$1:$Z$2,MATCH(master!$A304,game!$A$1:$A$2,0),MATCH(master!V$1,game!$A$1:$Z$1,0))</f>
        <v>0</v>
      </c>
      <c r="W304">
        <f>INDEX(game!$A$1:$Z$2,MATCH(master!$A304,game!$A$1:$A$2,0),MATCH(master!W$1,game!$A$1:$Z$1,0))</f>
        <v>0</v>
      </c>
      <c r="X304">
        <v>24</v>
      </c>
      <c r="Y304" t="str">
        <f>INDEX(drive!$A$1:$O$29,MATCH($X304,drive!$B$1:$B$29,0),MATCH(master!Y$1,drive!$A$1:$O$1,0))</f>
        <v>(-30)</v>
      </c>
      <c r="Z304" t="str">
        <f>INDEX(drive!$A$1:$O$29,MATCH($X304,drive!$B$1:$B$29,0),MATCH(master!Z$1,drive!$A$1:$O$1,0))</f>
        <v>(Q3,795)</v>
      </c>
      <c r="AA304" t="str">
        <f>INDEX(drive!$A$1:$O$29,MATCH($X304,drive!$B$1:$B$29,0),MATCH(master!AA$1,drive!$A$1:$O$1,0))</f>
        <v>(-23)</v>
      </c>
      <c r="AB304" t="str">
        <f>INDEX(drive!$A$1:$O$29,MATCH($X304,drive!$B$1:$B$29,0),MATCH(master!AB$1,drive!$A$1:$O$1,0))</f>
        <v>(Q4,56)</v>
      </c>
      <c r="AC304" t="str">
        <f>INDEX(drive!$A$1:$O$29,MATCH($X304,drive!$B$1:$B$29,0),MATCH(master!AC$1,drive!$A$1:$O$1,0))</f>
        <v>MIA</v>
      </c>
      <c r="AD304">
        <f>INDEX(drive!$A$1:$O$29,MATCH($X304,drive!$B$1:$B$29,0),MATCH(master!AD$1,drive!$A$1:$O$1,0))</f>
        <v>-161</v>
      </c>
      <c r="AE304">
        <f>INDEX(drive!$A$1:$O$29,MATCH($X304,drive!$B$1:$B$29,0),MATCH(master!AE$1,drive!$A$1:$O$1,0))</f>
        <v>0</v>
      </c>
      <c r="AF304" t="str">
        <f>INDEX(drive!$A$1:$O$29,MATCH($X304,drive!$B$1:$B$29,0),MATCH(master!AF$1,drive!$A$1:$O$1,0))</f>
        <v>Punt</v>
      </c>
      <c r="AG304">
        <f>INDEX(drive!$A$1:$O$29,MATCH($X304,drive!$B$1:$B$29,0),MATCH(master!AG$1,drive!$A$1:$O$1,0))</f>
        <v>-10</v>
      </c>
      <c r="AH304">
        <f>INDEX(drive!$A$1:$O$29,MATCH($X304,drive!$B$1:$B$29,0),MATCH(master!AH$1,drive!$A$1:$O$1,0))</f>
        <v>17</v>
      </c>
      <c r="AI304">
        <f>INDEX(drive!$A$1:$O$29,MATCH($X304,drive!$B$1:$B$29,0),MATCH(master!AI$1,drive!$A$1:$O$1,0))</f>
        <v>7</v>
      </c>
      <c r="AJ304">
        <v>3421</v>
      </c>
      <c r="AK304" t="str">
        <f>INDEX(play!$A$1:$Z$195,MATCH(master!$AJ304,play!$C$1:$C$195,0),MATCH(master!AK$1,play!$A$1:$Z$1,0))</f>
        <v>MIA</v>
      </c>
      <c r="AL304" t="str">
        <f>INDEX(play!$A$1:$Z$195,MATCH(master!$AJ304,play!$C$1:$C$195,0),MATCH(master!AL$1,play!$A$1:$Z$1,0))</f>
        <v>(Q3,795)</v>
      </c>
      <c r="AM304" t="str">
        <f>INDEX(play!$A$1:$Z$195,MATCH(master!$AJ304,play!$C$1:$C$195,0),MATCH(master!AM$1,play!$A$1:$Z$1,0))</f>
        <v>(-30)</v>
      </c>
      <c r="AN304">
        <f>INDEX(play!$A$1:$Z$195,MATCH(master!$AJ304,play!$C$1:$C$195,0),MATCH(master!AN$1,play!$A$1:$Z$1,0))</f>
        <v>1</v>
      </c>
      <c r="AO304">
        <f>INDEX(play!$A$1:$Z$195,MATCH(master!$AJ304,play!$C$1:$C$195,0),MATCH(master!AO$1,play!$A$1:$Z$1,0))</f>
        <v>10</v>
      </c>
      <c r="AP304" t="str">
        <f>INDEX(play!$A$1:$Z$195,MATCH(master!$AJ304,play!$C$1:$C$195,0),MATCH(master!AP$1,play!$A$1:$Z$1,0))</f>
        <v>(1:45) (Shotgun) R.Tannehill pass short middle to D.Williams to MIA 28 for 8 yards (J.Clowney) [J.Watt].</v>
      </c>
      <c r="AQ304" t="str">
        <f>INDEX(play!$A$1:$Z$195,MATCH(master!$AJ304,play!$C$1:$C$195,0),MATCH(master!AQ$1,play!$A$1:$Z$1,0))</f>
        <v>NULL</v>
      </c>
      <c r="AR304">
        <f>INDEX(play!$A$1:$Z$195,MATCH(master!$AJ304,play!$C$1:$C$195,0),MATCH(master!AR$1,play!$A$1:$Z$1,0))</f>
        <v>0</v>
      </c>
      <c r="AS304">
        <f>INDEX(play!$A$1:$Z$195,MATCH(master!$AJ304,play!$C$1:$C$195,0),MATCH(master!AS$1,play!$A$1:$Z$1,0))</f>
        <v>0</v>
      </c>
      <c r="AT304">
        <f>INDEX(play!$A$1:$Z$195,MATCH(master!$AJ304,play!$C$1:$C$195,0),MATCH(master!AT$1,play!$A$1:$Z$1,0))</f>
        <v>0</v>
      </c>
      <c r="AU304">
        <f>INDEX(play!$A$1:$Z$195,MATCH(master!$AJ304,play!$C$1:$C$195,0),MATCH(master!AU$1,play!$A$1:$Z$1,0))</f>
        <v>0</v>
      </c>
      <c r="AV304">
        <f>INDEX(play!$A$1:$Z$195,MATCH(master!$AJ304,play!$C$1:$C$195,0),MATCH(master!AV$1,play!$A$1:$Z$1,0))</f>
        <v>0</v>
      </c>
      <c r="AW304">
        <f>INDEX(play!$A$1:$Z$195,MATCH(master!$AJ304,play!$C$1:$C$195,0),MATCH(master!AW$1,play!$A$1:$Z$1,0))</f>
        <v>0</v>
      </c>
      <c r="AX304">
        <f>INDEX(play!$A$1:$Z$195,MATCH(master!$AJ304,play!$C$1:$C$195,0),MATCH(master!AX$1,play!$A$1:$Z$1,0))</f>
        <v>0</v>
      </c>
      <c r="AY304">
        <f>INDEX(play!$A$1:$Z$195,MATCH(master!$AJ304,play!$C$1:$C$195,0),MATCH(master!AY$1,play!$A$1:$Z$1,0))</f>
        <v>0</v>
      </c>
      <c r="AZ304">
        <f>INDEX(play!$A$1:$Z$195,MATCH(master!$AJ304,play!$C$1:$C$195,0),MATCH(master!AZ$1,play!$A$1:$Z$1,0))</f>
        <v>0</v>
      </c>
      <c r="BA304">
        <f>INDEX(play!$A$1:$Z$195,MATCH(master!$AJ304,play!$C$1:$C$195,0),MATCH(master!BA$1,play!$A$1:$Z$1,0))</f>
        <v>0</v>
      </c>
      <c r="BB304">
        <f>INDEX(play!$A$1:$Z$195,MATCH(master!$AJ304,play!$C$1:$C$195,0),MATCH(master!BB$1,play!$A$1:$Z$1,0))</f>
        <v>0</v>
      </c>
      <c r="BC304">
        <f>INDEX(play!$A$1:$Z$195,MATCH(master!$AJ304,play!$C$1:$C$195,0),MATCH(master!BC$1,play!$A$1:$Z$1,0))</f>
        <v>0</v>
      </c>
      <c r="BD304">
        <f>INDEX(play!$A$1:$Z$195,MATCH(master!$AJ304,play!$C$1:$C$195,0),MATCH(master!BD$1,play!$A$1:$Z$1,0))</f>
        <v>0</v>
      </c>
      <c r="BE304">
        <f>INDEX(play!$A$1:$Z$195,MATCH(master!$AJ304,play!$C$1:$C$195,0),MATCH(master!BE$1,play!$A$1:$Z$1,0))</f>
        <v>0</v>
      </c>
      <c r="BF304" t="s">
        <v>128</v>
      </c>
      <c r="BG304" t="str">
        <f>INDEX(player!$A$1:$P$70,MATCH($BF304,player!$A$1:$A$70,0),MATCH(master!BG$1,player!$A$1:$P$1,0))</f>
        <v>J.J. Watt</v>
      </c>
      <c r="BH304" t="str">
        <f>INDEX(player!$A$1:$P$70,MATCH($BF304,player!$A$1:$A$70,0),MATCH(master!BH$1,player!$A$1:$P$1,0))</f>
        <v>J.J.</v>
      </c>
      <c r="BI304" t="str">
        <f>INDEX(player!$A$1:$P$70,MATCH($BF304,player!$A$1:$A$70,0),MATCH(master!BI$1,player!$A$1:$P$1,0))</f>
        <v>Watt</v>
      </c>
      <c r="BJ304" t="str">
        <f>INDEX(player!$A$1:$P$70,MATCH($BF304,player!$A$1:$A$70,0),MATCH(master!BJ$1,player!$A$1:$P$1,0))</f>
        <v>HOU</v>
      </c>
      <c r="BK304" t="str">
        <f>INDEX(player!$A$1:$P$70,MATCH($BF304,player!$A$1:$A$70,0),MATCH(master!BK$1,player!$A$1:$P$1,0))</f>
        <v>DE</v>
      </c>
      <c r="BL304">
        <f>INDEX(player!$A$1:$P$70,MATCH($BF304,player!$A$1:$A$70,0),MATCH(master!BL$1,player!$A$1:$P$1,0))</f>
        <v>2495488</v>
      </c>
      <c r="BM304" t="str">
        <f>INDEX(player!$A$1:$P$70,MATCH($BF304,player!$A$1:$A$70,0),MATCH(master!BM$1,player!$A$1:$P$1,0))</f>
        <v>http://www.nfl.com/player/j.j.watt/2495488/profile</v>
      </c>
      <c r="BN304">
        <f>INDEX(player!$A$1:$P$70,MATCH($BF304,player!$A$1:$A$70,0),MATCH(master!BN$1,player!$A$1:$P$1,0))</f>
        <v>99</v>
      </c>
      <c r="BO304">
        <f>INDEX(player!$A$1:$P$70,MATCH($BF304,player!$A$1:$A$70,0),MATCH(master!BO$1,player!$A$1:$P$1,0))</f>
        <v>32589</v>
      </c>
      <c r="BP304" t="str">
        <f>INDEX(player!$A$1:$P$70,MATCH($BF304,player!$A$1:$A$70,0),MATCH(master!BP$1,player!$A$1:$P$1,0))</f>
        <v>Wisconsin</v>
      </c>
      <c r="BQ304">
        <f>INDEX(player!$A$1:$P$70,MATCH($BF304,player!$A$1:$A$70,0),MATCH(master!BQ$1,player!$A$1:$P$1,0))</f>
        <v>77</v>
      </c>
      <c r="BR304">
        <f>INDEX(player!$A$1:$P$70,MATCH($BF304,player!$A$1:$A$70,0),MATCH(master!BR$1,player!$A$1:$P$1,0))</f>
        <v>289</v>
      </c>
      <c r="BS304">
        <f>INDEX(player!$A$1:$P$70,MATCH($BF304,player!$A$1:$A$70,0),MATCH(master!BS$1,player!$A$1:$P$1,0))</f>
        <v>5</v>
      </c>
      <c r="BT304" t="str">
        <f>INDEX(player!$A$1:$P$70,MATCH($BF304,player!$A$1:$A$70,0),MATCH(master!BT$1,player!$A$1:$P$1,0))</f>
        <v>Active</v>
      </c>
      <c r="BU304" t="s">
        <v>103</v>
      </c>
      <c r="BV304">
        <v>0</v>
      </c>
      <c r="BW304">
        <v>0</v>
      </c>
      <c r="BX304">
        <v>0</v>
      </c>
      <c r="BY304">
        <v>0</v>
      </c>
      <c r="BZ304">
        <v>0</v>
      </c>
      <c r="CA304">
        <v>0</v>
      </c>
      <c r="CB304">
        <v>0</v>
      </c>
      <c r="CC304">
        <v>0</v>
      </c>
      <c r="CD304">
        <v>0</v>
      </c>
      <c r="CE304">
        <v>0</v>
      </c>
      <c r="CF304">
        <v>0</v>
      </c>
      <c r="CG304">
        <v>0</v>
      </c>
      <c r="CH304">
        <v>0</v>
      </c>
      <c r="CI304">
        <v>1</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row>
    <row r="305" spans="1:168" x14ac:dyDescent="0.2">
      <c r="A305">
        <v>2015102502</v>
      </c>
      <c r="B305">
        <f>INDEX(game!$A$1:$Z$2,MATCH(master!$A305,game!$A$1:$A$2,0),MATCH(master!B$1,game!$A$1:$Z$1,0))</f>
        <v>42302.541666666664</v>
      </c>
      <c r="C305">
        <f>INDEX(game!$A$1:$Z$2,MATCH(master!$A305,game!$A$1:$A$2,0),MATCH(master!C$1,game!$A$1:$Z$1,0))</f>
        <v>7</v>
      </c>
      <c r="D305" t="str">
        <f>INDEX(game!$A$1:$Z$2,MATCH(master!$A305,game!$A$1:$A$2,0),MATCH(master!D$1,game!$A$1:$Z$1,0))</f>
        <v>Sunday</v>
      </c>
      <c r="E305">
        <f>INDEX(game!$A$1:$Z$2,MATCH(master!$A305,game!$A$1:$A$2,0),MATCH(master!E$1,game!$A$1:$Z$1,0))</f>
        <v>2015</v>
      </c>
      <c r="F305" t="str">
        <f>INDEX(game!$A$1:$Z$2,MATCH(master!$A305,game!$A$1:$A$2,0),MATCH(master!F$1,game!$A$1:$Z$1,0))</f>
        <v>Regular</v>
      </c>
      <c r="G305" t="b">
        <f>INDEX(game!$A$1:$Z$2,MATCH(master!$A305,game!$A$1:$A$2,0),MATCH(master!G$1,game!$A$1:$Z$1,0))</f>
        <v>1</v>
      </c>
      <c r="H305" t="str">
        <f>INDEX(game!$A$1:$Z$2,MATCH(master!$A305,game!$A$1:$A$2,0),MATCH(master!H$1,game!$A$1:$Z$1,0))</f>
        <v>MIA</v>
      </c>
      <c r="I305">
        <f>INDEX(game!$A$1:$Z$2,MATCH(master!$A305,game!$A$1:$A$2,0),MATCH(master!I$1,game!$A$1:$Z$1,0))</f>
        <v>44</v>
      </c>
      <c r="J305">
        <f>INDEX(game!$A$1:$Z$2,MATCH(master!$A305,game!$A$1:$A$2,0),MATCH(master!J$1,game!$A$1:$Z$1,0))</f>
        <v>21</v>
      </c>
      <c r="K305">
        <f>INDEX(game!$A$1:$Z$2,MATCH(master!$A305,game!$A$1:$A$2,0),MATCH(master!K$1,game!$A$1:$Z$1,0))</f>
        <v>20</v>
      </c>
      <c r="L305">
        <f>INDEX(game!$A$1:$Z$2,MATCH(master!$A305,game!$A$1:$A$2,0),MATCH(master!L$1,game!$A$1:$Z$1,0))</f>
        <v>0</v>
      </c>
      <c r="M305">
        <f>INDEX(game!$A$1:$Z$2,MATCH(master!$A305,game!$A$1:$A$2,0),MATCH(master!M$1,game!$A$1:$Z$1,0))</f>
        <v>3</v>
      </c>
      <c r="N305">
        <f>INDEX(game!$A$1:$Z$2,MATCH(master!$A305,game!$A$1:$A$2,0),MATCH(master!N$1,game!$A$1:$Z$1,0))</f>
        <v>0</v>
      </c>
      <c r="O305">
        <f>INDEX(game!$A$1:$Z$2,MATCH(master!$A305,game!$A$1:$A$2,0),MATCH(master!O$1,game!$A$1:$Z$1,0))</f>
        <v>3</v>
      </c>
      <c r="P305" t="str">
        <f>INDEX(game!$A$1:$Z$2,MATCH(master!$A305,game!$A$1:$A$2,0),MATCH(master!P$1,game!$A$1:$Z$1,0))</f>
        <v>HOU</v>
      </c>
      <c r="Q305">
        <f>INDEX(game!$A$1:$Z$2,MATCH(master!$A305,game!$A$1:$A$2,0),MATCH(master!Q$1,game!$A$1:$Z$1,0))</f>
        <v>26</v>
      </c>
      <c r="R305">
        <f>INDEX(game!$A$1:$Z$2,MATCH(master!$A305,game!$A$1:$A$2,0),MATCH(master!R$1,game!$A$1:$Z$1,0))</f>
        <v>0</v>
      </c>
      <c r="S305">
        <f>INDEX(game!$A$1:$Z$2,MATCH(master!$A305,game!$A$1:$A$2,0),MATCH(master!S$1,game!$A$1:$Z$1,0))</f>
        <v>0</v>
      </c>
      <c r="T305">
        <f>INDEX(game!$A$1:$Z$2,MATCH(master!$A305,game!$A$1:$A$2,0),MATCH(master!T$1,game!$A$1:$Z$1,0))</f>
        <v>13</v>
      </c>
      <c r="U305">
        <f>INDEX(game!$A$1:$Z$2,MATCH(master!$A305,game!$A$1:$A$2,0),MATCH(master!U$1,game!$A$1:$Z$1,0))</f>
        <v>13</v>
      </c>
      <c r="V305">
        <f>INDEX(game!$A$1:$Z$2,MATCH(master!$A305,game!$A$1:$A$2,0),MATCH(master!V$1,game!$A$1:$Z$1,0))</f>
        <v>0</v>
      </c>
      <c r="W305">
        <f>INDEX(game!$A$1:$Z$2,MATCH(master!$A305,game!$A$1:$A$2,0),MATCH(master!W$1,game!$A$1:$Z$1,0))</f>
        <v>0</v>
      </c>
      <c r="X305">
        <v>24</v>
      </c>
      <c r="Y305" t="str">
        <f>INDEX(drive!$A$1:$O$29,MATCH($X305,drive!$B$1:$B$29,0),MATCH(master!Y$1,drive!$A$1:$O$1,0))</f>
        <v>(-30)</v>
      </c>
      <c r="Z305" t="str">
        <f>INDEX(drive!$A$1:$O$29,MATCH($X305,drive!$B$1:$B$29,0),MATCH(master!Z$1,drive!$A$1:$O$1,0))</f>
        <v>(Q3,795)</v>
      </c>
      <c r="AA305" t="str">
        <f>INDEX(drive!$A$1:$O$29,MATCH($X305,drive!$B$1:$B$29,0),MATCH(master!AA$1,drive!$A$1:$O$1,0))</f>
        <v>(-23)</v>
      </c>
      <c r="AB305" t="str">
        <f>INDEX(drive!$A$1:$O$29,MATCH($X305,drive!$B$1:$B$29,0),MATCH(master!AB$1,drive!$A$1:$O$1,0))</f>
        <v>(Q4,56)</v>
      </c>
      <c r="AC305" t="str">
        <f>INDEX(drive!$A$1:$O$29,MATCH($X305,drive!$B$1:$B$29,0),MATCH(master!AC$1,drive!$A$1:$O$1,0))</f>
        <v>MIA</v>
      </c>
      <c r="AD305">
        <f>INDEX(drive!$A$1:$O$29,MATCH($X305,drive!$B$1:$B$29,0),MATCH(master!AD$1,drive!$A$1:$O$1,0))</f>
        <v>-161</v>
      </c>
      <c r="AE305">
        <f>INDEX(drive!$A$1:$O$29,MATCH($X305,drive!$B$1:$B$29,0),MATCH(master!AE$1,drive!$A$1:$O$1,0))</f>
        <v>0</v>
      </c>
      <c r="AF305" t="str">
        <f>INDEX(drive!$A$1:$O$29,MATCH($X305,drive!$B$1:$B$29,0),MATCH(master!AF$1,drive!$A$1:$O$1,0))</f>
        <v>Punt</v>
      </c>
      <c r="AG305">
        <f>INDEX(drive!$A$1:$O$29,MATCH($X305,drive!$B$1:$B$29,0),MATCH(master!AG$1,drive!$A$1:$O$1,0))</f>
        <v>-10</v>
      </c>
      <c r="AH305">
        <f>INDEX(drive!$A$1:$O$29,MATCH($X305,drive!$B$1:$B$29,0),MATCH(master!AH$1,drive!$A$1:$O$1,0))</f>
        <v>17</v>
      </c>
      <c r="AI305">
        <f>INDEX(drive!$A$1:$O$29,MATCH($X305,drive!$B$1:$B$29,0),MATCH(master!AI$1,drive!$A$1:$O$1,0))</f>
        <v>7</v>
      </c>
      <c r="AJ305">
        <v>3421</v>
      </c>
      <c r="AK305" t="str">
        <f>INDEX(play!$A$1:$Z$195,MATCH(master!$AJ305,play!$C$1:$C$195,0),MATCH(master!AK$1,play!$A$1:$Z$1,0))</f>
        <v>MIA</v>
      </c>
      <c r="AL305" t="str">
        <f>INDEX(play!$A$1:$Z$195,MATCH(master!$AJ305,play!$C$1:$C$195,0),MATCH(master!AL$1,play!$A$1:$Z$1,0))</f>
        <v>(Q3,795)</v>
      </c>
      <c r="AM305" t="str">
        <f>INDEX(play!$A$1:$Z$195,MATCH(master!$AJ305,play!$C$1:$C$195,0),MATCH(master!AM$1,play!$A$1:$Z$1,0))</f>
        <v>(-30)</v>
      </c>
      <c r="AN305">
        <f>INDEX(play!$A$1:$Z$195,MATCH(master!$AJ305,play!$C$1:$C$195,0),MATCH(master!AN$1,play!$A$1:$Z$1,0))</f>
        <v>1</v>
      </c>
      <c r="AO305">
        <f>INDEX(play!$A$1:$Z$195,MATCH(master!$AJ305,play!$C$1:$C$195,0),MATCH(master!AO$1,play!$A$1:$Z$1,0))</f>
        <v>10</v>
      </c>
      <c r="AP305" t="str">
        <f>INDEX(play!$A$1:$Z$195,MATCH(master!$AJ305,play!$C$1:$C$195,0),MATCH(master!AP$1,play!$A$1:$Z$1,0))</f>
        <v>(1:45) (Shotgun) R.Tannehill pass short middle to D.Williams to MIA 28 for 8 yards (J.Clowney) [J.Watt].</v>
      </c>
      <c r="AQ305" t="str">
        <f>INDEX(play!$A$1:$Z$195,MATCH(master!$AJ305,play!$C$1:$C$195,0),MATCH(master!AQ$1,play!$A$1:$Z$1,0))</f>
        <v>NULL</v>
      </c>
      <c r="AR305">
        <f>INDEX(play!$A$1:$Z$195,MATCH(master!$AJ305,play!$C$1:$C$195,0),MATCH(master!AR$1,play!$A$1:$Z$1,0))</f>
        <v>0</v>
      </c>
      <c r="AS305">
        <f>INDEX(play!$A$1:$Z$195,MATCH(master!$AJ305,play!$C$1:$C$195,0),MATCH(master!AS$1,play!$A$1:$Z$1,0))</f>
        <v>0</v>
      </c>
      <c r="AT305">
        <f>INDEX(play!$A$1:$Z$195,MATCH(master!$AJ305,play!$C$1:$C$195,0),MATCH(master!AT$1,play!$A$1:$Z$1,0))</f>
        <v>0</v>
      </c>
      <c r="AU305">
        <f>INDEX(play!$A$1:$Z$195,MATCH(master!$AJ305,play!$C$1:$C$195,0),MATCH(master!AU$1,play!$A$1:$Z$1,0))</f>
        <v>0</v>
      </c>
      <c r="AV305">
        <f>INDEX(play!$A$1:$Z$195,MATCH(master!$AJ305,play!$C$1:$C$195,0),MATCH(master!AV$1,play!$A$1:$Z$1,0))</f>
        <v>0</v>
      </c>
      <c r="AW305">
        <f>INDEX(play!$A$1:$Z$195,MATCH(master!$AJ305,play!$C$1:$C$195,0),MATCH(master!AW$1,play!$A$1:$Z$1,0))</f>
        <v>0</v>
      </c>
      <c r="AX305">
        <f>INDEX(play!$A$1:$Z$195,MATCH(master!$AJ305,play!$C$1:$C$195,0),MATCH(master!AX$1,play!$A$1:$Z$1,0))</f>
        <v>0</v>
      </c>
      <c r="AY305">
        <f>INDEX(play!$A$1:$Z$195,MATCH(master!$AJ305,play!$C$1:$C$195,0),MATCH(master!AY$1,play!$A$1:$Z$1,0))</f>
        <v>0</v>
      </c>
      <c r="AZ305">
        <f>INDEX(play!$A$1:$Z$195,MATCH(master!$AJ305,play!$C$1:$C$195,0),MATCH(master!AZ$1,play!$A$1:$Z$1,0))</f>
        <v>0</v>
      </c>
      <c r="BA305">
        <f>INDEX(play!$A$1:$Z$195,MATCH(master!$AJ305,play!$C$1:$C$195,0),MATCH(master!BA$1,play!$A$1:$Z$1,0))</f>
        <v>0</v>
      </c>
      <c r="BB305">
        <f>INDEX(play!$A$1:$Z$195,MATCH(master!$AJ305,play!$C$1:$C$195,0),MATCH(master!BB$1,play!$A$1:$Z$1,0))</f>
        <v>0</v>
      </c>
      <c r="BC305">
        <f>INDEX(play!$A$1:$Z$195,MATCH(master!$AJ305,play!$C$1:$C$195,0),MATCH(master!BC$1,play!$A$1:$Z$1,0))</f>
        <v>0</v>
      </c>
      <c r="BD305">
        <f>INDEX(play!$A$1:$Z$195,MATCH(master!$AJ305,play!$C$1:$C$195,0),MATCH(master!BD$1,play!$A$1:$Z$1,0))</f>
        <v>0</v>
      </c>
      <c r="BE305">
        <f>INDEX(play!$A$1:$Z$195,MATCH(master!$AJ305,play!$C$1:$C$195,0),MATCH(master!BE$1,play!$A$1:$Z$1,0))</f>
        <v>0</v>
      </c>
      <c r="BF305" t="s">
        <v>118</v>
      </c>
      <c r="BG305" t="str">
        <f>INDEX(player!$A$1:$P$70,MATCH($BF305,player!$A$1:$A$70,0),MATCH(master!BG$1,player!$A$1:$P$1,0))</f>
        <v>Ryan Tannehill</v>
      </c>
      <c r="BH305" t="str">
        <f>INDEX(player!$A$1:$P$70,MATCH($BF305,player!$A$1:$A$70,0),MATCH(master!BH$1,player!$A$1:$P$1,0))</f>
        <v>Ryan</v>
      </c>
      <c r="BI305" t="str">
        <f>INDEX(player!$A$1:$P$70,MATCH($BF305,player!$A$1:$A$70,0),MATCH(master!BI$1,player!$A$1:$P$1,0))</f>
        <v>Tannehill</v>
      </c>
      <c r="BJ305" t="str">
        <f>INDEX(player!$A$1:$P$70,MATCH($BF305,player!$A$1:$A$70,0),MATCH(master!BJ$1,player!$A$1:$P$1,0))</f>
        <v>MIA</v>
      </c>
      <c r="BK305" t="str">
        <f>INDEX(player!$A$1:$P$70,MATCH($BF305,player!$A$1:$A$70,0),MATCH(master!BK$1,player!$A$1:$P$1,0))</f>
        <v>QB</v>
      </c>
      <c r="BL305">
        <f>INDEX(player!$A$1:$P$70,MATCH($BF305,player!$A$1:$A$70,0),MATCH(master!BL$1,player!$A$1:$P$1,0))</f>
        <v>2532956</v>
      </c>
      <c r="BM305" t="str">
        <f>INDEX(player!$A$1:$P$70,MATCH($BF305,player!$A$1:$A$70,0),MATCH(master!BM$1,player!$A$1:$P$1,0))</f>
        <v>http://www.nfl.com/player/ryantannehill/2532956/profile</v>
      </c>
      <c r="BN305">
        <f>INDEX(player!$A$1:$P$70,MATCH($BF305,player!$A$1:$A$70,0),MATCH(master!BN$1,player!$A$1:$P$1,0))</f>
        <v>17</v>
      </c>
      <c r="BO305">
        <f>INDEX(player!$A$1:$P$70,MATCH($BF305,player!$A$1:$A$70,0),MATCH(master!BO$1,player!$A$1:$P$1,0))</f>
        <v>32351</v>
      </c>
      <c r="BP305" t="str">
        <f>INDEX(player!$A$1:$P$70,MATCH($BF305,player!$A$1:$A$70,0),MATCH(master!BP$1,player!$A$1:$P$1,0))</f>
        <v>Texas A&amp;M</v>
      </c>
      <c r="BQ305">
        <f>INDEX(player!$A$1:$P$70,MATCH($BF305,player!$A$1:$A$70,0),MATCH(master!BQ$1,player!$A$1:$P$1,0))</f>
        <v>76</v>
      </c>
      <c r="BR305">
        <f>INDEX(player!$A$1:$P$70,MATCH($BF305,player!$A$1:$A$70,0),MATCH(master!BR$1,player!$A$1:$P$1,0))</f>
        <v>220</v>
      </c>
      <c r="BS305">
        <f>INDEX(player!$A$1:$P$70,MATCH($BF305,player!$A$1:$A$70,0),MATCH(master!BS$1,player!$A$1:$P$1,0))</f>
        <v>4</v>
      </c>
      <c r="BT305" t="str">
        <f>INDEX(player!$A$1:$P$70,MATCH($BF305,player!$A$1:$A$70,0),MATCH(master!BT$1,player!$A$1:$P$1,0))</f>
        <v>Active</v>
      </c>
      <c r="BU305" t="s">
        <v>105</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1</v>
      </c>
      <c r="DY305">
        <v>1</v>
      </c>
      <c r="DZ305">
        <v>0</v>
      </c>
      <c r="EA305">
        <v>0</v>
      </c>
      <c r="EB305">
        <v>0</v>
      </c>
      <c r="EC305">
        <v>0</v>
      </c>
      <c r="ED305">
        <v>0</v>
      </c>
      <c r="EE305">
        <v>0</v>
      </c>
      <c r="EF305">
        <v>0</v>
      </c>
      <c r="EG305">
        <v>0</v>
      </c>
      <c r="EH305">
        <v>0</v>
      </c>
      <c r="EI305">
        <v>0</v>
      </c>
      <c r="EJ305">
        <v>8</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c r="FE305">
        <v>0</v>
      </c>
      <c r="FF305">
        <v>0</v>
      </c>
      <c r="FG305">
        <v>0</v>
      </c>
      <c r="FH305">
        <v>0</v>
      </c>
      <c r="FI305">
        <v>0</v>
      </c>
      <c r="FJ305">
        <v>0</v>
      </c>
      <c r="FK305">
        <v>0</v>
      </c>
      <c r="FL305">
        <v>0</v>
      </c>
    </row>
    <row r="306" spans="1:168" x14ac:dyDescent="0.2">
      <c r="A306">
        <v>2015102502</v>
      </c>
      <c r="B306">
        <f>INDEX(game!$A$1:$Z$2,MATCH(master!$A306,game!$A$1:$A$2,0),MATCH(master!B$1,game!$A$1:$Z$1,0))</f>
        <v>42302.541666666664</v>
      </c>
      <c r="C306">
        <f>INDEX(game!$A$1:$Z$2,MATCH(master!$A306,game!$A$1:$A$2,0),MATCH(master!C$1,game!$A$1:$Z$1,0))</f>
        <v>7</v>
      </c>
      <c r="D306" t="str">
        <f>INDEX(game!$A$1:$Z$2,MATCH(master!$A306,game!$A$1:$A$2,0),MATCH(master!D$1,game!$A$1:$Z$1,0))</f>
        <v>Sunday</v>
      </c>
      <c r="E306">
        <f>INDEX(game!$A$1:$Z$2,MATCH(master!$A306,game!$A$1:$A$2,0),MATCH(master!E$1,game!$A$1:$Z$1,0))</f>
        <v>2015</v>
      </c>
      <c r="F306" t="str">
        <f>INDEX(game!$A$1:$Z$2,MATCH(master!$A306,game!$A$1:$A$2,0),MATCH(master!F$1,game!$A$1:$Z$1,0))</f>
        <v>Regular</v>
      </c>
      <c r="G306" t="b">
        <f>INDEX(game!$A$1:$Z$2,MATCH(master!$A306,game!$A$1:$A$2,0),MATCH(master!G$1,game!$A$1:$Z$1,0))</f>
        <v>1</v>
      </c>
      <c r="H306" t="str">
        <f>INDEX(game!$A$1:$Z$2,MATCH(master!$A306,game!$A$1:$A$2,0),MATCH(master!H$1,game!$A$1:$Z$1,0))</f>
        <v>MIA</v>
      </c>
      <c r="I306">
        <f>INDEX(game!$A$1:$Z$2,MATCH(master!$A306,game!$A$1:$A$2,0),MATCH(master!I$1,game!$A$1:$Z$1,0))</f>
        <v>44</v>
      </c>
      <c r="J306">
        <f>INDEX(game!$A$1:$Z$2,MATCH(master!$A306,game!$A$1:$A$2,0),MATCH(master!J$1,game!$A$1:$Z$1,0))</f>
        <v>21</v>
      </c>
      <c r="K306">
        <f>INDEX(game!$A$1:$Z$2,MATCH(master!$A306,game!$A$1:$A$2,0),MATCH(master!K$1,game!$A$1:$Z$1,0))</f>
        <v>20</v>
      </c>
      <c r="L306">
        <f>INDEX(game!$A$1:$Z$2,MATCH(master!$A306,game!$A$1:$A$2,0),MATCH(master!L$1,game!$A$1:$Z$1,0))</f>
        <v>0</v>
      </c>
      <c r="M306">
        <f>INDEX(game!$A$1:$Z$2,MATCH(master!$A306,game!$A$1:$A$2,0),MATCH(master!M$1,game!$A$1:$Z$1,0))</f>
        <v>3</v>
      </c>
      <c r="N306">
        <f>INDEX(game!$A$1:$Z$2,MATCH(master!$A306,game!$A$1:$A$2,0),MATCH(master!N$1,game!$A$1:$Z$1,0))</f>
        <v>0</v>
      </c>
      <c r="O306">
        <f>INDEX(game!$A$1:$Z$2,MATCH(master!$A306,game!$A$1:$A$2,0),MATCH(master!O$1,game!$A$1:$Z$1,0))</f>
        <v>3</v>
      </c>
      <c r="P306" t="str">
        <f>INDEX(game!$A$1:$Z$2,MATCH(master!$A306,game!$A$1:$A$2,0),MATCH(master!P$1,game!$A$1:$Z$1,0))</f>
        <v>HOU</v>
      </c>
      <c r="Q306">
        <f>INDEX(game!$A$1:$Z$2,MATCH(master!$A306,game!$A$1:$A$2,0),MATCH(master!Q$1,game!$A$1:$Z$1,0))</f>
        <v>26</v>
      </c>
      <c r="R306">
        <f>INDEX(game!$A$1:$Z$2,MATCH(master!$A306,game!$A$1:$A$2,0),MATCH(master!R$1,game!$A$1:$Z$1,0))</f>
        <v>0</v>
      </c>
      <c r="S306">
        <f>INDEX(game!$A$1:$Z$2,MATCH(master!$A306,game!$A$1:$A$2,0),MATCH(master!S$1,game!$A$1:$Z$1,0))</f>
        <v>0</v>
      </c>
      <c r="T306">
        <f>INDEX(game!$A$1:$Z$2,MATCH(master!$A306,game!$A$1:$A$2,0),MATCH(master!T$1,game!$A$1:$Z$1,0))</f>
        <v>13</v>
      </c>
      <c r="U306">
        <f>INDEX(game!$A$1:$Z$2,MATCH(master!$A306,game!$A$1:$A$2,0),MATCH(master!U$1,game!$A$1:$Z$1,0))</f>
        <v>13</v>
      </c>
      <c r="V306">
        <f>INDEX(game!$A$1:$Z$2,MATCH(master!$A306,game!$A$1:$A$2,0),MATCH(master!V$1,game!$A$1:$Z$1,0))</f>
        <v>0</v>
      </c>
      <c r="W306">
        <f>INDEX(game!$A$1:$Z$2,MATCH(master!$A306,game!$A$1:$A$2,0),MATCH(master!W$1,game!$A$1:$Z$1,0))</f>
        <v>0</v>
      </c>
      <c r="X306">
        <v>24</v>
      </c>
      <c r="Y306" t="str">
        <f>INDEX(drive!$A$1:$O$29,MATCH($X306,drive!$B$1:$B$29,0),MATCH(master!Y$1,drive!$A$1:$O$1,0))</f>
        <v>(-30)</v>
      </c>
      <c r="Z306" t="str">
        <f>INDEX(drive!$A$1:$O$29,MATCH($X306,drive!$B$1:$B$29,0),MATCH(master!Z$1,drive!$A$1:$O$1,0))</f>
        <v>(Q3,795)</v>
      </c>
      <c r="AA306" t="str">
        <f>INDEX(drive!$A$1:$O$29,MATCH($X306,drive!$B$1:$B$29,0),MATCH(master!AA$1,drive!$A$1:$O$1,0))</f>
        <v>(-23)</v>
      </c>
      <c r="AB306" t="str">
        <f>INDEX(drive!$A$1:$O$29,MATCH($X306,drive!$B$1:$B$29,0),MATCH(master!AB$1,drive!$A$1:$O$1,0))</f>
        <v>(Q4,56)</v>
      </c>
      <c r="AC306" t="str">
        <f>INDEX(drive!$A$1:$O$29,MATCH($X306,drive!$B$1:$B$29,0),MATCH(master!AC$1,drive!$A$1:$O$1,0))</f>
        <v>MIA</v>
      </c>
      <c r="AD306">
        <f>INDEX(drive!$A$1:$O$29,MATCH($X306,drive!$B$1:$B$29,0),MATCH(master!AD$1,drive!$A$1:$O$1,0))</f>
        <v>-161</v>
      </c>
      <c r="AE306">
        <f>INDEX(drive!$A$1:$O$29,MATCH($X306,drive!$B$1:$B$29,0),MATCH(master!AE$1,drive!$A$1:$O$1,0))</f>
        <v>0</v>
      </c>
      <c r="AF306" t="str">
        <f>INDEX(drive!$A$1:$O$29,MATCH($X306,drive!$B$1:$B$29,0),MATCH(master!AF$1,drive!$A$1:$O$1,0))</f>
        <v>Punt</v>
      </c>
      <c r="AG306">
        <f>INDEX(drive!$A$1:$O$29,MATCH($X306,drive!$B$1:$B$29,0),MATCH(master!AG$1,drive!$A$1:$O$1,0))</f>
        <v>-10</v>
      </c>
      <c r="AH306">
        <f>INDEX(drive!$A$1:$O$29,MATCH($X306,drive!$B$1:$B$29,0),MATCH(master!AH$1,drive!$A$1:$O$1,0))</f>
        <v>17</v>
      </c>
      <c r="AI306">
        <f>INDEX(drive!$A$1:$O$29,MATCH($X306,drive!$B$1:$B$29,0),MATCH(master!AI$1,drive!$A$1:$O$1,0))</f>
        <v>7</v>
      </c>
      <c r="AJ306">
        <v>3421</v>
      </c>
      <c r="AK306" t="str">
        <f>INDEX(play!$A$1:$Z$195,MATCH(master!$AJ306,play!$C$1:$C$195,0),MATCH(master!AK$1,play!$A$1:$Z$1,0))</f>
        <v>MIA</v>
      </c>
      <c r="AL306" t="str">
        <f>INDEX(play!$A$1:$Z$195,MATCH(master!$AJ306,play!$C$1:$C$195,0),MATCH(master!AL$1,play!$A$1:$Z$1,0))</f>
        <v>(Q3,795)</v>
      </c>
      <c r="AM306" t="str">
        <f>INDEX(play!$A$1:$Z$195,MATCH(master!$AJ306,play!$C$1:$C$195,0),MATCH(master!AM$1,play!$A$1:$Z$1,0))</f>
        <v>(-30)</v>
      </c>
      <c r="AN306">
        <f>INDEX(play!$A$1:$Z$195,MATCH(master!$AJ306,play!$C$1:$C$195,0),MATCH(master!AN$1,play!$A$1:$Z$1,0))</f>
        <v>1</v>
      </c>
      <c r="AO306">
        <f>INDEX(play!$A$1:$Z$195,MATCH(master!$AJ306,play!$C$1:$C$195,0),MATCH(master!AO$1,play!$A$1:$Z$1,0))</f>
        <v>10</v>
      </c>
      <c r="AP306" t="str">
        <f>INDEX(play!$A$1:$Z$195,MATCH(master!$AJ306,play!$C$1:$C$195,0),MATCH(master!AP$1,play!$A$1:$Z$1,0))</f>
        <v>(1:45) (Shotgun) R.Tannehill pass short middle to D.Williams to MIA 28 for 8 yards (J.Clowney) [J.Watt].</v>
      </c>
      <c r="AQ306" t="str">
        <f>INDEX(play!$A$1:$Z$195,MATCH(master!$AJ306,play!$C$1:$C$195,0),MATCH(master!AQ$1,play!$A$1:$Z$1,0))</f>
        <v>NULL</v>
      </c>
      <c r="AR306">
        <f>INDEX(play!$A$1:$Z$195,MATCH(master!$AJ306,play!$C$1:$C$195,0),MATCH(master!AR$1,play!$A$1:$Z$1,0))</f>
        <v>0</v>
      </c>
      <c r="AS306">
        <f>INDEX(play!$A$1:$Z$195,MATCH(master!$AJ306,play!$C$1:$C$195,0),MATCH(master!AS$1,play!$A$1:$Z$1,0))</f>
        <v>0</v>
      </c>
      <c r="AT306">
        <f>INDEX(play!$A$1:$Z$195,MATCH(master!$AJ306,play!$C$1:$C$195,0),MATCH(master!AT$1,play!$A$1:$Z$1,0))</f>
        <v>0</v>
      </c>
      <c r="AU306">
        <f>INDEX(play!$A$1:$Z$195,MATCH(master!$AJ306,play!$C$1:$C$195,0),MATCH(master!AU$1,play!$A$1:$Z$1,0))</f>
        <v>0</v>
      </c>
      <c r="AV306">
        <f>INDEX(play!$A$1:$Z$195,MATCH(master!$AJ306,play!$C$1:$C$195,0),MATCH(master!AV$1,play!$A$1:$Z$1,0))</f>
        <v>0</v>
      </c>
      <c r="AW306">
        <f>INDEX(play!$A$1:$Z$195,MATCH(master!$AJ306,play!$C$1:$C$195,0),MATCH(master!AW$1,play!$A$1:$Z$1,0))</f>
        <v>0</v>
      </c>
      <c r="AX306">
        <f>INDEX(play!$A$1:$Z$195,MATCH(master!$AJ306,play!$C$1:$C$195,0),MATCH(master!AX$1,play!$A$1:$Z$1,0))</f>
        <v>0</v>
      </c>
      <c r="AY306">
        <f>INDEX(play!$A$1:$Z$195,MATCH(master!$AJ306,play!$C$1:$C$195,0),MATCH(master!AY$1,play!$A$1:$Z$1,0))</f>
        <v>0</v>
      </c>
      <c r="AZ306">
        <f>INDEX(play!$A$1:$Z$195,MATCH(master!$AJ306,play!$C$1:$C$195,0),MATCH(master!AZ$1,play!$A$1:$Z$1,0))</f>
        <v>0</v>
      </c>
      <c r="BA306">
        <f>INDEX(play!$A$1:$Z$195,MATCH(master!$AJ306,play!$C$1:$C$195,0),MATCH(master!BA$1,play!$A$1:$Z$1,0))</f>
        <v>0</v>
      </c>
      <c r="BB306">
        <f>INDEX(play!$A$1:$Z$195,MATCH(master!$AJ306,play!$C$1:$C$195,0),MATCH(master!BB$1,play!$A$1:$Z$1,0))</f>
        <v>0</v>
      </c>
      <c r="BC306">
        <f>INDEX(play!$A$1:$Z$195,MATCH(master!$AJ306,play!$C$1:$C$195,0),MATCH(master!BC$1,play!$A$1:$Z$1,0))</f>
        <v>0</v>
      </c>
      <c r="BD306">
        <f>INDEX(play!$A$1:$Z$195,MATCH(master!$AJ306,play!$C$1:$C$195,0),MATCH(master!BD$1,play!$A$1:$Z$1,0))</f>
        <v>0</v>
      </c>
      <c r="BE306">
        <f>INDEX(play!$A$1:$Z$195,MATCH(master!$AJ306,play!$C$1:$C$195,0),MATCH(master!BE$1,play!$A$1:$Z$1,0))</f>
        <v>0</v>
      </c>
      <c r="BF306" t="s">
        <v>160</v>
      </c>
      <c r="BG306" t="str">
        <f>INDEX(player!$A$1:$P$70,MATCH($BF306,player!$A$1:$A$70,0),MATCH(master!BG$1,player!$A$1:$P$1,0))</f>
        <v>Damien Williams</v>
      </c>
      <c r="BH306" t="str">
        <f>INDEX(player!$A$1:$P$70,MATCH($BF306,player!$A$1:$A$70,0),MATCH(master!BH$1,player!$A$1:$P$1,0))</f>
        <v>Damien</v>
      </c>
      <c r="BI306" t="str">
        <f>INDEX(player!$A$1:$P$70,MATCH($BF306,player!$A$1:$A$70,0),MATCH(master!BI$1,player!$A$1:$P$1,0))</f>
        <v>Williams</v>
      </c>
      <c r="BJ306" t="str">
        <f>INDEX(player!$A$1:$P$70,MATCH($BF306,player!$A$1:$A$70,0),MATCH(master!BJ$1,player!$A$1:$P$1,0))</f>
        <v>MIA</v>
      </c>
      <c r="BK306" t="str">
        <f>INDEX(player!$A$1:$P$70,MATCH($BF306,player!$A$1:$A$70,0),MATCH(master!BK$1,player!$A$1:$P$1,0))</f>
        <v>RB</v>
      </c>
      <c r="BL306">
        <f>INDEX(player!$A$1:$P$70,MATCH($BF306,player!$A$1:$A$70,0),MATCH(master!BL$1,player!$A$1:$P$1,0))</f>
        <v>2550512</v>
      </c>
      <c r="BM306" t="str">
        <f>INDEX(player!$A$1:$P$70,MATCH($BF306,player!$A$1:$A$70,0),MATCH(master!BM$1,player!$A$1:$P$1,0))</f>
        <v>http://www.nfl.com/player/damienwilliams/2550512/profile</v>
      </c>
      <c r="BN306">
        <f>INDEX(player!$A$1:$P$70,MATCH($BF306,player!$A$1:$A$70,0),MATCH(master!BN$1,player!$A$1:$P$1,0))</f>
        <v>34</v>
      </c>
      <c r="BO306">
        <f>INDEX(player!$A$1:$P$70,MATCH($BF306,player!$A$1:$A$70,0),MATCH(master!BO$1,player!$A$1:$P$1,0))</f>
        <v>33697</v>
      </c>
      <c r="BP306" t="str">
        <f>INDEX(player!$A$1:$P$70,MATCH($BF306,player!$A$1:$A$70,0),MATCH(master!BP$1,player!$A$1:$P$1,0))</f>
        <v>Oklahoma</v>
      </c>
      <c r="BQ306">
        <f>INDEX(player!$A$1:$P$70,MATCH($BF306,player!$A$1:$A$70,0),MATCH(master!BQ$1,player!$A$1:$P$1,0))</f>
        <v>71</v>
      </c>
      <c r="BR306">
        <f>INDEX(player!$A$1:$P$70,MATCH($BF306,player!$A$1:$A$70,0),MATCH(master!BR$1,player!$A$1:$P$1,0))</f>
        <v>225</v>
      </c>
      <c r="BS306">
        <f>INDEX(player!$A$1:$P$70,MATCH($BF306,player!$A$1:$A$70,0),MATCH(master!BS$1,player!$A$1:$P$1,0))</f>
        <v>2</v>
      </c>
      <c r="BT306" t="str">
        <f>INDEX(player!$A$1:$P$70,MATCH($BF306,player!$A$1:$A$70,0),MATCH(master!BT$1,player!$A$1:$P$1,0))</f>
        <v>Active</v>
      </c>
      <c r="BU306" t="s">
        <v>105</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1</v>
      </c>
      <c r="EX306">
        <v>1</v>
      </c>
      <c r="EY306">
        <v>0</v>
      </c>
      <c r="EZ306">
        <v>0</v>
      </c>
      <c r="FA306">
        <v>0</v>
      </c>
      <c r="FB306">
        <v>0</v>
      </c>
      <c r="FC306">
        <v>8</v>
      </c>
      <c r="FD306">
        <v>8</v>
      </c>
      <c r="FE306">
        <v>0</v>
      </c>
      <c r="FF306">
        <v>0</v>
      </c>
      <c r="FG306">
        <v>0</v>
      </c>
      <c r="FH306">
        <v>0</v>
      </c>
      <c r="FI306">
        <v>0</v>
      </c>
      <c r="FJ306">
        <v>0</v>
      </c>
      <c r="FK306">
        <v>0</v>
      </c>
      <c r="FL306">
        <v>0</v>
      </c>
    </row>
    <row r="307" spans="1:168" x14ac:dyDescent="0.2">
      <c r="A307">
        <v>2015102502</v>
      </c>
      <c r="B307">
        <f>INDEX(game!$A$1:$Z$2,MATCH(master!$A307,game!$A$1:$A$2,0),MATCH(master!B$1,game!$A$1:$Z$1,0))</f>
        <v>42302.541666666664</v>
      </c>
      <c r="C307">
        <f>INDEX(game!$A$1:$Z$2,MATCH(master!$A307,game!$A$1:$A$2,0),MATCH(master!C$1,game!$A$1:$Z$1,0))</f>
        <v>7</v>
      </c>
      <c r="D307" t="str">
        <f>INDEX(game!$A$1:$Z$2,MATCH(master!$A307,game!$A$1:$A$2,0),MATCH(master!D$1,game!$A$1:$Z$1,0))</f>
        <v>Sunday</v>
      </c>
      <c r="E307">
        <f>INDEX(game!$A$1:$Z$2,MATCH(master!$A307,game!$A$1:$A$2,0),MATCH(master!E$1,game!$A$1:$Z$1,0))</f>
        <v>2015</v>
      </c>
      <c r="F307" t="str">
        <f>INDEX(game!$A$1:$Z$2,MATCH(master!$A307,game!$A$1:$A$2,0),MATCH(master!F$1,game!$A$1:$Z$1,0))</f>
        <v>Regular</v>
      </c>
      <c r="G307" t="b">
        <f>INDEX(game!$A$1:$Z$2,MATCH(master!$A307,game!$A$1:$A$2,0),MATCH(master!G$1,game!$A$1:$Z$1,0))</f>
        <v>1</v>
      </c>
      <c r="H307" t="str">
        <f>INDEX(game!$A$1:$Z$2,MATCH(master!$A307,game!$A$1:$A$2,0),MATCH(master!H$1,game!$A$1:$Z$1,0))</f>
        <v>MIA</v>
      </c>
      <c r="I307">
        <f>INDEX(game!$A$1:$Z$2,MATCH(master!$A307,game!$A$1:$A$2,0),MATCH(master!I$1,game!$A$1:$Z$1,0))</f>
        <v>44</v>
      </c>
      <c r="J307">
        <f>INDEX(game!$A$1:$Z$2,MATCH(master!$A307,game!$A$1:$A$2,0),MATCH(master!J$1,game!$A$1:$Z$1,0))</f>
        <v>21</v>
      </c>
      <c r="K307">
        <f>INDEX(game!$A$1:$Z$2,MATCH(master!$A307,game!$A$1:$A$2,0),MATCH(master!K$1,game!$A$1:$Z$1,0))</f>
        <v>20</v>
      </c>
      <c r="L307">
        <f>INDEX(game!$A$1:$Z$2,MATCH(master!$A307,game!$A$1:$A$2,0),MATCH(master!L$1,game!$A$1:$Z$1,0))</f>
        <v>0</v>
      </c>
      <c r="M307">
        <f>INDEX(game!$A$1:$Z$2,MATCH(master!$A307,game!$A$1:$A$2,0),MATCH(master!M$1,game!$A$1:$Z$1,0))</f>
        <v>3</v>
      </c>
      <c r="N307">
        <f>INDEX(game!$A$1:$Z$2,MATCH(master!$A307,game!$A$1:$A$2,0),MATCH(master!N$1,game!$A$1:$Z$1,0))</f>
        <v>0</v>
      </c>
      <c r="O307">
        <f>INDEX(game!$A$1:$Z$2,MATCH(master!$A307,game!$A$1:$A$2,0),MATCH(master!O$1,game!$A$1:$Z$1,0))</f>
        <v>3</v>
      </c>
      <c r="P307" t="str">
        <f>INDEX(game!$A$1:$Z$2,MATCH(master!$A307,game!$A$1:$A$2,0),MATCH(master!P$1,game!$A$1:$Z$1,0))</f>
        <v>HOU</v>
      </c>
      <c r="Q307">
        <f>INDEX(game!$A$1:$Z$2,MATCH(master!$A307,game!$A$1:$A$2,0),MATCH(master!Q$1,game!$A$1:$Z$1,0))</f>
        <v>26</v>
      </c>
      <c r="R307">
        <f>INDEX(game!$A$1:$Z$2,MATCH(master!$A307,game!$A$1:$A$2,0),MATCH(master!R$1,game!$A$1:$Z$1,0))</f>
        <v>0</v>
      </c>
      <c r="S307">
        <f>INDEX(game!$A$1:$Z$2,MATCH(master!$A307,game!$A$1:$A$2,0),MATCH(master!S$1,game!$A$1:$Z$1,0))</f>
        <v>0</v>
      </c>
      <c r="T307">
        <f>INDEX(game!$A$1:$Z$2,MATCH(master!$A307,game!$A$1:$A$2,0),MATCH(master!T$1,game!$A$1:$Z$1,0))</f>
        <v>13</v>
      </c>
      <c r="U307">
        <f>INDEX(game!$A$1:$Z$2,MATCH(master!$A307,game!$A$1:$A$2,0),MATCH(master!U$1,game!$A$1:$Z$1,0))</f>
        <v>13</v>
      </c>
      <c r="V307">
        <f>INDEX(game!$A$1:$Z$2,MATCH(master!$A307,game!$A$1:$A$2,0),MATCH(master!V$1,game!$A$1:$Z$1,0))</f>
        <v>0</v>
      </c>
      <c r="W307">
        <f>INDEX(game!$A$1:$Z$2,MATCH(master!$A307,game!$A$1:$A$2,0),MATCH(master!W$1,game!$A$1:$Z$1,0))</f>
        <v>0</v>
      </c>
      <c r="X307">
        <v>24</v>
      </c>
      <c r="Y307" t="str">
        <f>INDEX(drive!$A$1:$O$29,MATCH($X307,drive!$B$1:$B$29,0),MATCH(master!Y$1,drive!$A$1:$O$1,0))</f>
        <v>(-30)</v>
      </c>
      <c r="Z307" t="str">
        <f>INDEX(drive!$A$1:$O$29,MATCH($X307,drive!$B$1:$B$29,0),MATCH(master!Z$1,drive!$A$1:$O$1,0))</f>
        <v>(Q3,795)</v>
      </c>
      <c r="AA307" t="str">
        <f>INDEX(drive!$A$1:$O$29,MATCH($X307,drive!$B$1:$B$29,0),MATCH(master!AA$1,drive!$A$1:$O$1,0))</f>
        <v>(-23)</v>
      </c>
      <c r="AB307" t="str">
        <f>INDEX(drive!$A$1:$O$29,MATCH($X307,drive!$B$1:$B$29,0),MATCH(master!AB$1,drive!$A$1:$O$1,0))</f>
        <v>(Q4,56)</v>
      </c>
      <c r="AC307" t="str">
        <f>INDEX(drive!$A$1:$O$29,MATCH($X307,drive!$B$1:$B$29,0),MATCH(master!AC$1,drive!$A$1:$O$1,0))</f>
        <v>MIA</v>
      </c>
      <c r="AD307">
        <f>INDEX(drive!$A$1:$O$29,MATCH($X307,drive!$B$1:$B$29,0),MATCH(master!AD$1,drive!$A$1:$O$1,0))</f>
        <v>-161</v>
      </c>
      <c r="AE307">
        <f>INDEX(drive!$A$1:$O$29,MATCH($X307,drive!$B$1:$B$29,0),MATCH(master!AE$1,drive!$A$1:$O$1,0))</f>
        <v>0</v>
      </c>
      <c r="AF307" t="str">
        <f>INDEX(drive!$A$1:$O$29,MATCH($X307,drive!$B$1:$B$29,0),MATCH(master!AF$1,drive!$A$1:$O$1,0))</f>
        <v>Punt</v>
      </c>
      <c r="AG307">
        <f>INDEX(drive!$A$1:$O$29,MATCH($X307,drive!$B$1:$B$29,0),MATCH(master!AG$1,drive!$A$1:$O$1,0))</f>
        <v>-10</v>
      </c>
      <c r="AH307">
        <f>INDEX(drive!$A$1:$O$29,MATCH($X307,drive!$B$1:$B$29,0),MATCH(master!AH$1,drive!$A$1:$O$1,0))</f>
        <v>17</v>
      </c>
      <c r="AI307">
        <f>INDEX(drive!$A$1:$O$29,MATCH($X307,drive!$B$1:$B$29,0),MATCH(master!AI$1,drive!$A$1:$O$1,0))</f>
        <v>7</v>
      </c>
      <c r="AJ307">
        <v>3421</v>
      </c>
      <c r="AK307" t="str">
        <f>INDEX(play!$A$1:$Z$195,MATCH(master!$AJ307,play!$C$1:$C$195,0),MATCH(master!AK$1,play!$A$1:$Z$1,0))</f>
        <v>MIA</v>
      </c>
      <c r="AL307" t="str">
        <f>INDEX(play!$A$1:$Z$195,MATCH(master!$AJ307,play!$C$1:$C$195,0),MATCH(master!AL$1,play!$A$1:$Z$1,0))</f>
        <v>(Q3,795)</v>
      </c>
      <c r="AM307" t="str">
        <f>INDEX(play!$A$1:$Z$195,MATCH(master!$AJ307,play!$C$1:$C$195,0),MATCH(master!AM$1,play!$A$1:$Z$1,0))</f>
        <v>(-30)</v>
      </c>
      <c r="AN307">
        <f>INDEX(play!$A$1:$Z$195,MATCH(master!$AJ307,play!$C$1:$C$195,0),MATCH(master!AN$1,play!$A$1:$Z$1,0))</f>
        <v>1</v>
      </c>
      <c r="AO307">
        <f>INDEX(play!$A$1:$Z$195,MATCH(master!$AJ307,play!$C$1:$C$195,0),MATCH(master!AO$1,play!$A$1:$Z$1,0))</f>
        <v>10</v>
      </c>
      <c r="AP307" t="str">
        <f>INDEX(play!$A$1:$Z$195,MATCH(master!$AJ307,play!$C$1:$C$195,0),MATCH(master!AP$1,play!$A$1:$Z$1,0))</f>
        <v>(1:45) (Shotgun) R.Tannehill pass short middle to D.Williams to MIA 28 for 8 yards (J.Clowney) [J.Watt].</v>
      </c>
      <c r="AQ307" t="str">
        <f>INDEX(play!$A$1:$Z$195,MATCH(master!$AJ307,play!$C$1:$C$195,0),MATCH(master!AQ$1,play!$A$1:$Z$1,0))</f>
        <v>NULL</v>
      </c>
      <c r="AR307">
        <f>INDEX(play!$A$1:$Z$195,MATCH(master!$AJ307,play!$C$1:$C$195,0),MATCH(master!AR$1,play!$A$1:$Z$1,0))</f>
        <v>0</v>
      </c>
      <c r="AS307">
        <f>INDEX(play!$A$1:$Z$195,MATCH(master!$AJ307,play!$C$1:$C$195,0),MATCH(master!AS$1,play!$A$1:$Z$1,0))</f>
        <v>0</v>
      </c>
      <c r="AT307">
        <f>INDEX(play!$A$1:$Z$195,MATCH(master!$AJ307,play!$C$1:$C$195,0),MATCH(master!AT$1,play!$A$1:$Z$1,0))</f>
        <v>0</v>
      </c>
      <c r="AU307">
        <f>INDEX(play!$A$1:$Z$195,MATCH(master!$AJ307,play!$C$1:$C$195,0),MATCH(master!AU$1,play!$A$1:$Z$1,0))</f>
        <v>0</v>
      </c>
      <c r="AV307">
        <f>INDEX(play!$A$1:$Z$195,MATCH(master!$AJ307,play!$C$1:$C$195,0),MATCH(master!AV$1,play!$A$1:$Z$1,0))</f>
        <v>0</v>
      </c>
      <c r="AW307">
        <f>INDEX(play!$A$1:$Z$195,MATCH(master!$AJ307,play!$C$1:$C$195,0),MATCH(master!AW$1,play!$A$1:$Z$1,0))</f>
        <v>0</v>
      </c>
      <c r="AX307">
        <f>INDEX(play!$A$1:$Z$195,MATCH(master!$AJ307,play!$C$1:$C$195,0),MATCH(master!AX$1,play!$A$1:$Z$1,0))</f>
        <v>0</v>
      </c>
      <c r="AY307">
        <f>INDEX(play!$A$1:$Z$195,MATCH(master!$AJ307,play!$C$1:$C$195,0),MATCH(master!AY$1,play!$A$1:$Z$1,0))</f>
        <v>0</v>
      </c>
      <c r="AZ307">
        <f>INDEX(play!$A$1:$Z$195,MATCH(master!$AJ307,play!$C$1:$C$195,0),MATCH(master!AZ$1,play!$A$1:$Z$1,0))</f>
        <v>0</v>
      </c>
      <c r="BA307">
        <f>INDEX(play!$A$1:$Z$195,MATCH(master!$AJ307,play!$C$1:$C$195,0),MATCH(master!BA$1,play!$A$1:$Z$1,0))</f>
        <v>0</v>
      </c>
      <c r="BB307">
        <f>INDEX(play!$A$1:$Z$195,MATCH(master!$AJ307,play!$C$1:$C$195,0),MATCH(master!BB$1,play!$A$1:$Z$1,0))</f>
        <v>0</v>
      </c>
      <c r="BC307">
        <f>INDEX(play!$A$1:$Z$195,MATCH(master!$AJ307,play!$C$1:$C$195,0),MATCH(master!BC$1,play!$A$1:$Z$1,0))</f>
        <v>0</v>
      </c>
      <c r="BD307">
        <f>INDEX(play!$A$1:$Z$195,MATCH(master!$AJ307,play!$C$1:$C$195,0),MATCH(master!BD$1,play!$A$1:$Z$1,0))</f>
        <v>0</v>
      </c>
      <c r="BE307">
        <f>INDEX(play!$A$1:$Z$195,MATCH(master!$AJ307,play!$C$1:$C$195,0),MATCH(master!BE$1,play!$A$1:$Z$1,0))</f>
        <v>0</v>
      </c>
      <c r="BF307" t="s">
        <v>121</v>
      </c>
      <c r="BG307" t="str">
        <f>INDEX(player!$A$1:$P$70,MATCH($BF307,player!$A$1:$A$70,0),MATCH(master!BG$1,player!$A$1:$P$1,0))</f>
        <v>Jadeveon Clowney</v>
      </c>
      <c r="BH307" t="str">
        <f>INDEX(player!$A$1:$P$70,MATCH($BF307,player!$A$1:$A$70,0),MATCH(master!BH$1,player!$A$1:$P$1,0))</f>
        <v>Jadeveon</v>
      </c>
      <c r="BI307" t="str">
        <f>INDEX(player!$A$1:$P$70,MATCH($BF307,player!$A$1:$A$70,0),MATCH(master!BI$1,player!$A$1:$P$1,0))</f>
        <v>Clowney</v>
      </c>
      <c r="BJ307" t="str">
        <f>INDEX(player!$A$1:$P$70,MATCH($BF307,player!$A$1:$A$70,0),MATCH(master!BJ$1,player!$A$1:$P$1,0))</f>
        <v>HOU</v>
      </c>
      <c r="BK307" t="str">
        <f>INDEX(player!$A$1:$P$70,MATCH($BF307,player!$A$1:$A$70,0),MATCH(master!BK$1,player!$A$1:$P$1,0))</f>
        <v>OLB</v>
      </c>
      <c r="BL307">
        <f>INDEX(player!$A$1:$P$70,MATCH($BF307,player!$A$1:$A$70,0),MATCH(master!BL$1,player!$A$1:$P$1,0))</f>
        <v>2543456</v>
      </c>
      <c r="BM307" t="str">
        <f>INDEX(player!$A$1:$P$70,MATCH($BF307,player!$A$1:$A$70,0),MATCH(master!BM$1,player!$A$1:$P$1,0))</f>
        <v>http://www.nfl.com/player/jadeveonclowney/2543456/profile</v>
      </c>
      <c r="BN307">
        <f>INDEX(player!$A$1:$P$70,MATCH($BF307,player!$A$1:$A$70,0),MATCH(master!BN$1,player!$A$1:$P$1,0))</f>
        <v>90</v>
      </c>
      <c r="BO307">
        <f>INDEX(player!$A$1:$P$70,MATCH($BF307,player!$A$1:$A$70,0),MATCH(master!BO$1,player!$A$1:$P$1,0))</f>
        <v>34014</v>
      </c>
      <c r="BP307" t="str">
        <f>INDEX(player!$A$1:$P$70,MATCH($BF307,player!$A$1:$A$70,0),MATCH(master!BP$1,player!$A$1:$P$1,0))</f>
        <v>South Carolina</v>
      </c>
      <c r="BQ307">
        <f>INDEX(player!$A$1:$P$70,MATCH($BF307,player!$A$1:$A$70,0),MATCH(master!BQ$1,player!$A$1:$P$1,0))</f>
        <v>77</v>
      </c>
      <c r="BR307">
        <f>INDEX(player!$A$1:$P$70,MATCH($BF307,player!$A$1:$A$70,0),MATCH(master!BR$1,player!$A$1:$P$1,0))</f>
        <v>266</v>
      </c>
      <c r="BS307">
        <f>INDEX(player!$A$1:$P$70,MATCH($BF307,player!$A$1:$A$70,0),MATCH(master!BS$1,player!$A$1:$P$1,0))</f>
        <v>2</v>
      </c>
      <c r="BT307" t="str">
        <f>INDEX(player!$A$1:$P$70,MATCH($BF307,player!$A$1:$A$70,0),MATCH(master!BT$1,player!$A$1:$P$1,0))</f>
        <v>Active</v>
      </c>
      <c r="BU307" t="s">
        <v>103</v>
      </c>
      <c r="BV307">
        <v>0</v>
      </c>
      <c r="BW307">
        <v>0</v>
      </c>
      <c r="BX307">
        <v>0</v>
      </c>
      <c r="BY307">
        <v>0</v>
      </c>
      <c r="BZ307">
        <v>0</v>
      </c>
      <c r="CA307">
        <v>0</v>
      </c>
      <c r="CB307">
        <v>0</v>
      </c>
      <c r="CC307">
        <v>0</v>
      </c>
      <c r="CD307">
        <v>0</v>
      </c>
      <c r="CE307">
        <v>0</v>
      </c>
      <c r="CF307">
        <v>0</v>
      </c>
      <c r="CG307">
        <v>0</v>
      </c>
      <c r="CH307">
        <v>0</v>
      </c>
      <c r="CI307">
        <v>0</v>
      </c>
      <c r="CJ307">
        <v>0</v>
      </c>
      <c r="CK307">
        <v>0</v>
      </c>
      <c r="CL307">
        <v>0</v>
      </c>
      <c r="CM307">
        <v>1</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c r="FE307">
        <v>0</v>
      </c>
      <c r="FF307">
        <v>0</v>
      </c>
      <c r="FG307">
        <v>0</v>
      </c>
      <c r="FH307">
        <v>0</v>
      </c>
      <c r="FI307">
        <v>0</v>
      </c>
      <c r="FJ307">
        <v>0</v>
      </c>
      <c r="FK307">
        <v>0</v>
      </c>
      <c r="FL307">
        <v>0</v>
      </c>
    </row>
    <row r="308" spans="1:168" x14ac:dyDescent="0.2">
      <c r="A308">
        <v>2015102502</v>
      </c>
      <c r="B308">
        <f>INDEX(game!$A$1:$Z$2,MATCH(master!$A308,game!$A$1:$A$2,0),MATCH(master!B$1,game!$A$1:$Z$1,0))</f>
        <v>42302.541666666664</v>
      </c>
      <c r="C308">
        <f>INDEX(game!$A$1:$Z$2,MATCH(master!$A308,game!$A$1:$A$2,0),MATCH(master!C$1,game!$A$1:$Z$1,0))</f>
        <v>7</v>
      </c>
      <c r="D308" t="str">
        <f>INDEX(game!$A$1:$Z$2,MATCH(master!$A308,game!$A$1:$A$2,0),MATCH(master!D$1,game!$A$1:$Z$1,0))</f>
        <v>Sunday</v>
      </c>
      <c r="E308">
        <f>INDEX(game!$A$1:$Z$2,MATCH(master!$A308,game!$A$1:$A$2,0),MATCH(master!E$1,game!$A$1:$Z$1,0))</f>
        <v>2015</v>
      </c>
      <c r="F308" t="str">
        <f>INDEX(game!$A$1:$Z$2,MATCH(master!$A308,game!$A$1:$A$2,0),MATCH(master!F$1,game!$A$1:$Z$1,0))</f>
        <v>Regular</v>
      </c>
      <c r="G308" t="b">
        <f>INDEX(game!$A$1:$Z$2,MATCH(master!$A308,game!$A$1:$A$2,0),MATCH(master!G$1,game!$A$1:$Z$1,0))</f>
        <v>1</v>
      </c>
      <c r="H308" t="str">
        <f>INDEX(game!$A$1:$Z$2,MATCH(master!$A308,game!$A$1:$A$2,0),MATCH(master!H$1,game!$A$1:$Z$1,0))</f>
        <v>MIA</v>
      </c>
      <c r="I308">
        <f>INDEX(game!$A$1:$Z$2,MATCH(master!$A308,game!$A$1:$A$2,0),MATCH(master!I$1,game!$A$1:$Z$1,0))</f>
        <v>44</v>
      </c>
      <c r="J308">
        <f>INDEX(game!$A$1:$Z$2,MATCH(master!$A308,game!$A$1:$A$2,0),MATCH(master!J$1,game!$A$1:$Z$1,0))</f>
        <v>21</v>
      </c>
      <c r="K308">
        <f>INDEX(game!$A$1:$Z$2,MATCH(master!$A308,game!$A$1:$A$2,0),MATCH(master!K$1,game!$A$1:$Z$1,0))</f>
        <v>20</v>
      </c>
      <c r="L308">
        <f>INDEX(game!$A$1:$Z$2,MATCH(master!$A308,game!$A$1:$A$2,0),MATCH(master!L$1,game!$A$1:$Z$1,0))</f>
        <v>0</v>
      </c>
      <c r="M308">
        <f>INDEX(game!$A$1:$Z$2,MATCH(master!$A308,game!$A$1:$A$2,0),MATCH(master!M$1,game!$A$1:$Z$1,0))</f>
        <v>3</v>
      </c>
      <c r="N308">
        <f>INDEX(game!$A$1:$Z$2,MATCH(master!$A308,game!$A$1:$A$2,0),MATCH(master!N$1,game!$A$1:$Z$1,0))</f>
        <v>0</v>
      </c>
      <c r="O308">
        <f>INDEX(game!$A$1:$Z$2,MATCH(master!$A308,game!$A$1:$A$2,0),MATCH(master!O$1,game!$A$1:$Z$1,0))</f>
        <v>3</v>
      </c>
      <c r="P308" t="str">
        <f>INDEX(game!$A$1:$Z$2,MATCH(master!$A308,game!$A$1:$A$2,0),MATCH(master!P$1,game!$A$1:$Z$1,0))</f>
        <v>HOU</v>
      </c>
      <c r="Q308">
        <f>INDEX(game!$A$1:$Z$2,MATCH(master!$A308,game!$A$1:$A$2,0),MATCH(master!Q$1,game!$A$1:$Z$1,0))</f>
        <v>26</v>
      </c>
      <c r="R308">
        <f>INDEX(game!$A$1:$Z$2,MATCH(master!$A308,game!$A$1:$A$2,0),MATCH(master!R$1,game!$A$1:$Z$1,0))</f>
        <v>0</v>
      </c>
      <c r="S308">
        <f>INDEX(game!$A$1:$Z$2,MATCH(master!$A308,game!$A$1:$A$2,0),MATCH(master!S$1,game!$A$1:$Z$1,0))</f>
        <v>0</v>
      </c>
      <c r="T308">
        <f>INDEX(game!$A$1:$Z$2,MATCH(master!$A308,game!$A$1:$A$2,0),MATCH(master!T$1,game!$A$1:$Z$1,0))</f>
        <v>13</v>
      </c>
      <c r="U308">
        <f>INDEX(game!$A$1:$Z$2,MATCH(master!$A308,game!$A$1:$A$2,0),MATCH(master!U$1,game!$A$1:$Z$1,0))</f>
        <v>13</v>
      </c>
      <c r="V308">
        <f>INDEX(game!$A$1:$Z$2,MATCH(master!$A308,game!$A$1:$A$2,0),MATCH(master!V$1,game!$A$1:$Z$1,0))</f>
        <v>0</v>
      </c>
      <c r="W308">
        <f>INDEX(game!$A$1:$Z$2,MATCH(master!$A308,game!$A$1:$A$2,0),MATCH(master!W$1,game!$A$1:$Z$1,0))</f>
        <v>0</v>
      </c>
      <c r="X308">
        <v>24</v>
      </c>
      <c r="Y308" t="str">
        <f>INDEX(drive!$A$1:$O$29,MATCH($X308,drive!$B$1:$B$29,0),MATCH(master!Y$1,drive!$A$1:$O$1,0))</f>
        <v>(-30)</v>
      </c>
      <c r="Z308" t="str">
        <f>INDEX(drive!$A$1:$O$29,MATCH($X308,drive!$B$1:$B$29,0),MATCH(master!Z$1,drive!$A$1:$O$1,0))</f>
        <v>(Q3,795)</v>
      </c>
      <c r="AA308" t="str">
        <f>INDEX(drive!$A$1:$O$29,MATCH($X308,drive!$B$1:$B$29,0),MATCH(master!AA$1,drive!$A$1:$O$1,0))</f>
        <v>(-23)</v>
      </c>
      <c r="AB308" t="str">
        <f>INDEX(drive!$A$1:$O$29,MATCH($X308,drive!$B$1:$B$29,0),MATCH(master!AB$1,drive!$A$1:$O$1,0))</f>
        <v>(Q4,56)</v>
      </c>
      <c r="AC308" t="str">
        <f>INDEX(drive!$A$1:$O$29,MATCH($X308,drive!$B$1:$B$29,0),MATCH(master!AC$1,drive!$A$1:$O$1,0))</f>
        <v>MIA</v>
      </c>
      <c r="AD308">
        <f>INDEX(drive!$A$1:$O$29,MATCH($X308,drive!$B$1:$B$29,0),MATCH(master!AD$1,drive!$A$1:$O$1,0))</f>
        <v>-161</v>
      </c>
      <c r="AE308">
        <f>INDEX(drive!$A$1:$O$29,MATCH($X308,drive!$B$1:$B$29,0),MATCH(master!AE$1,drive!$A$1:$O$1,0))</f>
        <v>0</v>
      </c>
      <c r="AF308" t="str">
        <f>INDEX(drive!$A$1:$O$29,MATCH($X308,drive!$B$1:$B$29,0),MATCH(master!AF$1,drive!$A$1:$O$1,0))</f>
        <v>Punt</v>
      </c>
      <c r="AG308">
        <f>INDEX(drive!$A$1:$O$29,MATCH($X308,drive!$B$1:$B$29,0),MATCH(master!AG$1,drive!$A$1:$O$1,0))</f>
        <v>-10</v>
      </c>
      <c r="AH308">
        <f>INDEX(drive!$A$1:$O$29,MATCH($X308,drive!$B$1:$B$29,0),MATCH(master!AH$1,drive!$A$1:$O$1,0))</f>
        <v>17</v>
      </c>
      <c r="AI308">
        <f>INDEX(drive!$A$1:$O$29,MATCH($X308,drive!$B$1:$B$29,0),MATCH(master!AI$1,drive!$A$1:$O$1,0))</f>
        <v>7</v>
      </c>
      <c r="AJ308">
        <v>3447</v>
      </c>
      <c r="AK308" t="str">
        <f>INDEX(play!$A$1:$Z$195,MATCH(master!$AJ308,play!$C$1:$C$195,0),MATCH(master!AK$1,play!$A$1:$Z$1,0))</f>
        <v>MIA</v>
      </c>
      <c r="AL308" t="str">
        <f>INDEX(play!$A$1:$Z$195,MATCH(master!$AJ308,play!$C$1:$C$195,0),MATCH(master!AL$1,play!$A$1:$Z$1,0))</f>
        <v>(Q3,836)</v>
      </c>
      <c r="AM308" t="str">
        <f>INDEX(play!$A$1:$Z$195,MATCH(master!$AJ308,play!$C$1:$C$195,0),MATCH(master!AM$1,play!$A$1:$Z$1,0))</f>
        <v>(-22)</v>
      </c>
      <c r="AN308">
        <f>INDEX(play!$A$1:$Z$195,MATCH(master!$AJ308,play!$C$1:$C$195,0),MATCH(master!AN$1,play!$A$1:$Z$1,0))</f>
        <v>2</v>
      </c>
      <c r="AO308">
        <f>INDEX(play!$A$1:$Z$195,MATCH(master!$AJ308,play!$C$1:$C$195,0),MATCH(master!AO$1,play!$A$1:$Z$1,0))</f>
        <v>2</v>
      </c>
      <c r="AP308" t="str">
        <f>INDEX(play!$A$1:$Z$195,MATCH(master!$AJ308,play!$C$1:$C$195,0),MATCH(master!AP$1,play!$A$1:$Z$1,0))</f>
        <v>(1:04) (Shotgun) R.Tannehill pass short left to D.Sims to MIA 25 for -3 yards (M.Bullough). HOU-V.Wilfork was injured during the play. His return is Probable.</v>
      </c>
      <c r="AQ308" t="str">
        <f>INDEX(play!$A$1:$Z$195,MATCH(master!$AJ308,play!$C$1:$C$195,0),MATCH(master!AQ$1,play!$A$1:$Z$1,0))</f>
        <v>NULL</v>
      </c>
      <c r="AR308">
        <f>INDEX(play!$A$1:$Z$195,MATCH(master!$AJ308,play!$C$1:$C$195,0),MATCH(master!AR$1,play!$A$1:$Z$1,0))</f>
        <v>0</v>
      </c>
      <c r="AS308">
        <f>INDEX(play!$A$1:$Z$195,MATCH(master!$AJ308,play!$C$1:$C$195,0),MATCH(master!AS$1,play!$A$1:$Z$1,0))</f>
        <v>0</v>
      </c>
      <c r="AT308">
        <f>INDEX(play!$A$1:$Z$195,MATCH(master!$AJ308,play!$C$1:$C$195,0),MATCH(master!AT$1,play!$A$1:$Z$1,0))</f>
        <v>0</v>
      </c>
      <c r="AU308">
        <f>INDEX(play!$A$1:$Z$195,MATCH(master!$AJ308,play!$C$1:$C$195,0),MATCH(master!AU$1,play!$A$1:$Z$1,0))</f>
        <v>0</v>
      </c>
      <c r="AV308">
        <f>INDEX(play!$A$1:$Z$195,MATCH(master!$AJ308,play!$C$1:$C$195,0),MATCH(master!AV$1,play!$A$1:$Z$1,0))</f>
        <v>0</v>
      </c>
      <c r="AW308">
        <f>INDEX(play!$A$1:$Z$195,MATCH(master!$AJ308,play!$C$1:$C$195,0),MATCH(master!AW$1,play!$A$1:$Z$1,0))</f>
        <v>0</v>
      </c>
      <c r="AX308">
        <f>INDEX(play!$A$1:$Z$195,MATCH(master!$AJ308,play!$C$1:$C$195,0),MATCH(master!AX$1,play!$A$1:$Z$1,0))</f>
        <v>0</v>
      </c>
      <c r="AY308">
        <f>INDEX(play!$A$1:$Z$195,MATCH(master!$AJ308,play!$C$1:$C$195,0),MATCH(master!AY$1,play!$A$1:$Z$1,0))</f>
        <v>0</v>
      </c>
      <c r="AZ308">
        <f>INDEX(play!$A$1:$Z$195,MATCH(master!$AJ308,play!$C$1:$C$195,0),MATCH(master!AZ$1,play!$A$1:$Z$1,0))</f>
        <v>0</v>
      </c>
      <c r="BA308">
        <f>INDEX(play!$A$1:$Z$195,MATCH(master!$AJ308,play!$C$1:$C$195,0),MATCH(master!BA$1,play!$A$1:$Z$1,0))</f>
        <v>0</v>
      </c>
      <c r="BB308">
        <f>INDEX(play!$A$1:$Z$195,MATCH(master!$AJ308,play!$C$1:$C$195,0),MATCH(master!BB$1,play!$A$1:$Z$1,0))</f>
        <v>0</v>
      </c>
      <c r="BC308">
        <f>INDEX(play!$A$1:$Z$195,MATCH(master!$AJ308,play!$C$1:$C$195,0),MATCH(master!BC$1,play!$A$1:$Z$1,0))</f>
        <v>0</v>
      </c>
      <c r="BD308">
        <f>INDEX(play!$A$1:$Z$195,MATCH(master!$AJ308,play!$C$1:$C$195,0),MATCH(master!BD$1,play!$A$1:$Z$1,0))</f>
        <v>0</v>
      </c>
      <c r="BE308">
        <f>INDEX(play!$A$1:$Z$195,MATCH(master!$AJ308,play!$C$1:$C$195,0),MATCH(master!BE$1,play!$A$1:$Z$1,0))</f>
        <v>0</v>
      </c>
      <c r="BF308" t="s">
        <v>118</v>
      </c>
      <c r="BG308" t="str">
        <f>INDEX(player!$A$1:$P$70,MATCH($BF308,player!$A$1:$A$70,0),MATCH(master!BG$1,player!$A$1:$P$1,0))</f>
        <v>Ryan Tannehill</v>
      </c>
      <c r="BH308" t="str">
        <f>INDEX(player!$A$1:$P$70,MATCH($BF308,player!$A$1:$A$70,0),MATCH(master!BH$1,player!$A$1:$P$1,0))</f>
        <v>Ryan</v>
      </c>
      <c r="BI308" t="str">
        <f>INDEX(player!$A$1:$P$70,MATCH($BF308,player!$A$1:$A$70,0),MATCH(master!BI$1,player!$A$1:$P$1,0))</f>
        <v>Tannehill</v>
      </c>
      <c r="BJ308" t="str">
        <f>INDEX(player!$A$1:$P$70,MATCH($BF308,player!$A$1:$A$70,0),MATCH(master!BJ$1,player!$A$1:$P$1,0))</f>
        <v>MIA</v>
      </c>
      <c r="BK308" t="str">
        <f>INDEX(player!$A$1:$P$70,MATCH($BF308,player!$A$1:$A$70,0),MATCH(master!BK$1,player!$A$1:$P$1,0))</f>
        <v>QB</v>
      </c>
      <c r="BL308">
        <f>INDEX(player!$A$1:$P$70,MATCH($BF308,player!$A$1:$A$70,0),MATCH(master!BL$1,player!$A$1:$P$1,0))</f>
        <v>2532956</v>
      </c>
      <c r="BM308" t="str">
        <f>INDEX(player!$A$1:$P$70,MATCH($BF308,player!$A$1:$A$70,0),MATCH(master!BM$1,player!$A$1:$P$1,0))</f>
        <v>http://www.nfl.com/player/ryantannehill/2532956/profile</v>
      </c>
      <c r="BN308">
        <f>INDEX(player!$A$1:$P$70,MATCH($BF308,player!$A$1:$A$70,0),MATCH(master!BN$1,player!$A$1:$P$1,0))</f>
        <v>17</v>
      </c>
      <c r="BO308">
        <f>INDEX(player!$A$1:$P$70,MATCH($BF308,player!$A$1:$A$70,0),MATCH(master!BO$1,player!$A$1:$P$1,0))</f>
        <v>32351</v>
      </c>
      <c r="BP308" t="str">
        <f>INDEX(player!$A$1:$P$70,MATCH($BF308,player!$A$1:$A$70,0),MATCH(master!BP$1,player!$A$1:$P$1,0))</f>
        <v>Texas A&amp;M</v>
      </c>
      <c r="BQ308">
        <f>INDEX(player!$A$1:$P$70,MATCH($BF308,player!$A$1:$A$70,0),MATCH(master!BQ$1,player!$A$1:$P$1,0))</f>
        <v>76</v>
      </c>
      <c r="BR308">
        <f>INDEX(player!$A$1:$P$70,MATCH($BF308,player!$A$1:$A$70,0),MATCH(master!BR$1,player!$A$1:$P$1,0))</f>
        <v>220</v>
      </c>
      <c r="BS308">
        <f>INDEX(player!$A$1:$P$70,MATCH($BF308,player!$A$1:$A$70,0),MATCH(master!BS$1,player!$A$1:$P$1,0))</f>
        <v>4</v>
      </c>
      <c r="BT308" t="str">
        <f>INDEX(player!$A$1:$P$70,MATCH($BF308,player!$A$1:$A$70,0),MATCH(master!BT$1,player!$A$1:$P$1,0))</f>
        <v>Active</v>
      </c>
      <c r="BU308" t="s">
        <v>105</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1</v>
      </c>
      <c r="DY308">
        <v>1</v>
      </c>
      <c r="DZ308">
        <v>-8</v>
      </c>
      <c r="EA308">
        <v>0</v>
      </c>
      <c r="EB308">
        <v>0</v>
      </c>
      <c r="EC308">
        <v>0</v>
      </c>
      <c r="ED308">
        <v>0</v>
      </c>
      <c r="EE308">
        <v>0</v>
      </c>
      <c r="EF308">
        <v>0</v>
      </c>
      <c r="EG308">
        <v>0</v>
      </c>
      <c r="EH308">
        <v>0</v>
      </c>
      <c r="EI308">
        <v>0</v>
      </c>
      <c r="EJ308">
        <v>-3</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v>0</v>
      </c>
      <c r="FL308">
        <v>0</v>
      </c>
    </row>
    <row r="309" spans="1:168" x14ac:dyDescent="0.2">
      <c r="A309">
        <v>2015102502</v>
      </c>
      <c r="B309">
        <f>INDEX(game!$A$1:$Z$2,MATCH(master!$A309,game!$A$1:$A$2,0),MATCH(master!B$1,game!$A$1:$Z$1,0))</f>
        <v>42302.541666666664</v>
      </c>
      <c r="C309">
        <f>INDEX(game!$A$1:$Z$2,MATCH(master!$A309,game!$A$1:$A$2,0),MATCH(master!C$1,game!$A$1:$Z$1,0))</f>
        <v>7</v>
      </c>
      <c r="D309" t="str">
        <f>INDEX(game!$A$1:$Z$2,MATCH(master!$A309,game!$A$1:$A$2,0),MATCH(master!D$1,game!$A$1:$Z$1,0))</f>
        <v>Sunday</v>
      </c>
      <c r="E309">
        <f>INDEX(game!$A$1:$Z$2,MATCH(master!$A309,game!$A$1:$A$2,0),MATCH(master!E$1,game!$A$1:$Z$1,0))</f>
        <v>2015</v>
      </c>
      <c r="F309" t="str">
        <f>INDEX(game!$A$1:$Z$2,MATCH(master!$A309,game!$A$1:$A$2,0),MATCH(master!F$1,game!$A$1:$Z$1,0))</f>
        <v>Regular</v>
      </c>
      <c r="G309" t="b">
        <f>INDEX(game!$A$1:$Z$2,MATCH(master!$A309,game!$A$1:$A$2,0),MATCH(master!G$1,game!$A$1:$Z$1,0))</f>
        <v>1</v>
      </c>
      <c r="H309" t="str">
        <f>INDEX(game!$A$1:$Z$2,MATCH(master!$A309,game!$A$1:$A$2,0),MATCH(master!H$1,game!$A$1:$Z$1,0))</f>
        <v>MIA</v>
      </c>
      <c r="I309">
        <f>INDEX(game!$A$1:$Z$2,MATCH(master!$A309,game!$A$1:$A$2,0),MATCH(master!I$1,game!$A$1:$Z$1,0))</f>
        <v>44</v>
      </c>
      <c r="J309">
        <f>INDEX(game!$A$1:$Z$2,MATCH(master!$A309,game!$A$1:$A$2,0),MATCH(master!J$1,game!$A$1:$Z$1,0))</f>
        <v>21</v>
      </c>
      <c r="K309">
        <f>INDEX(game!$A$1:$Z$2,MATCH(master!$A309,game!$A$1:$A$2,0),MATCH(master!K$1,game!$A$1:$Z$1,0))</f>
        <v>20</v>
      </c>
      <c r="L309">
        <f>INDEX(game!$A$1:$Z$2,MATCH(master!$A309,game!$A$1:$A$2,0),MATCH(master!L$1,game!$A$1:$Z$1,0))</f>
        <v>0</v>
      </c>
      <c r="M309">
        <f>INDEX(game!$A$1:$Z$2,MATCH(master!$A309,game!$A$1:$A$2,0),MATCH(master!M$1,game!$A$1:$Z$1,0))</f>
        <v>3</v>
      </c>
      <c r="N309">
        <f>INDEX(game!$A$1:$Z$2,MATCH(master!$A309,game!$A$1:$A$2,0),MATCH(master!N$1,game!$A$1:$Z$1,0))</f>
        <v>0</v>
      </c>
      <c r="O309">
        <f>INDEX(game!$A$1:$Z$2,MATCH(master!$A309,game!$A$1:$A$2,0),MATCH(master!O$1,game!$A$1:$Z$1,0))</f>
        <v>3</v>
      </c>
      <c r="P309" t="str">
        <f>INDEX(game!$A$1:$Z$2,MATCH(master!$A309,game!$A$1:$A$2,0),MATCH(master!P$1,game!$A$1:$Z$1,0))</f>
        <v>HOU</v>
      </c>
      <c r="Q309">
        <f>INDEX(game!$A$1:$Z$2,MATCH(master!$A309,game!$A$1:$A$2,0),MATCH(master!Q$1,game!$A$1:$Z$1,0))</f>
        <v>26</v>
      </c>
      <c r="R309">
        <f>INDEX(game!$A$1:$Z$2,MATCH(master!$A309,game!$A$1:$A$2,0),MATCH(master!R$1,game!$A$1:$Z$1,0))</f>
        <v>0</v>
      </c>
      <c r="S309">
        <f>INDEX(game!$A$1:$Z$2,MATCH(master!$A309,game!$A$1:$A$2,0),MATCH(master!S$1,game!$A$1:$Z$1,0))</f>
        <v>0</v>
      </c>
      <c r="T309">
        <f>INDEX(game!$A$1:$Z$2,MATCH(master!$A309,game!$A$1:$A$2,0),MATCH(master!T$1,game!$A$1:$Z$1,0))</f>
        <v>13</v>
      </c>
      <c r="U309">
        <f>INDEX(game!$A$1:$Z$2,MATCH(master!$A309,game!$A$1:$A$2,0),MATCH(master!U$1,game!$A$1:$Z$1,0))</f>
        <v>13</v>
      </c>
      <c r="V309">
        <f>INDEX(game!$A$1:$Z$2,MATCH(master!$A309,game!$A$1:$A$2,0),MATCH(master!V$1,game!$A$1:$Z$1,0))</f>
        <v>0</v>
      </c>
      <c r="W309">
        <f>INDEX(game!$A$1:$Z$2,MATCH(master!$A309,game!$A$1:$A$2,0),MATCH(master!W$1,game!$A$1:$Z$1,0))</f>
        <v>0</v>
      </c>
      <c r="X309">
        <v>24</v>
      </c>
      <c r="Y309" t="str">
        <f>INDEX(drive!$A$1:$O$29,MATCH($X309,drive!$B$1:$B$29,0),MATCH(master!Y$1,drive!$A$1:$O$1,0))</f>
        <v>(-30)</v>
      </c>
      <c r="Z309" t="str">
        <f>INDEX(drive!$A$1:$O$29,MATCH($X309,drive!$B$1:$B$29,0),MATCH(master!Z$1,drive!$A$1:$O$1,0))</f>
        <v>(Q3,795)</v>
      </c>
      <c r="AA309" t="str">
        <f>INDEX(drive!$A$1:$O$29,MATCH($X309,drive!$B$1:$B$29,0),MATCH(master!AA$1,drive!$A$1:$O$1,0))</f>
        <v>(-23)</v>
      </c>
      <c r="AB309" t="str">
        <f>INDEX(drive!$A$1:$O$29,MATCH($X309,drive!$B$1:$B$29,0),MATCH(master!AB$1,drive!$A$1:$O$1,0))</f>
        <v>(Q4,56)</v>
      </c>
      <c r="AC309" t="str">
        <f>INDEX(drive!$A$1:$O$29,MATCH($X309,drive!$B$1:$B$29,0),MATCH(master!AC$1,drive!$A$1:$O$1,0))</f>
        <v>MIA</v>
      </c>
      <c r="AD309">
        <f>INDEX(drive!$A$1:$O$29,MATCH($X309,drive!$B$1:$B$29,0),MATCH(master!AD$1,drive!$A$1:$O$1,0))</f>
        <v>-161</v>
      </c>
      <c r="AE309">
        <f>INDEX(drive!$A$1:$O$29,MATCH($X309,drive!$B$1:$B$29,0),MATCH(master!AE$1,drive!$A$1:$O$1,0))</f>
        <v>0</v>
      </c>
      <c r="AF309" t="str">
        <f>INDEX(drive!$A$1:$O$29,MATCH($X309,drive!$B$1:$B$29,0),MATCH(master!AF$1,drive!$A$1:$O$1,0))</f>
        <v>Punt</v>
      </c>
      <c r="AG309">
        <f>INDEX(drive!$A$1:$O$29,MATCH($X309,drive!$B$1:$B$29,0),MATCH(master!AG$1,drive!$A$1:$O$1,0))</f>
        <v>-10</v>
      </c>
      <c r="AH309">
        <f>INDEX(drive!$A$1:$O$29,MATCH($X309,drive!$B$1:$B$29,0),MATCH(master!AH$1,drive!$A$1:$O$1,0))</f>
        <v>17</v>
      </c>
      <c r="AI309">
        <f>INDEX(drive!$A$1:$O$29,MATCH($X309,drive!$B$1:$B$29,0),MATCH(master!AI$1,drive!$A$1:$O$1,0))</f>
        <v>7</v>
      </c>
      <c r="AJ309">
        <v>3447</v>
      </c>
      <c r="AK309" t="str">
        <f>INDEX(play!$A$1:$Z$195,MATCH(master!$AJ309,play!$C$1:$C$195,0),MATCH(master!AK$1,play!$A$1:$Z$1,0))</f>
        <v>MIA</v>
      </c>
      <c r="AL309" t="str">
        <f>INDEX(play!$A$1:$Z$195,MATCH(master!$AJ309,play!$C$1:$C$195,0),MATCH(master!AL$1,play!$A$1:$Z$1,0))</f>
        <v>(Q3,836)</v>
      </c>
      <c r="AM309" t="str">
        <f>INDEX(play!$A$1:$Z$195,MATCH(master!$AJ309,play!$C$1:$C$195,0),MATCH(master!AM$1,play!$A$1:$Z$1,0))</f>
        <v>(-22)</v>
      </c>
      <c r="AN309">
        <f>INDEX(play!$A$1:$Z$195,MATCH(master!$AJ309,play!$C$1:$C$195,0),MATCH(master!AN$1,play!$A$1:$Z$1,0))</f>
        <v>2</v>
      </c>
      <c r="AO309">
        <f>INDEX(play!$A$1:$Z$195,MATCH(master!$AJ309,play!$C$1:$C$195,0),MATCH(master!AO$1,play!$A$1:$Z$1,0))</f>
        <v>2</v>
      </c>
      <c r="AP309" t="str">
        <f>INDEX(play!$A$1:$Z$195,MATCH(master!$AJ309,play!$C$1:$C$195,0),MATCH(master!AP$1,play!$A$1:$Z$1,0))</f>
        <v>(1:04) (Shotgun) R.Tannehill pass short left to D.Sims to MIA 25 for -3 yards (M.Bullough). HOU-V.Wilfork was injured during the play. His return is Probable.</v>
      </c>
      <c r="AQ309" t="str">
        <f>INDEX(play!$A$1:$Z$195,MATCH(master!$AJ309,play!$C$1:$C$195,0),MATCH(master!AQ$1,play!$A$1:$Z$1,0))</f>
        <v>NULL</v>
      </c>
      <c r="AR309">
        <f>INDEX(play!$A$1:$Z$195,MATCH(master!$AJ309,play!$C$1:$C$195,0),MATCH(master!AR$1,play!$A$1:$Z$1,0))</f>
        <v>0</v>
      </c>
      <c r="AS309">
        <f>INDEX(play!$A$1:$Z$195,MATCH(master!$AJ309,play!$C$1:$C$195,0),MATCH(master!AS$1,play!$A$1:$Z$1,0))</f>
        <v>0</v>
      </c>
      <c r="AT309">
        <f>INDEX(play!$A$1:$Z$195,MATCH(master!$AJ309,play!$C$1:$C$195,0),MATCH(master!AT$1,play!$A$1:$Z$1,0))</f>
        <v>0</v>
      </c>
      <c r="AU309">
        <f>INDEX(play!$A$1:$Z$195,MATCH(master!$AJ309,play!$C$1:$C$195,0),MATCH(master!AU$1,play!$A$1:$Z$1,0))</f>
        <v>0</v>
      </c>
      <c r="AV309">
        <f>INDEX(play!$A$1:$Z$195,MATCH(master!$AJ309,play!$C$1:$C$195,0),MATCH(master!AV$1,play!$A$1:$Z$1,0))</f>
        <v>0</v>
      </c>
      <c r="AW309">
        <f>INDEX(play!$A$1:$Z$195,MATCH(master!$AJ309,play!$C$1:$C$195,0),MATCH(master!AW$1,play!$A$1:$Z$1,0))</f>
        <v>0</v>
      </c>
      <c r="AX309">
        <f>INDEX(play!$A$1:$Z$195,MATCH(master!$AJ309,play!$C$1:$C$195,0),MATCH(master!AX$1,play!$A$1:$Z$1,0))</f>
        <v>0</v>
      </c>
      <c r="AY309">
        <f>INDEX(play!$A$1:$Z$195,MATCH(master!$AJ309,play!$C$1:$C$195,0),MATCH(master!AY$1,play!$A$1:$Z$1,0))</f>
        <v>0</v>
      </c>
      <c r="AZ309">
        <f>INDEX(play!$A$1:$Z$195,MATCH(master!$AJ309,play!$C$1:$C$195,0),MATCH(master!AZ$1,play!$A$1:$Z$1,0))</f>
        <v>0</v>
      </c>
      <c r="BA309">
        <f>INDEX(play!$A$1:$Z$195,MATCH(master!$AJ309,play!$C$1:$C$195,0),MATCH(master!BA$1,play!$A$1:$Z$1,0))</f>
        <v>0</v>
      </c>
      <c r="BB309">
        <f>INDEX(play!$A$1:$Z$195,MATCH(master!$AJ309,play!$C$1:$C$195,0),MATCH(master!BB$1,play!$A$1:$Z$1,0))</f>
        <v>0</v>
      </c>
      <c r="BC309">
        <f>INDEX(play!$A$1:$Z$195,MATCH(master!$AJ309,play!$C$1:$C$195,0),MATCH(master!BC$1,play!$A$1:$Z$1,0))</f>
        <v>0</v>
      </c>
      <c r="BD309">
        <f>INDEX(play!$A$1:$Z$195,MATCH(master!$AJ309,play!$C$1:$C$195,0),MATCH(master!BD$1,play!$A$1:$Z$1,0))</f>
        <v>0</v>
      </c>
      <c r="BE309">
        <f>INDEX(play!$A$1:$Z$195,MATCH(master!$AJ309,play!$C$1:$C$195,0),MATCH(master!BE$1,play!$A$1:$Z$1,0))</f>
        <v>0</v>
      </c>
      <c r="BF309" t="s">
        <v>166</v>
      </c>
      <c r="BG309" t="str">
        <f>INDEX(player!$A$1:$P$70,MATCH($BF309,player!$A$1:$A$70,0),MATCH(master!BG$1,player!$A$1:$P$1,0))</f>
        <v>Dion Sims</v>
      </c>
      <c r="BH309" t="str">
        <f>INDEX(player!$A$1:$P$70,MATCH($BF309,player!$A$1:$A$70,0),MATCH(master!BH$1,player!$A$1:$P$1,0))</f>
        <v>Dion</v>
      </c>
      <c r="BI309" t="str">
        <f>INDEX(player!$A$1:$P$70,MATCH($BF309,player!$A$1:$A$70,0),MATCH(master!BI$1,player!$A$1:$P$1,0))</f>
        <v>Sims</v>
      </c>
      <c r="BJ309" t="str">
        <f>INDEX(player!$A$1:$P$70,MATCH($BF309,player!$A$1:$A$70,0),MATCH(master!BJ$1,player!$A$1:$P$1,0))</f>
        <v>MIA</v>
      </c>
      <c r="BK309" t="str">
        <f>INDEX(player!$A$1:$P$70,MATCH($BF309,player!$A$1:$A$70,0),MATCH(master!BK$1,player!$A$1:$P$1,0))</f>
        <v>TE</v>
      </c>
      <c r="BL309">
        <f>INDEX(player!$A$1:$P$70,MATCH($BF309,player!$A$1:$A$70,0),MATCH(master!BL$1,player!$A$1:$P$1,0))</f>
        <v>2540200</v>
      </c>
      <c r="BM309" t="str">
        <f>INDEX(player!$A$1:$P$70,MATCH($BF309,player!$A$1:$A$70,0),MATCH(master!BM$1,player!$A$1:$P$1,0))</f>
        <v>http://www.nfl.com/player/dionsims/2540200/profile</v>
      </c>
      <c r="BN309">
        <f>INDEX(player!$A$1:$P$70,MATCH($BF309,player!$A$1:$A$70,0),MATCH(master!BN$1,player!$A$1:$P$1,0))</f>
        <v>80</v>
      </c>
      <c r="BO309">
        <f>INDEX(player!$A$1:$P$70,MATCH($BF309,player!$A$1:$A$70,0),MATCH(master!BO$1,player!$A$1:$P$1,0))</f>
        <v>33287</v>
      </c>
      <c r="BP309" t="str">
        <f>INDEX(player!$A$1:$P$70,MATCH($BF309,player!$A$1:$A$70,0),MATCH(master!BP$1,player!$A$1:$P$1,0))</f>
        <v>Michigan State</v>
      </c>
      <c r="BQ309">
        <f>INDEX(player!$A$1:$P$70,MATCH($BF309,player!$A$1:$A$70,0),MATCH(master!BQ$1,player!$A$1:$P$1,0))</f>
        <v>76</v>
      </c>
      <c r="BR309">
        <f>INDEX(player!$A$1:$P$70,MATCH($BF309,player!$A$1:$A$70,0),MATCH(master!BR$1,player!$A$1:$P$1,0))</f>
        <v>268</v>
      </c>
      <c r="BS309">
        <f>INDEX(player!$A$1:$P$70,MATCH($BF309,player!$A$1:$A$70,0),MATCH(master!BS$1,player!$A$1:$P$1,0))</f>
        <v>3</v>
      </c>
      <c r="BT309" t="str">
        <f>INDEX(player!$A$1:$P$70,MATCH($BF309,player!$A$1:$A$70,0),MATCH(master!BT$1,player!$A$1:$P$1,0))</f>
        <v>Active</v>
      </c>
      <c r="BU309" t="s">
        <v>105</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1</v>
      </c>
      <c r="EX309">
        <v>1</v>
      </c>
      <c r="EY309">
        <v>0</v>
      </c>
      <c r="EZ309">
        <v>0</v>
      </c>
      <c r="FA309">
        <v>0</v>
      </c>
      <c r="FB309">
        <v>0</v>
      </c>
      <c r="FC309">
        <v>5</v>
      </c>
      <c r="FD309">
        <v>-3</v>
      </c>
      <c r="FE309">
        <v>0</v>
      </c>
      <c r="FF309">
        <v>0</v>
      </c>
      <c r="FG309">
        <v>0</v>
      </c>
      <c r="FH309">
        <v>0</v>
      </c>
      <c r="FI309">
        <v>0</v>
      </c>
      <c r="FJ309">
        <v>0</v>
      </c>
      <c r="FK309">
        <v>0</v>
      </c>
      <c r="FL309">
        <v>0</v>
      </c>
    </row>
    <row r="310" spans="1:168" x14ac:dyDescent="0.2">
      <c r="A310">
        <v>2015102502</v>
      </c>
      <c r="B310">
        <f>INDEX(game!$A$1:$Z$2,MATCH(master!$A310,game!$A$1:$A$2,0),MATCH(master!B$1,game!$A$1:$Z$1,0))</f>
        <v>42302.541666666664</v>
      </c>
      <c r="C310">
        <f>INDEX(game!$A$1:$Z$2,MATCH(master!$A310,game!$A$1:$A$2,0),MATCH(master!C$1,game!$A$1:$Z$1,0))</f>
        <v>7</v>
      </c>
      <c r="D310" t="str">
        <f>INDEX(game!$A$1:$Z$2,MATCH(master!$A310,game!$A$1:$A$2,0),MATCH(master!D$1,game!$A$1:$Z$1,0))</f>
        <v>Sunday</v>
      </c>
      <c r="E310">
        <f>INDEX(game!$A$1:$Z$2,MATCH(master!$A310,game!$A$1:$A$2,0),MATCH(master!E$1,game!$A$1:$Z$1,0))</f>
        <v>2015</v>
      </c>
      <c r="F310" t="str">
        <f>INDEX(game!$A$1:$Z$2,MATCH(master!$A310,game!$A$1:$A$2,0),MATCH(master!F$1,game!$A$1:$Z$1,0))</f>
        <v>Regular</v>
      </c>
      <c r="G310" t="b">
        <f>INDEX(game!$A$1:$Z$2,MATCH(master!$A310,game!$A$1:$A$2,0),MATCH(master!G$1,game!$A$1:$Z$1,0))</f>
        <v>1</v>
      </c>
      <c r="H310" t="str">
        <f>INDEX(game!$A$1:$Z$2,MATCH(master!$A310,game!$A$1:$A$2,0),MATCH(master!H$1,game!$A$1:$Z$1,0))</f>
        <v>MIA</v>
      </c>
      <c r="I310">
        <f>INDEX(game!$A$1:$Z$2,MATCH(master!$A310,game!$A$1:$A$2,0),MATCH(master!I$1,game!$A$1:$Z$1,0))</f>
        <v>44</v>
      </c>
      <c r="J310">
        <f>INDEX(game!$A$1:$Z$2,MATCH(master!$A310,game!$A$1:$A$2,0),MATCH(master!J$1,game!$A$1:$Z$1,0))</f>
        <v>21</v>
      </c>
      <c r="K310">
        <f>INDEX(game!$A$1:$Z$2,MATCH(master!$A310,game!$A$1:$A$2,0),MATCH(master!K$1,game!$A$1:$Z$1,0))</f>
        <v>20</v>
      </c>
      <c r="L310">
        <f>INDEX(game!$A$1:$Z$2,MATCH(master!$A310,game!$A$1:$A$2,0),MATCH(master!L$1,game!$A$1:$Z$1,0))</f>
        <v>0</v>
      </c>
      <c r="M310">
        <f>INDEX(game!$A$1:$Z$2,MATCH(master!$A310,game!$A$1:$A$2,0),MATCH(master!M$1,game!$A$1:$Z$1,0))</f>
        <v>3</v>
      </c>
      <c r="N310">
        <f>INDEX(game!$A$1:$Z$2,MATCH(master!$A310,game!$A$1:$A$2,0),MATCH(master!N$1,game!$A$1:$Z$1,0))</f>
        <v>0</v>
      </c>
      <c r="O310">
        <f>INDEX(game!$A$1:$Z$2,MATCH(master!$A310,game!$A$1:$A$2,0),MATCH(master!O$1,game!$A$1:$Z$1,0))</f>
        <v>3</v>
      </c>
      <c r="P310" t="str">
        <f>INDEX(game!$A$1:$Z$2,MATCH(master!$A310,game!$A$1:$A$2,0),MATCH(master!P$1,game!$A$1:$Z$1,0))</f>
        <v>HOU</v>
      </c>
      <c r="Q310">
        <f>INDEX(game!$A$1:$Z$2,MATCH(master!$A310,game!$A$1:$A$2,0),MATCH(master!Q$1,game!$A$1:$Z$1,0))</f>
        <v>26</v>
      </c>
      <c r="R310">
        <f>INDEX(game!$A$1:$Z$2,MATCH(master!$A310,game!$A$1:$A$2,0),MATCH(master!R$1,game!$A$1:$Z$1,0))</f>
        <v>0</v>
      </c>
      <c r="S310">
        <f>INDEX(game!$A$1:$Z$2,MATCH(master!$A310,game!$A$1:$A$2,0),MATCH(master!S$1,game!$A$1:$Z$1,0))</f>
        <v>0</v>
      </c>
      <c r="T310">
        <f>INDEX(game!$A$1:$Z$2,MATCH(master!$A310,game!$A$1:$A$2,0),MATCH(master!T$1,game!$A$1:$Z$1,0))</f>
        <v>13</v>
      </c>
      <c r="U310">
        <f>INDEX(game!$A$1:$Z$2,MATCH(master!$A310,game!$A$1:$A$2,0),MATCH(master!U$1,game!$A$1:$Z$1,0))</f>
        <v>13</v>
      </c>
      <c r="V310">
        <f>INDEX(game!$A$1:$Z$2,MATCH(master!$A310,game!$A$1:$A$2,0),MATCH(master!V$1,game!$A$1:$Z$1,0))</f>
        <v>0</v>
      </c>
      <c r="W310">
        <f>INDEX(game!$A$1:$Z$2,MATCH(master!$A310,game!$A$1:$A$2,0),MATCH(master!W$1,game!$A$1:$Z$1,0))</f>
        <v>0</v>
      </c>
      <c r="X310">
        <v>24</v>
      </c>
      <c r="Y310" t="str">
        <f>INDEX(drive!$A$1:$O$29,MATCH($X310,drive!$B$1:$B$29,0),MATCH(master!Y$1,drive!$A$1:$O$1,0))</f>
        <v>(-30)</v>
      </c>
      <c r="Z310" t="str">
        <f>INDEX(drive!$A$1:$O$29,MATCH($X310,drive!$B$1:$B$29,0),MATCH(master!Z$1,drive!$A$1:$O$1,0))</f>
        <v>(Q3,795)</v>
      </c>
      <c r="AA310" t="str">
        <f>INDEX(drive!$A$1:$O$29,MATCH($X310,drive!$B$1:$B$29,0),MATCH(master!AA$1,drive!$A$1:$O$1,0))</f>
        <v>(-23)</v>
      </c>
      <c r="AB310" t="str">
        <f>INDEX(drive!$A$1:$O$29,MATCH($X310,drive!$B$1:$B$29,0),MATCH(master!AB$1,drive!$A$1:$O$1,0))</f>
        <v>(Q4,56)</v>
      </c>
      <c r="AC310" t="str">
        <f>INDEX(drive!$A$1:$O$29,MATCH($X310,drive!$B$1:$B$29,0),MATCH(master!AC$1,drive!$A$1:$O$1,0))</f>
        <v>MIA</v>
      </c>
      <c r="AD310">
        <f>INDEX(drive!$A$1:$O$29,MATCH($X310,drive!$B$1:$B$29,0),MATCH(master!AD$1,drive!$A$1:$O$1,0))</f>
        <v>-161</v>
      </c>
      <c r="AE310">
        <f>INDEX(drive!$A$1:$O$29,MATCH($X310,drive!$B$1:$B$29,0),MATCH(master!AE$1,drive!$A$1:$O$1,0))</f>
        <v>0</v>
      </c>
      <c r="AF310" t="str">
        <f>INDEX(drive!$A$1:$O$29,MATCH($X310,drive!$B$1:$B$29,0),MATCH(master!AF$1,drive!$A$1:$O$1,0))</f>
        <v>Punt</v>
      </c>
      <c r="AG310">
        <f>INDEX(drive!$A$1:$O$29,MATCH($X310,drive!$B$1:$B$29,0),MATCH(master!AG$1,drive!$A$1:$O$1,0))</f>
        <v>-10</v>
      </c>
      <c r="AH310">
        <f>INDEX(drive!$A$1:$O$29,MATCH($X310,drive!$B$1:$B$29,0),MATCH(master!AH$1,drive!$A$1:$O$1,0))</f>
        <v>17</v>
      </c>
      <c r="AI310">
        <f>INDEX(drive!$A$1:$O$29,MATCH($X310,drive!$B$1:$B$29,0),MATCH(master!AI$1,drive!$A$1:$O$1,0))</f>
        <v>7</v>
      </c>
      <c r="AJ310">
        <v>3447</v>
      </c>
      <c r="AK310" t="str">
        <f>INDEX(play!$A$1:$Z$195,MATCH(master!$AJ310,play!$C$1:$C$195,0),MATCH(master!AK$1,play!$A$1:$Z$1,0))</f>
        <v>MIA</v>
      </c>
      <c r="AL310" t="str">
        <f>INDEX(play!$A$1:$Z$195,MATCH(master!$AJ310,play!$C$1:$C$195,0),MATCH(master!AL$1,play!$A$1:$Z$1,0))</f>
        <v>(Q3,836)</v>
      </c>
      <c r="AM310" t="str">
        <f>INDEX(play!$A$1:$Z$195,MATCH(master!$AJ310,play!$C$1:$C$195,0),MATCH(master!AM$1,play!$A$1:$Z$1,0))</f>
        <v>(-22)</v>
      </c>
      <c r="AN310">
        <f>INDEX(play!$A$1:$Z$195,MATCH(master!$AJ310,play!$C$1:$C$195,0),MATCH(master!AN$1,play!$A$1:$Z$1,0))</f>
        <v>2</v>
      </c>
      <c r="AO310">
        <f>INDEX(play!$A$1:$Z$195,MATCH(master!$AJ310,play!$C$1:$C$195,0),MATCH(master!AO$1,play!$A$1:$Z$1,0))</f>
        <v>2</v>
      </c>
      <c r="AP310" t="str">
        <f>INDEX(play!$A$1:$Z$195,MATCH(master!$AJ310,play!$C$1:$C$195,0),MATCH(master!AP$1,play!$A$1:$Z$1,0))</f>
        <v>(1:04) (Shotgun) R.Tannehill pass short left to D.Sims to MIA 25 for -3 yards (M.Bullough). HOU-V.Wilfork was injured during the play. His return is Probable.</v>
      </c>
      <c r="AQ310" t="str">
        <f>INDEX(play!$A$1:$Z$195,MATCH(master!$AJ310,play!$C$1:$C$195,0),MATCH(master!AQ$1,play!$A$1:$Z$1,0))</f>
        <v>NULL</v>
      </c>
      <c r="AR310">
        <f>INDEX(play!$A$1:$Z$195,MATCH(master!$AJ310,play!$C$1:$C$195,0),MATCH(master!AR$1,play!$A$1:$Z$1,0))</f>
        <v>0</v>
      </c>
      <c r="AS310">
        <f>INDEX(play!$A$1:$Z$195,MATCH(master!$AJ310,play!$C$1:$C$195,0),MATCH(master!AS$1,play!$A$1:$Z$1,0))</f>
        <v>0</v>
      </c>
      <c r="AT310">
        <f>INDEX(play!$A$1:$Z$195,MATCH(master!$AJ310,play!$C$1:$C$195,0),MATCH(master!AT$1,play!$A$1:$Z$1,0))</f>
        <v>0</v>
      </c>
      <c r="AU310">
        <f>INDEX(play!$A$1:$Z$195,MATCH(master!$AJ310,play!$C$1:$C$195,0),MATCH(master!AU$1,play!$A$1:$Z$1,0))</f>
        <v>0</v>
      </c>
      <c r="AV310">
        <f>INDEX(play!$A$1:$Z$195,MATCH(master!$AJ310,play!$C$1:$C$195,0),MATCH(master!AV$1,play!$A$1:$Z$1,0))</f>
        <v>0</v>
      </c>
      <c r="AW310">
        <f>INDEX(play!$A$1:$Z$195,MATCH(master!$AJ310,play!$C$1:$C$195,0),MATCH(master!AW$1,play!$A$1:$Z$1,0))</f>
        <v>0</v>
      </c>
      <c r="AX310">
        <f>INDEX(play!$A$1:$Z$195,MATCH(master!$AJ310,play!$C$1:$C$195,0),MATCH(master!AX$1,play!$A$1:$Z$1,0))</f>
        <v>0</v>
      </c>
      <c r="AY310">
        <f>INDEX(play!$A$1:$Z$195,MATCH(master!$AJ310,play!$C$1:$C$195,0),MATCH(master!AY$1,play!$A$1:$Z$1,0))</f>
        <v>0</v>
      </c>
      <c r="AZ310">
        <f>INDEX(play!$A$1:$Z$195,MATCH(master!$AJ310,play!$C$1:$C$195,0),MATCH(master!AZ$1,play!$A$1:$Z$1,0))</f>
        <v>0</v>
      </c>
      <c r="BA310">
        <f>INDEX(play!$A$1:$Z$195,MATCH(master!$AJ310,play!$C$1:$C$195,0),MATCH(master!BA$1,play!$A$1:$Z$1,0))</f>
        <v>0</v>
      </c>
      <c r="BB310">
        <f>INDEX(play!$A$1:$Z$195,MATCH(master!$AJ310,play!$C$1:$C$195,0),MATCH(master!BB$1,play!$A$1:$Z$1,0))</f>
        <v>0</v>
      </c>
      <c r="BC310">
        <f>INDEX(play!$A$1:$Z$195,MATCH(master!$AJ310,play!$C$1:$C$195,0),MATCH(master!BC$1,play!$A$1:$Z$1,0))</f>
        <v>0</v>
      </c>
      <c r="BD310">
        <f>INDEX(play!$A$1:$Z$195,MATCH(master!$AJ310,play!$C$1:$C$195,0),MATCH(master!BD$1,play!$A$1:$Z$1,0))</f>
        <v>0</v>
      </c>
      <c r="BE310">
        <f>INDEX(play!$A$1:$Z$195,MATCH(master!$AJ310,play!$C$1:$C$195,0),MATCH(master!BE$1,play!$A$1:$Z$1,0))</f>
        <v>0</v>
      </c>
      <c r="BF310" t="s">
        <v>167</v>
      </c>
      <c r="BG310" t="str">
        <f>INDEX(player!$A$1:$P$70,MATCH($BF310,player!$A$1:$A$70,0),MATCH(master!BG$1,player!$A$1:$P$1,0))</f>
        <v>Max Bullough</v>
      </c>
      <c r="BH310" t="str">
        <f>INDEX(player!$A$1:$P$70,MATCH($BF310,player!$A$1:$A$70,0),MATCH(master!BH$1,player!$A$1:$P$1,0))</f>
        <v>Max</v>
      </c>
      <c r="BI310" t="str">
        <f>INDEX(player!$A$1:$P$70,MATCH($BF310,player!$A$1:$A$70,0),MATCH(master!BI$1,player!$A$1:$P$1,0))</f>
        <v>Bullough</v>
      </c>
      <c r="BJ310" t="str">
        <f>INDEX(player!$A$1:$P$70,MATCH($BF310,player!$A$1:$A$70,0),MATCH(master!BJ$1,player!$A$1:$P$1,0))</f>
        <v>HOU</v>
      </c>
      <c r="BK310" t="str">
        <f>INDEX(player!$A$1:$P$70,MATCH($BF310,player!$A$1:$A$70,0),MATCH(master!BK$1,player!$A$1:$P$1,0))</f>
        <v>ILB</v>
      </c>
      <c r="BL310">
        <f>INDEX(player!$A$1:$P$70,MATCH($BF310,player!$A$1:$A$70,0),MATCH(master!BL$1,player!$A$1:$P$1,0))</f>
        <v>2550547</v>
      </c>
      <c r="BM310" t="str">
        <f>INDEX(player!$A$1:$P$70,MATCH($BF310,player!$A$1:$A$70,0),MATCH(master!BM$1,player!$A$1:$P$1,0))</f>
        <v>http://www.nfl.com/player/maxbullough/2550547/profile</v>
      </c>
      <c r="BN310">
        <f>INDEX(player!$A$1:$P$70,MATCH($BF310,player!$A$1:$A$70,0),MATCH(master!BN$1,player!$A$1:$P$1,0))</f>
        <v>53</v>
      </c>
      <c r="BO310">
        <f>INDEX(player!$A$1:$P$70,MATCH($BF310,player!$A$1:$A$70,0),MATCH(master!BO$1,player!$A$1:$P$1,0))</f>
        <v>33645</v>
      </c>
      <c r="BP310" t="str">
        <f>INDEX(player!$A$1:$P$70,MATCH($BF310,player!$A$1:$A$70,0),MATCH(master!BP$1,player!$A$1:$P$1,0))</f>
        <v>Michigan State</v>
      </c>
      <c r="BQ310">
        <f>INDEX(player!$A$1:$P$70,MATCH($BF310,player!$A$1:$A$70,0),MATCH(master!BQ$1,player!$A$1:$P$1,0))</f>
        <v>75</v>
      </c>
      <c r="BR310">
        <f>INDEX(player!$A$1:$P$70,MATCH($BF310,player!$A$1:$A$70,0),MATCH(master!BR$1,player!$A$1:$P$1,0))</f>
        <v>249</v>
      </c>
      <c r="BS310">
        <f>INDEX(player!$A$1:$P$70,MATCH($BF310,player!$A$1:$A$70,0),MATCH(master!BS$1,player!$A$1:$P$1,0))</f>
        <v>1</v>
      </c>
      <c r="BT310" t="str">
        <f>INDEX(player!$A$1:$P$70,MATCH($BF310,player!$A$1:$A$70,0),MATCH(master!BT$1,player!$A$1:$P$1,0))</f>
        <v>Active</v>
      </c>
      <c r="BU310" t="s">
        <v>103</v>
      </c>
      <c r="BV310">
        <v>0</v>
      </c>
      <c r="BW310">
        <v>0</v>
      </c>
      <c r="BX310">
        <v>0</v>
      </c>
      <c r="BY310">
        <v>0</v>
      </c>
      <c r="BZ310">
        <v>0</v>
      </c>
      <c r="CA310">
        <v>0</v>
      </c>
      <c r="CB310">
        <v>0</v>
      </c>
      <c r="CC310">
        <v>0</v>
      </c>
      <c r="CD310">
        <v>0</v>
      </c>
      <c r="CE310">
        <v>0</v>
      </c>
      <c r="CF310">
        <v>0</v>
      </c>
      <c r="CG310">
        <v>0</v>
      </c>
      <c r="CH310">
        <v>0</v>
      </c>
      <c r="CI310">
        <v>0</v>
      </c>
      <c r="CJ310">
        <v>0</v>
      </c>
      <c r="CK310">
        <v>0</v>
      </c>
      <c r="CL310">
        <v>0</v>
      </c>
      <c r="CM310">
        <v>1</v>
      </c>
      <c r="CN310">
        <v>1</v>
      </c>
      <c r="CO310">
        <v>3</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row>
    <row r="311" spans="1:168" x14ac:dyDescent="0.2">
      <c r="A311">
        <v>2015102502</v>
      </c>
      <c r="B311">
        <f>INDEX(game!$A$1:$Z$2,MATCH(master!$A311,game!$A$1:$A$2,0),MATCH(master!B$1,game!$A$1:$Z$1,0))</f>
        <v>42302.541666666664</v>
      </c>
      <c r="C311">
        <f>INDEX(game!$A$1:$Z$2,MATCH(master!$A311,game!$A$1:$A$2,0),MATCH(master!C$1,game!$A$1:$Z$1,0))</f>
        <v>7</v>
      </c>
      <c r="D311" t="str">
        <f>INDEX(game!$A$1:$Z$2,MATCH(master!$A311,game!$A$1:$A$2,0),MATCH(master!D$1,game!$A$1:$Z$1,0))</f>
        <v>Sunday</v>
      </c>
      <c r="E311">
        <f>INDEX(game!$A$1:$Z$2,MATCH(master!$A311,game!$A$1:$A$2,0),MATCH(master!E$1,game!$A$1:$Z$1,0))</f>
        <v>2015</v>
      </c>
      <c r="F311" t="str">
        <f>INDEX(game!$A$1:$Z$2,MATCH(master!$A311,game!$A$1:$A$2,0),MATCH(master!F$1,game!$A$1:$Z$1,0))</f>
        <v>Regular</v>
      </c>
      <c r="G311" t="b">
        <f>INDEX(game!$A$1:$Z$2,MATCH(master!$A311,game!$A$1:$A$2,0),MATCH(master!G$1,game!$A$1:$Z$1,0))</f>
        <v>1</v>
      </c>
      <c r="H311" t="str">
        <f>INDEX(game!$A$1:$Z$2,MATCH(master!$A311,game!$A$1:$A$2,0),MATCH(master!H$1,game!$A$1:$Z$1,0))</f>
        <v>MIA</v>
      </c>
      <c r="I311">
        <f>INDEX(game!$A$1:$Z$2,MATCH(master!$A311,game!$A$1:$A$2,0),MATCH(master!I$1,game!$A$1:$Z$1,0))</f>
        <v>44</v>
      </c>
      <c r="J311">
        <f>INDEX(game!$A$1:$Z$2,MATCH(master!$A311,game!$A$1:$A$2,0),MATCH(master!J$1,game!$A$1:$Z$1,0))</f>
        <v>21</v>
      </c>
      <c r="K311">
        <f>INDEX(game!$A$1:$Z$2,MATCH(master!$A311,game!$A$1:$A$2,0),MATCH(master!K$1,game!$A$1:$Z$1,0))</f>
        <v>20</v>
      </c>
      <c r="L311">
        <f>INDEX(game!$A$1:$Z$2,MATCH(master!$A311,game!$A$1:$A$2,0),MATCH(master!L$1,game!$A$1:$Z$1,0))</f>
        <v>0</v>
      </c>
      <c r="M311">
        <f>INDEX(game!$A$1:$Z$2,MATCH(master!$A311,game!$A$1:$A$2,0),MATCH(master!M$1,game!$A$1:$Z$1,0))</f>
        <v>3</v>
      </c>
      <c r="N311">
        <f>INDEX(game!$A$1:$Z$2,MATCH(master!$A311,game!$A$1:$A$2,0),MATCH(master!N$1,game!$A$1:$Z$1,0))</f>
        <v>0</v>
      </c>
      <c r="O311">
        <f>INDEX(game!$A$1:$Z$2,MATCH(master!$A311,game!$A$1:$A$2,0),MATCH(master!O$1,game!$A$1:$Z$1,0))</f>
        <v>3</v>
      </c>
      <c r="P311" t="str">
        <f>INDEX(game!$A$1:$Z$2,MATCH(master!$A311,game!$A$1:$A$2,0),MATCH(master!P$1,game!$A$1:$Z$1,0))</f>
        <v>HOU</v>
      </c>
      <c r="Q311">
        <f>INDEX(game!$A$1:$Z$2,MATCH(master!$A311,game!$A$1:$A$2,0),MATCH(master!Q$1,game!$A$1:$Z$1,0))</f>
        <v>26</v>
      </c>
      <c r="R311">
        <f>INDEX(game!$A$1:$Z$2,MATCH(master!$A311,game!$A$1:$A$2,0),MATCH(master!R$1,game!$A$1:$Z$1,0))</f>
        <v>0</v>
      </c>
      <c r="S311">
        <f>INDEX(game!$A$1:$Z$2,MATCH(master!$A311,game!$A$1:$A$2,0),MATCH(master!S$1,game!$A$1:$Z$1,0))</f>
        <v>0</v>
      </c>
      <c r="T311">
        <f>INDEX(game!$A$1:$Z$2,MATCH(master!$A311,game!$A$1:$A$2,0),MATCH(master!T$1,game!$A$1:$Z$1,0))</f>
        <v>13</v>
      </c>
      <c r="U311">
        <f>INDEX(game!$A$1:$Z$2,MATCH(master!$A311,game!$A$1:$A$2,0),MATCH(master!U$1,game!$A$1:$Z$1,0))</f>
        <v>13</v>
      </c>
      <c r="V311">
        <f>INDEX(game!$A$1:$Z$2,MATCH(master!$A311,game!$A$1:$A$2,0),MATCH(master!V$1,game!$A$1:$Z$1,0))</f>
        <v>0</v>
      </c>
      <c r="W311">
        <f>INDEX(game!$A$1:$Z$2,MATCH(master!$A311,game!$A$1:$A$2,0),MATCH(master!W$1,game!$A$1:$Z$1,0))</f>
        <v>0</v>
      </c>
      <c r="X311">
        <v>24</v>
      </c>
      <c r="Y311" t="str">
        <f>INDEX(drive!$A$1:$O$29,MATCH($X311,drive!$B$1:$B$29,0),MATCH(master!Y$1,drive!$A$1:$O$1,0))</f>
        <v>(-30)</v>
      </c>
      <c r="Z311" t="str">
        <f>INDEX(drive!$A$1:$O$29,MATCH($X311,drive!$B$1:$B$29,0),MATCH(master!Z$1,drive!$A$1:$O$1,0))</f>
        <v>(Q3,795)</v>
      </c>
      <c r="AA311" t="str">
        <f>INDEX(drive!$A$1:$O$29,MATCH($X311,drive!$B$1:$B$29,0),MATCH(master!AA$1,drive!$A$1:$O$1,0))</f>
        <v>(-23)</v>
      </c>
      <c r="AB311" t="str">
        <f>INDEX(drive!$A$1:$O$29,MATCH($X311,drive!$B$1:$B$29,0),MATCH(master!AB$1,drive!$A$1:$O$1,0))</f>
        <v>(Q4,56)</v>
      </c>
      <c r="AC311" t="str">
        <f>INDEX(drive!$A$1:$O$29,MATCH($X311,drive!$B$1:$B$29,0),MATCH(master!AC$1,drive!$A$1:$O$1,0))</f>
        <v>MIA</v>
      </c>
      <c r="AD311">
        <f>INDEX(drive!$A$1:$O$29,MATCH($X311,drive!$B$1:$B$29,0),MATCH(master!AD$1,drive!$A$1:$O$1,0))</f>
        <v>-161</v>
      </c>
      <c r="AE311">
        <f>INDEX(drive!$A$1:$O$29,MATCH($X311,drive!$B$1:$B$29,0),MATCH(master!AE$1,drive!$A$1:$O$1,0))</f>
        <v>0</v>
      </c>
      <c r="AF311" t="str">
        <f>INDEX(drive!$A$1:$O$29,MATCH($X311,drive!$B$1:$B$29,0),MATCH(master!AF$1,drive!$A$1:$O$1,0))</f>
        <v>Punt</v>
      </c>
      <c r="AG311">
        <f>INDEX(drive!$A$1:$O$29,MATCH($X311,drive!$B$1:$B$29,0),MATCH(master!AG$1,drive!$A$1:$O$1,0))</f>
        <v>-10</v>
      </c>
      <c r="AH311">
        <f>INDEX(drive!$A$1:$O$29,MATCH($X311,drive!$B$1:$B$29,0),MATCH(master!AH$1,drive!$A$1:$O$1,0))</f>
        <v>17</v>
      </c>
      <c r="AI311">
        <f>INDEX(drive!$A$1:$O$29,MATCH($X311,drive!$B$1:$B$29,0),MATCH(master!AI$1,drive!$A$1:$O$1,0))</f>
        <v>7</v>
      </c>
      <c r="AJ311">
        <v>3474</v>
      </c>
      <c r="AK311" t="str">
        <f>INDEX(play!$A$1:$Z$195,MATCH(master!$AJ311,play!$C$1:$C$195,0),MATCH(master!AK$1,play!$A$1:$Z$1,0))</f>
        <v>MIA</v>
      </c>
      <c r="AL311" t="str">
        <f>INDEX(play!$A$1:$Z$195,MATCH(master!$AJ311,play!$C$1:$C$195,0),MATCH(master!AL$1,play!$A$1:$Z$1,0))</f>
        <v>(Q3,865)</v>
      </c>
      <c r="AM311" t="str">
        <f>INDEX(play!$A$1:$Z$195,MATCH(master!$AJ311,play!$C$1:$C$195,0),MATCH(master!AM$1,play!$A$1:$Z$1,0))</f>
        <v>(-25)</v>
      </c>
      <c r="AN311">
        <f>INDEX(play!$A$1:$Z$195,MATCH(master!$AJ311,play!$C$1:$C$195,0),MATCH(master!AN$1,play!$A$1:$Z$1,0))</f>
        <v>3</v>
      </c>
      <c r="AO311">
        <f>INDEX(play!$A$1:$Z$195,MATCH(master!$AJ311,play!$C$1:$C$195,0),MATCH(master!AO$1,play!$A$1:$Z$1,0))</f>
        <v>5</v>
      </c>
      <c r="AP311" t="str">
        <f>INDEX(play!$A$1:$Z$195,MATCH(master!$AJ311,play!$C$1:$C$195,0),MATCH(master!AP$1,play!$A$1:$Z$1,0))</f>
        <v>(:35) (Shotgun) R.Tannehill pass short right to D.Williams to MIA 27 for 2 yards (R.Moore). PENALTY on MIA-J.James, Offensive Holding, 10 yards, enforced at MIA 27.</v>
      </c>
      <c r="AQ311" t="str">
        <f>INDEX(play!$A$1:$Z$195,MATCH(master!$AJ311,play!$C$1:$C$195,0),MATCH(master!AQ$1,play!$A$1:$Z$1,0))</f>
        <v>PENALTY</v>
      </c>
      <c r="AR311">
        <f>INDEX(play!$A$1:$Z$195,MATCH(master!$AJ311,play!$C$1:$C$195,0),MATCH(master!AR$1,play!$A$1:$Z$1,0))</f>
        <v>0</v>
      </c>
      <c r="AS311">
        <f>INDEX(play!$A$1:$Z$195,MATCH(master!$AJ311,play!$C$1:$C$195,0),MATCH(master!AS$1,play!$A$1:$Z$1,0))</f>
        <v>0</v>
      </c>
      <c r="AT311">
        <f>INDEX(play!$A$1:$Z$195,MATCH(master!$AJ311,play!$C$1:$C$195,0),MATCH(master!AT$1,play!$A$1:$Z$1,0))</f>
        <v>0</v>
      </c>
      <c r="AU311">
        <f>INDEX(play!$A$1:$Z$195,MATCH(master!$AJ311,play!$C$1:$C$195,0),MATCH(master!AU$1,play!$A$1:$Z$1,0))</f>
        <v>0</v>
      </c>
      <c r="AV311">
        <f>INDEX(play!$A$1:$Z$195,MATCH(master!$AJ311,play!$C$1:$C$195,0),MATCH(master!AV$1,play!$A$1:$Z$1,0))</f>
        <v>0</v>
      </c>
      <c r="AW311">
        <f>INDEX(play!$A$1:$Z$195,MATCH(master!$AJ311,play!$C$1:$C$195,0),MATCH(master!AW$1,play!$A$1:$Z$1,0))</f>
        <v>1</v>
      </c>
      <c r="AX311">
        <f>INDEX(play!$A$1:$Z$195,MATCH(master!$AJ311,play!$C$1:$C$195,0),MATCH(master!AX$1,play!$A$1:$Z$1,0))</f>
        <v>0</v>
      </c>
      <c r="AY311">
        <f>INDEX(play!$A$1:$Z$195,MATCH(master!$AJ311,play!$C$1:$C$195,0),MATCH(master!AY$1,play!$A$1:$Z$1,0))</f>
        <v>10</v>
      </c>
      <c r="AZ311">
        <f>INDEX(play!$A$1:$Z$195,MATCH(master!$AJ311,play!$C$1:$C$195,0),MATCH(master!AZ$1,play!$A$1:$Z$1,0))</f>
        <v>0</v>
      </c>
      <c r="BA311">
        <f>INDEX(play!$A$1:$Z$195,MATCH(master!$AJ311,play!$C$1:$C$195,0),MATCH(master!BA$1,play!$A$1:$Z$1,0))</f>
        <v>0</v>
      </c>
      <c r="BB311">
        <f>INDEX(play!$A$1:$Z$195,MATCH(master!$AJ311,play!$C$1:$C$195,0),MATCH(master!BB$1,play!$A$1:$Z$1,0))</f>
        <v>0</v>
      </c>
      <c r="BC311">
        <f>INDEX(play!$A$1:$Z$195,MATCH(master!$AJ311,play!$C$1:$C$195,0),MATCH(master!BC$1,play!$A$1:$Z$1,0))</f>
        <v>0</v>
      </c>
      <c r="BD311">
        <f>INDEX(play!$A$1:$Z$195,MATCH(master!$AJ311,play!$C$1:$C$195,0),MATCH(master!BD$1,play!$A$1:$Z$1,0))</f>
        <v>0</v>
      </c>
      <c r="BE311">
        <f>INDEX(play!$A$1:$Z$195,MATCH(master!$AJ311,play!$C$1:$C$195,0),MATCH(master!BE$1,play!$A$1:$Z$1,0))</f>
        <v>0</v>
      </c>
      <c r="BF311" t="s">
        <v>120</v>
      </c>
      <c r="BG311" t="str">
        <f>INDEX(player!$A$1:$P$70,MATCH($BF311,player!$A$1:$A$70,0),MATCH(master!BG$1,player!$A$1:$P$1,0))</f>
        <v>Rahim Moore</v>
      </c>
      <c r="BH311" t="str">
        <f>INDEX(player!$A$1:$P$70,MATCH($BF311,player!$A$1:$A$70,0),MATCH(master!BH$1,player!$A$1:$P$1,0))</f>
        <v>Rahim</v>
      </c>
      <c r="BI311" t="str">
        <f>INDEX(player!$A$1:$P$70,MATCH($BF311,player!$A$1:$A$70,0),MATCH(master!BI$1,player!$A$1:$P$1,0))</f>
        <v>Moore</v>
      </c>
      <c r="BJ311" t="str">
        <f>INDEX(player!$A$1:$P$70,MATCH($BF311,player!$A$1:$A$70,0),MATCH(master!BJ$1,player!$A$1:$P$1,0))</f>
        <v>HOU</v>
      </c>
      <c r="BK311" t="str">
        <f>INDEX(player!$A$1:$P$70,MATCH($BF311,player!$A$1:$A$70,0),MATCH(master!BK$1,player!$A$1:$P$1,0))</f>
        <v>FS</v>
      </c>
      <c r="BL311">
        <f>INDEX(player!$A$1:$P$70,MATCH($BF311,player!$A$1:$A$70,0),MATCH(master!BL$1,player!$A$1:$P$1,0))</f>
        <v>2495503</v>
      </c>
      <c r="BM311" t="str">
        <f>INDEX(player!$A$1:$P$70,MATCH($BF311,player!$A$1:$A$70,0),MATCH(master!BM$1,player!$A$1:$P$1,0))</f>
        <v>http://www.nfl.com/player/rahimmoore/2495503/profile</v>
      </c>
      <c r="BN311">
        <f>INDEX(player!$A$1:$P$70,MATCH($BF311,player!$A$1:$A$70,0),MATCH(master!BN$1,player!$A$1:$P$1,0))</f>
        <v>26</v>
      </c>
      <c r="BO311">
        <f>INDEX(player!$A$1:$P$70,MATCH($BF311,player!$A$1:$A$70,0),MATCH(master!BO$1,player!$A$1:$P$1,0))</f>
        <v>32915</v>
      </c>
      <c r="BP311" t="str">
        <f>INDEX(player!$A$1:$P$70,MATCH($BF311,player!$A$1:$A$70,0),MATCH(master!BP$1,player!$A$1:$P$1,0))</f>
        <v>UCLA</v>
      </c>
      <c r="BQ311">
        <f>INDEX(player!$A$1:$P$70,MATCH($BF311,player!$A$1:$A$70,0),MATCH(master!BQ$1,player!$A$1:$P$1,0))</f>
        <v>73</v>
      </c>
      <c r="BR311">
        <f>INDEX(player!$A$1:$P$70,MATCH($BF311,player!$A$1:$A$70,0),MATCH(master!BR$1,player!$A$1:$P$1,0))</f>
        <v>195</v>
      </c>
      <c r="BS311">
        <f>INDEX(player!$A$1:$P$70,MATCH($BF311,player!$A$1:$A$70,0),MATCH(master!BS$1,player!$A$1:$P$1,0))</f>
        <v>5</v>
      </c>
      <c r="BT311" t="str">
        <f>INDEX(player!$A$1:$P$70,MATCH($BF311,player!$A$1:$A$70,0),MATCH(master!BT$1,player!$A$1:$P$1,0))</f>
        <v>Active</v>
      </c>
      <c r="BU311" t="s">
        <v>103</v>
      </c>
      <c r="BV311">
        <v>0</v>
      </c>
      <c r="BW311">
        <v>0</v>
      </c>
      <c r="BX311">
        <v>0</v>
      </c>
      <c r="BY311">
        <v>0</v>
      </c>
      <c r="BZ311">
        <v>0</v>
      </c>
      <c r="CA311">
        <v>0</v>
      </c>
      <c r="CB311">
        <v>0</v>
      </c>
      <c r="CC311">
        <v>0</v>
      </c>
      <c r="CD311">
        <v>0</v>
      </c>
      <c r="CE311">
        <v>0</v>
      </c>
      <c r="CF311">
        <v>0</v>
      </c>
      <c r="CG311">
        <v>0</v>
      </c>
      <c r="CH311">
        <v>0</v>
      </c>
      <c r="CI311">
        <v>0</v>
      </c>
      <c r="CJ311">
        <v>0</v>
      </c>
      <c r="CK311">
        <v>0</v>
      </c>
      <c r="CL311">
        <v>0</v>
      </c>
      <c r="CM311">
        <v>1</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row>
    <row r="312" spans="1:168" x14ac:dyDescent="0.2">
      <c r="A312">
        <v>2015102502</v>
      </c>
      <c r="B312">
        <f>INDEX(game!$A$1:$Z$2,MATCH(master!$A312,game!$A$1:$A$2,0),MATCH(master!B$1,game!$A$1:$Z$1,0))</f>
        <v>42302.541666666664</v>
      </c>
      <c r="C312">
        <f>INDEX(game!$A$1:$Z$2,MATCH(master!$A312,game!$A$1:$A$2,0),MATCH(master!C$1,game!$A$1:$Z$1,0))</f>
        <v>7</v>
      </c>
      <c r="D312" t="str">
        <f>INDEX(game!$A$1:$Z$2,MATCH(master!$A312,game!$A$1:$A$2,0),MATCH(master!D$1,game!$A$1:$Z$1,0))</f>
        <v>Sunday</v>
      </c>
      <c r="E312">
        <f>INDEX(game!$A$1:$Z$2,MATCH(master!$A312,game!$A$1:$A$2,0),MATCH(master!E$1,game!$A$1:$Z$1,0))</f>
        <v>2015</v>
      </c>
      <c r="F312" t="str">
        <f>INDEX(game!$A$1:$Z$2,MATCH(master!$A312,game!$A$1:$A$2,0),MATCH(master!F$1,game!$A$1:$Z$1,0))</f>
        <v>Regular</v>
      </c>
      <c r="G312" t="b">
        <f>INDEX(game!$A$1:$Z$2,MATCH(master!$A312,game!$A$1:$A$2,0),MATCH(master!G$1,game!$A$1:$Z$1,0))</f>
        <v>1</v>
      </c>
      <c r="H312" t="str">
        <f>INDEX(game!$A$1:$Z$2,MATCH(master!$A312,game!$A$1:$A$2,0),MATCH(master!H$1,game!$A$1:$Z$1,0))</f>
        <v>MIA</v>
      </c>
      <c r="I312">
        <f>INDEX(game!$A$1:$Z$2,MATCH(master!$A312,game!$A$1:$A$2,0),MATCH(master!I$1,game!$A$1:$Z$1,0))</f>
        <v>44</v>
      </c>
      <c r="J312">
        <f>INDEX(game!$A$1:$Z$2,MATCH(master!$A312,game!$A$1:$A$2,0),MATCH(master!J$1,game!$A$1:$Z$1,0))</f>
        <v>21</v>
      </c>
      <c r="K312">
        <f>INDEX(game!$A$1:$Z$2,MATCH(master!$A312,game!$A$1:$A$2,0),MATCH(master!K$1,game!$A$1:$Z$1,0))</f>
        <v>20</v>
      </c>
      <c r="L312">
        <f>INDEX(game!$A$1:$Z$2,MATCH(master!$A312,game!$A$1:$A$2,0),MATCH(master!L$1,game!$A$1:$Z$1,0))</f>
        <v>0</v>
      </c>
      <c r="M312">
        <f>INDEX(game!$A$1:$Z$2,MATCH(master!$A312,game!$A$1:$A$2,0),MATCH(master!M$1,game!$A$1:$Z$1,0))</f>
        <v>3</v>
      </c>
      <c r="N312">
        <f>INDEX(game!$A$1:$Z$2,MATCH(master!$A312,game!$A$1:$A$2,0),MATCH(master!N$1,game!$A$1:$Z$1,0))</f>
        <v>0</v>
      </c>
      <c r="O312">
        <f>INDEX(game!$A$1:$Z$2,MATCH(master!$A312,game!$A$1:$A$2,0),MATCH(master!O$1,game!$A$1:$Z$1,0))</f>
        <v>3</v>
      </c>
      <c r="P312" t="str">
        <f>INDEX(game!$A$1:$Z$2,MATCH(master!$A312,game!$A$1:$A$2,0),MATCH(master!P$1,game!$A$1:$Z$1,0))</f>
        <v>HOU</v>
      </c>
      <c r="Q312">
        <f>INDEX(game!$A$1:$Z$2,MATCH(master!$A312,game!$A$1:$A$2,0),MATCH(master!Q$1,game!$A$1:$Z$1,0))</f>
        <v>26</v>
      </c>
      <c r="R312">
        <f>INDEX(game!$A$1:$Z$2,MATCH(master!$A312,game!$A$1:$A$2,0),MATCH(master!R$1,game!$A$1:$Z$1,0))</f>
        <v>0</v>
      </c>
      <c r="S312">
        <f>INDEX(game!$A$1:$Z$2,MATCH(master!$A312,game!$A$1:$A$2,0),MATCH(master!S$1,game!$A$1:$Z$1,0))</f>
        <v>0</v>
      </c>
      <c r="T312">
        <f>INDEX(game!$A$1:$Z$2,MATCH(master!$A312,game!$A$1:$A$2,0),MATCH(master!T$1,game!$A$1:$Z$1,0))</f>
        <v>13</v>
      </c>
      <c r="U312">
        <f>INDEX(game!$A$1:$Z$2,MATCH(master!$A312,game!$A$1:$A$2,0),MATCH(master!U$1,game!$A$1:$Z$1,0))</f>
        <v>13</v>
      </c>
      <c r="V312">
        <f>INDEX(game!$A$1:$Z$2,MATCH(master!$A312,game!$A$1:$A$2,0),MATCH(master!V$1,game!$A$1:$Z$1,0))</f>
        <v>0</v>
      </c>
      <c r="W312">
        <f>INDEX(game!$A$1:$Z$2,MATCH(master!$A312,game!$A$1:$A$2,0),MATCH(master!W$1,game!$A$1:$Z$1,0))</f>
        <v>0</v>
      </c>
      <c r="X312">
        <v>24</v>
      </c>
      <c r="Y312" t="str">
        <f>INDEX(drive!$A$1:$O$29,MATCH($X312,drive!$B$1:$B$29,0),MATCH(master!Y$1,drive!$A$1:$O$1,0))</f>
        <v>(-30)</v>
      </c>
      <c r="Z312" t="str">
        <f>INDEX(drive!$A$1:$O$29,MATCH($X312,drive!$B$1:$B$29,0),MATCH(master!Z$1,drive!$A$1:$O$1,0))</f>
        <v>(Q3,795)</v>
      </c>
      <c r="AA312" t="str">
        <f>INDEX(drive!$A$1:$O$29,MATCH($X312,drive!$B$1:$B$29,0),MATCH(master!AA$1,drive!$A$1:$O$1,0))</f>
        <v>(-23)</v>
      </c>
      <c r="AB312" t="str">
        <f>INDEX(drive!$A$1:$O$29,MATCH($X312,drive!$B$1:$B$29,0),MATCH(master!AB$1,drive!$A$1:$O$1,0))</f>
        <v>(Q4,56)</v>
      </c>
      <c r="AC312" t="str">
        <f>INDEX(drive!$A$1:$O$29,MATCH($X312,drive!$B$1:$B$29,0),MATCH(master!AC$1,drive!$A$1:$O$1,0))</f>
        <v>MIA</v>
      </c>
      <c r="AD312">
        <f>INDEX(drive!$A$1:$O$29,MATCH($X312,drive!$B$1:$B$29,0),MATCH(master!AD$1,drive!$A$1:$O$1,0))</f>
        <v>-161</v>
      </c>
      <c r="AE312">
        <f>INDEX(drive!$A$1:$O$29,MATCH($X312,drive!$B$1:$B$29,0),MATCH(master!AE$1,drive!$A$1:$O$1,0))</f>
        <v>0</v>
      </c>
      <c r="AF312" t="str">
        <f>INDEX(drive!$A$1:$O$29,MATCH($X312,drive!$B$1:$B$29,0),MATCH(master!AF$1,drive!$A$1:$O$1,0))</f>
        <v>Punt</v>
      </c>
      <c r="AG312">
        <f>INDEX(drive!$A$1:$O$29,MATCH($X312,drive!$B$1:$B$29,0),MATCH(master!AG$1,drive!$A$1:$O$1,0))</f>
        <v>-10</v>
      </c>
      <c r="AH312">
        <f>INDEX(drive!$A$1:$O$29,MATCH($X312,drive!$B$1:$B$29,0),MATCH(master!AH$1,drive!$A$1:$O$1,0))</f>
        <v>17</v>
      </c>
      <c r="AI312">
        <f>INDEX(drive!$A$1:$O$29,MATCH($X312,drive!$B$1:$B$29,0),MATCH(master!AI$1,drive!$A$1:$O$1,0))</f>
        <v>7</v>
      </c>
      <c r="AJ312">
        <v>3474</v>
      </c>
      <c r="AK312" t="str">
        <f>INDEX(play!$A$1:$Z$195,MATCH(master!$AJ312,play!$C$1:$C$195,0),MATCH(master!AK$1,play!$A$1:$Z$1,0))</f>
        <v>MIA</v>
      </c>
      <c r="AL312" t="str">
        <f>INDEX(play!$A$1:$Z$195,MATCH(master!$AJ312,play!$C$1:$C$195,0),MATCH(master!AL$1,play!$A$1:$Z$1,0))</f>
        <v>(Q3,865)</v>
      </c>
      <c r="AM312" t="str">
        <f>INDEX(play!$A$1:$Z$195,MATCH(master!$AJ312,play!$C$1:$C$195,0),MATCH(master!AM$1,play!$A$1:$Z$1,0))</f>
        <v>(-25)</v>
      </c>
      <c r="AN312">
        <f>INDEX(play!$A$1:$Z$195,MATCH(master!$AJ312,play!$C$1:$C$195,0),MATCH(master!AN$1,play!$A$1:$Z$1,0))</f>
        <v>3</v>
      </c>
      <c r="AO312">
        <f>INDEX(play!$A$1:$Z$195,MATCH(master!$AJ312,play!$C$1:$C$195,0),MATCH(master!AO$1,play!$A$1:$Z$1,0))</f>
        <v>5</v>
      </c>
      <c r="AP312" t="str">
        <f>INDEX(play!$A$1:$Z$195,MATCH(master!$AJ312,play!$C$1:$C$195,0),MATCH(master!AP$1,play!$A$1:$Z$1,0))</f>
        <v>(:35) (Shotgun) R.Tannehill pass short right to D.Williams to MIA 27 for 2 yards (R.Moore). PENALTY on MIA-J.James, Offensive Holding, 10 yards, enforced at MIA 27.</v>
      </c>
      <c r="AQ312" t="str">
        <f>INDEX(play!$A$1:$Z$195,MATCH(master!$AJ312,play!$C$1:$C$195,0),MATCH(master!AQ$1,play!$A$1:$Z$1,0))</f>
        <v>PENALTY</v>
      </c>
      <c r="AR312">
        <f>INDEX(play!$A$1:$Z$195,MATCH(master!$AJ312,play!$C$1:$C$195,0),MATCH(master!AR$1,play!$A$1:$Z$1,0))</f>
        <v>0</v>
      </c>
      <c r="AS312">
        <f>INDEX(play!$A$1:$Z$195,MATCH(master!$AJ312,play!$C$1:$C$195,0),MATCH(master!AS$1,play!$A$1:$Z$1,0))</f>
        <v>0</v>
      </c>
      <c r="AT312">
        <f>INDEX(play!$A$1:$Z$195,MATCH(master!$AJ312,play!$C$1:$C$195,0),MATCH(master!AT$1,play!$A$1:$Z$1,0))</f>
        <v>0</v>
      </c>
      <c r="AU312">
        <f>INDEX(play!$A$1:$Z$195,MATCH(master!$AJ312,play!$C$1:$C$195,0),MATCH(master!AU$1,play!$A$1:$Z$1,0))</f>
        <v>0</v>
      </c>
      <c r="AV312">
        <f>INDEX(play!$A$1:$Z$195,MATCH(master!$AJ312,play!$C$1:$C$195,0),MATCH(master!AV$1,play!$A$1:$Z$1,0))</f>
        <v>0</v>
      </c>
      <c r="AW312">
        <f>INDEX(play!$A$1:$Z$195,MATCH(master!$AJ312,play!$C$1:$C$195,0),MATCH(master!AW$1,play!$A$1:$Z$1,0))</f>
        <v>1</v>
      </c>
      <c r="AX312">
        <f>INDEX(play!$A$1:$Z$195,MATCH(master!$AJ312,play!$C$1:$C$195,0),MATCH(master!AX$1,play!$A$1:$Z$1,0))</f>
        <v>0</v>
      </c>
      <c r="AY312">
        <f>INDEX(play!$A$1:$Z$195,MATCH(master!$AJ312,play!$C$1:$C$195,0),MATCH(master!AY$1,play!$A$1:$Z$1,0))</f>
        <v>10</v>
      </c>
      <c r="AZ312">
        <f>INDEX(play!$A$1:$Z$195,MATCH(master!$AJ312,play!$C$1:$C$195,0),MATCH(master!AZ$1,play!$A$1:$Z$1,0))</f>
        <v>0</v>
      </c>
      <c r="BA312">
        <f>INDEX(play!$A$1:$Z$195,MATCH(master!$AJ312,play!$C$1:$C$195,0),MATCH(master!BA$1,play!$A$1:$Z$1,0))</f>
        <v>0</v>
      </c>
      <c r="BB312">
        <f>INDEX(play!$A$1:$Z$195,MATCH(master!$AJ312,play!$C$1:$C$195,0),MATCH(master!BB$1,play!$A$1:$Z$1,0))</f>
        <v>0</v>
      </c>
      <c r="BC312">
        <f>INDEX(play!$A$1:$Z$195,MATCH(master!$AJ312,play!$C$1:$C$195,0),MATCH(master!BC$1,play!$A$1:$Z$1,0))</f>
        <v>0</v>
      </c>
      <c r="BD312">
        <f>INDEX(play!$A$1:$Z$195,MATCH(master!$AJ312,play!$C$1:$C$195,0),MATCH(master!BD$1,play!$A$1:$Z$1,0))</f>
        <v>0</v>
      </c>
      <c r="BE312">
        <f>INDEX(play!$A$1:$Z$195,MATCH(master!$AJ312,play!$C$1:$C$195,0),MATCH(master!BE$1,play!$A$1:$Z$1,0))</f>
        <v>0</v>
      </c>
      <c r="BF312" t="s">
        <v>118</v>
      </c>
      <c r="BG312" t="str">
        <f>INDEX(player!$A$1:$P$70,MATCH($BF312,player!$A$1:$A$70,0),MATCH(master!BG$1,player!$A$1:$P$1,0))</f>
        <v>Ryan Tannehill</v>
      </c>
      <c r="BH312" t="str">
        <f>INDEX(player!$A$1:$P$70,MATCH($BF312,player!$A$1:$A$70,0),MATCH(master!BH$1,player!$A$1:$P$1,0))</f>
        <v>Ryan</v>
      </c>
      <c r="BI312" t="str">
        <f>INDEX(player!$A$1:$P$70,MATCH($BF312,player!$A$1:$A$70,0),MATCH(master!BI$1,player!$A$1:$P$1,0))</f>
        <v>Tannehill</v>
      </c>
      <c r="BJ312" t="str">
        <f>INDEX(player!$A$1:$P$70,MATCH($BF312,player!$A$1:$A$70,0),MATCH(master!BJ$1,player!$A$1:$P$1,0))</f>
        <v>MIA</v>
      </c>
      <c r="BK312" t="str">
        <f>INDEX(player!$A$1:$P$70,MATCH($BF312,player!$A$1:$A$70,0),MATCH(master!BK$1,player!$A$1:$P$1,0))</f>
        <v>QB</v>
      </c>
      <c r="BL312">
        <f>INDEX(player!$A$1:$P$70,MATCH($BF312,player!$A$1:$A$70,0),MATCH(master!BL$1,player!$A$1:$P$1,0))</f>
        <v>2532956</v>
      </c>
      <c r="BM312" t="str">
        <f>INDEX(player!$A$1:$P$70,MATCH($BF312,player!$A$1:$A$70,0),MATCH(master!BM$1,player!$A$1:$P$1,0))</f>
        <v>http://www.nfl.com/player/ryantannehill/2532956/profile</v>
      </c>
      <c r="BN312">
        <f>INDEX(player!$A$1:$P$70,MATCH($BF312,player!$A$1:$A$70,0),MATCH(master!BN$1,player!$A$1:$P$1,0))</f>
        <v>17</v>
      </c>
      <c r="BO312">
        <f>INDEX(player!$A$1:$P$70,MATCH($BF312,player!$A$1:$A$70,0),MATCH(master!BO$1,player!$A$1:$P$1,0))</f>
        <v>32351</v>
      </c>
      <c r="BP312" t="str">
        <f>INDEX(player!$A$1:$P$70,MATCH($BF312,player!$A$1:$A$70,0),MATCH(master!BP$1,player!$A$1:$P$1,0))</f>
        <v>Texas A&amp;M</v>
      </c>
      <c r="BQ312">
        <f>INDEX(player!$A$1:$P$70,MATCH($BF312,player!$A$1:$A$70,0),MATCH(master!BQ$1,player!$A$1:$P$1,0))</f>
        <v>76</v>
      </c>
      <c r="BR312">
        <f>INDEX(player!$A$1:$P$70,MATCH($BF312,player!$A$1:$A$70,0),MATCH(master!BR$1,player!$A$1:$P$1,0))</f>
        <v>220</v>
      </c>
      <c r="BS312">
        <f>INDEX(player!$A$1:$P$70,MATCH($BF312,player!$A$1:$A$70,0),MATCH(master!BS$1,player!$A$1:$P$1,0))</f>
        <v>4</v>
      </c>
      <c r="BT312" t="str">
        <f>INDEX(player!$A$1:$P$70,MATCH($BF312,player!$A$1:$A$70,0),MATCH(master!BT$1,player!$A$1:$P$1,0))</f>
        <v>Active</v>
      </c>
      <c r="BU312" t="s">
        <v>105</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1</v>
      </c>
      <c r="DY312">
        <v>1</v>
      </c>
      <c r="DZ312">
        <v>0</v>
      </c>
      <c r="EA312">
        <v>0</v>
      </c>
      <c r="EB312">
        <v>0</v>
      </c>
      <c r="EC312">
        <v>0</v>
      </c>
      <c r="ED312">
        <v>0</v>
      </c>
      <c r="EE312">
        <v>0</v>
      </c>
      <c r="EF312">
        <v>0</v>
      </c>
      <c r="EG312">
        <v>0</v>
      </c>
      <c r="EH312">
        <v>0</v>
      </c>
      <c r="EI312">
        <v>0</v>
      </c>
      <c r="EJ312">
        <v>2</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row>
    <row r="313" spans="1:168" x14ac:dyDescent="0.2">
      <c r="A313">
        <v>2015102502</v>
      </c>
      <c r="B313">
        <f>INDEX(game!$A$1:$Z$2,MATCH(master!$A313,game!$A$1:$A$2,0),MATCH(master!B$1,game!$A$1:$Z$1,0))</f>
        <v>42302.541666666664</v>
      </c>
      <c r="C313">
        <f>INDEX(game!$A$1:$Z$2,MATCH(master!$A313,game!$A$1:$A$2,0),MATCH(master!C$1,game!$A$1:$Z$1,0))</f>
        <v>7</v>
      </c>
      <c r="D313" t="str">
        <f>INDEX(game!$A$1:$Z$2,MATCH(master!$A313,game!$A$1:$A$2,0),MATCH(master!D$1,game!$A$1:$Z$1,0))</f>
        <v>Sunday</v>
      </c>
      <c r="E313">
        <f>INDEX(game!$A$1:$Z$2,MATCH(master!$A313,game!$A$1:$A$2,0),MATCH(master!E$1,game!$A$1:$Z$1,0))</f>
        <v>2015</v>
      </c>
      <c r="F313" t="str">
        <f>INDEX(game!$A$1:$Z$2,MATCH(master!$A313,game!$A$1:$A$2,0),MATCH(master!F$1,game!$A$1:$Z$1,0))</f>
        <v>Regular</v>
      </c>
      <c r="G313" t="b">
        <f>INDEX(game!$A$1:$Z$2,MATCH(master!$A313,game!$A$1:$A$2,0),MATCH(master!G$1,game!$A$1:$Z$1,0))</f>
        <v>1</v>
      </c>
      <c r="H313" t="str">
        <f>INDEX(game!$A$1:$Z$2,MATCH(master!$A313,game!$A$1:$A$2,0),MATCH(master!H$1,game!$A$1:$Z$1,0))</f>
        <v>MIA</v>
      </c>
      <c r="I313">
        <f>INDEX(game!$A$1:$Z$2,MATCH(master!$A313,game!$A$1:$A$2,0),MATCH(master!I$1,game!$A$1:$Z$1,0))</f>
        <v>44</v>
      </c>
      <c r="J313">
        <f>INDEX(game!$A$1:$Z$2,MATCH(master!$A313,game!$A$1:$A$2,0),MATCH(master!J$1,game!$A$1:$Z$1,0))</f>
        <v>21</v>
      </c>
      <c r="K313">
        <f>INDEX(game!$A$1:$Z$2,MATCH(master!$A313,game!$A$1:$A$2,0),MATCH(master!K$1,game!$A$1:$Z$1,0))</f>
        <v>20</v>
      </c>
      <c r="L313">
        <f>INDEX(game!$A$1:$Z$2,MATCH(master!$A313,game!$A$1:$A$2,0),MATCH(master!L$1,game!$A$1:$Z$1,0))</f>
        <v>0</v>
      </c>
      <c r="M313">
        <f>INDEX(game!$A$1:$Z$2,MATCH(master!$A313,game!$A$1:$A$2,0),MATCH(master!M$1,game!$A$1:$Z$1,0))</f>
        <v>3</v>
      </c>
      <c r="N313">
        <f>INDEX(game!$A$1:$Z$2,MATCH(master!$A313,game!$A$1:$A$2,0),MATCH(master!N$1,game!$A$1:$Z$1,0))</f>
        <v>0</v>
      </c>
      <c r="O313">
        <f>INDEX(game!$A$1:$Z$2,MATCH(master!$A313,game!$A$1:$A$2,0),MATCH(master!O$1,game!$A$1:$Z$1,0))</f>
        <v>3</v>
      </c>
      <c r="P313" t="str">
        <f>INDEX(game!$A$1:$Z$2,MATCH(master!$A313,game!$A$1:$A$2,0),MATCH(master!P$1,game!$A$1:$Z$1,0))</f>
        <v>HOU</v>
      </c>
      <c r="Q313">
        <f>INDEX(game!$A$1:$Z$2,MATCH(master!$A313,game!$A$1:$A$2,0),MATCH(master!Q$1,game!$A$1:$Z$1,0))</f>
        <v>26</v>
      </c>
      <c r="R313">
        <f>INDEX(game!$A$1:$Z$2,MATCH(master!$A313,game!$A$1:$A$2,0),MATCH(master!R$1,game!$A$1:$Z$1,0))</f>
        <v>0</v>
      </c>
      <c r="S313">
        <f>INDEX(game!$A$1:$Z$2,MATCH(master!$A313,game!$A$1:$A$2,0),MATCH(master!S$1,game!$A$1:$Z$1,0))</f>
        <v>0</v>
      </c>
      <c r="T313">
        <f>INDEX(game!$A$1:$Z$2,MATCH(master!$A313,game!$A$1:$A$2,0),MATCH(master!T$1,game!$A$1:$Z$1,0))</f>
        <v>13</v>
      </c>
      <c r="U313">
        <f>INDEX(game!$A$1:$Z$2,MATCH(master!$A313,game!$A$1:$A$2,0),MATCH(master!U$1,game!$A$1:$Z$1,0))</f>
        <v>13</v>
      </c>
      <c r="V313">
        <f>INDEX(game!$A$1:$Z$2,MATCH(master!$A313,game!$A$1:$A$2,0),MATCH(master!V$1,game!$A$1:$Z$1,0))</f>
        <v>0</v>
      </c>
      <c r="W313">
        <f>INDEX(game!$A$1:$Z$2,MATCH(master!$A313,game!$A$1:$A$2,0),MATCH(master!W$1,game!$A$1:$Z$1,0))</f>
        <v>0</v>
      </c>
      <c r="X313">
        <v>24</v>
      </c>
      <c r="Y313" t="str">
        <f>INDEX(drive!$A$1:$O$29,MATCH($X313,drive!$B$1:$B$29,0),MATCH(master!Y$1,drive!$A$1:$O$1,0))</f>
        <v>(-30)</v>
      </c>
      <c r="Z313" t="str">
        <f>INDEX(drive!$A$1:$O$29,MATCH($X313,drive!$B$1:$B$29,0),MATCH(master!Z$1,drive!$A$1:$O$1,0))</f>
        <v>(Q3,795)</v>
      </c>
      <c r="AA313" t="str">
        <f>INDEX(drive!$A$1:$O$29,MATCH($X313,drive!$B$1:$B$29,0),MATCH(master!AA$1,drive!$A$1:$O$1,0))</f>
        <v>(-23)</v>
      </c>
      <c r="AB313" t="str">
        <f>INDEX(drive!$A$1:$O$29,MATCH($X313,drive!$B$1:$B$29,0),MATCH(master!AB$1,drive!$A$1:$O$1,0))</f>
        <v>(Q4,56)</v>
      </c>
      <c r="AC313" t="str">
        <f>INDEX(drive!$A$1:$O$29,MATCH($X313,drive!$B$1:$B$29,0),MATCH(master!AC$1,drive!$A$1:$O$1,0))</f>
        <v>MIA</v>
      </c>
      <c r="AD313">
        <f>INDEX(drive!$A$1:$O$29,MATCH($X313,drive!$B$1:$B$29,0),MATCH(master!AD$1,drive!$A$1:$O$1,0))</f>
        <v>-161</v>
      </c>
      <c r="AE313">
        <f>INDEX(drive!$A$1:$O$29,MATCH($X313,drive!$B$1:$B$29,0),MATCH(master!AE$1,drive!$A$1:$O$1,0))</f>
        <v>0</v>
      </c>
      <c r="AF313" t="str">
        <f>INDEX(drive!$A$1:$O$29,MATCH($X313,drive!$B$1:$B$29,0),MATCH(master!AF$1,drive!$A$1:$O$1,0))</f>
        <v>Punt</v>
      </c>
      <c r="AG313">
        <f>INDEX(drive!$A$1:$O$29,MATCH($X313,drive!$B$1:$B$29,0),MATCH(master!AG$1,drive!$A$1:$O$1,0))</f>
        <v>-10</v>
      </c>
      <c r="AH313">
        <f>INDEX(drive!$A$1:$O$29,MATCH($X313,drive!$B$1:$B$29,0),MATCH(master!AH$1,drive!$A$1:$O$1,0))</f>
        <v>17</v>
      </c>
      <c r="AI313">
        <f>INDEX(drive!$A$1:$O$29,MATCH($X313,drive!$B$1:$B$29,0),MATCH(master!AI$1,drive!$A$1:$O$1,0))</f>
        <v>7</v>
      </c>
      <c r="AJ313">
        <v>3474</v>
      </c>
      <c r="AK313" t="str">
        <f>INDEX(play!$A$1:$Z$195,MATCH(master!$AJ313,play!$C$1:$C$195,0),MATCH(master!AK$1,play!$A$1:$Z$1,0))</f>
        <v>MIA</v>
      </c>
      <c r="AL313" t="str">
        <f>INDEX(play!$A$1:$Z$195,MATCH(master!$AJ313,play!$C$1:$C$195,0),MATCH(master!AL$1,play!$A$1:$Z$1,0))</f>
        <v>(Q3,865)</v>
      </c>
      <c r="AM313" t="str">
        <f>INDEX(play!$A$1:$Z$195,MATCH(master!$AJ313,play!$C$1:$C$195,0),MATCH(master!AM$1,play!$A$1:$Z$1,0))</f>
        <v>(-25)</v>
      </c>
      <c r="AN313">
        <f>INDEX(play!$A$1:$Z$195,MATCH(master!$AJ313,play!$C$1:$C$195,0),MATCH(master!AN$1,play!$A$1:$Z$1,0))</f>
        <v>3</v>
      </c>
      <c r="AO313">
        <f>INDEX(play!$A$1:$Z$195,MATCH(master!$AJ313,play!$C$1:$C$195,0),MATCH(master!AO$1,play!$A$1:$Z$1,0))</f>
        <v>5</v>
      </c>
      <c r="AP313" t="str">
        <f>INDEX(play!$A$1:$Z$195,MATCH(master!$AJ313,play!$C$1:$C$195,0),MATCH(master!AP$1,play!$A$1:$Z$1,0))</f>
        <v>(:35) (Shotgun) R.Tannehill pass short right to D.Williams to MIA 27 for 2 yards (R.Moore). PENALTY on MIA-J.James, Offensive Holding, 10 yards, enforced at MIA 27.</v>
      </c>
      <c r="AQ313" t="str">
        <f>INDEX(play!$A$1:$Z$195,MATCH(master!$AJ313,play!$C$1:$C$195,0),MATCH(master!AQ$1,play!$A$1:$Z$1,0))</f>
        <v>PENALTY</v>
      </c>
      <c r="AR313">
        <f>INDEX(play!$A$1:$Z$195,MATCH(master!$AJ313,play!$C$1:$C$195,0),MATCH(master!AR$1,play!$A$1:$Z$1,0))</f>
        <v>0</v>
      </c>
      <c r="AS313">
        <f>INDEX(play!$A$1:$Z$195,MATCH(master!$AJ313,play!$C$1:$C$195,0),MATCH(master!AS$1,play!$A$1:$Z$1,0))</f>
        <v>0</v>
      </c>
      <c r="AT313">
        <f>INDEX(play!$A$1:$Z$195,MATCH(master!$AJ313,play!$C$1:$C$195,0),MATCH(master!AT$1,play!$A$1:$Z$1,0))</f>
        <v>0</v>
      </c>
      <c r="AU313">
        <f>INDEX(play!$A$1:$Z$195,MATCH(master!$AJ313,play!$C$1:$C$195,0),MATCH(master!AU$1,play!$A$1:$Z$1,0))</f>
        <v>0</v>
      </c>
      <c r="AV313">
        <f>INDEX(play!$A$1:$Z$195,MATCH(master!$AJ313,play!$C$1:$C$195,0),MATCH(master!AV$1,play!$A$1:$Z$1,0))</f>
        <v>0</v>
      </c>
      <c r="AW313">
        <f>INDEX(play!$A$1:$Z$195,MATCH(master!$AJ313,play!$C$1:$C$195,0),MATCH(master!AW$1,play!$A$1:$Z$1,0))</f>
        <v>1</v>
      </c>
      <c r="AX313">
        <f>INDEX(play!$A$1:$Z$195,MATCH(master!$AJ313,play!$C$1:$C$195,0),MATCH(master!AX$1,play!$A$1:$Z$1,0))</f>
        <v>0</v>
      </c>
      <c r="AY313">
        <f>INDEX(play!$A$1:$Z$195,MATCH(master!$AJ313,play!$C$1:$C$195,0),MATCH(master!AY$1,play!$A$1:$Z$1,0))</f>
        <v>10</v>
      </c>
      <c r="AZ313">
        <f>INDEX(play!$A$1:$Z$195,MATCH(master!$AJ313,play!$C$1:$C$195,0),MATCH(master!AZ$1,play!$A$1:$Z$1,0))</f>
        <v>0</v>
      </c>
      <c r="BA313">
        <f>INDEX(play!$A$1:$Z$195,MATCH(master!$AJ313,play!$C$1:$C$195,0),MATCH(master!BA$1,play!$A$1:$Z$1,0))</f>
        <v>0</v>
      </c>
      <c r="BB313">
        <f>INDEX(play!$A$1:$Z$195,MATCH(master!$AJ313,play!$C$1:$C$195,0),MATCH(master!BB$1,play!$A$1:$Z$1,0))</f>
        <v>0</v>
      </c>
      <c r="BC313">
        <f>INDEX(play!$A$1:$Z$195,MATCH(master!$AJ313,play!$C$1:$C$195,0),MATCH(master!BC$1,play!$A$1:$Z$1,0))</f>
        <v>0</v>
      </c>
      <c r="BD313">
        <f>INDEX(play!$A$1:$Z$195,MATCH(master!$AJ313,play!$C$1:$C$195,0),MATCH(master!BD$1,play!$A$1:$Z$1,0))</f>
        <v>0</v>
      </c>
      <c r="BE313">
        <f>INDEX(play!$A$1:$Z$195,MATCH(master!$AJ313,play!$C$1:$C$195,0),MATCH(master!BE$1,play!$A$1:$Z$1,0))</f>
        <v>0</v>
      </c>
      <c r="BF313" t="s">
        <v>160</v>
      </c>
      <c r="BG313" t="str">
        <f>INDEX(player!$A$1:$P$70,MATCH($BF313,player!$A$1:$A$70,0),MATCH(master!BG$1,player!$A$1:$P$1,0))</f>
        <v>Damien Williams</v>
      </c>
      <c r="BH313" t="str">
        <f>INDEX(player!$A$1:$P$70,MATCH($BF313,player!$A$1:$A$70,0),MATCH(master!BH$1,player!$A$1:$P$1,0))</f>
        <v>Damien</v>
      </c>
      <c r="BI313" t="str">
        <f>INDEX(player!$A$1:$P$70,MATCH($BF313,player!$A$1:$A$70,0),MATCH(master!BI$1,player!$A$1:$P$1,0))</f>
        <v>Williams</v>
      </c>
      <c r="BJ313" t="str">
        <f>INDEX(player!$A$1:$P$70,MATCH($BF313,player!$A$1:$A$70,0),MATCH(master!BJ$1,player!$A$1:$P$1,0))</f>
        <v>MIA</v>
      </c>
      <c r="BK313" t="str">
        <f>INDEX(player!$A$1:$P$70,MATCH($BF313,player!$A$1:$A$70,0),MATCH(master!BK$1,player!$A$1:$P$1,0))</f>
        <v>RB</v>
      </c>
      <c r="BL313">
        <f>INDEX(player!$A$1:$P$70,MATCH($BF313,player!$A$1:$A$70,0),MATCH(master!BL$1,player!$A$1:$P$1,0))</f>
        <v>2550512</v>
      </c>
      <c r="BM313" t="str">
        <f>INDEX(player!$A$1:$P$70,MATCH($BF313,player!$A$1:$A$70,0),MATCH(master!BM$1,player!$A$1:$P$1,0))</f>
        <v>http://www.nfl.com/player/damienwilliams/2550512/profile</v>
      </c>
      <c r="BN313">
        <f>INDEX(player!$A$1:$P$70,MATCH($BF313,player!$A$1:$A$70,0),MATCH(master!BN$1,player!$A$1:$P$1,0))</f>
        <v>34</v>
      </c>
      <c r="BO313">
        <f>INDEX(player!$A$1:$P$70,MATCH($BF313,player!$A$1:$A$70,0),MATCH(master!BO$1,player!$A$1:$P$1,0))</f>
        <v>33697</v>
      </c>
      <c r="BP313" t="str">
        <f>INDEX(player!$A$1:$P$70,MATCH($BF313,player!$A$1:$A$70,0),MATCH(master!BP$1,player!$A$1:$P$1,0))</f>
        <v>Oklahoma</v>
      </c>
      <c r="BQ313">
        <f>INDEX(player!$A$1:$P$70,MATCH($BF313,player!$A$1:$A$70,0),MATCH(master!BQ$1,player!$A$1:$P$1,0))</f>
        <v>71</v>
      </c>
      <c r="BR313">
        <f>INDEX(player!$A$1:$P$70,MATCH($BF313,player!$A$1:$A$70,0),MATCH(master!BR$1,player!$A$1:$P$1,0))</f>
        <v>225</v>
      </c>
      <c r="BS313">
        <f>INDEX(player!$A$1:$P$70,MATCH($BF313,player!$A$1:$A$70,0),MATCH(master!BS$1,player!$A$1:$P$1,0))</f>
        <v>2</v>
      </c>
      <c r="BT313" t="str">
        <f>INDEX(player!$A$1:$P$70,MATCH($BF313,player!$A$1:$A$70,0),MATCH(master!BT$1,player!$A$1:$P$1,0))</f>
        <v>Active</v>
      </c>
      <c r="BU313" t="s">
        <v>105</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1</v>
      </c>
      <c r="EX313">
        <v>1</v>
      </c>
      <c r="EY313">
        <v>0</v>
      </c>
      <c r="EZ313">
        <v>0</v>
      </c>
      <c r="FA313">
        <v>0</v>
      </c>
      <c r="FB313">
        <v>0</v>
      </c>
      <c r="FC313">
        <v>2</v>
      </c>
      <c r="FD313">
        <v>2</v>
      </c>
      <c r="FE313">
        <v>0</v>
      </c>
      <c r="FF313">
        <v>0</v>
      </c>
      <c r="FG313">
        <v>0</v>
      </c>
      <c r="FH313">
        <v>0</v>
      </c>
      <c r="FI313">
        <v>0</v>
      </c>
      <c r="FJ313">
        <v>0</v>
      </c>
      <c r="FK313">
        <v>0</v>
      </c>
      <c r="FL313">
        <v>0</v>
      </c>
    </row>
    <row r="314" spans="1:168" x14ac:dyDescent="0.2">
      <c r="A314">
        <v>2015102502</v>
      </c>
      <c r="B314">
        <f>INDEX(game!$A$1:$Z$2,MATCH(master!$A314,game!$A$1:$A$2,0),MATCH(master!B$1,game!$A$1:$Z$1,0))</f>
        <v>42302.541666666664</v>
      </c>
      <c r="C314">
        <f>INDEX(game!$A$1:$Z$2,MATCH(master!$A314,game!$A$1:$A$2,0),MATCH(master!C$1,game!$A$1:$Z$1,0))</f>
        <v>7</v>
      </c>
      <c r="D314" t="str">
        <f>INDEX(game!$A$1:$Z$2,MATCH(master!$A314,game!$A$1:$A$2,0),MATCH(master!D$1,game!$A$1:$Z$1,0))</f>
        <v>Sunday</v>
      </c>
      <c r="E314">
        <f>INDEX(game!$A$1:$Z$2,MATCH(master!$A314,game!$A$1:$A$2,0),MATCH(master!E$1,game!$A$1:$Z$1,0))</f>
        <v>2015</v>
      </c>
      <c r="F314" t="str">
        <f>INDEX(game!$A$1:$Z$2,MATCH(master!$A314,game!$A$1:$A$2,0),MATCH(master!F$1,game!$A$1:$Z$1,0))</f>
        <v>Regular</v>
      </c>
      <c r="G314" t="b">
        <f>INDEX(game!$A$1:$Z$2,MATCH(master!$A314,game!$A$1:$A$2,0),MATCH(master!G$1,game!$A$1:$Z$1,0))</f>
        <v>1</v>
      </c>
      <c r="H314" t="str">
        <f>INDEX(game!$A$1:$Z$2,MATCH(master!$A314,game!$A$1:$A$2,0),MATCH(master!H$1,game!$A$1:$Z$1,0))</f>
        <v>MIA</v>
      </c>
      <c r="I314">
        <f>INDEX(game!$A$1:$Z$2,MATCH(master!$A314,game!$A$1:$A$2,0),MATCH(master!I$1,game!$A$1:$Z$1,0))</f>
        <v>44</v>
      </c>
      <c r="J314">
        <f>INDEX(game!$A$1:$Z$2,MATCH(master!$A314,game!$A$1:$A$2,0),MATCH(master!J$1,game!$A$1:$Z$1,0))</f>
        <v>21</v>
      </c>
      <c r="K314">
        <f>INDEX(game!$A$1:$Z$2,MATCH(master!$A314,game!$A$1:$A$2,0),MATCH(master!K$1,game!$A$1:$Z$1,0))</f>
        <v>20</v>
      </c>
      <c r="L314">
        <f>INDEX(game!$A$1:$Z$2,MATCH(master!$A314,game!$A$1:$A$2,0),MATCH(master!L$1,game!$A$1:$Z$1,0))</f>
        <v>0</v>
      </c>
      <c r="M314">
        <f>INDEX(game!$A$1:$Z$2,MATCH(master!$A314,game!$A$1:$A$2,0),MATCH(master!M$1,game!$A$1:$Z$1,0))</f>
        <v>3</v>
      </c>
      <c r="N314">
        <f>INDEX(game!$A$1:$Z$2,MATCH(master!$A314,game!$A$1:$A$2,0),MATCH(master!N$1,game!$A$1:$Z$1,0))</f>
        <v>0</v>
      </c>
      <c r="O314">
        <f>INDEX(game!$A$1:$Z$2,MATCH(master!$A314,game!$A$1:$A$2,0),MATCH(master!O$1,game!$A$1:$Z$1,0))</f>
        <v>3</v>
      </c>
      <c r="P314" t="str">
        <f>INDEX(game!$A$1:$Z$2,MATCH(master!$A314,game!$A$1:$A$2,0),MATCH(master!P$1,game!$A$1:$Z$1,0))</f>
        <v>HOU</v>
      </c>
      <c r="Q314">
        <f>INDEX(game!$A$1:$Z$2,MATCH(master!$A314,game!$A$1:$A$2,0),MATCH(master!Q$1,game!$A$1:$Z$1,0))</f>
        <v>26</v>
      </c>
      <c r="R314">
        <f>INDEX(game!$A$1:$Z$2,MATCH(master!$A314,game!$A$1:$A$2,0),MATCH(master!R$1,game!$A$1:$Z$1,0))</f>
        <v>0</v>
      </c>
      <c r="S314">
        <f>INDEX(game!$A$1:$Z$2,MATCH(master!$A314,game!$A$1:$A$2,0),MATCH(master!S$1,game!$A$1:$Z$1,0))</f>
        <v>0</v>
      </c>
      <c r="T314">
        <f>INDEX(game!$A$1:$Z$2,MATCH(master!$A314,game!$A$1:$A$2,0),MATCH(master!T$1,game!$A$1:$Z$1,0))</f>
        <v>13</v>
      </c>
      <c r="U314">
        <f>INDEX(game!$A$1:$Z$2,MATCH(master!$A314,game!$A$1:$A$2,0),MATCH(master!U$1,game!$A$1:$Z$1,0))</f>
        <v>13</v>
      </c>
      <c r="V314">
        <f>INDEX(game!$A$1:$Z$2,MATCH(master!$A314,game!$A$1:$A$2,0),MATCH(master!V$1,game!$A$1:$Z$1,0))</f>
        <v>0</v>
      </c>
      <c r="W314">
        <f>INDEX(game!$A$1:$Z$2,MATCH(master!$A314,game!$A$1:$A$2,0),MATCH(master!W$1,game!$A$1:$Z$1,0))</f>
        <v>0</v>
      </c>
      <c r="X314">
        <v>24</v>
      </c>
      <c r="Y314" t="str">
        <f>INDEX(drive!$A$1:$O$29,MATCH($X314,drive!$B$1:$B$29,0),MATCH(master!Y$1,drive!$A$1:$O$1,0))</f>
        <v>(-30)</v>
      </c>
      <c r="Z314" t="str">
        <f>INDEX(drive!$A$1:$O$29,MATCH($X314,drive!$B$1:$B$29,0),MATCH(master!Z$1,drive!$A$1:$O$1,0))</f>
        <v>(Q3,795)</v>
      </c>
      <c r="AA314" t="str">
        <f>INDEX(drive!$A$1:$O$29,MATCH($X314,drive!$B$1:$B$29,0),MATCH(master!AA$1,drive!$A$1:$O$1,0))</f>
        <v>(-23)</v>
      </c>
      <c r="AB314" t="str">
        <f>INDEX(drive!$A$1:$O$29,MATCH($X314,drive!$B$1:$B$29,0),MATCH(master!AB$1,drive!$A$1:$O$1,0))</f>
        <v>(Q4,56)</v>
      </c>
      <c r="AC314" t="str">
        <f>INDEX(drive!$A$1:$O$29,MATCH($X314,drive!$B$1:$B$29,0),MATCH(master!AC$1,drive!$A$1:$O$1,0))</f>
        <v>MIA</v>
      </c>
      <c r="AD314">
        <f>INDEX(drive!$A$1:$O$29,MATCH($X314,drive!$B$1:$B$29,0),MATCH(master!AD$1,drive!$A$1:$O$1,0))</f>
        <v>-161</v>
      </c>
      <c r="AE314">
        <f>INDEX(drive!$A$1:$O$29,MATCH($X314,drive!$B$1:$B$29,0),MATCH(master!AE$1,drive!$A$1:$O$1,0))</f>
        <v>0</v>
      </c>
      <c r="AF314" t="str">
        <f>INDEX(drive!$A$1:$O$29,MATCH($X314,drive!$B$1:$B$29,0),MATCH(master!AF$1,drive!$A$1:$O$1,0))</f>
        <v>Punt</v>
      </c>
      <c r="AG314">
        <f>INDEX(drive!$A$1:$O$29,MATCH($X314,drive!$B$1:$B$29,0),MATCH(master!AG$1,drive!$A$1:$O$1,0))</f>
        <v>-10</v>
      </c>
      <c r="AH314">
        <f>INDEX(drive!$A$1:$O$29,MATCH($X314,drive!$B$1:$B$29,0),MATCH(master!AH$1,drive!$A$1:$O$1,0))</f>
        <v>17</v>
      </c>
      <c r="AI314">
        <f>INDEX(drive!$A$1:$O$29,MATCH($X314,drive!$B$1:$B$29,0),MATCH(master!AI$1,drive!$A$1:$O$1,0))</f>
        <v>7</v>
      </c>
      <c r="AJ314">
        <v>3474</v>
      </c>
      <c r="AK314" t="str">
        <f>INDEX(play!$A$1:$Z$195,MATCH(master!$AJ314,play!$C$1:$C$195,0),MATCH(master!AK$1,play!$A$1:$Z$1,0))</f>
        <v>MIA</v>
      </c>
      <c r="AL314" t="str">
        <f>INDEX(play!$A$1:$Z$195,MATCH(master!$AJ314,play!$C$1:$C$195,0),MATCH(master!AL$1,play!$A$1:$Z$1,0))</f>
        <v>(Q3,865)</v>
      </c>
      <c r="AM314" t="str">
        <f>INDEX(play!$A$1:$Z$195,MATCH(master!$AJ314,play!$C$1:$C$195,0),MATCH(master!AM$1,play!$A$1:$Z$1,0))</f>
        <v>(-25)</v>
      </c>
      <c r="AN314">
        <f>INDEX(play!$A$1:$Z$195,MATCH(master!$AJ314,play!$C$1:$C$195,0),MATCH(master!AN$1,play!$A$1:$Z$1,0))</f>
        <v>3</v>
      </c>
      <c r="AO314">
        <f>INDEX(play!$A$1:$Z$195,MATCH(master!$AJ314,play!$C$1:$C$195,0),MATCH(master!AO$1,play!$A$1:$Z$1,0))</f>
        <v>5</v>
      </c>
      <c r="AP314" t="str">
        <f>INDEX(play!$A$1:$Z$195,MATCH(master!$AJ314,play!$C$1:$C$195,0),MATCH(master!AP$1,play!$A$1:$Z$1,0))</f>
        <v>(:35) (Shotgun) R.Tannehill pass short right to D.Williams to MIA 27 for 2 yards (R.Moore). PENALTY on MIA-J.James, Offensive Holding, 10 yards, enforced at MIA 27.</v>
      </c>
      <c r="AQ314" t="str">
        <f>INDEX(play!$A$1:$Z$195,MATCH(master!$AJ314,play!$C$1:$C$195,0),MATCH(master!AQ$1,play!$A$1:$Z$1,0))</f>
        <v>PENALTY</v>
      </c>
      <c r="AR314">
        <f>INDEX(play!$A$1:$Z$195,MATCH(master!$AJ314,play!$C$1:$C$195,0),MATCH(master!AR$1,play!$A$1:$Z$1,0))</f>
        <v>0</v>
      </c>
      <c r="AS314">
        <f>INDEX(play!$A$1:$Z$195,MATCH(master!$AJ314,play!$C$1:$C$195,0),MATCH(master!AS$1,play!$A$1:$Z$1,0))</f>
        <v>0</v>
      </c>
      <c r="AT314">
        <f>INDEX(play!$A$1:$Z$195,MATCH(master!$AJ314,play!$C$1:$C$195,0),MATCH(master!AT$1,play!$A$1:$Z$1,0))</f>
        <v>0</v>
      </c>
      <c r="AU314">
        <f>INDEX(play!$A$1:$Z$195,MATCH(master!$AJ314,play!$C$1:$C$195,0),MATCH(master!AU$1,play!$A$1:$Z$1,0))</f>
        <v>0</v>
      </c>
      <c r="AV314">
        <f>INDEX(play!$A$1:$Z$195,MATCH(master!$AJ314,play!$C$1:$C$195,0),MATCH(master!AV$1,play!$A$1:$Z$1,0))</f>
        <v>0</v>
      </c>
      <c r="AW314">
        <f>INDEX(play!$A$1:$Z$195,MATCH(master!$AJ314,play!$C$1:$C$195,0),MATCH(master!AW$1,play!$A$1:$Z$1,0))</f>
        <v>1</v>
      </c>
      <c r="AX314">
        <f>INDEX(play!$A$1:$Z$195,MATCH(master!$AJ314,play!$C$1:$C$195,0),MATCH(master!AX$1,play!$A$1:$Z$1,0))</f>
        <v>0</v>
      </c>
      <c r="AY314">
        <f>INDEX(play!$A$1:$Z$195,MATCH(master!$AJ314,play!$C$1:$C$195,0),MATCH(master!AY$1,play!$A$1:$Z$1,0))</f>
        <v>10</v>
      </c>
      <c r="AZ314">
        <f>INDEX(play!$A$1:$Z$195,MATCH(master!$AJ314,play!$C$1:$C$195,0),MATCH(master!AZ$1,play!$A$1:$Z$1,0))</f>
        <v>0</v>
      </c>
      <c r="BA314">
        <f>INDEX(play!$A$1:$Z$195,MATCH(master!$AJ314,play!$C$1:$C$195,0),MATCH(master!BA$1,play!$A$1:$Z$1,0))</f>
        <v>0</v>
      </c>
      <c r="BB314">
        <f>INDEX(play!$A$1:$Z$195,MATCH(master!$AJ314,play!$C$1:$C$195,0),MATCH(master!BB$1,play!$A$1:$Z$1,0))</f>
        <v>0</v>
      </c>
      <c r="BC314">
        <f>INDEX(play!$A$1:$Z$195,MATCH(master!$AJ314,play!$C$1:$C$195,0),MATCH(master!BC$1,play!$A$1:$Z$1,0))</f>
        <v>0</v>
      </c>
      <c r="BD314">
        <f>INDEX(play!$A$1:$Z$195,MATCH(master!$AJ314,play!$C$1:$C$195,0),MATCH(master!BD$1,play!$A$1:$Z$1,0))</f>
        <v>0</v>
      </c>
      <c r="BE314">
        <f>INDEX(play!$A$1:$Z$195,MATCH(master!$AJ314,play!$C$1:$C$195,0),MATCH(master!BE$1,play!$A$1:$Z$1,0))</f>
        <v>0</v>
      </c>
      <c r="BF314" t="s">
        <v>168</v>
      </c>
      <c r="BG314" t="str">
        <f>INDEX(player!$A$1:$P$70,MATCH($BF314,player!$A$1:$A$70,0),MATCH(master!BG$1,player!$A$1:$P$1,0))</f>
        <v>Ja'Wuan James</v>
      </c>
      <c r="BH314" t="str">
        <f>INDEX(player!$A$1:$P$70,MATCH($BF314,player!$A$1:$A$70,0),MATCH(master!BH$1,player!$A$1:$P$1,0))</f>
        <v>Ja'Wuan</v>
      </c>
      <c r="BI314" t="str">
        <f>INDEX(player!$A$1:$P$70,MATCH($BF314,player!$A$1:$A$70,0),MATCH(master!BI$1,player!$A$1:$P$1,0))</f>
        <v>James</v>
      </c>
      <c r="BJ314" t="str">
        <f>INDEX(player!$A$1:$P$70,MATCH($BF314,player!$A$1:$A$70,0),MATCH(master!BJ$1,player!$A$1:$P$1,0))</f>
        <v>MIA</v>
      </c>
      <c r="BK314" t="str">
        <f>INDEX(player!$A$1:$P$70,MATCH($BF314,player!$A$1:$A$70,0),MATCH(master!BK$1,player!$A$1:$P$1,0))</f>
        <v>T</v>
      </c>
      <c r="BL314">
        <f>INDEX(player!$A$1:$P$70,MATCH($BF314,player!$A$1:$A$70,0),MATCH(master!BL$1,player!$A$1:$P$1,0))</f>
        <v>2543755</v>
      </c>
      <c r="BM314" t="str">
        <f>INDEX(player!$A$1:$P$70,MATCH($BF314,player!$A$1:$A$70,0),MATCH(master!BM$1,player!$A$1:$P$1,0))</f>
        <v>http://www.nfl.com/player/ja'wuanjames/2543755/profile</v>
      </c>
      <c r="BN314">
        <f>INDEX(player!$A$1:$P$70,MATCH($BF314,player!$A$1:$A$70,0),MATCH(master!BN$1,player!$A$1:$P$1,0))</f>
        <v>70</v>
      </c>
      <c r="BO314">
        <f>INDEX(player!$A$1:$P$70,MATCH($BF314,player!$A$1:$A$70,0),MATCH(master!BO$1,player!$A$1:$P$1,0))</f>
        <v>33758</v>
      </c>
      <c r="BP314" t="str">
        <f>INDEX(player!$A$1:$P$70,MATCH($BF314,player!$A$1:$A$70,0),MATCH(master!BP$1,player!$A$1:$P$1,0))</f>
        <v>Tennessee</v>
      </c>
      <c r="BQ314">
        <f>INDEX(player!$A$1:$P$70,MATCH($BF314,player!$A$1:$A$70,0),MATCH(master!BQ$1,player!$A$1:$P$1,0))</f>
        <v>78</v>
      </c>
      <c r="BR314">
        <f>INDEX(player!$A$1:$P$70,MATCH($BF314,player!$A$1:$A$70,0),MATCH(master!BR$1,player!$A$1:$P$1,0))</f>
        <v>315</v>
      </c>
      <c r="BS314">
        <f>INDEX(player!$A$1:$P$70,MATCH($BF314,player!$A$1:$A$70,0),MATCH(master!BS$1,player!$A$1:$P$1,0))</f>
        <v>2</v>
      </c>
      <c r="BT314" t="str">
        <f>INDEX(player!$A$1:$P$70,MATCH($BF314,player!$A$1:$A$70,0),MATCH(master!BT$1,player!$A$1:$P$1,0))</f>
        <v>Active</v>
      </c>
      <c r="BU314" t="s">
        <v>105</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v>0</v>
      </c>
      <c r="FL314">
        <v>0</v>
      </c>
    </row>
    <row r="315" spans="1:168" x14ac:dyDescent="0.2">
      <c r="A315">
        <v>2015102502</v>
      </c>
      <c r="B315">
        <f>INDEX(game!$A$1:$Z$2,MATCH(master!$A315,game!$A$1:$A$2,0),MATCH(master!B$1,game!$A$1:$Z$1,0))</f>
        <v>42302.541666666664</v>
      </c>
      <c r="C315">
        <f>INDEX(game!$A$1:$Z$2,MATCH(master!$A315,game!$A$1:$A$2,0),MATCH(master!C$1,game!$A$1:$Z$1,0))</f>
        <v>7</v>
      </c>
      <c r="D315" t="str">
        <f>INDEX(game!$A$1:$Z$2,MATCH(master!$A315,game!$A$1:$A$2,0),MATCH(master!D$1,game!$A$1:$Z$1,0))</f>
        <v>Sunday</v>
      </c>
      <c r="E315">
        <f>INDEX(game!$A$1:$Z$2,MATCH(master!$A315,game!$A$1:$A$2,0),MATCH(master!E$1,game!$A$1:$Z$1,0))</f>
        <v>2015</v>
      </c>
      <c r="F315" t="str">
        <f>INDEX(game!$A$1:$Z$2,MATCH(master!$A315,game!$A$1:$A$2,0),MATCH(master!F$1,game!$A$1:$Z$1,0))</f>
        <v>Regular</v>
      </c>
      <c r="G315" t="b">
        <f>INDEX(game!$A$1:$Z$2,MATCH(master!$A315,game!$A$1:$A$2,0),MATCH(master!G$1,game!$A$1:$Z$1,0))</f>
        <v>1</v>
      </c>
      <c r="H315" t="str">
        <f>INDEX(game!$A$1:$Z$2,MATCH(master!$A315,game!$A$1:$A$2,0),MATCH(master!H$1,game!$A$1:$Z$1,0))</f>
        <v>MIA</v>
      </c>
      <c r="I315">
        <f>INDEX(game!$A$1:$Z$2,MATCH(master!$A315,game!$A$1:$A$2,0),MATCH(master!I$1,game!$A$1:$Z$1,0))</f>
        <v>44</v>
      </c>
      <c r="J315">
        <f>INDEX(game!$A$1:$Z$2,MATCH(master!$A315,game!$A$1:$A$2,0),MATCH(master!J$1,game!$A$1:$Z$1,0))</f>
        <v>21</v>
      </c>
      <c r="K315">
        <f>INDEX(game!$A$1:$Z$2,MATCH(master!$A315,game!$A$1:$A$2,0),MATCH(master!K$1,game!$A$1:$Z$1,0))</f>
        <v>20</v>
      </c>
      <c r="L315">
        <f>INDEX(game!$A$1:$Z$2,MATCH(master!$A315,game!$A$1:$A$2,0),MATCH(master!L$1,game!$A$1:$Z$1,0))</f>
        <v>0</v>
      </c>
      <c r="M315">
        <f>INDEX(game!$A$1:$Z$2,MATCH(master!$A315,game!$A$1:$A$2,0),MATCH(master!M$1,game!$A$1:$Z$1,0))</f>
        <v>3</v>
      </c>
      <c r="N315">
        <f>INDEX(game!$A$1:$Z$2,MATCH(master!$A315,game!$A$1:$A$2,0),MATCH(master!N$1,game!$A$1:$Z$1,0))</f>
        <v>0</v>
      </c>
      <c r="O315">
        <f>INDEX(game!$A$1:$Z$2,MATCH(master!$A315,game!$A$1:$A$2,0),MATCH(master!O$1,game!$A$1:$Z$1,0))</f>
        <v>3</v>
      </c>
      <c r="P315" t="str">
        <f>INDEX(game!$A$1:$Z$2,MATCH(master!$A315,game!$A$1:$A$2,0),MATCH(master!P$1,game!$A$1:$Z$1,0))</f>
        <v>HOU</v>
      </c>
      <c r="Q315">
        <f>INDEX(game!$A$1:$Z$2,MATCH(master!$A315,game!$A$1:$A$2,0),MATCH(master!Q$1,game!$A$1:$Z$1,0))</f>
        <v>26</v>
      </c>
      <c r="R315">
        <f>INDEX(game!$A$1:$Z$2,MATCH(master!$A315,game!$A$1:$A$2,0),MATCH(master!R$1,game!$A$1:$Z$1,0))</f>
        <v>0</v>
      </c>
      <c r="S315">
        <f>INDEX(game!$A$1:$Z$2,MATCH(master!$A315,game!$A$1:$A$2,0),MATCH(master!S$1,game!$A$1:$Z$1,0))</f>
        <v>0</v>
      </c>
      <c r="T315">
        <f>INDEX(game!$A$1:$Z$2,MATCH(master!$A315,game!$A$1:$A$2,0),MATCH(master!T$1,game!$A$1:$Z$1,0))</f>
        <v>13</v>
      </c>
      <c r="U315">
        <f>INDEX(game!$A$1:$Z$2,MATCH(master!$A315,game!$A$1:$A$2,0),MATCH(master!U$1,game!$A$1:$Z$1,0))</f>
        <v>13</v>
      </c>
      <c r="V315">
        <f>INDEX(game!$A$1:$Z$2,MATCH(master!$A315,game!$A$1:$A$2,0),MATCH(master!V$1,game!$A$1:$Z$1,0))</f>
        <v>0</v>
      </c>
      <c r="W315">
        <f>INDEX(game!$A$1:$Z$2,MATCH(master!$A315,game!$A$1:$A$2,0),MATCH(master!W$1,game!$A$1:$Z$1,0))</f>
        <v>0</v>
      </c>
      <c r="X315">
        <v>24</v>
      </c>
      <c r="Y315" t="str">
        <f>INDEX(drive!$A$1:$O$29,MATCH($X315,drive!$B$1:$B$29,0),MATCH(master!Y$1,drive!$A$1:$O$1,0))</f>
        <v>(-30)</v>
      </c>
      <c r="Z315" t="str">
        <f>INDEX(drive!$A$1:$O$29,MATCH($X315,drive!$B$1:$B$29,0),MATCH(master!Z$1,drive!$A$1:$O$1,0))</f>
        <v>(Q3,795)</v>
      </c>
      <c r="AA315" t="str">
        <f>INDEX(drive!$A$1:$O$29,MATCH($X315,drive!$B$1:$B$29,0),MATCH(master!AA$1,drive!$A$1:$O$1,0))</f>
        <v>(-23)</v>
      </c>
      <c r="AB315" t="str">
        <f>INDEX(drive!$A$1:$O$29,MATCH($X315,drive!$B$1:$B$29,0),MATCH(master!AB$1,drive!$A$1:$O$1,0))</f>
        <v>(Q4,56)</v>
      </c>
      <c r="AC315" t="str">
        <f>INDEX(drive!$A$1:$O$29,MATCH($X315,drive!$B$1:$B$29,0),MATCH(master!AC$1,drive!$A$1:$O$1,0))</f>
        <v>MIA</v>
      </c>
      <c r="AD315">
        <f>INDEX(drive!$A$1:$O$29,MATCH($X315,drive!$B$1:$B$29,0),MATCH(master!AD$1,drive!$A$1:$O$1,0))</f>
        <v>-161</v>
      </c>
      <c r="AE315">
        <f>INDEX(drive!$A$1:$O$29,MATCH($X315,drive!$B$1:$B$29,0),MATCH(master!AE$1,drive!$A$1:$O$1,0))</f>
        <v>0</v>
      </c>
      <c r="AF315" t="str">
        <f>INDEX(drive!$A$1:$O$29,MATCH($X315,drive!$B$1:$B$29,0),MATCH(master!AF$1,drive!$A$1:$O$1,0))</f>
        <v>Punt</v>
      </c>
      <c r="AG315">
        <f>INDEX(drive!$A$1:$O$29,MATCH($X315,drive!$B$1:$B$29,0),MATCH(master!AG$1,drive!$A$1:$O$1,0))</f>
        <v>-10</v>
      </c>
      <c r="AH315">
        <f>INDEX(drive!$A$1:$O$29,MATCH($X315,drive!$B$1:$B$29,0),MATCH(master!AH$1,drive!$A$1:$O$1,0))</f>
        <v>17</v>
      </c>
      <c r="AI315">
        <f>INDEX(drive!$A$1:$O$29,MATCH($X315,drive!$B$1:$B$29,0),MATCH(master!AI$1,drive!$A$1:$O$1,0))</f>
        <v>7</v>
      </c>
      <c r="AJ315">
        <v>3526</v>
      </c>
      <c r="AK315" t="str">
        <f>INDEX(play!$A$1:$Z$195,MATCH(master!$AJ315,play!$C$1:$C$195,0),MATCH(master!AK$1,play!$A$1:$Z$1,0))</f>
        <v>MIA</v>
      </c>
      <c r="AL315" t="str">
        <f>INDEX(play!$A$1:$Z$195,MATCH(master!$AJ315,play!$C$1:$C$195,0),MATCH(master!AL$1,play!$A$1:$Z$1,0))</f>
        <v>(Q4,0)</v>
      </c>
      <c r="AM315" t="str">
        <f>INDEX(play!$A$1:$Z$195,MATCH(master!$AJ315,play!$C$1:$C$195,0),MATCH(master!AM$1,play!$A$1:$Z$1,0))</f>
        <v>(-33)</v>
      </c>
      <c r="AN315">
        <f>INDEX(play!$A$1:$Z$195,MATCH(master!$AJ315,play!$C$1:$C$195,0),MATCH(master!AN$1,play!$A$1:$Z$1,0))</f>
        <v>3</v>
      </c>
      <c r="AO315">
        <f>INDEX(play!$A$1:$Z$195,MATCH(master!$AJ315,play!$C$1:$C$195,0),MATCH(master!AO$1,play!$A$1:$Z$1,0))</f>
        <v>13</v>
      </c>
      <c r="AP315" t="str">
        <f>INDEX(play!$A$1:$Z$195,MATCH(master!$AJ315,play!$C$1:$C$195,0),MATCH(master!AP$1,play!$A$1:$Z$1,0))</f>
        <v>(15:00) (Shotgun) R.Tannehill pass short right to J.Gray to MIA 27 for 10 yards (J.Simon; J.Rolle).</v>
      </c>
      <c r="AQ315" t="str">
        <f>INDEX(play!$A$1:$Z$195,MATCH(master!$AJ315,play!$C$1:$C$195,0),MATCH(master!AQ$1,play!$A$1:$Z$1,0))</f>
        <v>NULL</v>
      </c>
      <c r="AR315">
        <f>INDEX(play!$A$1:$Z$195,MATCH(master!$AJ315,play!$C$1:$C$195,0),MATCH(master!AR$1,play!$A$1:$Z$1,0))</f>
        <v>0</v>
      </c>
      <c r="AS315">
        <f>INDEX(play!$A$1:$Z$195,MATCH(master!$AJ315,play!$C$1:$C$195,0),MATCH(master!AS$1,play!$A$1:$Z$1,0))</f>
        <v>0</v>
      </c>
      <c r="AT315">
        <f>INDEX(play!$A$1:$Z$195,MATCH(master!$AJ315,play!$C$1:$C$195,0),MATCH(master!AT$1,play!$A$1:$Z$1,0))</f>
        <v>0</v>
      </c>
      <c r="AU315">
        <f>INDEX(play!$A$1:$Z$195,MATCH(master!$AJ315,play!$C$1:$C$195,0),MATCH(master!AU$1,play!$A$1:$Z$1,0))</f>
        <v>0</v>
      </c>
      <c r="AV315">
        <f>INDEX(play!$A$1:$Z$195,MATCH(master!$AJ315,play!$C$1:$C$195,0),MATCH(master!AV$1,play!$A$1:$Z$1,0))</f>
        <v>0</v>
      </c>
      <c r="AW315">
        <f>INDEX(play!$A$1:$Z$195,MATCH(master!$AJ315,play!$C$1:$C$195,0),MATCH(master!AW$1,play!$A$1:$Z$1,0))</f>
        <v>0</v>
      </c>
      <c r="AX315">
        <f>INDEX(play!$A$1:$Z$195,MATCH(master!$AJ315,play!$C$1:$C$195,0),MATCH(master!AX$1,play!$A$1:$Z$1,0))</f>
        <v>0</v>
      </c>
      <c r="AY315">
        <f>INDEX(play!$A$1:$Z$195,MATCH(master!$AJ315,play!$C$1:$C$195,0),MATCH(master!AY$1,play!$A$1:$Z$1,0))</f>
        <v>0</v>
      </c>
      <c r="AZ315">
        <f>INDEX(play!$A$1:$Z$195,MATCH(master!$AJ315,play!$C$1:$C$195,0),MATCH(master!AZ$1,play!$A$1:$Z$1,0))</f>
        <v>0</v>
      </c>
      <c r="BA315">
        <f>INDEX(play!$A$1:$Z$195,MATCH(master!$AJ315,play!$C$1:$C$195,0),MATCH(master!BA$1,play!$A$1:$Z$1,0))</f>
        <v>1</v>
      </c>
      <c r="BB315">
        <f>INDEX(play!$A$1:$Z$195,MATCH(master!$AJ315,play!$C$1:$C$195,0),MATCH(master!BB$1,play!$A$1:$Z$1,0))</f>
        <v>0</v>
      </c>
      <c r="BC315">
        <f>INDEX(play!$A$1:$Z$195,MATCH(master!$AJ315,play!$C$1:$C$195,0),MATCH(master!BC$1,play!$A$1:$Z$1,0))</f>
        <v>1</v>
      </c>
      <c r="BD315">
        <f>INDEX(play!$A$1:$Z$195,MATCH(master!$AJ315,play!$C$1:$C$195,0),MATCH(master!BD$1,play!$A$1:$Z$1,0))</f>
        <v>0</v>
      </c>
      <c r="BE315">
        <f>INDEX(play!$A$1:$Z$195,MATCH(master!$AJ315,play!$C$1:$C$195,0),MATCH(master!BE$1,play!$A$1:$Z$1,0))</f>
        <v>0</v>
      </c>
      <c r="BF315" t="s">
        <v>131</v>
      </c>
      <c r="BG315" t="str">
        <f>INDEX(player!$A$1:$P$70,MATCH($BF315,player!$A$1:$A$70,0),MATCH(master!BG$1,player!$A$1:$P$1,0))</f>
        <v>Jonas Gray</v>
      </c>
      <c r="BH315" t="str">
        <f>INDEX(player!$A$1:$P$70,MATCH($BF315,player!$A$1:$A$70,0),MATCH(master!BH$1,player!$A$1:$P$1,0))</f>
        <v>Jonas</v>
      </c>
      <c r="BI315" t="str">
        <f>INDEX(player!$A$1:$P$70,MATCH($BF315,player!$A$1:$A$70,0),MATCH(master!BI$1,player!$A$1:$P$1,0))</f>
        <v>Gray</v>
      </c>
      <c r="BJ315" t="str">
        <f>INDEX(player!$A$1:$P$70,MATCH($BF315,player!$A$1:$A$70,0),MATCH(master!BJ$1,player!$A$1:$P$1,0))</f>
        <v>JAC</v>
      </c>
      <c r="BK315" t="str">
        <f>INDEX(player!$A$1:$P$70,MATCH($BF315,player!$A$1:$A$70,0),MATCH(master!BK$1,player!$A$1:$P$1,0))</f>
        <v>RB</v>
      </c>
      <c r="BL315">
        <f>INDEX(player!$A$1:$P$70,MATCH($BF315,player!$A$1:$A$70,0),MATCH(master!BL$1,player!$A$1:$P$1,0))</f>
        <v>2533030</v>
      </c>
      <c r="BM315" t="str">
        <f>INDEX(player!$A$1:$P$70,MATCH($BF315,player!$A$1:$A$70,0),MATCH(master!BM$1,player!$A$1:$P$1,0))</f>
        <v>http://www.nfl.com/player/jonasgray/2533030/profile</v>
      </c>
      <c r="BN315">
        <f>INDEX(player!$A$1:$P$70,MATCH($BF315,player!$A$1:$A$70,0),MATCH(master!BN$1,player!$A$1:$P$1,0))</f>
        <v>34</v>
      </c>
      <c r="BO315">
        <f>INDEX(player!$A$1:$P$70,MATCH($BF315,player!$A$1:$A$70,0),MATCH(master!BO$1,player!$A$1:$P$1,0))</f>
        <v>33051</v>
      </c>
      <c r="BP315" t="str">
        <f>INDEX(player!$A$1:$P$70,MATCH($BF315,player!$A$1:$A$70,0),MATCH(master!BP$1,player!$A$1:$P$1,0))</f>
        <v>Notre Dame</v>
      </c>
      <c r="BQ315">
        <f>INDEX(player!$A$1:$P$70,MATCH($BF315,player!$A$1:$A$70,0),MATCH(master!BQ$1,player!$A$1:$P$1,0))</f>
        <v>70</v>
      </c>
      <c r="BR315">
        <f>INDEX(player!$A$1:$P$70,MATCH($BF315,player!$A$1:$A$70,0),MATCH(master!BR$1,player!$A$1:$P$1,0))</f>
        <v>225</v>
      </c>
      <c r="BS315">
        <f>INDEX(player!$A$1:$P$70,MATCH($BF315,player!$A$1:$A$70,0),MATCH(master!BS$1,player!$A$1:$P$1,0))</f>
        <v>2</v>
      </c>
      <c r="BT315" t="str">
        <f>INDEX(player!$A$1:$P$70,MATCH($BF315,player!$A$1:$A$70,0),MATCH(master!BT$1,player!$A$1:$P$1,0))</f>
        <v>Active</v>
      </c>
      <c r="BU315" t="s">
        <v>105</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1</v>
      </c>
      <c r="EX315">
        <v>1</v>
      </c>
      <c r="EY315">
        <v>0</v>
      </c>
      <c r="EZ315">
        <v>0</v>
      </c>
      <c r="FA315">
        <v>0</v>
      </c>
      <c r="FB315">
        <v>0</v>
      </c>
      <c r="FC315">
        <v>9</v>
      </c>
      <c r="FD315">
        <v>10</v>
      </c>
      <c r="FE315">
        <v>0</v>
      </c>
      <c r="FF315">
        <v>0</v>
      </c>
      <c r="FG315">
        <v>0</v>
      </c>
      <c r="FH315">
        <v>0</v>
      </c>
      <c r="FI315">
        <v>0</v>
      </c>
      <c r="FJ315">
        <v>0</v>
      </c>
      <c r="FK315">
        <v>0</v>
      </c>
      <c r="FL315">
        <v>0</v>
      </c>
    </row>
    <row r="316" spans="1:168" x14ac:dyDescent="0.2">
      <c r="A316">
        <v>2015102502</v>
      </c>
      <c r="B316">
        <f>INDEX(game!$A$1:$Z$2,MATCH(master!$A316,game!$A$1:$A$2,0),MATCH(master!B$1,game!$A$1:$Z$1,0))</f>
        <v>42302.541666666664</v>
      </c>
      <c r="C316">
        <f>INDEX(game!$A$1:$Z$2,MATCH(master!$A316,game!$A$1:$A$2,0),MATCH(master!C$1,game!$A$1:$Z$1,0))</f>
        <v>7</v>
      </c>
      <c r="D316" t="str">
        <f>INDEX(game!$A$1:$Z$2,MATCH(master!$A316,game!$A$1:$A$2,0),MATCH(master!D$1,game!$A$1:$Z$1,0))</f>
        <v>Sunday</v>
      </c>
      <c r="E316">
        <f>INDEX(game!$A$1:$Z$2,MATCH(master!$A316,game!$A$1:$A$2,0),MATCH(master!E$1,game!$A$1:$Z$1,0))</f>
        <v>2015</v>
      </c>
      <c r="F316" t="str">
        <f>INDEX(game!$A$1:$Z$2,MATCH(master!$A316,game!$A$1:$A$2,0),MATCH(master!F$1,game!$A$1:$Z$1,0))</f>
        <v>Regular</v>
      </c>
      <c r="G316" t="b">
        <f>INDEX(game!$A$1:$Z$2,MATCH(master!$A316,game!$A$1:$A$2,0),MATCH(master!G$1,game!$A$1:$Z$1,0))</f>
        <v>1</v>
      </c>
      <c r="H316" t="str">
        <f>INDEX(game!$A$1:$Z$2,MATCH(master!$A316,game!$A$1:$A$2,0),MATCH(master!H$1,game!$A$1:$Z$1,0))</f>
        <v>MIA</v>
      </c>
      <c r="I316">
        <f>INDEX(game!$A$1:$Z$2,MATCH(master!$A316,game!$A$1:$A$2,0),MATCH(master!I$1,game!$A$1:$Z$1,0))</f>
        <v>44</v>
      </c>
      <c r="J316">
        <f>INDEX(game!$A$1:$Z$2,MATCH(master!$A316,game!$A$1:$A$2,0),MATCH(master!J$1,game!$A$1:$Z$1,0))</f>
        <v>21</v>
      </c>
      <c r="K316">
        <f>INDEX(game!$A$1:$Z$2,MATCH(master!$A316,game!$A$1:$A$2,0),MATCH(master!K$1,game!$A$1:$Z$1,0))</f>
        <v>20</v>
      </c>
      <c r="L316">
        <f>INDEX(game!$A$1:$Z$2,MATCH(master!$A316,game!$A$1:$A$2,0),MATCH(master!L$1,game!$A$1:$Z$1,0))</f>
        <v>0</v>
      </c>
      <c r="M316">
        <f>INDEX(game!$A$1:$Z$2,MATCH(master!$A316,game!$A$1:$A$2,0),MATCH(master!M$1,game!$A$1:$Z$1,0))</f>
        <v>3</v>
      </c>
      <c r="N316">
        <f>INDEX(game!$A$1:$Z$2,MATCH(master!$A316,game!$A$1:$A$2,0),MATCH(master!N$1,game!$A$1:$Z$1,0))</f>
        <v>0</v>
      </c>
      <c r="O316">
        <f>INDEX(game!$A$1:$Z$2,MATCH(master!$A316,game!$A$1:$A$2,0),MATCH(master!O$1,game!$A$1:$Z$1,0))</f>
        <v>3</v>
      </c>
      <c r="P316" t="str">
        <f>INDEX(game!$A$1:$Z$2,MATCH(master!$A316,game!$A$1:$A$2,0),MATCH(master!P$1,game!$A$1:$Z$1,0))</f>
        <v>HOU</v>
      </c>
      <c r="Q316">
        <f>INDEX(game!$A$1:$Z$2,MATCH(master!$A316,game!$A$1:$A$2,0),MATCH(master!Q$1,game!$A$1:$Z$1,0))</f>
        <v>26</v>
      </c>
      <c r="R316">
        <f>INDEX(game!$A$1:$Z$2,MATCH(master!$A316,game!$A$1:$A$2,0),MATCH(master!R$1,game!$A$1:$Z$1,0))</f>
        <v>0</v>
      </c>
      <c r="S316">
        <f>INDEX(game!$A$1:$Z$2,MATCH(master!$A316,game!$A$1:$A$2,0),MATCH(master!S$1,game!$A$1:$Z$1,0))</f>
        <v>0</v>
      </c>
      <c r="T316">
        <f>INDEX(game!$A$1:$Z$2,MATCH(master!$A316,game!$A$1:$A$2,0),MATCH(master!T$1,game!$A$1:$Z$1,0))</f>
        <v>13</v>
      </c>
      <c r="U316">
        <f>INDEX(game!$A$1:$Z$2,MATCH(master!$A316,game!$A$1:$A$2,0),MATCH(master!U$1,game!$A$1:$Z$1,0))</f>
        <v>13</v>
      </c>
      <c r="V316">
        <f>INDEX(game!$A$1:$Z$2,MATCH(master!$A316,game!$A$1:$A$2,0),MATCH(master!V$1,game!$A$1:$Z$1,0))</f>
        <v>0</v>
      </c>
      <c r="W316">
        <f>INDEX(game!$A$1:$Z$2,MATCH(master!$A316,game!$A$1:$A$2,0),MATCH(master!W$1,game!$A$1:$Z$1,0))</f>
        <v>0</v>
      </c>
      <c r="X316">
        <v>24</v>
      </c>
      <c r="Y316" t="str">
        <f>INDEX(drive!$A$1:$O$29,MATCH($X316,drive!$B$1:$B$29,0),MATCH(master!Y$1,drive!$A$1:$O$1,0))</f>
        <v>(-30)</v>
      </c>
      <c r="Z316" t="str">
        <f>INDEX(drive!$A$1:$O$29,MATCH($X316,drive!$B$1:$B$29,0),MATCH(master!Z$1,drive!$A$1:$O$1,0))</f>
        <v>(Q3,795)</v>
      </c>
      <c r="AA316" t="str">
        <f>INDEX(drive!$A$1:$O$29,MATCH($X316,drive!$B$1:$B$29,0),MATCH(master!AA$1,drive!$A$1:$O$1,0))</f>
        <v>(-23)</v>
      </c>
      <c r="AB316" t="str">
        <f>INDEX(drive!$A$1:$O$29,MATCH($X316,drive!$B$1:$B$29,0),MATCH(master!AB$1,drive!$A$1:$O$1,0))</f>
        <v>(Q4,56)</v>
      </c>
      <c r="AC316" t="str">
        <f>INDEX(drive!$A$1:$O$29,MATCH($X316,drive!$B$1:$B$29,0),MATCH(master!AC$1,drive!$A$1:$O$1,0))</f>
        <v>MIA</v>
      </c>
      <c r="AD316">
        <f>INDEX(drive!$A$1:$O$29,MATCH($X316,drive!$B$1:$B$29,0),MATCH(master!AD$1,drive!$A$1:$O$1,0))</f>
        <v>-161</v>
      </c>
      <c r="AE316">
        <f>INDEX(drive!$A$1:$O$29,MATCH($X316,drive!$B$1:$B$29,0),MATCH(master!AE$1,drive!$A$1:$O$1,0))</f>
        <v>0</v>
      </c>
      <c r="AF316" t="str">
        <f>INDEX(drive!$A$1:$O$29,MATCH($X316,drive!$B$1:$B$29,0),MATCH(master!AF$1,drive!$A$1:$O$1,0))</f>
        <v>Punt</v>
      </c>
      <c r="AG316">
        <f>INDEX(drive!$A$1:$O$29,MATCH($X316,drive!$B$1:$B$29,0),MATCH(master!AG$1,drive!$A$1:$O$1,0))</f>
        <v>-10</v>
      </c>
      <c r="AH316">
        <f>INDEX(drive!$A$1:$O$29,MATCH($X316,drive!$B$1:$B$29,0),MATCH(master!AH$1,drive!$A$1:$O$1,0))</f>
        <v>17</v>
      </c>
      <c r="AI316">
        <f>INDEX(drive!$A$1:$O$29,MATCH($X316,drive!$B$1:$B$29,0),MATCH(master!AI$1,drive!$A$1:$O$1,0))</f>
        <v>7</v>
      </c>
      <c r="AJ316">
        <v>3526</v>
      </c>
      <c r="AK316" t="str">
        <f>INDEX(play!$A$1:$Z$195,MATCH(master!$AJ316,play!$C$1:$C$195,0),MATCH(master!AK$1,play!$A$1:$Z$1,0))</f>
        <v>MIA</v>
      </c>
      <c r="AL316" t="str">
        <f>INDEX(play!$A$1:$Z$195,MATCH(master!$AJ316,play!$C$1:$C$195,0),MATCH(master!AL$1,play!$A$1:$Z$1,0))</f>
        <v>(Q4,0)</v>
      </c>
      <c r="AM316" t="str">
        <f>INDEX(play!$A$1:$Z$195,MATCH(master!$AJ316,play!$C$1:$C$195,0),MATCH(master!AM$1,play!$A$1:$Z$1,0))</f>
        <v>(-33)</v>
      </c>
      <c r="AN316">
        <f>INDEX(play!$A$1:$Z$195,MATCH(master!$AJ316,play!$C$1:$C$195,0),MATCH(master!AN$1,play!$A$1:$Z$1,0))</f>
        <v>3</v>
      </c>
      <c r="AO316">
        <f>INDEX(play!$A$1:$Z$195,MATCH(master!$AJ316,play!$C$1:$C$195,0),MATCH(master!AO$1,play!$A$1:$Z$1,0))</f>
        <v>13</v>
      </c>
      <c r="AP316" t="str">
        <f>INDEX(play!$A$1:$Z$195,MATCH(master!$AJ316,play!$C$1:$C$195,0),MATCH(master!AP$1,play!$A$1:$Z$1,0))</f>
        <v>(15:00) (Shotgun) R.Tannehill pass short right to J.Gray to MIA 27 for 10 yards (J.Simon; J.Rolle).</v>
      </c>
      <c r="AQ316" t="str">
        <f>INDEX(play!$A$1:$Z$195,MATCH(master!$AJ316,play!$C$1:$C$195,0),MATCH(master!AQ$1,play!$A$1:$Z$1,0))</f>
        <v>NULL</v>
      </c>
      <c r="AR316">
        <f>INDEX(play!$A$1:$Z$195,MATCH(master!$AJ316,play!$C$1:$C$195,0),MATCH(master!AR$1,play!$A$1:$Z$1,0))</f>
        <v>0</v>
      </c>
      <c r="AS316">
        <f>INDEX(play!$A$1:$Z$195,MATCH(master!$AJ316,play!$C$1:$C$195,0),MATCH(master!AS$1,play!$A$1:$Z$1,0))</f>
        <v>0</v>
      </c>
      <c r="AT316">
        <f>INDEX(play!$A$1:$Z$195,MATCH(master!$AJ316,play!$C$1:$C$195,0),MATCH(master!AT$1,play!$A$1:$Z$1,0))</f>
        <v>0</v>
      </c>
      <c r="AU316">
        <f>INDEX(play!$A$1:$Z$195,MATCH(master!$AJ316,play!$C$1:$C$195,0),MATCH(master!AU$1,play!$A$1:$Z$1,0))</f>
        <v>0</v>
      </c>
      <c r="AV316">
        <f>INDEX(play!$A$1:$Z$195,MATCH(master!$AJ316,play!$C$1:$C$195,0),MATCH(master!AV$1,play!$A$1:$Z$1,0))</f>
        <v>0</v>
      </c>
      <c r="AW316">
        <f>INDEX(play!$A$1:$Z$195,MATCH(master!$AJ316,play!$C$1:$C$195,0),MATCH(master!AW$1,play!$A$1:$Z$1,0))</f>
        <v>0</v>
      </c>
      <c r="AX316">
        <f>INDEX(play!$A$1:$Z$195,MATCH(master!$AJ316,play!$C$1:$C$195,0),MATCH(master!AX$1,play!$A$1:$Z$1,0))</f>
        <v>0</v>
      </c>
      <c r="AY316">
        <f>INDEX(play!$A$1:$Z$195,MATCH(master!$AJ316,play!$C$1:$C$195,0),MATCH(master!AY$1,play!$A$1:$Z$1,0))</f>
        <v>0</v>
      </c>
      <c r="AZ316">
        <f>INDEX(play!$A$1:$Z$195,MATCH(master!$AJ316,play!$C$1:$C$195,0),MATCH(master!AZ$1,play!$A$1:$Z$1,0))</f>
        <v>0</v>
      </c>
      <c r="BA316">
        <f>INDEX(play!$A$1:$Z$195,MATCH(master!$AJ316,play!$C$1:$C$195,0),MATCH(master!BA$1,play!$A$1:$Z$1,0))</f>
        <v>1</v>
      </c>
      <c r="BB316">
        <f>INDEX(play!$A$1:$Z$195,MATCH(master!$AJ316,play!$C$1:$C$195,0),MATCH(master!BB$1,play!$A$1:$Z$1,0))</f>
        <v>0</v>
      </c>
      <c r="BC316">
        <f>INDEX(play!$A$1:$Z$195,MATCH(master!$AJ316,play!$C$1:$C$195,0),MATCH(master!BC$1,play!$A$1:$Z$1,0))</f>
        <v>1</v>
      </c>
      <c r="BD316">
        <f>INDEX(play!$A$1:$Z$195,MATCH(master!$AJ316,play!$C$1:$C$195,0),MATCH(master!BD$1,play!$A$1:$Z$1,0))</f>
        <v>0</v>
      </c>
      <c r="BE316">
        <f>INDEX(play!$A$1:$Z$195,MATCH(master!$AJ316,play!$C$1:$C$195,0),MATCH(master!BE$1,play!$A$1:$Z$1,0))</f>
        <v>0</v>
      </c>
      <c r="BF316" t="s">
        <v>118</v>
      </c>
      <c r="BG316" t="str">
        <f>INDEX(player!$A$1:$P$70,MATCH($BF316,player!$A$1:$A$70,0),MATCH(master!BG$1,player!$A$1:$P$1,0))</f>
        <v>Ryan Tannehill</v>
      </c>
      <c r="BH316" t="str">
        <f>INDEX(player!$A$1:$P$70,MATCH($BF316,player!$A$1:$A$70,0),MATCH(master!BH$1,player!$A$1:$P$1,0))</f>
        <v>Ryan</v>
      </c>
      <c r="BI316" t="str">
        <f>INDEX(player!$A$1:$P$70,MATCH($BF316,player!$A$1:$A$70,0),MATCH(master!BI$1,player!$A$1:$P$1,0))</f>
        <v>Tannehill</v>
      </c>
      <c r="BJ316" t="str">
        <f>INDEX(player!$A$1:$P$70,MATCH($BF316,player!$A$1:$A$70,0),MATCH(master!BJ$1,player!$A$1:$P$1,0))</f>
        <v>MIA</v>
      </c>
      <c r="BK316" t="str">
        <f>INDEX(player!$A$1:$P$70,MATCH($BF316,player!$A$1:$A$70,0),MATCH(master!BK$1,player!$A$1:$P$1,0))</f>
        <v>QB</v>
      </c>
      <c r="BL316">
        <f>INDEX(player!$A$1:$P$70,MATCH($BF316,player!$A$1:$A$70,0),MATCH(master!BL$1,player!$A$1:$P$1,0))</f>
        <v>2532956</v>
      </c>
      <c r="BM316" t="str">
        <f>INDEX(player!$A$1:$P$70,MATCH($BF316,player!$A$1:$A$70,0),MATCH(master!BM$1,player!$A$1:$P$1,0))</f>
        <v>http://www.nfl.com/player/ryantannehill/2532956/profile</v>
      </c>
      <c r="BN316">
        <f>INDEX(player!$A$1:$P$70,MATCH($BF316,player!$A$1:$A$70,0),MATCH(master!BN$1,player!$A$1:$P$1,0))</f>
        <v>17</v>
      </c>
      <c r="BO316">
        <f>INDEX(player!$A$1:$P$70,MATCH($BF316,player!$A$1:$A$70,0),MATCH(master!BO$1,player!$A$1:$P$1,0))</f>
        <v>32351</v>
      </c>
      <c r="BP316" t="str">
        <f>INDEX(player!$A$1:$P$70,MATCH($BF316,player!$A$1:$A$70,0),MATCH(master!BP$1,player!$A$1:$P$1,0))</f>
        <v>Texas A&amp;M</v>
      </c>
      <c r="BQ316">
        <f>INDEX(player!$A$1:$P$70,MATCH($BF316,player!$A$1:$A$70,0),MATCH(master!BQ$1,player!$A$1:$P$1,0))</f>
        <v>76</v>
      </c>
      <c r="BR316">
        <f>INDEX(player!$A$1:$P$70,MATCH($BF316,player!$A$1:$A$70,0),MATCH(master!BR$1,player!$A$1:$P$1,0))</f>
        <v>220</v>
      </c>
      <c r="BS316">
        <f>INDEX(player!$A$1:$P$70,MATCH($BF316,player!$A$1:$A$70,0),MATCH(master!BS$1,player!$A$1:$P$1,0))</f>
        <v>4</v>
      </c>
      <c r="BT316" t="str">
        <f>INDEX(player!$A$1:$P$70,MATCH($BF316,player!$A$1:$A$70,0),MATCH(master!BT$1,player!$A$1:$P$1,0))</f>
        <v>Active</v>
      </c>
      <c r="BU316" t="s">
        <v>105</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1</v>
      </c>
      <c r="DY316">
        <v>1</v>
      </c>
      <c r="DZ316">
        <v>1</v>
      </c>
      <c r="EA316">
        <v>0</v>
      </c>
      <c r="EB316">
        <v>0</v>
      </c>
      <c r="EC316">
        <v>0</v>
      </c>
      <c r="ED316">
        <v>0</v>
      </c>
      <c r="EE316">
        <v>0</v>
      </c>
      <c r="EF316">
        <v>0</v>
      </c>
      <c r="EG316">
        <v>0</v>
      </c>
      <c r="EH316">
        <v>0</v>
      </c>
      <c r="EI316">
        <v>0</v>
      </c>
      <c r="EJ316">
        <v>10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0</v>
      </c>
      <c r="FL316">
        <v>0</v>
      </c>
    </row>
    <row r="317" spans="1:168" x14ac:dyDescent="0.2">
      <c r="A317">
        <v>2015102502</v>
      </c>
      <c r="B317">
        <f>INDEX(game!$A$1:$Z$2,MATCH(master!$A317,game!$A$1:$A$2,0),MATCH(master!B$1,game!$A$1:$Z$1,0))</f>
        <v>42302.541666666664</v>
      </c>
      <c r="C317">
        <f>INDEX(game!$A$1:$Z$2,MATCH(master!$A317,game!$A$1:$A$2,0),MATCH(master!C$1,game!$A$1:$Z$1,0))</f>
        <v>7</v>
      </c>
      <c r="D317" t="str">
        <f>INDEX(game!$A$1:$Z$2,MATCH(master!$A317,game!$A$1:$A$2,0),MATCH(master!D$1,game!$A$1:$Z$1,0))</f>
        <v>Sunday</v>
      </c>
      <c r="E317">
        <f>INDEX(game!$A$1:$Z$2,MATCH(master!$A317,game!$A$1:$A$2,0),MATCH(master!E$1,game!$A$1:$Z$1,0))</f>
        <v>2015</v>
      </c>
      <c r="F317" t="str">
        <f>INDEX(game!$A$1:$Z$2,MATCH(master!$A317,game!$A$1:$A$2,0),MATCH(master!F$1,game!$A$1:$Z$1,0))</f>
        <v>Regular</v>
      </c>
      <c r="G317" t="b">
        <f>INDEX(game!$A$1:$Z$2,MATCH(master!$A317,game!$A$1:$A$2,0),MATCH(master!G$1,game!$A$1:$Z$1,0))</f>
        <v>1</v>
      </c>
      <c r="H317" t="str">
        <f>INDEX(game!$A$1:$Z$2,MATCH(master!$A317,game!$A$1:$A$2,0),MATCH(master!H$1,game!$A$1:$Z$1,0))</f>
        <v>MIA</v>
      </c>
      <c r="I317">
        <f>INDEX(game!$A$1:$Z$2,MATCH(master!$A317,game!$A$1:$A$2,0),MATCH(master!I$1,game!$A$1:$Z$1,0))</f>
        <v>44</v>
      </c>
      <c r="J317">
        <f>INDEX(game!$A$1:$Z$2,MATCH(master!$A317,game!$A$1:$A$2,0),MATCH(master!J$1,game!$A$1:$Z$1,0))</f>
        <v>21</v>
      </c>
      <c r="K317">
        <f>INDEX(game!$A$1:$Z$2,MATCH(master!$A317,game!$A$1:$A$2,0),MATCH(master!K$1,game!$A$1:$Z$1,0))</f>
        <v>20</v>
      </c>
      <c r="L317">
        <f>INDEX(game!$A$1:$Z$2,MATCH(master!$A317,game!$A$1:$A$2,0),MATCH(master!L$1,game!$A$1:$Z$1,0))</f>
        <v>0</v>
      </c>
      <c r="M317">
        <f>INDEX(game!$A$1:$Z$2,MATCH(master!$A317,game!$A$1:$A$2,0),MATCH(master!M$1,game!$A$1:$Z$1,0))</f>
        <v>3</v>
      </c>
      <c r="N317">
        <f>INDEX(game!$A$1:$Z$2,MATCH(master!$A317,game!$A$1:$A$2,0),MATCH(master!N$1,game!$A$1:$Z$1,0))</f>
        <v>0</v>
      </c>
      <c r="O317">
        <f>INDEX(game!$A$1:$Z$2,MATCH(master!$A317,game!$A$1:$A$2,0),MATCH(master!O$1,game!$A$1:$Z$1,0))</f>
        <v>3</v>
      </c>
      <c r="P317" t="str">
        <f>INDEX(game!$A$1:$Z$2,MATCH(master!$A317,game!$A$1:$A$2,0),MATCH(master!P$1,game!$A$1:$Z$1,0))</f>
        <v>HOU</v>
      </c>
      <c r="Q317">
        <f>INDEX(game!$A$1:$Z$2,MATCH(master!$A317,game!$A$1:$A$2,0),MATCH(master!Q$1,game!$A$1:$Z$1,0))</f>
        <v>26</v>
      </c>
      <c r="R317">
        <f>INDEX(game!$A$1:$Z$2,MATCH(master!$A317,game!$A$1:$A$2,0),MATCH(master!R$1,game!$A$1:$Z$1,0))</f>
        <v>0</v>
      </c>
      <c r="S317">
        <f>INDEX(game!$A$1:$Z$2,MATCH(master!$A317,game!$A$1:$A$2,0),MATCH(master!S$1,game!$A$1:$Z$1,0))</f>
        <v>0</v>
      </c>
      <c r="T317">
        <f>INDEX(game!$A$1:$Z$2,MATCH(master!$A317,game!$A$1:$A$2,0),MATCH(master!T$1,game!$A$1:$Z$1,0))</f>
        <v>13</v>
      </c>
      <c r="U317">
        <f>INDEX(game!$A$1:$Z$2,MATCH(master!$A317,game!$A$1:$A$2,0),MATCH(master!U$1,game!$A$1:$Z$1,0))</f>
        <v>13</v>
      </c>
      <c r="V317">
        <f>INDEX(game!$A$1:$Z$2,MATCH(master!$A317,game!$A$1:$A$2,0),MATCH(master!V$1,game!$A$1:$Z$1,0))</f>
        <v>0</v>
      </c>
      <c r="W317">
        <f>INDEX(game!$A$1:$Z$2,MATCH(master!$A317,game!$A$1:$A$2,0),MATCH(master!W$1,game!$A$1:$Z$1,0))</f>
        <v>0</v>
      </c>
      <c r="X317">
        <v>24</v>
      </c>
      <c r="Y317" t="str">
        <f>INDEX(drive!$A$1:$O$29,MATCH($X317,drive!$B$1:$B$29,0),MATCH(master!Y$1,drive!$A$1:$O$1,0))</f>
        <v>(-30)</v>
      </c>
      <c r="Z317" t="str">
        <f>INDEX(drive!$A$1:$O$29,MATCH($X317,drive!$B$1:$B$29,0),MATCH(master!Z$1,drive!$A$1:$O$1,0))</f>
        <v>(Q3,795)</v>
      </c>
      <c r="AA317" t="str">
        <f>INDEX(drive!$A$1:$O$29,MATCH($X317,drive!$B$1:$B$29,0),MATCH(master!AA$1,drive!$A$1:$O$1,0))</f>
        <v>(-23)</v>
      </c>
      <c r="AB317" t="str">
        <f>INDEX(drive!$A$1:$O$29,MATCH($X317,drive!$B$1:$B$29,0),MATCH(master!AB$1,drive!$A$1:$O$1,0))</f>
        <v>(Q4,56)</v>
      </c>
      <c r="AC317" t="str">
        <f>INDEX(drive!$A$1:$O$29,MATCH($X317,drive!$B$1:$B$29,0),MATCH(master!AC$1,drive!$A$1:$O$1,0))</f>
        <v>MIA</v>
      </c>
      <c r="AD317">
        <f>INDEX(drive!$A$1:$O$29,MATCH($X317,drive!$B$1:$B$29,0),MATCH(master!AD$1,drive!$A$1:$O$1,0))</f>
        <v>-161</v>
      </c>
      <c r="AE317">
        <f>INDEX(drive!$A$1:$O$29,MATCH($X317,drive!$B$1:$B$29,0),MATCH(master!AE$1,drive!$A$1:$O$1,0))</f>
        <v>0</v>
      </c>
      <c r="AF317" t="str">
        <f>INDEX(drive!$A$1:$O$29,MATCH($X317,drive!$B$1:$B$29,0),MATCH(master!AF$1,drive!$A$1:$O$1,0))</f>
        <v>Punt</v>
      </c>
      <c r="AG317">
        <f>INDEX(drive!$A$1:$O$29,MATCH($X317,drive!$B$1:$B$29,0),MATCH(master!AG$1,drive!$A$1:$O$1,0))</f>
        <v>-10</v>
      </c>
      <c r="AH317">
        <f>INDEX(drive!$A$1:$O$29,MATCH($X317,drive!$B$1:$B$29,0),MATCH(master!AH$1,drive!$A$1:$O$1,0))</f>
        <v>17</v>
      </c>
      <c r="AI317">
        <f>INDEX(drive!$A$1:$O$29,MATCH($X317,drive!$B$1:$B$29,0),MATCH(master!AI$1,drive!$A$1:$O$1,0))</f>
        <v>7</v>
      </c>
      <c r="AJ317">
        <v>3526</v>
      </c>
      <c r="AK317" t="str">
        <f>INDEX(play!$A$1:$Z$195,MATCH(master!$AJ317,play!$C$1:$C$195,0),MATCH(master!AK$1,play!$A$1:$Z$1,0))</f>
        <v>MIA</v>
      </c>
      <c r="AL317" t="str">
        <f>INDEX(play!$A$1:$Z$195,MATCH(master!$AJ317,play!$C$1:$C$195,0),MATCH(master!AL$1,play!$A$1:$Z$1,0))</f>
        <v>(Q4,0)</v>
      </c>
      <c r="AM317" t="str">
        <f>INDEX(play!$A$1:$Z$195,MATCH(master!$AJ317,play!$C$1:$C$195,0),MATCH(master!AM$1,play!$A$1:$Z$1,0))</f>
        <v>(-33)</v>
      </c>
      <c r="AN317">
        <f>INDEX(play!$A$1:$Z$195,MATCH(master!$AJ317,play!$C$1:$C$195,0),MATCH(master!AN$1,play!$A$1:$Z$1,0))</f>
        <v>3</v>
      </c>
      <c r="AO317">
        <f>INDEX(play!$A$1:$Z$195,MATCH(master!$AJ317,play!$C$1:$C$195,0),MATCH(master!AO$1,play!$A$1:$Z$1,0))</f>
        <v>13</v>
      </c>
      <c r="AP317" t="str">
        <f>INDEX(play!$A$1:$Z$195,MATCH(master!$AJ317,play!$C$1:$C$195,0),MATCH(master!AP$1,play!$A$1:$Z$1,0))</f>
        <v>(15:00) (Shotgun) R.Tannehill pass short right to J.Gray to MIA 27 for 10 yards (J.Simon; J.Rolle).</v>
      </c>
      <c r="AQ317" t="str">
        <f>INDEX(play!$A$1:$Z$195,MATCH(master!$AJ317,play!$C$1:$C$195,0),MATCH(master!AQ$1,play!$A$1:$Z$1,0))</f>
        <v>NULL</v>
      </c>
      <c r="AR317">
        <f>INDEX(play!$A$1:$Z$195,MATCH(master!$AJ317,play!$C$1:$C$195,0),MATCH(master!AR$1,play!$A$1:$Z$1,0))</f>
        <v>0</v>
      </c>
      <c r="AS317">
        <f>INDEX(play!$A$1:$Z$195,MATCH(master!$AJ317,play!$C$1:$C$195,0),MATCH(master!AS$1,play!$A$1:$Z$1,0))</f>
        <v>0</v>
      </c>
      <c r="AT317">
        <f>INDEX(play!$A$1:$Z$195,MATCH(master!$AJ317,play!$C$1:$C$195,0),MATCH(master!AT$1,play!$A$1:$Z$1,0))</f>
        <v>0</v>
      </c>
      <c r="AU317">
        <f>INDEX(play!$A$1:$Z$195,MATCH(master!$AJ317,play!$C$1:$C$195,0),MATCH(master!AU$1,play!$A$1:$Z$1,0))</f>
        <v>0</v>
      </c>
      <c r="AV317">
        <f>INDEX(play!$A$1:$Z$195,MATCH(master!$AJ317,play!$C$1:$C$195,0),MATCH(master!AV$1,play!$A$1:$Z$1,0))</f>
        <v>0</v>
      </c>
      <c r="AW317">
        <f>INDEX(play!$A$1:$Z$195,MATCH(master!$AJ317,play!$C$1:$C$195,0),MATCH(master!AW$1,play!$A$1:$Z$1,0))</f>
        <v>0</v>
      </c>
      <c r="AX317">
        <f>INDEX(play!$A$1:$Z$195,MATCH(master!$AJ317,play!$C$1:$C$195,0),MATCH(master!AX$1,play!$A$1:$Z$1,0))</f>
        <v>0</v>
      </c>
      <c r="AY317">
        <f>INDEX(play!$A$1:$Z$195,MATCH(master!$AJ317,play!$C$1:$C$195,0),MATCH(master!AY$1,play!$A$1:$Z$1,0))</f>
        <v>0</v>
      </c>
      <c r="AZ317">
        <f>INDEX(play!$A$1:$Z$195,MATCH(master!$AJ317,play!$C$1:$C$195,0),MATCH(master!AZ$1,play!$A$1:$Z$1,0))</f>
        <v>0</v>
      </c>
      <c r="BA317">
        <f>INDEX(play!$A$1:$Z$195,MATCH(master!$AJ317,play!$C$1:$C$195,0),MATCH(master!BA$1,play!$A$1:$Z$1,0))</f>
        <v>1</v>
      </c>
      <c r="BB317">
        <f>INDEX(play!$A$1:$Z$195,MATCH(master!$AJ317,play!$C$1:$C$195,0),MATCH(master!BB$1,play!$A$1:$Z$1,0))</f>
        <v>0</v>
      </c>
      <c r="BC317">
        <f>INDEX(play!$A$1:$Z$195,MATCH(master!$AJ317,play!$C$1:$C$195,0),MATCH(master!BC$1,play!$A$1:$Z$1,0))</f>
        <v>1</v>
      </c>
      <c r="BD317">
        <f>INDEX(play!$A$1:$Z$195,MATCH(master!$AJ317,play!$C$1:$C$195,0),MATCH(master!BD$1,play!$A$1:$Z$1,0))</f>
        <v>0</v>
      </c>
      <c r="BE317">
        <f>INDEX(play!$A$1:$Z$195,MATCH(master!$AJ317,play!$C$1:$C$195,0),MATCH(master!BE$1,play!$A$1:$Z$1,0))</f>
        <v>0</v>
      </c>
      <c r="BF317" t="s">
        <v>169</v>
      </c>
      <c r="BG317" t="str">
        <f>INDEX(player!$A$1:$P$70,MATCH($BF317,player!$A$1:$A$70,0),MATCH(master!BG$1,player!$A$1:$P$1,0))</f>
        <v>Jumal Rolle</v>
      </c>
      <c r="BH317" t="str">
        <f>INDEX(player!$A$1:$P$70,MATCH($BF317,player!$A$1:$A$70,0),MATCH(master!BH$1,player!$A$1:$P$1,0))</f>
        <v>Jumal</v>
      </c>
      <c r="BI317" t="str">
        <f>INDEX(player!$A$1:$P$70,MATCH($BF317,player!$A$1:$A$70,0),MATCH(master!BI$1,player!$A$1:$P$1,0))</f>
        <v>Rolle</v>
      </c>
      <c r="BJ317" t="str">
        <f>INDEX(player!$A$1:$P$70,MATCH($BF317,player!$A$1:$A$70,0),MATCH(master!BJ$1,player!$A$1:$P$1,0))</f>
        <v>BAL</v>
      </c>
      <c r="BK317" t="str">
        <f>INDEX(player!$A$1:$P$70,MATCH($BF317,player!$A$1:$A$70,0),MATCH(master!BK$1,player!$A$1:$P$1,0))</f>
        <v>DB</v>
      </c>
      <c r="BL317">
        <f>INDEX(player!$A$1:$P$70,MATCH($BF317,player!$A$1:$A$70,0),MATCH(master!BL$1,player!$A$1:$P$1,0))</f>
        <v>2541635</v>
      </c>
      <c r="BM317" t="str">
        <f>INDEX(player!$A$1:$P$70,MATCH($BF317,player!$A$1:$A$70,0),MATCH(master!BM$1,player!$A$1:$P$1,0))</f>
        <v>http://www.nfl.com/player/jumalrolle/2541635/profile</v>
      </c>
      <c r="BN317">
        <f>INDEX(player!$A$1:$P$70,MATCH($BF317,player!$A$1:$A$70,0),MATCH(master!BN$1,player!$A$1:$P$1,0))</f>
        <v>38</v>
      </c>
      <c r="BO317">
        <f>INDEX(player!$A$1:$P$70,MATCH($BF317,player!$A$1:$A$70,0),MATCH(master!BO$1,player!$A$1:$P$1,0))</f>
        <v>33021</v>
      </c>
      <c r="BP317" t="str">
        <f>INDEX(player!$A$1:$P$70,MATCH($BF317,player!$A$1:$A$70,0),MATCH(master!BP$1,player!$A$1:$P$1,0))</f>
        <v>Catawba</v>
      </c>
      <c r="BQ317">
        <f>INDEX(player!$A$1:$P$70,MATCH($BF317,player!$A$1:$A$70,0),MATCH(master!BQ$1,player!$A$1:$P$1,0))</f>
        <v>72</v>
      </c>
      <c r="BR317">
        <f>INDEX(player!$A$1:$P$70,MATCH($BF317,player!$A$1:$A$70,0),MATCH(master!BR$1,player!$A$1:$P$1,0))</f>
        <v>188</v>
      </c>
      <c r="BS317">
        <f>INDEX(player!$A$1:$P$70,MATCH($BF317,player!$A$1:$A$70,0),MATCH(master!BS$1,player!$A$1:$P$1,0))</f>
        <v>2</v>
      </c>
      <c r="BT317" t="str">
        <f>INDEX(player!$A$1:$P$70,MATCH($BF317,player!$A$1:$A$70,0),MATCH(master!BT$1,player!$A$1:$P$1,0))</f>
        <v>Active</v>
      </c>
      <c r="BU317" t="s">
        <v>103</v>
      </c>
      <c r="BV317">
        <v>1</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v>0</v>
      </c>
      <c r="FL317">
        <v>0</v>
      </c>
    </row>
    <row r="318" spans="1:168" x14ac:dyDescent="0.2">
      <c r="A318">
        <v>2015102502</v>
      </c>
      <c r="B318">
        <f>INDEX(game!$A$1:$Z$2,MATCH(master!$A318,game!$A$1:$A$2,0),MATCH(master!B$1,game!$A$1:$Z$1,0))</f>
        <v>42302.541666666664</v>
      </c>
      <c r="C318">
        <f>INDEX(game!$A$1:$Z$2,MATCH(master!$A318,game!$A$1:$A$2,0),MATCH(master!C$1,game!$A$1:$Z$1,0))</f>
        <v>7</v>
      </c>
      <c r="D318" t="str">
        <f>INDEX(game!$A$1:$Z$2,MATCH(master!$A318,game!$A$1:$A$2,0),MATCH(master!D$1,game!$A$1:$Z$1,0))</f>
        <v>Sunday</v>
      </c>
      <c r="E318">
        <f>INDEX(game!$A$1:$Z$2,MATCH(master!$A318,game!$A$1:$A$2,0),MATCH(master!E$1,game!$A$1:$Z$1,0))</f>
        <v>2015</v>
      </c>
      <c r="F318" t="str">
        <f>INDEX(game!$A$1:$Z$2,MATCH(master!$A318,game!$A$1:$A$2,0),MATCH(master!F$1,game!$A$1:$Z$1,0))</f>
        <v>Regular</v>
      </c>
      <c r="G318" t="b">
        <f>INDEX(game!$A$1:$Z$2,MATCH(master!$A318,game!$A$1:$A$2,0),MATCH(master!G$1,game!$A$1:$Z$1,0))</f>
        <v>1</v>
      </c>
      <c r="H318" t="str">
        <f>INDEX(game!$A$1:$Z$2,MATCH(master!$A318,game!$A$1:$A$2,0),MATCH(master!H$1,game!$A$1:$Z$1,0))</f>
        <v>MIA</v>
      </c>
      <c r="I318">
        <f>INDEX(game!$A$1:$Z$2,MATCH(master!$A318,game!$A$1:$A$2,0),MATCH(master!I$1,game!$A$1:$Z$1,0))</f>
        <v>44</v>
      </c>
      <c r="J318">
        <f>INDEX(game!$A$1:$Z$2,MATCH(master!$A318,game!$A$1:$A$2,0),MATCH(master!J$1,game!$A$1:$Z$1,0))</f>
        <v>21</v>
      </c>
      <c r="K318">
        <f>INDEX(game!$A$1:$Z$2,MATCH(master!$A318,game!$A$1:$A$2,0),MATCH(master!K$1,game!$A$1:$Z$1,0))</f>
        <v>20</v>
      </c>
      <c r="L318">
        <f>INDEX(game!$A$1:$Z$2,MATCH(master!$A318,game!$A$1:$A$2,0),MATCH(master!L$1,game!$A$1:$Z$1,0))</f>
        <v>0</v>
      </c>
      <c r="M318">
        <f>INDEX(game!$A$1:$Z$2,MATCH(master!$A318,game!$A$1:$A$2,0),MATCH(master!M$1,game!$A$1:$Z$1,0))</f>
        <v>3</v>
      </c>
      <c r="N318">
        <f>INDEX(game!$A$1:$Z$2,MATCH(master!$A318,game!$A$1:$A$2,0),MATCH(master!N$1,game!$A$1:$Z$1,0))</f>
        <v>0</v>
      </c>
      <c r="O318">
        <f>INDEX(game!$A$1:$Z$2,MATCH(master!$A318,game!$A$1:$A$2,0),MATCH(master!O$1,game!$A$1:$Z$1,0))</f>
        <v>3</v>
      </c>
      <c r="P318" t="str">
        <f>INDEX(game!$A$1:$Z$2,MATCH(master!$A318,game!$A$1:$A$2,0),MATCH(master!P$1,game!$A$1:$Z$1,0))</f>
        <v>HOU</v>
      </c>
      <c r="Q318">
        <f>INDEX(game!$A$1:$Z$2,MATCH(master!$A318,game!$A$1:$A$2,0),MATCH(master!Q$1,game!$A$1:$Z$1,0))</f>
        <v>26</v>
      </c>
      <c r="R318">
        <f>INDEX(game!$A$1:$Z$2,MATCH(master!$A318,game!$A$1:$A$2,0),MATCH(master!R$1,game!$A$1:$Z$1,0))</f>
        <v>0</v>
      </c>
      <c r="S318">
        <f>INDEX(game!$A$1:$Z$2,MATCH(master!$A318,game!$A$1:$A$2,0),MATCH(master!S$1,game!$A$1:$Z$1,0))</f>
        <v>0</v>
      </c>
      <c r="T318">
        <f>INDEX(game!$A$1:$Z$2,MATCH(master!$A318,game!$A$1:$A$2,0),MATCH(master!T$1,game!$A$1:$Z$1,0))</f>
        <v>13</v>
      </c>
      <c r="U318">
        <f>INDEX(game!$A$1:$Z$2,MATCH(master!$A318,game!$A$1:$A$2,0),MATCH(master!U$1,game!$A$1:$Z$1,0))</f>
        <v>13</v>
      </c>
      <c r="V318">
        <f>INDEX(game!$A$1:$Z$2,MATCH(master!$A318,game!$A$1:$A$2,0),MATCH(master!V$1,game!$A$1:$Z$1,0))</f>
        <v>0</v>
      </c>
      <c r="W318">
        <f>INDEX(game!$A$1:$Z$2,MATCH(master!$A318,game!$A$1:$A$2,0),MATCH(master!W$1,game!$A$1:$Z$1,0))</f>
        <v>0</v>
      </c>
      <c r="X318">
        <v>24</v>
      </c>
      <c r="Y318" t="str">
        <f>INDEX(drive!$A$1:$O$29,MATCH($X318,drive!$B$1:$B$29,0),MATCH(master!Y$1,drive!$A$1:$O$1,0))</f>
        <v>(-30)</v>
      </c>
      <c r="Z318" t="str">
        <f>INDEX(drive!$A$1:$O$29,MATCH($X318,drive!$B$1:$B$29,0),MATCH(master!Z$1,drive!$A$1:$O$1,0))</f>
        <v>(Q3,795)</v>
      </c>
      <c r="AA318" t="str">
        <f>INDEX(drive!$A$1:$O$29,MATCH($X318,drive!$B$1:$B$29,0),MATCH(master!AA$1,drive!$A$1:$O$1,0))</f>
        <v>(-23)</v>
      </c>
      <c r="AB318" t="str">
        <f>INDEX(drive!$A$1:$O$29,MATCH($X318,drive!$B$1:$B$29,0),MATCH(master!AB$1,drive!$A$1:$O$1,0))</f>
        <v>(Q4,56)</v>
      </c>
      <c r="AC318" t="str">
        <f>INDEX(drive!$A$1:$O$29,MATCH($X318,drive!$B$1:$B$29,0),MATCH(master!AC$1,drive!$A$1:$O$1,0))</f>
        <v>MIA</v>
      </c>
      <c r="AD318">
        <f>INDEX(drive!$A$1:$O$29,MATCH($X318,drive!$B$1:$B$29,0),MATCH(master!AD$1,drive!$A$1:$O$1,0))</f>
        <v>-161</v>
      </c>
      <c r="AE318">
        <f>INDEX(drive!$A$1:$O$29,MATCH($X318,drive!$B$1:$B$29,0),MATCH(master!AE$1,drive!$A$1:$O$1,0))</f>
        <v>0</v>
      </c>
      <c r="AF318" t="str">
        <f>INDEX(drive!$A$1:$O$29,MATCH($X318,drive!$B$1:$B$29,0),MATCH(master!AF$1,drive!$A$1:$O$1,0))</f>
        <v>Punt</v>
      </c>
      <c r="AG318">
        <f>INDEX(drive!$A$1:$O$29,MATCH($X318,drive!$B$1:$B$29,0),MATCH(master!AG$1,drive!$A$1:$O$1,0))</f>
        <v>-10</v>
      </c>
      <c r="AH318">
        <f>INDEX(drive!$A$1:$O$29,MATCH($X318,drive!$B$1:$B$29,0),MATCH(master!AH$1,drive!$A$1:$O$1,0))</f>
        <v>17</v>
      </c>
      <c r="AI318">
        <f>INDEX(drive!$A$1:$O$29,MATCH($X318,drive!$B$1:$B$29,0),MATCH(master!AI$1,drive!$A$1:$O$1,0))</f>
        <v>7</v>
      </c>
      <c r="AJ318">
        <v>3526</v>
      </c>
      <c r="AK318" t="str">
        <f>INDEX(play!$A$1:$Z$195,MATCH(master!$AJ318,play!$C$1:$C$195,0),MATCH(master!AK$1,play!$A$1:$Z$1,0))</f>
        <v>MIA</v>
      </c>
      <c r="AL318" t="str">
        <f>INDEX(play!$A$1:$Z$195,MATCH(master!$AJ318,play!$C$1:$C$195,0),MATCH(master!AL$1,play!$A$1:$Z$1,0))</f>
        <v>(Q4,0)</v>
      </c>
      <c r="AM318" t="str">
        <f>INDEX(play!$A$1:$Z$195,MATCH(master!$AJ318,play!$C$1:$C$195,0),MATCH(master!AM$1,play!$A$1:$Z$1,0))</f>
        <v>(-33)</v>
      </c>
      <c r="AN318">
        <f>INDEX(play!$A$1:$Z$195,MATCH(master!$AJ318,play!$C$1:$C$195,0),MATCH(master!AN$1,play!$A$1:$Z$1,0))</f>
        <v>3</v>
      </c>
      <c r="AO318">
        <f>INDEX(play!$A$1:$Z$195,MATCH(master!$AJ318,play!$C$1:$C$195,0),MATCH(master!AO$1,play!$A$1:$Z$1,0))</f>
        <v>13</v>
      </c>
      <c r="AP318" t="str">
        <f>INDEX(play!$A$1:$Z$195,MATCH(master!$AJ318,play!$C$1:$C$195,0),MATCH(master!AP$1,play!$A$1:$Z$1,0))</f>
        <v>(15:00) (Shotgun) R.Tannehill pass short right to J.Gray to MIA 27 for 10 yards (J.Simon; J.Rolle).</v>
      </c>
      <c r="AQ318" t="str">
        <f>INDEX(play!$A$1:$Z$195,MATCH(master!$AJ318,play!$C$1:$C$195,0),MATCH(master!AQ$1,play!$A$1:$Z$1,0))</f>
        <v>NULL</v>
      </c>
      <c r="AR318">
        <f>INDEX(play!$A$1:$Z$195,MATCH(master!$AJ318,play!$C$1:$C$195,0),MATCH(master!AR$1,play!$A$1:$Z$1,0))</f>
        <v>0</v>
      </c>
      <c r="AS318">
        <f>INDEX(play!$A$1:$Z$195,MATCH(master!$AJ318,play!$C$1:$C$195,0),MATCH(master!AS$1,play!$A$1:$Z$1,0))</f>
        <v>0</v>
      </c>
      <c r="AT318">
        <f>INDEX(play!$A$1:$Z$195,MATCH(master!$AJ318,play!$C$1:$C$195,0),MATCH(master!AT$1,play!$A$1:$Z$1,0))</f>
        <v>0</v>
      </c>
      <c r="AU318">
        <f>INDEX(play!$A$1:$Z$195,MATCH(master!$AJ318,play!$C$1:$C$195,0),MATCH(master!AU$1,play!$A$1:$Z$1,0))</f>
        <v>0</v>
      </c>
      <c r="AV318">
        <f>INDEX(play!$A$1:$Z$195,MATCH(master!$AJ318,play!$C$1:$C$195,0),MATCH(master!AV$1,play!$A$1:$Z$1,0))</f>
        <v>0</v>
      </c>
      <c r="AW318">
        <f>INDEX(play!$A$1:$Z$195,MATCH(master!$AJ318,play!$C$1:$C$195,0),MATCH(master!AW$1,play!$A$1:$Z$1,0))</f>
        <v>0</v>
      </c>
      <c r="AX318">
        <f>INDEX(play!$A$1:$Z$195,MATCH(master!$AJ318,play!$C$1:$C$195,0),MATCH(master!AX$1,play!$A$1:$Z$1,0))</f>
        <v>0</v>
      </c>
      <c r="AY318">
        <f>INDEX(play!$A$1:$Z$195,MATCH(master!$AJ318,play!$C$1:$C$195,0),MATCH(master!AY$1,play!$A$1:$Z$1,0))</f>
        <v>0</v>
      </c>
      <c r="AZ318">
        <f>INDEX(play!$A$1:$Z$195,MATCH(master!$AJ318,play!$C$1:$C$195,0),MATCH(master!AZ$1,play!$A$1:$Z$1,0))</f>
        <v>0</v>
      </c>
      <c r="BA318">
        <f>INDEX(play!$A$1:$Z$195,MATCH(master!$AJ318,play!$C$1:$C$195,0),MATCH(master!BA$1,play!$A$1:$Z$1,0))</f>
        <v>1</v>
      </c>
      <c r="BB318">
        <f>INDEX(play!$A$1:$Z$195,MATCH(master!$AJ318,play!$C$1:$C$195,0),MATCH(master!BB$1,play!$A$1:$Z$1,0))</f>
        <v>0</v>
      </c>
      <c r="BC318">
        <f>INDEX(play!$A$1:$Z$195,MATCH(master!$AJ318,play!$C$1:$C$195,0),MATCH(master!BC$1,play!$A$1:$Z$1,0))</f>
        <v>1</v>
      </c>
      <c r="BD318">
        <f>INDEX(play!$A$1:$Z$195,MATCH(master!$AJ318,play!$C$1:$C$195,0),MATCH(master!BD$1,play!$A$1:$Z$1,0))</f>
        <v>0</v>
      </c>
      <c r="BE318">
        <f>INDEX(play!$A$1:$Z$195,MATCH(master!$AJ318,play!$C$1:$C$195,0),MATCH(master!BE$1,play!$A$1:$Z$1,0))</f>
        <v>0</v>
      </c>
      <c r="BF318" t="s">
        <v>150</v>
      </c>
      <c r="BG318" t="str">
        <f>INDEX(player!$A$1:$P$70,MATCH($BF318,player!$A$1:$A$70,0),MATCH(master!BG$1,player!$A$1:$P$1,0))</f>
        <v>John Simon</v>
      </c>
      <c r="BH318" t="str">
        <f>INDEX(player!$A$1:$P$70,MATCH($BF318,player!$A$1:$A$70,0),MATCH(master!BH$1,player!$A$1:$P$1,0))</f>
        <v>John</v>
      </c>
      <c r="BI318" t="str">
        <f>INDEX(player!$A$1:$P$70,MATCH($BF318,player!$A$1:$A$70,0),MATCH(master!BI$1,player!$A$1:$P$1,0))</f>
        <v>Simon</v>
      </c>
      <c r="BJ318" t="str">
        <f>INDEX(player!$A$1:$P$70,MATCH($BF318,player!$A$1:$A$70,0),MATCH(master!BJ$1,player!$A$1:$P$1,0))</f>
        <v>HOU</v>
      </c>
      <c r="BK318" t="str">
        <f>INDEX(player!$A$1:$P$70,MATCH($BF318,player!$A$1:$A$70,0),MATCH(master!BK$1,player!$A$1:$P$1,0))</f>
        <v>OLB</v>
      </c>
      <c r="BL318">
        <f>INDEX(player!$A$1:$P$70,MATCH($BF318,player!$A$1:$A$70,0),MATCH(master!BL$1,player!$A$1:$P$1,0))</f>
        <v>2539280</v>
      </c>
      <c r="BM318" t="str">
        <f>INDEX(player!$A$1:$P$70,MATCH($BF318,player!$A$1:$A$70,0),MATCH(master!BM$1,player!$A$1:$P$1,0))</f>
        <v>http://www.nfl.com/player/johnsimon/2539280/profile</v>
      </c>
      <c r="BN318">
        <f>INDEX(player!$A$1:$P$70,MATCH($BF318,player!$A$1:$A$70,0),MATCH(master!BN$1,player!$A$1:$P$1,0))</f>
        <v>51</v>
      </c>
      <c r="BO318">
        <f>INDEX(player!$A$1:$P$70,MATCH($BF318,player!$A$1:$A$70,0),MATCH(master!BO$1,player!$A$1:$P$1,0))</f>
        <v>33160</v>
      </c>
      <c r="BP318" t="str">
        <f>INDEX(player!$A$1:$P$70,MATCH($BF318,player!$A$1:$A$70,0),MATCH(master!BP$1,player!$A$1:$P$1,0))</f>
        <v>Ohio State</v>
      </c>
      <c r="BQ318">
        <f>INDEX(player!$A$1:$P$70,MATCH($BF318,player!$A$1:$A$70,0),MATCH(master!BQ$1,player!$A$1:$P$1,0))</f>
        <v>73</v>
      </c>
      <c r="BR318">
        <f>INDEX(player!$A$1:$P$70,MATCH($BF318,player!$A$1:$A$70,0),MATCH(master!BR$1,player!$A$1:$P$1,0))</f>
        <v>252</v>
      </c>
      <c r="BS318">
        <f>INDEX(player!$A$1:$P$70,MATCH($BF318,player!$A$1:$A$70,0),MATCH(master!BS$1,player!$A$1:$P$1,0))</f>
        <v>3</v>
      </c>
      <c r="BT318" t="str">
        <f>INDEX(player!$A$1:$P$70,MATCH($BF318,player!$A$1:$A$70,0),MATCH(master!BT$1,player!$A$1:$P$1,0))</f>
        <v>Active</v>
      </c>
      <c r="BU318" t="s">
        <v>103</v>
      </c>
      <c r="BV318">
        <v>1</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v>0</v>
      </c>
      <c r="FL318">
        <v>0</v>
      </c>
    </row>
    <row r="319" spans="1:168" x14ac:dyDescent="0.2">
      <c r="A319">
        <v>2015102502</v>
      </c>
      <c r="B319">
        <f>INDEX(game!$A$1:$Z$2,MATCH(master!$A319,game!$A$1:$A$2,0),MATCH(master!B$1,game!$A$1:$Z$1,0))</f>
        <v>42302.541666666664</v>
      </c>
      <c r="C319">
        <f>INDEX(game!$A$1:$Z$2,MATCH(master!$A319,game!$A$1:$A$2,0),MATCH(master!C$1,game!$A$1:$Z$1,0))</f>
        <v>7</v>
      </c>
      <c r="D319" t="str">
        <f>INDEX(game!$A$1:$Z$2,MATCH(master!$A319,game!$A$1:$A$2,0),MATCH(master!D$1,game!$A$1:$Z$1,0))</f>
        <v>Sunday</v>
      </c>
      <c r="E319">
        <f>INDEX(game!$A$1:$Z$2,MATCH(master!$A319,game!$A$1:$A$2,0),MATCH(master!E$1,game!$A$1:$Z$1,0))</f>
        <v>2015</v>
      </c>
      <c r="F319" t="str">
        <f>INDEX(game!$A$1:$Z$2,MATCH(master!$A319,game!$A$1:$A$2,0),MATCH(master!F$1,game!$A$1:$Z$1,0))</f>
        <v>Regular</v>
      </c>
      <c r="G319" t="b">
        <f>INDEX(game!$A$1:$Z$2,MATCH(master!$A319,game!$A$1:$A$2,0),MATCH(master!G$1,game!$A$1:$Z$1,0))</f>
        <v>1</v>
      </c>
      <c r="H319" t="str">
        <f>INDEX(game!$A$1:$Z$2,MATCH(master!$A319,game!$A$1:$A$2,0),MATCH(master!H$1,game!$A$1:$Z$1,0))</f>
        <v>MIA</v>
      </c>
      <c r="I319">
        <f>INDEX(game!$A$1:$Z$2,MATCH(master!$A319,game!$A$1:$A$2,0),MATCH(master!I$1,game!$A$1:$Z$1,0))</f>
        <v>44</v>
      </c>
      <c r="J319">
        <f>INDEX(game!$A$1:$Z$2,MATCH(master!$A319,game!$A$1:$A$2,0),MATCH(master!J$1,game!$A$1:$Z$1,0))</f>
        <v>21</v>
      </c>
      <c r="K319">
        <f>INDEX(game!$A$1:$Z$2,MATCH(master!$A319,game!$A$1:$A$2,0),MATCH(master!K$1,game!$A$1:$Z$1,0))</f>
        <v>20</v>
      </c>
      <c r="L319">
        <f>INDEX(game!$A$1:$Z$2,MATCH(master!$A319,game!$A$1:$A$2,0),MATCH(master!L$1,game!$A$1:$Z$1,0))</f>
        <v>0</v>
      </c>
      <c r="M319">
        <f>INDEX(game!$A$1:$Z$2,MATCH(master!$A319,game!$A$1:$A$2,0),MATCH(master!M$1,game!$A$1:$Z$1,0))</f>
        <v>3</v>
      </c>
      <c r="N319">
        <f>INDEX(game!$A$1:$Z$2,MATCH(master!$A319,game!$A$1:$A$2,0),MATCH(master!N$1,game!$A$1:$Z$1,0))</f>
        <v>0</v>
      </c>
      <c r="O319">
        <f>INDEX(game!$A$1:$Z$2,MATCH(master!$A319,game!$A$1:$A$2,0),MATCH(master!O$1,game!$A$1:$Z$1,0))</f>
        <v>3</v>
      </c>
      <c r="P319" t="str">
        <f>INDEX(game!$A$1:$Z$2,MATCH(master!$A319,game!$A$1:$A$2,0),MATCH(master!P$1,game!$A$1:$Z$1,0))</f>
        <v>HOU</v>
      </c>
      <c r="Q319">
        <f>INDEX(game!$A$1:$Z$2,MATCH(master!$A319,game!$A$1:$A$2,0),MATCH(master!Q$1,game!$A$1:$Z$1,0))</f>
        <v>26</v>
      </c>
      <c r="R319">
        <f>INDEX(game!$A$1:$Z$2,MATCH(master!$A319,game!$A$1:$A$2,0),MATCH(master!R$1,game!$A$1:$Z$1,0))</f>
        <v>0</v>
      </c>
      <c r="S319">
        <f>INDEX(game!$A$1:$Z$2,MATCH(master!$A319,game!$A$1:$A$2,0),MATCH(master!S$1,game!$A$1:$Z$1,0))</f>
        <v>0</v>
      </c>
      <c r="T319">
        <f>INDEX(game!$A$1:$Z$2,MATCH(master!$A319,game!$A$1:$A$2,0),MATCH(master!T$1,game!$A$1:$Z$1,0))</f>
        <v>13</v>
      </c>
      <c r="U319">
        <f>INDEX(game!$A$1:$Z$2,MATCH(master!$A319,game!$A$1:$A$2,0),MATCH(master!U$1,game!$A$1:$Z$1,0))</f>
        <v>13</v>
      </c>
      <c r="V319">
        <f>INDEX(game!$A$1:$Z$2,MATCH(master!$A319,game!$A$1:$A$2,0),MATCH(master!V$1,game!$A$1:$Z$1,0))</f>
        <v>0</v>
      </c>
      <c r="W319">
        <f>INDEX(game!$A$1:$Z$2,MATCH(master!$A319,game!$A$1:$A$2,0),MATCH(master!W$1,game!$A$1:$Z$1,0))</f>
        <v>0</v>
      </c>
      <c r="X319">
        <v>24</v>
      </c>
      <c r="Y319" t="str">
        <f>INDEX(drive!$A$1:$O$29,MATCH($X319,drive!$B$1:$B$29,0),MATCH(master!Y$1,drive!$A$1:$O$1,0))</f>
        <v>(-30)</v>
      </c>
      <c r="Z319" t="str">
        <f>INDEX(drive!$A$1:$O$29,MATCH($X319,drive!$B$1:$B$29,0),MATCH(master!Z$1,drive!$A$1:$O$1,0))</f>
        <v>(Q3,795)</v>
      </c>
      <c r="AA319" t="str">
        <f>INDEX(drive!$A$1:$O$29,MATCH($X319,drive!$B$1:$B$29,0),MATCH(master!AA$1,drive!$A$1:$O$1,0))</f>
        <v>(-23)</v>
      </c>
      <c r="AB319" t="str">
        <f>INDEX(drive!$A$1:$O$29,MATCH($X319,drive!$B$1:$B$29,0),MATCH(master!AB$1,drive!$A$1:$O$1,0))</f>
        <v>(Q4,56)</v>
      </c>
      <c r="AC319" t="str">
        <f>INDEX(drive!$A$1:$O$29,MATCH($X319,drive!$B$1:$B$29,0),MATCH(master!AC$1,drive!$A$1:$O$1,0))</f>
        <v>MIA</v>
      </c>
      <c r="AD319">
        <f>INDEX(drive!$A$1:$O$29,MATCH($X319,drive!$B$1:$B$29,0),MATCH(master!AD$1,drive!$A$1:$O$1,0))</f>
        <v>-161</v>
      </c>
      <c r="AE319">
        <f>INDEX(drive!$A$1:$O$29,MATCH($X319,drive!$B$1:$B$29,0),MATCH(master!AE$1,drive!$A$1:$O$1,0))</f>
        <v>0</v>
      </c>
      <c r="AF319" t="str">
        <f>INDEX(drive!$A$1:$O$29,MATCH($X319,drive!$B$1:$B$29,0),MATCH(master!AF$1,drive!$A$1:$O$1,0))</f>
        <v>Punt</v>
      </c>
      <c r="AG319">
        <f>INDEX(drive!$A$1:$O$29,MATCH($X319,drive!$B$1:$B$29,0),MATCH(master!AG$1,drive!$A$1:$O$1,0))</f>
        <v>-10</v>
      </c>
      <c r="AH319">
        <f>INDEX(drive!$A$1:$O$29,MATCH($X319,drive!$B$1:$B$29,0),MATCH(master!AH$1,drive!$A$1:$O$1,0))</f>
        <v>17</v>
      </c>
      <c r="AI319">
        <f>INDEX(drive!$A$1:$O$29,MATCH($X319,drive!$B$1:$B$29,0),MATCH(master!AI$1,drive!$A$1:$O$1,0))</f>
        <v>7</v>
      </c>
      <c r="AJ319">
        <v>3550</v>
      </c>
      <c r="AK319" t="str">
        <f>INDEX(play!$A$1:$Z$195,MATCH(master!$AJ319,play!$C$1:$C$195,0),MATCH(master!AK$1,play!$A$1:$Z$1,0))</f>
        <v>MIA</v>
      </c>
      <c r="AL319" t="str">
        <f>INDEX(play!$A$1:$Z$195,MATCH(master!$AJ319,play!$C$1:$C$195,0),MATCH(master!AL$1,play!$A$1:$Z$1,0))</f>
        <v>(Q4,44)</v>
      </c>
      <c r="AM319" t="str">
        <f>INDEX(play!$A$1:$Z$195,MATCH(master!$AJ319,play!$C$1:$C$195,0),MATCH(master!AM$1,play!$A$1:$Z$1,0))</f>
        <v>(-23)</v>
      </c>
      <c r="AN319">
        <f>INDEX(play!$A$1:$Z$195,MATCH(master!$AJ319,play!$C$1:$C$195,0),MATCH(master!AN$1,play!$A$1:$Z$1,0))</f>
        <v>4</v>
      </c>
      <c r="AO319">
        <f>INDEX(play!$A$1:$Z$195,MATCH(master!$AJ319,play!$C$1:$C$195,0),MATCH(master!AO$1,play!$A$1:$Z$1,0))</f>
        <v>3</v>
      </c>
      <c r="AP319" t="str">
        <f>INDEX(play!$A$1:$Z$195,MATCH(master!$AJ319,play!$C$1:$C$195,0),MATCH(master!AP$1,play!$A$1:$Z$1,0))</f>
        <v>(14:16) (Punt formation) M.Darr punts 50 yards to HOU 23, Center-J.Denney. K.Mumphery to HOU 37 for 14 yards (N.Hewitt; M.Thomas).</v>
      </c>
      <c r="AQ319" t="str">
        <f>INDEX(play!$A$1:$Z$195,MATCH(master!$AJ319,play!$C$1:$C$195,0),MATCH(master!AQ$1,play!$A$1:$Z$1,0))</f>
        <v>PUNT</v>
      </c>
      <c r="AR319">
        <f>INDEX(play!$A$1:$Z$195,MATCH(master!$AJ319,play!$C$1:$C$195,0),MATCH(master!AR$1,play!$A$1:$Z$1,0))</f>
        <v>0</v>
      </c>
      <c r="AS319">
        <f>INDEX(play!$A$1:$Z$195,MATCH(master!$AJ319,play!$C$1:$C$195,0),MATCH(master!AS$1,play!$A$1:$Z$1,0))</f>
        <v>0</v>
      </c>
      <c r="AT319">
        <f>INDEX(play!$A$1:$Z$195,MATCH(master!$AJ319,play!$C$1:$C$195,0),MATCH(master!AT$1,play!$A$1:$Z$1,0))</f>
        <v>0</v>
      </c>
      <c r="AU319">
        <f>INDEX(play!$A$1:$Z$195,MATCH(master!$AJ319,play!$C$1:$C$195,0),MATCH(master!AU$1,play!$A$1:$Z$1,0))</f>
        <v>0</v>
      </c>
      <c r="AV319">
        <f>INDEX(play!$A$1:$Z$195,MATCH(master!$AJ319,play!$C$1:$C$195,0),MATCH(master!AV$1,play!$A$1:$Z$1,0))</f>
        <v>0</v>
      </c>
      <c r="AW319">
        <f>INDEX(play!$A$1:$Z$195,MATCH(master!$AJ319,play!$C$1:$C$195,0),MATCH(master!AW$1,play!$A$1:$Z$1,0))</f>
        <v>0</v>
      </c>
      <c r="AX319">
        <f>INDEX(play!$A$1:$Z$195,MATCH(master!$AJ319,play!$C$1:$C$195,0),MATCH(master!AX$1,play!$A$1:$Z$1,0))</f>
        <v>0</v>
      </c>
      <c r="AY319">
        <f>INDEX(play!$A$1:$Z$195,MATCH(master!$AJ319,play!$C$1:$C$195,0),MATCH(master!AY$1,play!$A$1:$Z$1,0))</f>
        <v>0</v>
      </c>
      <c r="AZ319">
        <f>INDEX(play!$A$1:$Z$195,MATCH(master!$AJ319,play!$C$1:$C$195,0),MATCH(master!AZ$1,play!$A$1:$Z$1,0))</f>
        <v>0</v>
      </c>
      <c r="BA319">
        <f>INDEX(play!$A$1:$Z$195,MATCH(master!$AJ319,play!$C$1:$C$195,0),MATCH(master!BA$1,play!$A$1:$Z$1,0))</f>
        <v>0</v>
      </c>
      <c r="BB319">
        <f>INDEX(play!$A$1:$Z$195,MATCH(master!$AJ319,play!$C$1:$C$195,0),MATCH(master!BB$1,play!$A$1:$Z$1,0))</f>
        <v>0</v>
      </c>
      <c r="BC319">
        <f>INDEX(play!$A$1:$Z$195,MATCH(master!$AJ319,play!$C$1:$C$195,0),MATCH(master!BC$1,play!$A$1:$Z$1,0))</f>
        <v>0</v>
      </c>
      <c r="BD319">
        <f>INDEX(play!$A$1:$Z$195,MATCH(master!$AJ319,play!$C$1:$C$195,0),MATCH(master!BD$1,play!$A$1:$Z$1,0))</f>
        <v>0</v>
      </c>
      <c r="BE319">
        <f>INDEX(play!$A$1:$Z$195,MATCH(master!$AJ319,play!$C$1:$C$195,0),MATCH(master!BE$1,play!$A$1:$Z$1,0))</f>
        <v>0</v>
      </c>
      <c r="BF319" t="s">
        <v>124</v>
      </c>
      <c r="BG319" t="str">
        <f>INDEX(player!$A$1:$P$70,MATCH($BF319,player!$A$1:$A$70,0),MATCH(master!BG$1,player!$A$1:$P$1,0))</f>
        <v>Michael Thomas</v>
      </c>
      <c r="BH319" t="str">
        <f>INDEX(player!$A$1:$P$70,MATCH($BF319,player!$A$1:$A$70,0),MATCH(master!BH$1,player!$A$1:$P$1,0))</f>
        <v>Michael</v>
      </c>
      <c r="BI319" t="str">
        <f>INDEX(player!$A$1:$P$70,MATCH($BF319,player!$A$1:$A$70,0),MATCH(master!BI$1,player!$A$1:$P$1,0))</f>
        <v>Thomas</v>
      </c>
      <c r="BJ319" t="str">
        <f>INDEX(player!$A$1:$P$70,MATCH($BF319,player!$A$1:$A$70,0),MATCH(master!BJ$1,player!$A$1:$P$1,0))</f>
        <v>MIA</v>
      </c>
      <c r="BK319" t="str">
        <f>INDEX(player!$A$1:$P$70,MATCH($BF319,player!$A$1:$A$70,0),MATCH(master!BK$1,player!$A$1:$P$1,0))</f>
        <v>FS</v>
      </c>
      <c r="BL319">
        <f>INDEX(player!$A$1:$P$70,MATCH($BF319,player!$A$1:$A$70,0),MATCH(master!BL$1,player!$A$1:$P$1,0))</f>
        <v>2535687</v>
      </c>
      <c r="BM319" t="str">
        <f>INDEX(player!$A$1:$P$70,MATCH($BF319,player!$A$1:$A$70,0),MATCH(master!BM$1,player!$A$1:$P$1,0))</f>
        <v>http://www.nfl.com/player/michaelthomas/2535687/profile</v>
      </c>
      <c r="BN319">
        <f>INDEX(player!$A$1:$P$70,MATCH($BF319,player!$A$1:$A$70,0),MATCH(master!BN$1,player!$A$1:$P$1,0))</f>
        <v>31</v>
      </c>
      <c r="BO319">
        <f>INDEX(player!$A$1:$P$70,MATCH($BF319,player!$A$1:$A$70,0),MATCH(master!BO$1,player!$A$1:$P$1,0))</f>
        <v>32949</v>
      </c>
      <c r="BP319" t="str">
        <f>INDEX(player!$A$1:$P$70,MATCH($BF319,player!$A$1:$A$70,0),MATCH(master!BP$1,player!$A$1:$P$1,0))</f>
        <v>Stanford</v>
      </c>
      <c r="BQ319">
        <f>INDEX(player!$A$1:$P$70,MATCH($BF319,player!$A$1:$A$70,0),MATCH(master!BQ$1,player!$A$1:$P$1,0))</f>
        <v>71</v>
      </c>
      <c r="BR319">
        <f>INDEX(player!$A$1:$P$70,MATCH($BF319,player!$A$1:$A$70,0),MATCH(master!BR$1,player!$A$1:$P$1,0))</f>
        <v>201</v>
      </c>
      <c r="BS319">
        <f>INDEX(player!$A$1:$P$70,MATCH($BF319,player!$A$1:$A$70,0),MATCH(master!BS$1,player!$A$1:$P$1,0))</f>
        <v>3</v>
      </c>
      <c r="BT319" t="str">
        <f>INDEX(player!$A$1:$P$70,MATCH($BF319,player!$A$1:$A$70,0),MATCH(master!BT$1,player!$A$1:$P$1,0))</f>
        <v>Active</v>
      </c>
      <c r="BU319" t="s">
        <v>105</v>
      </c>
      <c r="BV319">
        <v>1</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c r="FF319">
        <v>0</v>
      </c>
      <c r="FG319">
        <v>0</v>
      </c>
      <c r="FH319">
        <v>0</v>
      </c>
      <c r="FI319">
        <v>0</v>
      </c>
      <c r="FJ319">
        <v>0</v>
      </c>
      <c r="FK319">
        <v>0</v>
      </c>
      <c r="FL319">
        <v>0</v>
      </c>
    </row>
    <row r="320" spans="1:168" x14ac:dyDescent="0.2">
      <c r="A320">
        <v>2015102502</v>
      </c>
      <c r="B320">
        <f>INDEX(game!$A$1:$Z$2,MATCH(master!$A320,game!$A$1:$A$2,0),MATCH(master!B$1,game!$A$1:$Z$1,0))</f>
        <v>42302.541666666664</v>
      </c>
      <c r="C320">
        <f>INDEX(game!$A$1:$Z$2,MATCH(master!$A320,game!$A$1:$A$2,0),MATCH(master!C$1,game!$A$1:$Z$1,0))</f>
        <v>7</v>
      </c>
      <c r="D320" t="str">
        <f>INDEX(game!$A$1:$Z$2,MATCH(master!$A320,game!$A$1:$A$2,0),MATCH(master!D$1,game!$A$1:$Z$1,0))</f>
        <v>Sunday</v>
      </c>
      <c r="E320">
        <f>INDEX(game!$A$1:$Z$2,MATCH(master!$A320,game!$A$1:$A$2,0),MATCH(master!E$1,game!$A$1:$Z$1,0))</f>
        <v>2015</v>
      </c>
      <c r="F320" t="str">
        <f>INDEX(game!$A$1:$Z$2,MATCH(master!$A320,game!$A$1:$A$2,0),MATCH(master!F$1,game!$A$1:$Z$1,0))</f>
        <v>Regular</v>
      </c>
      <c r="G320" t="b">
        <f>INDEX(game!$A$1:$Z$2,MATCH(master!$A320,game!$A$1:$A$2,0),MATCH(master!G$1,game!$A$1:$Z$1,0))</f>
        <v>1</v>
      </c>
      <c r="H320" t="str">
        <f>INDEX(game!$A$1:$Z$2,MATCH(master!$A320,game!$A$1:$A$2,0),MATCH(master!H$1,game!$A$1:$Z$1,0))</f>
        <v>MIA</v>
      </c>
      <c r="I320">
        <f>INDEX(game!$A$1:$Z$2,MATCH(master!$A320,game!$A$1:$A$2,0),MATCH(master!I$1,game!$A$1:$Z$1,0))</f>
        <v>44</v>
      </c>
      <c r="J320">
        <f>INDEX(game!$A$1:$Z$2,MATCH(master!$A320,game!$A$1:$A$2,0),MATCH(master!J$1,game!$A$1:$Z$1,0))</f>
        <v>21</v>
      </c>
      <c r="K320">
        <f>INDEX(game!$A$1:$Z$2,MATCH(master!$A320,game!$A$1:$A$2,0),MATCH(master!K$1,game!$A$1:$Z$1,0))</f>
        <v>20</v>
      </c>
      <c r="L320">
        <f>INDEX(game!$A$1:$Z$2,MATCH(master!$A320,game!$A$1:$A$2,0),MATCH(master!L$1,game!$A$1:$Z$1,0))</f>
        <v>0</v>
      </c>
      <c r="M320">
        <f>INDEX(game!$A$1:$Z$2,MATCH(master!$A320,game!$A$1:$A$2,0),MATCH(master!M$1,game!$A$1:$Z$1,0))</f>
        <v>3</v>
      </c>
      <c r="N320">
        <f>INDEX(game!$A$1:$Z$2,MATCH(master!$A320,game!$A$1:$A$2,0),MATCH(master!N$1,game!$A$1:$Z$1,0))</f>
        <v>0</v>
      </c>
      <c r="O320">
        <f>INDEX(game!$A$1:$Z$2,MATCH(master!$A320,game!$A$1:$A$2,0),MATCH(master!O$1,game!$A$1:$Z$1,0))</f>
        <v>3</v>
      </c>
      <c r="P320" t="str">
        <f>INDEX(game!$A$1:$Z$2,MATCH(master!$A320,game!$A$1:$A$2,0),MATCH(master!P$1,game!$A$1:$Z$1,0))</f>
        <v>HOU</v>
      </c>
      <c r="Q320">
        <f>INDEX(game!$A$1:$Z$2,MATCH(master!$A320,game!$A$1:$A$2,0),MATCH(master!Q$1,game!$A$1:$Z$1,0))</f>
        <v>26</v>
      </c>
      <c r="R320">
        <f>INDEX(game!$A$1:$Z$2,MATCH(master!$A320,game!$A$1:$A$2,0),MATCH(master!R$1,game!$A$1:$Z$1,0))</f>
        <v>0</v>
      </c>
      <c r="S320">
        <f>INDEX(game!$A$1:$Z$2,MATCH(master!$A320,game!$A$1:$A$2,0),MATCH(master!S$1,game!$A$1:$Z$1,0))</f>
        <v>0</v>
      </c>
      <c r="T320">
        <f>INDEX(game!$A$1:$Z$2,MATCH(master!$A320,game!$A$1:$A$2,0),MATCH(master!T$1,game!$A$1:$Z$1,0))</f>
        <v>13</v>
      </c>
      <c r="U320">
        <f>INDEX(game!$A$1:$Z$2,MATCH(master!$A320,game!$A$1:$A$2,0),MATCH(master!U$1,game!$A$1:$Z$1,0))</f>
        <v>13</v>
      </c>
      <c r="V320">
        <f>INDEX(game!$A$1:$Z$2,MATCH(master!$A320,game!$A$1:$A$2,0),MATCH(master!V$1,game!$A$1:$Z$1,0))</f>
        <v>0</v>
      </c>
      <c r="W320">
        <f>INDEX(game!$A$1:$Z$2,MATCH(master!$A320,game!$A$1:$A$2,0),MATCH(master!W$1,game!$A$1:$Z$1,0))</f>
        <v>0</v>
      </c>
      <c r="X320">
        <v>24</v>
      </c>
      <c r="Y320" t="str">
        <f>INDEX(drive!$A$1:$O$29,MATCH($X320,drive!$B$1:$B$29,0),MATCH(master!Y$1,drive!$A$1:$O$1,0))</f>
        <v>(-30)</v>
      </c>
      <c r="Z320" t="str">
        <f>INDEX(drive!$A$1:$O$29,MATCH($X320,drive!$B$1:$B$29,0),MATCH(master!Z$1,drive!$A$1:$O$1,0))</f>
        <v>(Q3,795)</v>
      </c>
      <c r="AA320" t="str">
        <f>INDEX(drive!$A$1:$O$29,MATCH($X320,drive!$B$1:$B$29,0),MATCH(master!AA$1,drive!$A$1:$O$1,0))</f>
        <v>(-23)</v>
      </c>
      <c r="AB320" t="str">
        <f>INDEX(drive!$A$1:$O$29,MATCH($X320,drive!$B$1:$B$29,0),MATCH(master!AB$1,drive!$A$1:$O$1,0))</f>
        <v>(Q4,56)</v>
      </c>
      <c r="AC320" t="str">
        <f>INDEX(drive!$A$1:$O$29,MATCH($X320,drive!$B$1:$B$29,0),MATCH(master!AC$1,drive!$A$1:$O$1,0))</f>
        <v>MIA</v>
      </c>
      <c r="AD320">
        <f>INDEX(drive!$A$1:$O$29,MATCH($X320,drive!$B$1:$B$29,0),MATCH(master!AD$1,drive!$A$1:$O$1,0))</f>
        <v>-161</v>
      </c>
      <c r="AE320">
        <f>INDEX(drive!$A$1:$O$29,MATCH($X320,drive!$B$1:$B$29,0),MATCH(master!AE$1,drive!$A$1:$O$1,0))</f>
        <v>0</v>
      </c>
      <c r="AF320" t="str">
        <f>INDEX(drive!$A$1:$O$29,MATCH($X320,drive!$B$1:$B$29,0),MATCH(master!AF$1,drive!$A$1:$O$1,0))</f>
        <v>Punt</v>
      </c>
      <c r="AG320">
        <f>INDEX(drive!$A$1:$O$29,MATCH($X320,drive!$B$1:$B$29,0),MATCH(master!AG$1,drive!$A$1:$O$1,0))</f>
        <v>-10</v>
      </c>
      <c r="AH320">
        <f>INDEX(drive!$A$1:$O$29,MATCH($X320,drive!$B$1:$B$29,0),MATCH(master!AH$1,drive!$A$1:$O$1,0))</f>
        <v>17</v>
      </c>
      <c r="AI320">
        <f>INDEX(drive!$A$1:$O$29,MATCH($X320,drive!$B$1:$B$29,0),MATCH(master!AI$1,drive!$A$1:$O$1,0))</f>
        <v>7</v>
      </c>
      <c r="AJ320">
        <v>3550</v>
      </c>
      <c r="AK320" t="str">
        <f>INDEX(play!$A$1:$Z$195,MATCH(master!$AJ320,play!$C$1:$C$195,0),MATCH(master!AK$1,play!$A$1:$Z$1,0))</f>
        <v>MIA</v>
      </c>
      <c r="AL320" t="str">
        <f>INDEX(play!$A$1:$Z$195,MATCH(master!$AJ320,play!$C$1:$C$195,0),MATCH(master!AL$1,play!$A$1:$Z$1,0))</f>
        <v>(Q4,44)</v>
      </c>
      <c r="AM320" t="str">
        <f>INDEX(play!$A$1:$Z$195,MATCH(master!$AJ320,play!$C$1:$C$195,0),MATCH(master!AM$1,play!$A$1:$Z$1,0))</f>
        <v>(-23)</v>
      </c>
      <c r="AN320">
        <f>INDEX(play!$A$1:$Z$195,MATCH(master!$AJ320,play!$C$1:$C$195,0),MATCH(master!AN$1,play!$A$1:$Z$1,0))</f>
        <v>4</v>
      </c>
      <c r="AO320">
        <f>INDEX(play!$A$1:$Z$195,MATCH(master!$AJ320,play!$C$1:$C$195,0),MATCH(master!AO$1,play!$A$1:$Z$1,0))</f>
        <v>3</v>
      </c>
      <c r="AP320" t="str">
        <f>INDEX(play!$A$1:$Z$195,MATCH(master!$AJ320,play!$C$1:$C$195,0),MATCH(master!AP$1,play!$A$1:$Z$1,0))</f>
        <v>(14:16) (Punt formation) M.Darr punts 50 yards to HOU 23, Center-J.Denney. K.Mumphery to HOU 37 for 14 yards (N.Hewitt; M.Thomas).</v>
      </c>
      <c r="AQ320" t="str">
        <f>INDEX(play!$A$1:$Z$195,MATCH(master!$AJ320,play!$C$1:$C$195,0),MATCH(master!AQ$1,play!$A$1:$Z$1,0))</f>
        <v>PUNT</v>
      </c>
      <c r="AR320">
        <f>INDEX(play!$A$1:$Z$195,MATCH(master!$AJ320,play!$C$1:$C$195,0),MATCH(master!AR$1,play!$A$1:$Z$1,0))</f>
        <v>0</v>
      </c>
      <c r="AS320">
        <f>INDEX(play!$A$1:$Z$195,MATCH(master!$AJ320,play!$C$1:$C$195,0),MATCH(master!AS$1,play!$A$1:$Z$1,0))</f>
        <v>0</v>
      </c>
      <c r="AT320">
        <f>INDEX(play!$A$1:$Z$195,MATCH(master!$AJ320,play!$C$1:$C$195,0),MATCH(master!AT$1,play!$A$1:$Z$1,0))</f>
        <v>0</v>
      </c>
      <c r="AU320">
        <f>INDEX(play!$A$1:$Z$195,MATCH(master!$AJ320,play!$C$1:$C$195,0),MATCH(master!AU$1,play!$A$1:$Z$1,0))</f>
        <v>0</v>
      </c>
      <c r="AV320">
        <f>INDEX(play!$A$1:$Z$195,MATCH(master!$AJ320,play!$C$1:$C$195,0),MATCH(master!AV$1,play!$A$1:$Z$1,0))</f>
        <v>0</v>
      </c>
      <c r="AW320">
        <f>INDEX(play!$A$1:$Z$195,MATCH(master!$AJ320,play!$C$1:$C$195,0),MATCH(master!AW$1,play!$A$1:$Z$1,0))</f>
        <v>0</v>
      </c>
      <c r="AX320">
        <f>INDEX(play!$A$1:$Z$195,MATCH(master!$AJ320,play!$C$1:$C$195,0),MATCH(master!AX$1,play!$A$1:$Z$1,0))</f>
        <v>0</v>
      </c>
      <c r="AY320">
        <f>INDEX(play!$A$1:$Z$195,MATCH(master!$AJ320,play!$C$1:$C$195,0),MATCH(master!AY$1,play!$A$1:$Z$1,0))</f>
        <v>0</v>
      </c>
      <c r="AZ320">
        <f>INDEX(play!$A$1:$Z$195,MATCH(master!$AJ320,play!$C$1:$C$195,0),MATCH(master!AZ$1,play!$A$1:$Z$1,0))</f>
        <v>0</v>
      </c>
      <c r="BA320">
        <f>INDEX(play!$A$1:$Z$195,MATCH(master!$AJ320,play!$C$1:$C$195,0),MATCH(master!BA$1,play!$A$1:$Z$1,0))</f>
        <v>0</v>
      </c>
      <c r="BB320">
        <f>INDEX(play!$A$1:$Z$195,MATCH(master!$AJ320,play!$C$1:$C$195,0),MATCH(master!BB$1,play!$A$1:$Z$1,0))</f>
        <v>0</v>
      </c>
      <c r="BC320">
        <f>INDEX(play!$A$1:$Z$195,MATCH(master!$AJ320,play!$C$1:$C$195,0),MATCH(master!BC$1,play!$A$1:$Z$1,0))</f>
        <v>0</v>
      </c>
      <c r="BD320">
        <f>INDEX(play!$A$1:$Z$195,MATCH(master!$AJ320,play!$C$1:$C$195,0),MATCH(master!BD$1,play!$A$1:$Z$1,0))</f>
        <v>0</v>
      </c>
      <c r="BE320">
        <f>INDEX(play!$A$1:$Z$195,MATCH(master!$AJ320,play!$C$1:$C$195,0),MATCH(master!BE$1,play!$A$1:$Z$1,0))</f>
        <v>0</v>
      </c>
      <c r="BF320" t="s">
        <v>102</v>
      </c>
      <c r="BG320" t="str">
        <f>INDEX(player!$A$1:$P$70,MATCH($BF320,player!$A$1:$A$70,0),MATCH(master!BG$1,player!$A$1:$P$1,0))</f>
        <v>Keith Mumphery</v>
      </c>
      <c r="BH320" t="str">
        <f>INDEX(player!$A$1:$P$70,MATCH($BF320,player!$A$1:$A$70,0),MATCH(master!BH$1,player!$A$1:$P$1,0))</f>
        <v>Keith</v>
      </c>
      <c r="BI320" t="str">
        <f>INDEX(player!$A$1:$P$70,MATCH($BF320,player!$A$1:$A$70,0),MATCH(master!BI$1,player!$A$1:$P$1,0))</f>
        <v>Mumphery</v>
      </c>
      <c r="BJ320" t="str">
        <f>INDEX(player!$A$1:$P$70,MATCH($BF320,player!$A$1:$A$70,0),MATCH(master!BJ$1,player!$A$1:$P$1,0))</f>
        <v>HOU</v>
      </c>
      <c r="BK320" t="str">
        <f>INDEX(player!$A$1:$P$70,MATCH($BF320,player!$A$1:$A$70,0),MATCH(master!BK$1,player!$A$1:$P$1,0))</f>
        <v>WR</v>
      </c>
      <c r="BL320">
        <f>INDEX(player!$A$1:$P$70,MATCH($BF320,player!$A$1:$A$70,0),MATCH(master!BL$1,player!$A$1:$P$1,0))</f>
        <v>2552420</v>
      </c>
      <c r="BM320" t="str">
        <f>INDEX(player!$A$1:$P$70,MATCH($BF320,player!$A$1:$A$70,0),MATCH(master!BM$1,player!$A$1:$P$1,0))</f>
        <v>http://www.nfl.com/player/keithmumphery/2552420/profile</v>
      </c>
      <c r="BN320">
        <f>INDEX(player!$A$1:$P$70,MATCH($BF320,player!$A$1:$A$70,0),MATCH(master!BN$1,player!$A$1:$P$1,0))</f>
        <v>12</v>
      </c>
      <c r="BO320">
        <f>INDEX(player!$A$1:$P$70,MATCH($BF320,player!$A$1:$A$70,0),MATCH(master!BO$1,player!$A$1:$P$1,0))</f>
        <v>33760</v>
      </c>
      <c r="BP320" t="str">
        <f>INDEX(player!$A$1:$P$70,MATCH($BF320,player!$A$1:$A$70,0),MATCH(master!BP$1,player!$A$1:$P$1,0))</f>
        <v>Michigan State</v>
      </c>
      <c r="BQ320">
        <f>INDEX(player!$A$1:$P$70,MATCH($BF320,player!$A$1:$A$70,0),MATCH(master!BQ$1,player!$A$1:$P$1,0))</f>
        <v>72</v>
      </c>
      <c r="BR320">
        <f>INDEX(player!$A$1:$P$70,MATCH($BF320,player!$A$1:$A$70,0),MATCH(master!BR$1,player!$A$1:$P$1,0))</f>
        <v>215</v>
      </c>
      <c r="BS320" t="str">
        <f>INDEX(player!$A$1:$P$70,MATCH($BF320,player!$A$1:$A$70,0),MATCH(master!BS$1,player!$A$1:$P$1,0))</f>
        <v>NULL</v>
      </c>
      <c r="BT320" t="str">
        <f>INDEX(player!$A$1:$P$70,MATCH($BF320,player!$A$1:$A$70,0),MATCH(master!BT$1,player!$A$1:$P$1,0))</f>
        <v>Active</v>
      </c>
      <c r="BU320" t="s">
        <v>103</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1</v>
      </c>
      <c r="EU320">
        <v>0</v>
      </c>
      <c r="EV320">
        <v>14</v>
      </c>
      <c r="EW320">
        <v>0</v>
      </c>
      <c r="EX320">
        <v>0</v>
      </c>
      <c r="EY320">
        <v>0</v>
      </c>
      <c r="EZ320">
        <v>0</v>
      </c>
      <c r="FA320">
        <v>0</v>
      </c>
      <c r="FB320">
        <v>0</v>
      </c>
      <c r="FC320">
        <v>0</v>
      </c>
      <c r="FD320">
        <v>0</v>
      </c>
      <c r="FE320">
        <v>0</v>
      </c>
      <c r="FF320">
        <v>0</v>
      </c>
      <c r="FG320">
        <v>0</v>
      </c>
      <c r="FH320">
        <v>0</v>
      </c>
      <c r="FI320">
        <v>0</v>
      </c>
      <c r="FJ320">
        <v>0</v>
      </c>
      <c r="FK320">
        <v>0</v>
      </c>
      <c r="FL320">
        <v>0</v>
      </c>
    </row>
    <row r="321" spans="1:168" x14ac:dyDescent="0.2">
      <c r="A321">
        <v>2015102502</v>
      </c>
      <c r="B321">
        <f>INDEX(game!$A$1:$Z$2,MATCH(master!$A321,game!$A$1:$A$2,0),MATCH(master!B$1,game!$A$1:$Z$1,0))</f>
        <v>42302.541666666664</v>
      </c>
      <c r="C321">
        <f>INDEX(game!$A$1:$Z$2,MATCH(master!$A321,game!$A$1:$A$2,0),MATCH(master!C$1,game!$A$1:$Z$1,0))</f>
        <v>7</v>
      </c>
      <c r="D321" t="str">
        <f>INDEX(game!$A$1:$Z$2,MATCH(master!$A321,game!$A$1:$A$2,0),MATCH(master!D$1,game!$A$1:$Z$1,0))</f>
        <v>Sunday</v>
      </c>
      <c r="E321">
        <f>INDEX(game!$A$1:$Z$2,MATCH(master!$A321,game!$A$1:$A$2,0),MATCH(master!E$1,game!$A$1:$Z$1,0))</f>
        <v>2015</v>
      </c>
      <c r="F321" t="str">
        <f>INDEX(game!$A$1:$Z$2,MATCH(master!$A321,game!$A$1:$A$2,0),MATCH(master!F$1,game!$A$1:$Z$1,0))</f>
        <v>Regular</v>
      </c>
      <c r="G321" t="b">
        <f>INDEX(game!$A$1:$Z$2,MATCH(master!$A321,game!$A$1:$A$2,0),MATCH(master!G$1,game!$A$1:$Z$1,0))</f>
        <v>1</v>
      </c>
      <c r="H321" t="str">
        <f>INDEX(game!$A$1:$Z$2,MATCH(master!$A321,game!$A$1:$A$2,0),MATCH(master!H$1,game!$A$1:$Z$1,0))</f>
        <v>MIA</v>
      </c>
      <c r="I321">
        <f>INDEX(game!$A$1:$Z$2,MATCH(master!$A321,game!$A$1:$A$2,0),MATCH(master!I$1,game!$A$1:$Z$1,0))</f>
        <v>44</v>
      </c>
      <c r="J321">
        <f>INDEX(game!$A$1:$Z$2,MATCH(master!$A321,game!$A$1:$A$2,0),MATCH(master!J$1,game!$A$1:$Z$1,0))</f>
        <v>21</v>
      </c>
      <c r="K321">
        <f>INDEX(game!$A$1:$Z$2,MATCH(master!$A321,game!$A$1:$A$2,0),MATCH(master!K$1,game!$A$1:$Z$1,0))</f>
        <v>20</v>
      </c>
      <c r="L321">
        <f>INDEX(game!$A$1:$Z$2,MATCH(master!$A321,game!$A$1:$A$2,0),MATCH(master!L$1,game!$A$1:$Z$1,0))</f>
        <v>0</v>
      </c>
      <c r="M321">
        <f>INDEX(game!$A$1:$Z$2,MATCH(master!$A321,game!$A$1:$A$2,0),MATCH(master!M$1,game!$A$1:$Z$1,0))</f>
        <v>3</v>
      </c>
      <c r="N321">
        <f>INDEX(game!$A$1:$Z$2,MATCH(master!$A321,game!$A$1:$A$2,0),MATCH(master!N$1,game!$A$1:$Z$1,0))</f>
        <v>0</v>
      </c>
      <c r="O321">
        <f>INDEX(game!$A$1:$Z$2,MATCH(master!$A321,game!$A$1:$A$2,0),MATCH(master!O$1,game!$A$1:$Z$1,0))</f>
        <v>3</v>
      </c>
      <c r="P321" t="str">
        <f>INDEX(game!$A$1:$Z$2,MATCH(master!$A321,game!$A$1:$A$2,0),MATCH(master!P$1,game!$A$1:$Z$1,0))</f>
        <v>HOU</v>
      </c>
      <c r="Q321">
        <f>INDEX(game!$A$1:$Z$2,MATCH(master!$A321,game!$A$1:$A$2,0),MATCH(master!Q$1,game!$A$1:$Z$1,0))</f>
        <v>26</v>
      </c>
      <c r="R321">
        <f>INDEX(game!$A$1:$Z$2,MATCH(master!$A321,game!$A$1:$A$2,0),MATCH(master!R$1,game!$A$1:$Z$1,0))</f>
        <v>0</v>
      </c>
      <c r="S321">
        <f>INDEX(game!$A$1:$Z$2,MATCH(master!$A321,game!$A$1:$A$2,0),MATCH(master!S$1,game!$A$1:$Z$1,0))</f>
        <v>0</v>
      </c>
      <c r="T321">
        <f>INDEX(game!$A$1:$Z$2,MATCH(master!$A321,game!$A$1:$A$2,0),MATCH(master!T$1,game!$A$1:$Z$1,0))</f>
        <v>13</v>
      </c>
      <c r="U321">
        <f>INDEX(game!$A$1:$Z$2,MATCH(master!$A321,game!$A$1:$A$2,0),MATCH(master!U$1,game!$A$1:$Z$1,0))</f>
        <v>13</v>
      </c>
      <c r="V321">
        <f>INDEX(game!$A$1:$Z$2,MATCH(master!$A321,game!$A$1:$A$2,0),MATCH(master!V$1,game!$A$1:$Z$1,0))</f>
        <v>0</v>
      </c>
      <c r="W321">
        <f>INDEX(game!$A$1:$Z$2,MATCH(master!$A321,game!$A$1:$A$2,0),MATCH(master!W$1,game!$A$1:$Z$1,0))</f>
        <v>0</v>
      </c>
      <c r="X321">
        <v>24</v>
      </c>
      <c r="Y321" t="str">
        <f>INDEX(drive!$A$1:$O$29,MATCH($X321,drive!$B$1:$B$29,0),MATCH(master!Y$1,drive!$A$1:$O$1,0))</f>
        <v>(-30)</v>
      </c>
      <c r="Z321" t="str">
        <f>INDEX(drive!$A$1:$O$29,MATCH($X321,drive!$B$1:$B$29,0),MATCH(master!Z$1,drive!$A$1:$O$1,0))</f>
        <v>(Q3,795)</v>
      </c>
      <c r="AA321" t="str">
        <f>INDEX(drive!$A$1:$O$29,MATCH($X321,drive!$B$1:$B$29,0),MATCH(master!AA$1,drive!$A$1:$O$1,0))</f>
        <v>(-23)</v>
      </c>
      <c r="AB321" t="str">
        <f>INDEX(drive!$A$1:$O$29,MATCH($X321,drive!$B$1:$B$29,0),MATCH(master!AB$1,drive!$A$1:$O$1,0))</f>
        <v>(Q4,56)</v>
      </c>
      <c r="AC321" t="str">
        <f>INDEX(drive!$A$1:$O$29,MATCH($X321,drive!$B$1:$B$29,0),MATCH(master!AC$1,drive!$A$1:$O$1,0))</f>
        <v>MIA</v>
      </c>
      <c r="AD321">
        <f>INDEX(drive!$A$1:$O$29,MATCH($X321,drive!$B$1:$B$29,0),MATCH(master!AD$1,drive!$A$1:$O$1,0))</f>
        <v>-161</v>
      </c>
      <c r="AE321">
        <f>INDEX(drive!$A$1:$O$29,MATCH($X321,drive!$B$1:$B$29,0),MATCH(master!AE$1,drive!$A$1:$O$1,0))</f>
        <v>0</v>
      </c>
      <c r="AF321" t="str">
        <f>INDEX(drive!$A$1:$O$29,MATCH($X321,drive!$B$1:$B$29,0),MATCH(master!AF$1,drive!$A$1:$O$1,0))</f>
        <v>Punt</v>
      </c>
      <c r="AG321">
        <f>INDEX(drive!$A$1:$O$29,MATCH($X321,drive!$B$1:$B$29,0),MATCH(master!AG$1,drive!$A$1:$O$1,0))</f>
        <v>-10</v>
      </c>
      <c r="AH321">
        <f>INDEX(drive!$A$1:$O$29,MATCH($X321,drive!$B$1:$B$29,0),MATCH(master!AH$1,drive!$A$1:$O$1,0))</f>
        <v>17</v>
      </c>
      <c r="AI321">
        <f>INDEX(drive!$A$1:$O$29,MATCH($X321,drive!$B$1:$B$29,0),MATCH(master!AI$1,drive!$A$1:$O$1,0))</f>
        <v>7</v>
      </c>
      <c r="AJ321">
        <v>3550</v>
      </c>
      <c r="AK321" t="str">
        <f>INDEX(play!$A$1:$Z$195,MATCH(master!$AJ321,play!$C$1:$C$195,0),MATCH(master!AK$1,play!$A$1:$Z$1,0))</f>
        <v>MIA</v>
      </c>
      <c r="AL321" t="str">
        <f>INDEX(play!$A$1:$Z$195,MATCH(master!$AJ321,play!$C$1:$C$195,0),MATCH(master!AL$1,play!$A$1:$Z$1,0))</f>
        <v>(Q4,44)</v>
      </c>
      <c r="AM321" t="str">
        <f>INDEX(play!$A$1:$Z$195,MATCH(master!$AJ321,play!$C$1:$C$195,0),MATCH(master!AM$1,play!$A$1:$Z$1,0))</f>
        <v>(-23)</v>
      </c>
      <c r="AN321">
        <f>INDEX(play!$A$1:$Z$195,MATCH(master!$AJ321,play!$C$1:$C$195,0),MATCH(master!AN$1,play!$A$1:$Z$1,0))</f>
        <v>4</v>
      </c>
      <c r="AO321">
        <f>INDEX(play!$A$1:$Z$195,MATCH(master!$AJ321,play!$C$1:$C$195,0),MATCH(master!AO$1,play!$A$1:$Z$1,0))</f>
        <v>3</v>
      </c>
      <c r="AP321" t="str">
        <f>INDEX(play!$A$1:$Z$195,MATCH(master!$AJ321,play!$C$1:$C$195,0),MATCH(master!AP$1,play!$A$1:$Z$1,0))</f>
        <v>(14:16) (Punt formation) M.Darr punts 50 yards to HOU 23, Center-J.Denney. K.Mumphery to HOU 37 for 14 yards (N.Hewitt; M.Thomas).</v>
      </c>
      <c r="AQ321" t="str">
        <f>INDEX(play!$A$1:$Z$195,MATCH(master!$AJ321,play!$C$1:$C$195,0),MATCH(master!AQ$1,play!$A$1:$Z$1,0))</f>
        <v>PUNT</v>
      </c>
      <c r="AR321">
        <f>INDEX(play!$A$1:$Z$195,MATCH(master!$AJ321,play!$C$1:$C$195,0),MATCH(master!AR$1,play!$A$1:$Z$1,0))</f>
        <v>0</v>
      </c>
      <c r="AS321">
        <f>INDEX(play!$A$1:$Z$195,MATCH(master!$AJ321,play!$C$1:$C$195,0),MATCH(master!AS$1,play!$A$1:$Z$1,0))</f>
        <v>0</v>
      </c>
      <c r="AT321">
        <f>INDEX(play!$A$1:$Z$195,MATCH(master!$AJ321,play!$C$1:$C$195,0),MATCH(master!AT$1,play!$A$1:$Z$1,0))</f>
        <v>0</v>
      </c>
      <c r="AU321">
        <f>INDEX(play!$A$1:$Z$195,MATCH(master!$AJ321,play!$C$1:$C$195,0),MATCH(master!AU$1,play!$A$1:$Z$1,0))</f>
        <v>0</v>
      </c>
      <c r="AV321">
        <f>INDEX(play!$A$1:$Z$195,MATCH(master!$AJ321,play!$C$1:$C$195,0),MATCH(master!AV$1,play!$A$1:$Z$1,0))</f>
        <v>0</v>
      </c>
      <c r="AW321">
        <f>INDEX(play!$A$1:$Z$195,MATCH(master!$AJ321,play!$C$1:$C$195,0),MATCH(master!AW$1,play!$A$1:$Z$1,0))</f>
        <v>0</v>
      </c>
      <c r="AX321">
        <f>INDEX(play!$A$1:$Z$195,MATCH(master!$AJ321,play!$C$1:$C$195,0),MATCH(master!AX$1,play!$A$1:$Z$1,0))</f>
        <v>0</v>
      </c>
      <c r="AY321">
        <f>INDEX(play!$A$1:$Z$195,MATCH(master!$AJ321,play!$C$1:$C$195,0),MATCH(master!AY$1,play!$A$1:$Z$1,0))</f>
        <v>0</v>
      </c>
      <c r="AZ321">
        <f>INDEX(play!$A$1:$Z$195,MATCH(master!$AJ321,play!$C$1:$C$195,0),MATCH(master!AZ$1,play!$A$1:$Z$1,0))</f>
        <v>0</v>
      </c>
      <c r="BA321">
        <f>INDEX(play!$A$1:$Z$195,MATCH(master!$AJ321,play!$C$1:$C$195,0),MATCH(master!BA$1,play!$A$1:$Z$1,0))</f>
        <v>0</v>
      </c>
      <c r="BB321">
        <f>INDEX(play!$A$1:$Z$195,MATCH(master!$AJ321,play!$C$1:$C$195,0),MATCH(master!BB$1,play!$A$1:$Z$1,0))</f>
        <v>0</v>
      </c>
      <c r="BC321">
        <f>INDEX(play!$A$1:$Z$195,MATCH(master!$AJ321,play!$C$1:$C$195,0),MATCH(master!BC$1,play!$A$1:$Z$1,0))</f>
        <v>0</v>
      </c>
      <c r="BD321">
        <f>INDEX(play!$A$1:$Z$195,MATCH(master!$AJ321,play!$C$1:$C$195,0),MATCH(master!BD$1,play!$A$1:$Z$1,0))</f>
        <v>0</v>
      </c>
      <c r="BE321">
        <f>INDEX(play!$A$1:$Z$195,MATCH(master!$AJ321,play!$C$1:$C$195,0),MATCH(master!BE$1,play!$A$1:$Z$1,0))</f>
        <v>0</v>
      </c>
      <c r="BF321" t="s">
        <v>132</v>
      </c>
      <c r="BG321" t="str">
        <f>INDEX(player!$A$1:$P$70,MATCH($BF321,player!$A$1:$A$70,0),MATCH(master!BG$1,player!$A$1:$P$1,0))</f>
        <v>Matt Darr</v>
      </c>
      <c r="BH321" t="str">
        <f>INDEX(player!$A$1:$P$70,MATCH($BF321,player!$A$1:$A$70,0),MATCH(master!BH$1,player!$A$1:$P$1,0))</f>
        <v>Matt</v>
      </c>
      <c r="BI321" t="str">
        <f>INDEX(player!$A$1:$P$70,MATCH($BF321,player!$A$1:$A$70,0),MATCH(master!BI$1,player!$A$1:$P$1,0))</f>
        <v>Darr</v>
      </c>
      <c r="BJ321" t="str">
        <f>INDEX(player!$A$1:$P$70,MATCH($BF321,player!$A$1:$A$70,0),MATCH(master!BJ$1,player!$A$1:$P$1,0))</f>
        <v>MIA</v>
      </c>
      <c r="BK321" t="str">
        <f>INDEX(player!$A$1:$P$70,MATCH($BF321,player!$A$1:$A$70,0),MATCH(master!BK$1,player!$A$1:$P$1,0))</f>
        <v>P</v>
      </c>
      <c r="BL321">
        <f>INDEX(player!$A$1:$P$70,MATCH($BF321,player!$A$1:$A$70,0),MATCH(master!BL$1,player!$A$1:$P$1,0))</f>
        <v>2553642</v>
      </c>
      <c r="BM321" t="str">
        <f>INDEX(player!$A$1:$P$70,MATCH($BF321,player!$A$1:$A$70,0),MATCH(master!BM$1,player!$A$1:$P$1,0))</f>
        <v>http://www.nfl.com/player/mattdarr/2553642/profile</v>
      </c>
      <c r="BN321">
        <f>INDEX(player!$A$1:$P$70,MATCH($BF321,player!$A$1:$A$70,0),MATCH(master!BN$1,player!$A$1:$P$1,0))</f>
        <v>4</v>
      </c>
      <c r="BO321">
        <f>INDEX(player!$A$1:$P$70,MATCH($BF321,player!$A$1:$A$70,0),MATCH(master!BO$1,player!$A$1:$P$1,0))</f>
        <v>33787</v>
      </c>
      <c r="BP321" t="str">
        <f>INDEX(player!$A$1:$P$70,MATCH($BF321,player!$A$1:$A$70,0),MATCH(master!BP$1,player!$A$1:$P$1,0))</f>
        <v>Tennessee</v>
      </c>
      <c r="BQ321">
        <f>INDEX(player!$A$1:$P$70,MATCH($BF321,player!$A$1:$A$70,0),MATCH(master!BQ$1,player!$A$1:$P$1,0))</f>
        <v>73</v>
      </c>
      <c r="BR321">
        <f>INDEX(player!$A$1:$P$70,MATCH($BF321,player!$A$1:$A$70,0),MATCH(master!BR$1,player!$A$1:$P$1,0))</f>
        <v>220</v>
      </c>
      <c r="BS321" t="str">
        <f>INDEX(player!$A$1:$P$70,MATCH($BF321,player!$A$1:$A$70,0),MATCH(master!BS$1,player!$A$1:$P$1,0))</f>
        <v>NULL</v>
      </c>
      <c r="BT321" t="str">
        <f>INDEX(player!$A$1:$P$70,MATCH($BF321,player!$A$1:$A$70,0),MATCH(master!BT$1,player!$A$1:$P$1,0))</f>
        <v>Active</v>
      </c>
      <c r="BU321" t="s">
        <v>105</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1</v>
      </c>
      <c r="EN321">
        <v>0</v>
      </c>
      <c r="EO321">
        <v>50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row>
    <row r="322" spans="1:168" x14ac:dyDescent="0.2">
      <c r="A322">
        <v>2015102502</v>
      </c>
      <c r="B322">
        <f>INDEX(game!$A$1:$Z$2,MATCH(master!$A322,game!$A$1:$A$2,0),MATCH(master!B$1,game!$A$1:$Z$1,0))</f>
        <v>42302.541666666664</v>
      </c>
      <c r="C322">
        <f>INDEX(game!$A$1:$Z$2,MATCH(master!$A322,game!$A$1:$A$2,0),MATCH(master!C$1,game!$A$1:$Z$1,0))</f>
        <v>7</v>
      </c>
      <c r="D322" t="str">
        <f>INDEX(game!$A$1:$Z$2,MATCH(master!$A322,game!$A$1:$A$2,0),MATCH(master!D$1,game!$A$1:$Z$1,0))</f>
        <v>Sunday</v>
      </c>
      <c r="E322">
        <f>INDEX(game!$A$1:$Z$2,MATCH(master!$A322,game!$A$1:$A$2,0),MATCH(master!E$1,game!$A$1:$Z$1,0))</f>
        <v>2015</v>
      </c>
      <c r="F322" t="str">
        <f>INDEX(game!$A$1:$Z$2,MATCH(master!$A322,game!$A$1:$A$2,0),MATCH(master!F$1,game!$A$1:$Z$1,0))</f>
        <v>Regular</v>
      </c>
      <c r="G322" t="b">
        <f>INDEX(game!$A$1:$Z$2,MATCH(master!$A322,game!$A$1:$A$2,0),MATCH(master!G$1,game!$A$1:$Z$1,0))</f>
        <v>1</v>
      </c>
      <c r="H322" t="str">
        <f>INDEX(game!$A$1:$Z$2,MATCH(master!$A322,game!$A$1:$A$2,0),MATCH(master!H$1,game!$A$1:$Z$1,0))</f>
        <v>MIA</v>
      </c>
      <c r="I322">
        <f>INDEX(game!$A$1:$Z$2,MATCH(master!$A322,game!$A$1:$A$2,0),MATCH(master!I$1,game!$A$1:$Z$1,0))</f>
        <v>44</v>
      </c>
      <c r="J322">
        <f>INDEX(game!$A$1:$Z$2,MATCH(master!$A322,game!$A$1:$A$2,0),MATCH(master!J$1,game!$A$1:$Z$1,0))</f>
        <v>21</v>
      </c>
      <c r="K322">
        <f>INDEX(game!$A$1:$Z$2,MATCH(master!$A322,game!$A$1:$A$2,0),MATCH(master!K$1,game!$A$1:$Z$1,0))</f>
        <v>20</v>
      </c>
      <c r="L322">
        <f>INDEX(game!$A$1:$Z$2,MATCH(master!$A322,game!$A$1:$A$2,0),MATCH(master!L$1,game!$A$1:$Z$1,0))</f>
        <v>0</v>
      </c>
      <c r="M322">
        <f>INDEX(game!$A$1:$Z$2,MATCH(master!$A322,game!$A$1:$A$2,0),MATCH(master!M$1,game!$A$1:$Z$1,0))</f>
        <v>3</v>
      </c>
      <c r="N322">
        <f>INDEX(game!$A$1:$Z$2,MATCH(master!$A322,game!$A$1:$A$2,0),MATCH(master!N$1,game!$A$1:$Z$1,0))</f>
        <v>0</v>
      </c>
      <c r="O322">
        <f>INDEX(game!$A$1:$Z$2,MATCH(master!$A322,game!$A$1:$A$2,0),MATCH(master!O$1,game!$A$1:$Z$1,0))</f>
        <v>3</v>
      </c>
      <c r="P322" t="str">
        <f>INDEX(game!$A$1:$Z$2,MATCH(master!$A322,game!$A$1:$A$2,0),MATCH(master!P$1,game!$A$1:$Z$1,0))</f>
        <v>HOU</v>
      </c>
      <c r="Q322">
        <f>INDEX(game!$A$1:$Z$2,MATCH(master!$A322,game!$A$1:$A$2,0),MATCH(master!Q$1,game!$A$1:$Z$1,0))</f>
        <v>26</v>
      </c>
      <c r="R322">
        <f>INDEX(game!$A$1:$Z$2,MATCH(master!$A322,game!$A$1:$A$2,0),MATCH(master!R$1,game!$A$1:$Z$1,0))</f>
        <v>0</v>
      </c>
      <c r="S322">
        <f>INDEX(game!$A$1:$Z$2,MATCH(master!$A322,game!$A$1:$A$2,0),MATCH(master!S$1,game!$A$1:$Z$1,0))</f>
        <v>0</v>
      </c>
      <c r="T322">
        <f>INDEX(game!$A$1:$Z$2,MATCH(master!$A322,game!$A$1:$A$2,0),MATCH(master!T$1,game!$A$1:$Z$1,0))</f>
        <v>13</v>
      </c>
      <c r="U322">
        <f>INDEX(game!$A$1:$Z$2,MATCH(master!$A322,game!$A$1:$A$2,0),MATCH(master!U$1,game!$A$1:$Z$1,0))</f>
        <v>13</v>
      </c>
      <c r="V322">
        <f>INDEX(game!$A$1:$Z$2,MATCH(master!$A322,game!$A$1:$A$2,0),MATCH(master!V$1,game!$A$1:$Z$1,0))</f>
        <v>0</v>
      </c>
      <c r="W322">
        <f>INDEX(game!$A$1:$Z$2,MATCH(master!$A322,game!$A$1:$A$2,0),MATCH(master!W$1,game!$A$1:$Z$1,0))</f>
        <v>0</v>
      </c>
      <c r="X322">
        <v>24</v>
      </c>
      <c r="Y322" t="str">
        <f>INDEX(drive!$A$1:$O$29,MATCH($X322,drive!$B$1:$B$29,0),MATCH(master!Y$1,drive!$A$1:$O$1,0))</f>
        <v>(-30)</v>
      </c>
      <c r="Z322" t="str">
        <f>INDEX(drive!$A$1:$O$29,MATCH($X322,drive!$B$1:$B$29,0),MATCH(master!Z$1,drive!$A$1:$O$1,0))</f>
        <v>(Q3,795)</v>
      </c>
      <c r="AA322" t="str">
        <f>INDEX(drive!$A$1:$O$29,MATCH($X322,drive!$B$1:$B$29,0),MATCH(master!AA$1,drive!$A$1:$O$1,0))</f>
        <v>(-23)</v>
      </c>
      <c r="AB322" t="str">
        <f>INDEX(drive!$A$1:$O$29,MATCH($X322,drive!$B$1:$B$29,0),MATCH(master!AB$1,drive!$A$1:$O$1,0))</f>
        <v>(Q4,56)</v>
      </c>
      <c r="AC322" t="str">
        <f>INDEX(drive!$A$1:$O$29,MATCH($X322,drive!$B$1:$B$29,0),MATCH(master!AC$1,drive!$A$1:$O$1,0))</f>
        <v>MIA</v>
      </c>
      <c r="AD322">
        <f>INDEX(drive!$A$1:$O$29,MATCH($X322,drive!$B$1:$B$29,0),MATCH(master!AD$1,drive!$A$1:$O$1,0))</f>
        <v>-161</v>
      </c>
      <c r="AE322">
        <f>INDEX(drive!$A$1:$O$29,MATCH($X322,drive!$B$1:$B$29,0),MATCH(master!AE$1,drive!$A$1:$O$1,0))</f>
        <v>0</v>
      </c>
      <c r="AF322" t="str">
        <f>INDEX(drive!$A$1:$O$29,MATCH($X322,drive!$B$1:$B$29,0),MATCH(master!AF$1,drive!$A$1:$O$1,0))</f>
        <v>Punt</v>
      </c>
      <c r="AG322">
        <f>INDEX(drive!$A$1:$O$29,MATCH($X322,drive!$B$1:$B$29,0),MATCH(master!AG$1,drive!$A$1:$O$1,0))</f>
        <v>-10</v>
      </c>
      <c r="AH322">
        <f>INDEX(drive!$A$1:$O$29,MATCH($X322,drive!$B$1:$B$29,0),MATCH(master!AH$1,drive!$A$1:$O$1,0))</f>
        <v>17</v>
      </c>
      <c r="AI322">
        <f>INDEX(drive!$A$1:$O$29,MATCH($X322,drive!$B$1:$B$29,0),MATCH(master!AI$1,drive!$A$1:$O$1,0))</f>
        <v>7</v>
      </c>
      <c r="AJ322">
        <v>3550</v>
      </c>
      <c r="AK322" t="str">
        <f>INDEX(play!$A$1:$Z$195,MATCH(master!$AJ322,play!$C$1:$C$195,0),MATCH(master!AK$1,play!$A$1:$Z$1,0))</f>
        <v>MIA</v>
      </c>
      <c r="AL322" t="str">
        <f>INDEX(play!$A$1:$Z$195,MATCH(master!$AJ322,play!$C$1:$C$195,0),MATCH(master!AL$1,play!$A$1:$Z$1,0))</f>
        <v>(Q4,44)</v>
      </c>
      <c r="AM322" t="str">
        <f>INDEX(play!$A$1:$Z$195,MATCH(master!$AJ322,play!$C$1:$C$195,0),MATCH(master!AM$1,play!$A$1:$Z$1,0))</f>
        <v>(-23)</v>
      </c>
      <c r="AN322">
        <f>INDEX(play!$A$1:$Z$195,MATCH(master!$AJ322,play!$C$1:$C$195,0),MATCH(master!AN$1,play!$A$1:$Z$1,0))</f>
        <v>4</v>
      </c>
      <c r="AO322">
        <f>INDEX(play!$A$1:$Z$195,MATCH(master!$AJ322,play!$C$1:$C$195,0),MATCH(master!AO$1,play!$A$1:$Z$1,0))</f>
        <v>3</v>
      </c>
      <c r="AP322" t="str">
        <f>INDEX(play!$A$1:$Z$195,MATCH(master!$AJ322,play!$C$1:$C$195,0),MATCH(master!AP$1,play!$A$1:$Z$1,0))</f>
        <v>(14:16) (Punt formation) M.Darr punts 50 yards to HOU 23, Center-J.Denney. K.Mumphery to HOU 37 for 14 yards (N.Hewitt; M.Thomas).</v>
      </c>
      <c r="AQ322" t="str">
        <f>INDEX(play!$A$1:$Z$195,MATCH(master!$AJ322,play!$C$1:$C$195,0),MATCH(master!AQ$1,play!$A$1:$Z$1,0))</f>
        <v>PUNT</v>
      </c>
      <c r="AR322">
        <f>INDEX(play!$A$1:$Z$195,MATCH(master!$AJ322,play!$C$1:$C$195,0),MATCH(master!AR$1,play!$A$1:$Z$1,0))</f>
        <v>0</v>
      </c>
      <c r="AS322">
        <f>INDEX(play!$A$1:$Z$195,MATCH(master!$AJ322,play!$C$1:$C$195,0),MATCH(master!AS$1,play!$A$1:$Z$1,0))</f>
        <v>0</v>
      </c>
      <c r="AT322">
        <f>INDEX(play!$A$1:$Z$195,MATCH(master!$AJ322,play!$C$1:$C$195,0),MATCH(master!AT$1,play!$A$1:$Z$1,0))</f>
        <v>0</v>
      </c>
      <c r="AU322">
        <f>INDEX(play!$A$1:$Z$195,MATCH(master!$AJ322,play!$C$1:$C$195,0),MATCH(master!AU$1,play!$A$1:$Z$1,0))</f>
        <v>0</v>
      </c>
      <c r="AV322">
        <f>INDEX(play!$A$1:$Z$195,MATCH(master!$AJ322,play!$C$1:$C$195,0),MATCH(master!AV$1,play!$A$1:$Z$1,0))</f>
        <v>0</v>
      </c>
      <c r="AW322">
        <f>INDEX(play!$A$1:$Z$195,MATCH(master!$AJ322,play!$C$1:$C$195,0),MATCH(master!AW$1,play!$A$1:$Z$1,0))</f>
        <v>0</v>
      </c>
      <c r="AX322">
        <f>INDEX(play!$A$1:$Z$195,MATCH(master!$AJ322,play!$C$1:$C$195,0),MATCH(master!AX$1,play!$A$1:$Z$1,0))</f>
        <v>0</v>
      </c>
      <c r="AY322">
        <f>INDEX(play!$A$1:$Z$195,MATCH(master!$AJ322,play!$C$1:$C$195,0),MATCH(master!AY$1,play!$A$1:$Z$1,0))</f>
        <v>0</v>
      </c>
      <c r="AZ322">
        <f>INDEX(play!$A$1:$Z$195,MATCH(master!$AJ322,play!$C$1:$C$195,0),MATCH(master!AZ$1,play!$A$1:$Z$1,0))</f>
        <v>0</v>
      </c>
      <c r="BA322">
        <f>INDEX(play!$A$1:$Z$195,MATCH(master!$AJ322,play!$C$1:$C$195,0),MATCH(master!BA$1,play!$A$1:$Z$1,0))</f>
        <v>0</v>
      </c>
      <c r="BB322">
        <f>INDEX(play!$A$1:$Z$195,MATCH(master!$AJ322,play!$C$1:$C$195,0),MATCH(master!BB$1,play!$A$1:$Z$1,0))</f>
        <v>0</v>
      </c>
      <c r="BC322">
        <f>INDEX(play!$A$1:$Z$195,MATCH(master!$AJ322,play!$C$1:$C$195,0),MATCH(master!BC$1,play!$A$1:$Z$1,0))</f>
        <v>0</v>
      </c>
      <c r="BD322">
        <f>INDEX(play!$A$1:$Z$195,MATCH(master!$AJ322,play!$C$1:$C$195,0),MATCH(master!BD$1,play!$A$1:$Z$1,0))</f>
        <v>0</v>
      </c>
      <c r="BE322">
        <f>INDEX(play!$A$1:$Z$195,MATCH(master!$AJ322,play!$C$1:$C$195,0),MATCH(master!BE$1,play!$A$1:$Z$1,0))</f>
        <v>0</v>
      </c>
      <c r="BF322" t="s">
        <v>155</v>
      </c>
      <c r="BG322" t="str">
        <f>INDEX(player!$A$1:$P$70,MATCH($BF322,player!$A$1:$A$70,0),MATCH(master!BG$1,player!$A$1:$P$1,0))</f>
        <v>Neville Hewitt</v>
      </c>
      <c r="BH322" t="str">
        <f>INDEX(player!$A$1:$P$70,MATCH($BF322,player!$A$1:$A$70,0),MATCH(master!BH$1,player!$A$1:$P$1,0))</f>
        <v>Neville</v>
      </c>
      <c r="BI322" t="str">
        <f>INDEX(player!$A$1:$P$70,MATCH($BF322,player!$A$1:$A$70,0),MATCH(master!BI$1,player!$A$1:$P$1,0))</f>
        <v>Hewitt</v>
      </c>
      <c r="BJ322" t="str">
        <f>INDEX(player!$A$1:$P$70,MATCH($BF322,player!$A$1:$A$70,0),MATCH(master!BJ$1,player!$A$1:$P$1,0))</f>
        <v>MIA</v>
      </c>
      <c r="BK322" t="str">
        <f>INDEX(player!$A$1:$P$70,MATCH($BF322,player!$A$1:$A$70,0),MATCH(master!BK$1,player!$A$1:$P$1,0))</f>
        <v>LB</v>
      </c>
      <c r="BL322">
        <f>INDEX(player!$A$1:$P$70,MATCH($BF322,player!$A$1:$A$70,0),MATCH(master!BL$1,player!$A$1:$P$1,0))</f>
        <v>2553657</v>
      </c>
      <c r="BM322" t="str">
        <f>INDEX(player!$A$1:$P$70,MATCH($BF322,player!$A$1:$A$70,0),MATCH(master!BM$1,player!$A$1:$P$1,0))</f>
        <v>http://www.nfl.com/player/nevillehewitt/2553657/profile</v>
      </c>
      <c r="BN322">
        <f>INDEX(player!$A$1:$P$70,MATCH($BF322,player!$A$1:$A$70,0),MATCH(master!BN$1,player!$A$1:$P$1,0))</f>
        <v>46</v>
      </c>
      <c r="BO322">
        <f>INDEX(player!$A$1:$P$70,MATCH($BF322,player!$A$1:$A$70,0),MATCH(master!BO$1,player!$A$1:$P$1,0))</f>
        <v>34065</v>
      </c>
      <c r="BP322" t="str">
        <f>INDEX(player!$A$1:$P$70,MATCH($BF322,player!$A$1:$A$70,0),MATCH(master!BP$1,player!$A$1:$P$1,0))</f>
        <v>Marshall</v>
      </c>
      <c r="BQ322">
        <f>INDEX(player!$A$1:$P$70,MATCH($BF322,player!$A$1:$A$70,0),MATCH(master!BQ$1,player!$A$1:$P$1,0))</f>
        <v>74</v>
      </c>
      <c r="BR322">
        <f>INDEX(player!$A$1:$P$70,MATCH($BF322,player!$A$1:$A$70,0),MATCH(master!BR$1,player!$A$1:$P$1,0))</f>
        <v>235</v>
      </c>
      <c r="BS322" t="str">
        <f>INDEX(player!$A$1:$P$70,MATCH($BF322,player!$A$1:$A$70,0),MATCH(master!BS$1,player!$A$1:$P$1,0))</f>
        <v>NULL</v>
      </c>
      <c r="BT322" t="str">
        <f>INDEX(player!$A$1:$P$70,MATCH($BF322,player!$A$1:$A$70,0),MATCH(master!BT$1,player!$A$1:$P$1,0))</f>
        <v>Active</v>
      </c>
      <c r="BU322" t="s">
        <v>105</v>
      </c>
      <c r="BV322">
        <v>1</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row>
    <row r="323" spans="1:168" x14ac:dyDescent="0.2">
      <c r="A323">
        <v>2015102502</v>
      </c>
      <c r="B323">
        <f>INDEX(game!$A$1:$Z$2,MATCH(master!$A323,game!$A$1:$A$2,0),MATCH(master!B$1,game!$A$1:$Z$1,0))</f>
        <v>42302.541666666664</v>
      </c>
      <c r="C323">
        <f>INDEX(game!$A$1:$Z$2,MATCH(master!$A323,game!$A$1:$A$2,0),MATCH(master!C$1,game!$A$1:$Z$1,0))</f>
        <v>7</v>
      </c>
      <c r="D323" t="str">
        <f>INDEX(game!$A$1:$Z$2,MATCH(master!$A323,game!$A$1:$A$2,0),MATCH(master!D$1,game!$A$1:$Z$1,0))</f>
        <v>Sunday</v>
      </c>
      <c r="E323">
        <f>INDEX(game!$A$1:$Z$2,MATCH(master!$A323,game!$A$1:$A$2,0),MATCH(master!E$1,game!$A$1:$Z$1,0))</f>
        <v>2015</v>
      </c>
      <c r="F323" t="str">
        <f>INDEX(game!$A$1:$Z$2,MATCH(master!$A323,game!$A$1:$A$2,0),MATCH(master!F$1,game!$A$1:$Z$1,0))</f>
        <v>Regular</v>
      </c>
      <c r="G323" t="b">
        <f>INDEX(game!$A$1:$Z$2,MATCH(master!$A323,game!$A$1:$A$2,0),MATCH(master!G$1,game!$A$1:$Z$1,0))</f>
        <v>1</v>
      </c>
      <c r="H323" t="str">
        <f>INDEX(game!$A$1:$Z$2,MATCH(master!$A323,game!$A$1:$A$2,0),MATCH(master!H$1,game!$A$1:$Z$1,0))</f>
        <v>MIA</v>
      </c>
      <c r="I323">
        <f>INDEX(game!$A$1:$Z$2,MATCH(master!$A323,game!$A$1:$A$2,0),MATCH(master!I$1,game!$A$1:$Z$1,0))</f>
        <v>44</v>
      </c>
      <c r="J323">
        <f>INDEX(game!$A$1:$Z$2,MATCH(master!$A323,game!$A$1:$A$2,0),MATCH(master!J$1,game!$A$1:$Z$1,0))</f>
        <v>21</v>
      </c>
      <c r="K323">
        <f>INDEX(game!$A$1:$Z$2,MATCH(master!$A323,game!$A$1:$A$2,0),MATCH(master!K$1,game!$A$1:$Z$1,0))</f>
        <v>20</v>
      </c>
      <c r="L323">
        <f>INDEX(game!$A$1:$Z$2,MATCH(master!$A323,game!$A$1:$A$2,0),MATCH(master!L$1,game!$A$1:$Z$1,0))</f>
        <v>0</v>
      </c>
      <c r="M323">
        <f>INDEX(game!$A$1:$Z$2,MATCH(master!$A323,game!$A$1:$A$2,0),MATCH(master!M$1,game!$A$1:$Z$1,0))</f>
        <v>3</v>
      </c>
      <c r="N323">
        <f>INDEX(game!$A$1:$Z$2,MATCH(master!$A323,game!$A$1:$A$2,0),MATCH(master!N$1,game!$A$1:$Z$1,0))</f>
        <v>0</v>
      </c>
      <c r="O323">
        <f>INDEX(game!$A$1:$Z$2,MATCH(master!$A323,game!$A$1:$A$2,0),MATCH(master!O$1,game!$A$1:$Z$1,0))</f>
        <v>3</v>
      </c>
      <c r="P323" t="str">
        <f>INDEX(game!$A$1:$Z$2,MATCH(master!$A323,game!$A$1:$A$2,0),MATCH(master!P$1,game!$A$1:$Z$1,0))</f>
        <v>HOU</v>
      </c>
      <c r="Q323">
        <f>INDEX(game!$A$1:$Z$2,MATCH(master!$A323,game!$A$1:$A$2,0),MATCH(master!Q$1,game!$A$1:$Z$1,0))</f>
        <v>26</v>
      </c>
      <c r="R323">
        <f>INDEX(game!$A$1:$Z$2,MATCH(master!$A323,game!$A$1:$A$2,0),MATCH(master!R$1,game!$A$1:$Z$1,0))</f>
        <v>0</v>
      </c>
      <c r="S323">
        <f>INDEX(game!$A$1:$Z$2,MATCH(master!$A323,game!$A$1:$A$2,0),MATCH(master!S$1,game!$A$1:$Z$1,0))</f>
        <v>0</v>
      </c>
      <c r="T323">
        <f>INDEX(game!$A$1:$Z$2,MATCH(master!$A323,game!$A$1:$A$2,0),MATCH(master!T$1,game!$A$1:$Z$1,0))</f>
        <v>13</v>
      </c>
      <c r="U323">
        <f>INDEX(game!$A$1:$Z$2,MATCH(master!$A323,game!$A$1:$A$2,0),MATCH(master!U$1,game!$A$1:$Z$1,0))</f>
        <v>13</v>
      </c>
      <c r="V323">
        <f>INDEX(game!$A$1:$Z$2,MATCH(master!$A323,game!$A$1:$A$2,0),MATCH(master!V$1,game!$A$1:$Z$1,0))</f>
        <v>0</v>
      </c>
      <c r="W323">
        <f>INDEX(game!$A$1:$Z$2,MATCH(master!$A323,game!$A$1:$A$2,0),MATCH(master!W$1,game!$A$1:$Z$1,0))</f>
        <v>0</v>
      </c>
      <c r="X323">
        <v>25</v>
      </c>
      <c r="Y323" t="str">
        <f>INDEX(drive!$A$1:$O$29,MATCH($X323,drive!$B$1:$B$29,0),MATCH(master!Y$1,drive!$A$1:$O$1,0))</f>
        <v>(-13)</v>
      </c>
      <c r="Z323" t="str">
        <f>INDEX(drive!$A$1:$O$29,MATCH($X323,drive!$B$1:$B$29,0),MATCH(master!Z$1,drive!$A$1:$O$1,0))</f>
        <v>(Q4,56)</v>
      </c>
      <c r="AA323">
        <f>INDEX(drive!$A$1:$O$29,MATCH($X323,drive!$B$1:$B$29,0),MATCH(master!AA$1,drive!$A$1:$O$1,0))</f>
        <v>-23</v>
      </c>
      <c r="AB323" t="str">
        <f>INDEX(drive!$A$1:$O$29,MATCH($X323,drive!$B$1:$B$29,0),MATCH(master!AB$1,drive!$A$1:$O$1,0))</f>
        <v>(Q4,213)</v>
      </c>
      <c r="AC323" t="str">
        <f>INDEX(drive!$A$1:$O$29,MATCH($X323,drive!$B$1:$B$29,0),MATCH(master!AC$1,drive!$A$1:$O$1,0))</f>
        <v>HOU</v>
      </c>
      <c r="AD323">
        <f>INDEX(drive!$A$1:$O$29,MATCH($X323,drive!$B$1:$B$29,0),MATCH(master!AD$1,drive!$A$1:$O$1,0))</f>
        <v>-157</v>
      </c>
      <c r="AE323">
        <f>INDEX(drive!$A$1:$O$29,MATCH($X323,drive!$B$1:$B$29,0),MATCH(master!AE$1,drive!$A$1:$O$1,0))</f>
        <v>4</v>
      </c>
      <c r="AF323" t="str">
        <f>INDEX(drive!$A$1:$O$29,MATCH($X323,drive!$B$1:$B$29,0),MATCH(master!AF$1,drive!$A$1:$O$1,0))</f>
        <v>Touchdown</v>
      </c>
      <c r="AG323">
        <f>INDEX(drive!$A$1:$O$29,MATCH($X323,drive!$B$1:$B$29,0),MATCH(master!AG$1,drive!$A$1:$O$1,0))</f>
        <v>5</v>
      </c>
      <c r="AH323">
        <f>INDEX(drive!$A$1:$O$29,MATCH($X323,drive!$B$1:$B$29,0),MATCH(master!AH$1,drive!$A$1:$O$1,0))</f>
        <v>58</v>
      </c>
      <c r="AI323">
        <f>INDEX(drive!$A$1:$O$29,MATCH($X323,drive!$B$1:$B$29,0),MATCH(master!AI$1,drive!$A$1:$O$1,0))</f>
        <v>10</v>
      </c>
      <c r="AJ323">
        <v>3578</v>
      </c>
      <c r="AK323" t="str">
        <f>INDEX(play!$A$1:$Z$195,MATCH(master!$AJ323,play!$C$1:$C$195,0),MATCH(master!AK$1,play!$A$1:$Z$1,0))</f>
        <v>HOU</v>
      </c>
      <c r="AL323" t="str">
        <f>INDEX(play!$A$1:$Z$195,MATCH(master!$AJ323,play!$C$1:$C$195,0),MATCH(master!AL$1,play!$A$1:$Z$1,0))</f>
        <v>(Q4,56)</v>
      </c>
      <c r="AM323" t="str">
        <f>INDEX(play!$A$1:$Z$195,MATCH(master!$AJ323,play!$C$1:$C$195,0),MATCH(master!AM$1,play!$A$1:$Z$1,0))</f>
        <v>(-13)</v>
      </c>
      <c r="AN323">
        <f>INDEX(play!$A$1:$Z$195,MATCH(master!$AJ323,play!$C$1:$C$195,0),MATCH(master!AN$1,play!$A$1:$Z$1,0))</f>
        <v>1</v>
      </c>
      <c r="AO323">
        <f>INDEX(play!$A$1:$Z$195,MATCH(master!$AJ323,play!$C$1:$C$195,0),MATCH(master!AO$1,play!$A$1:$Z$1,0))</f>
        <v>10</v>
      </c>
      <c r="AP323" t="str">
        <f>INDEX(play!$A$1:$Z$195,MATCH(master!$AJ323,play!$C$1:$C$195,0),MATCH(master!AP$1,play!$A$1:$Z$1,0))</f>
        <v>(14:04) (Shotgun) B.Hoyer pass short right to A.Foster pushed ob at HOU 42 for 5 yards (Bo.McCain).</v>
      </c>
      <c r="AQ323" t="str">
        <f>INDEX(play!$A$1:$Z$195,MATCH(master!$AJ323,play!$C$1:$C$195,0),MATCH(master!AQ$1,play!$A$1:$Z$1,0))</f>
        <v>NULL</v>
      </c>
      <c r="AR323">
        <f>INDEX(play!$A$1:$Z$195,MATCH(master!$AJ323,play!$C$1:$C$195,0),MATCH(master!AR$1,play!$A$1:$Z$1,0))</f>
        <v>0</v>
      </c>
      <c r="AS323">
        <f>INDEX(play!$A$1:$Z$195,MATCH(master!$AJ323,play!$C$1:$C$195,0),MATCH(master!AS$1,play!$A$1:$Z$1,0))</f>
        <v>0</v>
      </c>
      <c r="AT323">
        <f>INDEX(play!$A$1:$Z$195,MATCH(master!$AJ323,play!$C$1:$C$195,0),MATCH(master!AT$1,play!$A$1:$Z$1,0))</f>
        <v>0</v>
      </c>
      <c r="AU323">
        <f>INDEX(play!$A$1:$Z$195,MATCH(master!$AJ323,play!$C$1:$C$195,0),MATCH(master!AU$1,play!$A$1:$Z$1,0))</f>
        <v>0</v>
      </c>
      <c r="AV323">
        <f>INDEX(play!$A$1:$Z$195,MATCH(master!$AJ323,play!$C$1:$C$195,0),MATCH(master!AV$1,play!$A$1:$Z$1,0))</f>
        <v>0</v>
      </c>
      <c r="AW323">
        <f>INDEX(play!$A$1:$Z$195,MATCH(master!$AJ323,play!$C$1:$C$195,0),MATCH(master!AW$1,play!$A$1:$Z$1,0))</f>
        <v>0</v>
      </c>
      <c r="AX323">
        <f>INDEX(play!$A$1:$Z$195,MATCH(master!$AJ323,play!$C$1:$C$195,0),MATCH(master!AX$1,play!$A$1:$Z$1,0))</f>
        <v>0</v>
      </c>
      <c r="AY323">
        <f>INDEX(play!$A$1:$Z$195,MATCH(master!$AJ323,play!$C$1:$C$195,0),MATCH(master!AY$1,play!$A$1:$Z$1,0))</f>
        <v>0</v>
      </c>
      <c r="AZ323">
        <f>INDEX(play!$A$1:$Z$195,MATCH(master!$AJ323,play!$C$1:$C$195,0),MATCH(master!AZ$1,play!$A$1:$Z$1,0))</f>
        <v>0</v>
      </c>
      <c r="BA323">
        <f>INDEX(play!$A$1:$Z$195,MATCH(master!$AJ323,play!$C$1:$C$195,0),MATCH(master!BA$1,play!$A$1:$Z$1,0))</f>
        <v>0</v>
      </c>
      <c r="BB323">
        <f>INDEX(play!$A$1:$Z$195,MATCH(master!$AJ323,play!$C$1:$C$195,0),MATCH(master!BB$1,play!$A$1:$Z$1,0))</f>
        <v>0</v>
      </c>
      <c r="BC323">
        <f>INDEX(play!$A$1:$Z$195,MATCH(master!$AJ323,play!$C$1:$C$195,0),MATCH(master!BC$1,play!$A$1:$Z$1,0))</f>
        <v>0</v>
      </c>
      <c r="BD323">
        <f>INDEX(play!$A$1:$Z$195,MATCH(master!$AJ323,play!$C$1:$C$195,0),MATCH(master!BD$1,play!$A$1:$Z$1,0))</f>
        <v>0</v>
      </c>
      <c r="BE323">
        <f>INDEX(play!$A$1:$Z$195,MATCH(master!$AJ323,play!$C$1:$C$195,0),MATCH(master!BE$1,play!$A$1:$Z$1,0))</f>
        <v>0</v>
      </c>
      <c r="BF323" t="s">
        <v>107</v>
      </c>
      <c r="BG323" t="str">
        <f>INDEX(player!$A$1:$P$70,MATCH($BF323,player!$A$1:$A$70,0),MATCH(master!BG$1,player!$A$1:$P$1,0))</f>
        <v>Brian Hoyer</v>
      </c>
      <c r="BH323" t="str">
        <f>INDEX(player!$A$1:$P$70,MATCH($BF323,player!$A$1:$A$70,0),MATCH(master!BH$1,player!$A$1:$P$1,0))</f>
        <v>Brian</v>
      </c>
      <c r="BI323" t="str">
        <f>INDEX(player!$A$1:$P$70,MATCH($BF323,player!$A$1:$A$70,0),MATCH(master!BI$1,player!$A$1:$P$1,0))</f>
        <v>Hoyer</v>
      </c>
      <c r="BJ323" t="str">
        <f>INDEX(player!$A$1:$P$70,MATCH($BF323,player!$A$1:$A$70,0),MATCH(master!BJ$1,player!$A$1:$P$1,0))</f>
        <v>HOU</v>
      </c>
      <c r="BK323" t="str">
        <f>INDEX(player!$A$1:$P$70,MATCH($BF323,player!$A$1:$A$70,0),MATCH(master!BK$1,player!$A$1:$P$1,0))</f>
        <v>QB</v>
      </c>
      <c r="BL323">
        <f>INDEX(player!$A$1:$P$70,MATCH($BF323,player!$A$1:$A$70,0),MATCH(master!BL$1,player!$A$1:$P$1,0))</f>
        <v>81294</v>
      </c>
      <c r="BM323" t="str">
        <f>INDEX(player!$A$1:$P$70,MATCH($BF323,player!$A$1:$A$70,0),MATCH(master!BM$1,player!$A$1:$P$1,0))</f>
        <v>http://www.nfl.com/player/brianhoyer/81294/profile</v>
      </c>
      <c r="BN323">
        <f>INDEX(player!$A$1:$P$70,MATCH($BF323,player!$A$1:$A$70,0),MATCH(master!BN$1,player!$A$1:$P$1,0))</f>
        <v>7</v>
      </c>
      <c r="BO323">
        <f>INDEX(player!$A$1:$P$70,MATCH($BF323,player!$A$1:$A$70,0),MATCH(master!BO$1,player!$A$1:$P$1,0))</f>
        <v>31333</v>
      </c>
      <c r="BP323" t="str">
        <f>INDEX(player!$A$1:$P$70,MATCH($BF323,player!$A$1:$A$70,0),MATCH(master!BP$1,player!$A$1:$P$1,0))</f>
        <v>Michigan State</v>
      </c>
      <c r="BQ323">
        <f>INDEX(player!$A$1:$P$70,MATCH($BF323,player!$A$1:$A$70,0),MATCH(master!BQ$1,player!$A$1:$P$1,0))</f>
        <v>74</v>
      </c>
      <c r="BR323">
        <f>INDEX(player!$A$1:$P$70,MATCH($BF323,player!$A$1:$A$70,0),MATCH(master!BR$1,player!$A$1:$P$1,0))</f>
        <v>215</v>
      </c>
      <c r="BS323">
        <f>INDEX(player!$A$1:$P$70,MATCH($BF323,player!$A$1:$A$70,0),MATCH(master!BS$1,player!$A$1:$P$1,0))</f>
        <v>7</v>
      </c>
      <c r="BT323" t="str">
        <f>INDEX(player!$A$1:$P$70,MATCH($BF323,player!$A$1:$A$70,0),MATCH(master!BT$1,player!$A$1:$P$1,0))</f>
        <v>Active</v>
      </c>
      <c r="BU323" t="s">
        <v>103</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1</v>
      </c>
      <c r="DY323">
        <v>1</v>
      </c>
      <c r="DZ323">
        <v>-6</v>
      </c>
      <c r="EA323">
        <v>0</v>
      </c>
      <c r="EB323">
        <v>0</v>
      </c>
      <c r="EC323">
        <v>0</v>
      </c>
      <c r="ED323">
        <v>0</v>
      </c>
      <c r="EE323">
        <v>0</v>
      </c>
      <c r="EF323">
        <v>0</v>
      </c>
      <c r="EG323">
        <v>0</v>
      </c>
      <c r="EH323">
        <v>0</v>
      </c>
      <c r="EI323">
        <v>0</v>
      </c>
      <c r="EJ323">
        <v>5</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row>
    <row r="324" spans="1:168" x14ac:dyDescent="0.2">
      <c r="A324">
        <v>2015102502</v>
      </c>
      <c r="B324">
        <f>INDEX(game!$A$1:$Z$2,MATCH(master!$A324,game!$A$1:$A$2,0),MATCH(master!B$1,game!$A$1:$Z$1,0))</f>
        <v>42302.541666666664</v>
      </c>
      <c r="C324">
        <f>INDEX(game!$A$1:$Z$2,MATCH(master!$A324,game!$A$1:$A$2,0),MATCH(master!C$1,game!$A$1:$Z$1,0))</f>
        <v>7</v>
      </c>
      <c r="D324" t="str">
        <f>INDEX(game!$A$1:$Z$2,MATCH(master!$A324,game!$A$1:$A$2,0),MATCH(master!D$1,game!$A$1:$Z$1,0))</f>
        <v>Sunday</v>
      </c>
      <c r="E324">
        <f>INDEX(game!$A$1:$Z$2,MATCH(master!$A324,game!$A$1:$A$2,0),MATCH(master!E$1,game!$A$1:$Z$1,0))</f>
        <v>2015</v>
      </c>
      <c r="F324" t="str">
        <f>INDEX(game!$A$1:$Z$2,MATCH(master!$A324,game!$A$1:$A$2,0),MATCH(master!F$1,game!$A$1:$Z$1,0))</f>
        <v>Regular</v>
      </c>
      <c r="G324" t="b">
        <f>INDEX(game!$A$1:$Z$2,MATCH(master!$A324,game!$A$1:$A$2,0),MATCH(master!G$1,game!$A$1:$Z$1,0))</f>
        <v>1</v>
      </c>
      <c r="H324" t="str">
        <f>INDEX(game!$A$1:$Z$2,MATCH(master!$A324,game!$A$1:$A$2,0),MATCH(master!H$1,game!$A$1:$Z$1,0))</f>
        <v>MIA</v>
      </c>
      <c r="I324">
        <f>INDEX(game!$A$1:$Z$2,MATCH(master!$A324,game!$A$1:$A$2,0),MATCH(master!I$1,game!$A$1:$Z$1,0))</f>
        <v>44</v>
      </c>
      <c r="J324">
        <f>INDEX(game!$A$1:$Z$2,MATCH(master!$A324,game!$A$1:$A$2,0),MATCH(master!J$1,game!$A$1:$Z$1,0))</f>
        <v>21</v>
      </c>
      <c r="K324">
        <f>INDEX(game!$A$1:$Z$2,MATCH(master!$A324,game!$A$1:$A$2,0),MATCH(master!K$1,game!$A$1:$Z$1,0))</f>
        <v>20</v>
      </c>
      <c r="L324">
        <f>INDEX(game!$A$1:$Z$2,MATCH(master!$A324,game!$A$1:$A$2,0),MATCH(master!L$1,game!$A$1:$Z$1,0))</f>
        <v>0</v>
      </c>
      <c r="M324">
        <f>INDEX(game!$A$1:$Z$2,MATCH(master!$A324,game!$A$1:$A$2,0),MATCH(master!M$1,game!$A$1:$Z$1,0))</f>
        <v>3</v>
      </c>
      <c r="N324">
        <f>INDEX(game!$A$1:$Z$2,MATCH(master!$A324,game!$A$1:$A$2,0),MATCH(master!N$1,game!$A$1:$Z$1,0))</f>
        <v>0</v>
      </c>
      <c r="O324">
        <f>INDEX(game!$A$1:$Z$2,MATCH(master!$A324,game!$A$1:$A$2,0),MATCH(master!O$1,game!$A$1:$Z$1,0))</f>
        <v>3</v>
      </c>
      <c r="P324" t="str">
        <f>INDEX(game!$A$1:$Z$2,MATCH(master!$A324,game!$A$1:$A$2,0),MATCH(master!P$1,game!$A$1:$Z$1,0))</f>
        <v>HOU</v>
      </c>
      <c r="Q324">
        <f>INDEX(game!$A$1:$Z$2,MATCH(master!$A324,game!$A$1:$A$2,0),MATCH(master!Q$1,game!$A$1:$Z$1,0))</f>
        <v>26</v>
      </c>
      <c r="R324">
        <f>INDEX(game!$A$1:$Z$2,MATCH(master!$A324,game!$A$1:$A$2,0),MATCH(master!R$1,game!$A$1:$Z$1,0))</f>
        <v>0</v>
      </c>
      <c r="S324">
        <f>INDEX(game!$A$1:$Z$2,MATCH(master!$A324,game!$A$1:$A$2,0),MATCH(master!S$1,game!$A$1:$Z$1,0))</f>
        <v>0</v>
      </c>
      <c r="T324">
        <f>INDEX(game!$A$1:$Z$2,MATCH(master!$A324,game!$A$1:$A$2,0),MATCH(master!T$1,game!$A$1:$Z$1,0))</f>
        <v>13</v>
      </c>
      <c r="U324">
        <f>INDEX(game!$A$1:$Z$2,MATCH(master!$A324,game!$A$1:$A$2,0),MATCH(master!U$1,game!$A$1:$Z$1,0))</f>
        <v>13</v>
      </c>
      <c r="V324">
        <f>INDEX(game!$A$1:$Z$2,MATCH(master!$A324,game!$A$1:$A$2,0),MATCH(master!V$1,game!$A$1:$Z$1,0))</f>
        <v>0</v>
      </c>
      <c r="W324">
        <f>INDEX(game!$A$1:$Z$2,MATCH(master!$A324,game!$A$1:$A$2,0),MATCH(master!W$1,game!$A$1:$Z$1,0))</f>
        <v>0</v>
      </c>
      <c r="X324">
        <v>25</v>
      </c>
      <c r="Y324" t="str">
        <f>INDEX(drive!$A$1:$O$29,MATCH($X324,drive!$B$1:$B$29,0),MATCH(master!Y$1,drive!$A$1:$O$1,0))</f>
        <v>(-13)</v>
      </c>
      <c r="Z324" t="str">
        <f>INDEX(drive!$A$1:$O$29,MATCH($X324,drive!$B$1:$B$29,0),MATCH(master!Z$1,drive!$A$1:$O$1,0))</f>
        <v>(Q4,56)</v>
      </c>
      <c r="AA324">
        <f>INDEX(drive!$A$1:$O$29,MATCH($X324,drive!$B$1:$B$29,0),MATCH(master!AA$1,drive!$A$1:$O$1,0))</f>
        <v>-23</v>
      </c>
      <c r="AB324" t="str">
        <f>INDEX(drive!$A$1:$O$29,MATCH($X324,drive!$B$1:$B$29,0),MATCH(master!AB$1,drive!$A$1:$O$1,0))</f>
        <v>(Q4,213)</v>
      </c>
      <c r="AC324" t="str">
        <f>INDEX(drive!$A$1:$O$29,MATCH($X324,drive!$B$1:$B$29,0),MATCH(master!AC$1,drive!$A$1:$O$1,0))</f>
        <v>HOU</v>
      </c>
      <c r="AD324">
        <f>INDEX(drive!$A$1:$O$29,MATCH($X324,drive!$B$1:$B$29,0),MATCH(master!AD$1,drive!$A$1:$O$1,0))</f>
        <v>-157</v>
      </c>
      <c r="AE324">
        <f>INDEX(drive!$A$1:$O$29,MATCH($X324,drive!$B$1:$B$29,0),MATCH(master!AE$1,drive!$A$1:$O$1,0))</f>
        <v>4</v>
      </c>
      <c r="AF324" t="str">
        <f>INDEX(drive!$A$1:$O$29,MATCH($X324,drive!$B$1:$B$29,0),MATCH(master!AF$1,drive!$A$1:$O$1,0))</f>
        <v>Touchdown</v>
      </c>
      <c r="AG324">
        <f>INDEX(drive!$A$1:$O$29,MATCH($X324,drive!$B$1:$B$29,0),MATCH(master!AG$1,drive!$A$1:$O$1,0))</f>
        <v>5</v>
      </c>
      <c r="AH324">
        <f>INDEX(drive!$A$1:$O$29,MATCH($X324,drive!$B$1:$B$29,0),MATCH(master!AH$1,drive!$A$1:$O$1,0))</f>
        <v>58</v>
      </c>
      <c r="AI324">
        <f>INDEX(drive!$A$1:$O$29,MATCH($X324,drive!$B$1:$B$29,0),MATCH(master!AI$1,drive!$A$1:$O$1,0))</f>
        <v>10</v>
      </c>
      <c r="AJ324">
        <v>3578</v>
      </c>
      <c r="AK324" t="str">
        <f>INDEX(play!$A$1:$Z$195,MATCH(master!$AJ324,play!$C$1:$C$195,0),MATCH(master!AK$1,play!$A$1:$Z$1,0))</f>
        <v>HOU</v>
      </c>
      <c r="AL324" t="str">
        <f>INDEX(play!$A$1:$Z$195,MATCH(master!$AJ324,play!$C$1:$C$195,0),MATCH(master!AL$1,play!$A$1:$Z$1,0))</f>
        <v>(Q4,56)</v>
      </c>
      <c r="AM324" t="str">
        <f>INDEX(play!$A$1:$Z$195,MATCH(master!$AJ324,play!$C$1:$C$195,0),MATCH(master!AM$1,play!$A$1:$Z$1,0))</f>
        <v>(-13)</v>
      </c>
      <c r="AN324">
        <f>INDEX(play!$A$1:$Z$195,MATCH(master!$AJ324,play!$C$1:$C$195,0),MATCH(master!AN$1,play!$A$1:$Z$1,0))</f>
        <v>1</v>
      </c>
      <c r="AO324">
        <f>INDEX(play!$A$1:$Z$195,MATCH(master!$AJ324,play!$C$1:$C$195,0),MATCH(master!AO$1,play!$A$1:$Z$1,0))</f>
        <v>10</v>
      </c>
      <c r="AP324" t="str">
        <f>INDEX(play!$A$1:$Z$195,MATCH(master!$AJ324,play!$C$1:$C$195,0),MATCH(master!AP$1,play!$A$1:$Z$1,0))</f>
        <v>(14:04) (Shotgun) B.Hoyer pass short right to A.Foster pushed ob at HOU 42 for 5 yards (Bo.McCain).</v>
      </c>
      <c r="AQ324" t="str">
        <f>INDEX(play!$A$1:$Z$195,MATCH(master!$AJ324,play!$C$1:$C$195,0),MATCH(master!AQ$1,play!$A$1:$Z$1,0))</f>
        <v>NULL</v>
      </c>
      <c r="AR324">
        <f>INDEX(play!$A$1:$Z$195,MATCH(master!$AJ324,play!$C$1:$C$195,0),MATCH(master!AR$1,play!$A$1:$Z$1,0))</f>
        <v>0</v>
      </c>
      <c r="AS324">
        <f>INDEX(play!$A$1:$Z$195,MATCH(master!$AJ324,play!$C$1:$C$195,0),MATCH(master!AS$1,play!$A$1:$Z$1,0))</f>
        <v>0</v>
      </c>
      <c r="AT324">
        <f>INDEX(play!$A$1:$Z$195,MATCH(master!$AJ324,play!$C$1:$C$195,0),MATCH(master!AT$1,play!$A$1:$Z$1,0))</f>
        <v>0</v>
      </c>
      <c r="AU324">
        <f>INDEX(play!$A$1:$Z$195,MATCH(master!$AJ324,play!$C$1:$C$195,0),MATCH(master!AU$1,play!$A$1:$Z$1,0))</f>
        <v>0</v>
      </c>
      <c r="AV324">
        <f>INDEX(play!$A$1:$Z$195,MATCH(master!$AJ324,play!$C$1:$C$195,0),MATCH(master!AV$1,play!$A$1:$Z$1,0))</f>
        <v>0</v>
      </c>
      <c r="AW324">
        <f>INDEX(play!$A$1:$Z$195,MATCH(master!$AJ324,play!$C$1:$C$195,0),MATCH(master!AW$1,play!$A$1:$Z$1,0))</f>
        <v>0</v>
      </c>
      <c r="AX324">
        <f>INDEX(play!$A$1:$Z$195,MATCH(master!$AJ324,play!$C$1:$C$195,0),MATCH(master!AX$1,play!$A$1:$Z$1,0))</f>
        <v>0</v>
      </c>
      <c r="AY324">
        <f>INDEX(play!$A$1:$Z$195,MATCH(master!$AJ324,play!$C$1:$C$195,0),MATCH(master!AY$1,play!$A$1:$Z$1,0))</f>
        <v>0</v>
      </c>
      <c r="AZ324">
        <f>INDEX(play!$A$1:$Z$195,MATCH(master!$AJ324,play!$C$1:$C$195,0),MATCH(master!AZ$1,play!$A$1:$Z$1,0))</f>
        <v>0</v>
      </c>
      <c r="BA324">
        <f>INDEX(play!$A$1:$Z$195,MATCH(master!$AJ324,play!$C$1:$C$195,0),MATCH(master!BA$1,play!$A$1:$Z$1,0))</f>
        <v>0</v>
      </c>
      <c r="BB324">
        <f>INDEX(play!$A$1:$Z$195,MATCH(master!$AJ324,play!$C$1:$C$195,0),MATCH(master!BB$1,play!$A$1:$Z$1,0))</f>
        <v>0</v>
      </c>
      <c r="BC324">
        <f>INDEX(play!$A$1:$Z$195,MATCH(master!$AJ324,play!$C$1:$C$195,0),MATCH(master!BC$1,play!$A$1:$Z$1,0))</f>
        <v>0</v>
      </c>
      <c r="BD324">
        <f>INDEX(play!$A$1:$Z$195,MATCH(master!$AJ324,play!$C$1:$C$195,0),MATCH(master!BD$1,play!$A$1:$Z$1,0))</f>
        <v>0</v>
      </c>
      <c r="BE324">
        <f>INDEX(play!$A$1:$Z$195,MATCH(master!$AJ324,play!$C$1:$C$195,0),MATCH(master!BE$1,play!$A$1:$Z$1,0))</f>
        <v>0</v>
      </c>
      <c r="BF324" t="s">
        <v>109</v>
      </c>
      <c r="BG324" t="str">
        <f>INDEX(player!$A$1:$P$70,MATCH($BF324,player!$A$1:$A$70,0),MATCH(master!BG$1,player!$A$1:$P$1,0))</f>
        <v>Arian Foster</v>
      </c>
      <c r="BH324" t="str">
        <f>INDEX(player!$A$1:$P$70,MATCH($BF324,player!$A$1:$A$70,0),MATCH(master!BH$1,player!$A$1:$P$1,0))</f>
        <v>Arian</v>
      </c>
      <c r="BI324" t="str">
        <f>INDEX(player!$A$1:$P$70,MATCH($BF324,player!$A$1:$A$70,0),MATCH(master!BI$1,player!$A$1:$P$1,0))</f>
        <v>Foster</v>
      </c>
      <c r="BJ324" t="str">
        <f>INDEX(player!$A$1:$P$70,MATCH($BF324,player!$A$1:$A$70,0),MATCH(master!BJ$1,player!$A$1:$P$1,0))</f>
        <v>HOU</v>
      </c>
      <c r="BK324" t="str">
        <f>INDEX(player!$A$1:$P$70,MATCH($BF324,player!$A$1:$A$70,0),MATCH(master!BK$1,player!$A$1:$P$1,0))</f>
        <v>RB</v>
      </c>
      <c r="BL324">
        <f>INDEX(player!$A$1:$P$70,MATCH($BF324,player!$A$1:$A$70,0),MATCH(master!BL$1,player!$A$1:$P$1,0))</f>
        <v>79555</v>
      </c>
      <c r="BM324" t="str">
        <f>INDEX(player!$A$1:$P$70,MATCH($BF324,player!$A$1:$A$70,0),MATCH(master!BM$1,player!$A$1:$P$1,0))</f>
        <v>http://www.nfl.com/player/arianfoster/79555/profile</v>
      </c>
      <c r="BN324">
        <f>INDEX(player!$A$1:$P$70,MATCH($BF324,player!$A$1:$A$70,0),MATCH(master!BN$1,player!$A$1:$P$1,0))</f>
        <v>23</v>
      </c>
      <c r="BO324">
        <f>INDEX(player!$A$1:$P$70,MATCH($BF324,player!$A$1:$A$70,0),MATCH(master!BO$1,player!$A$1:$P$1,0))</f>
        <v>31648</v>
      </c>
      <c r="BP324" t="str">
        <f>INDEX(player!$A$1:$P$70,MATCH($BF324,player!$A$1:$A$70,0),MATCH(master!BP$1,player!$A$1:$P$1,0))</f>
        <v>Tennessee</v>
      </c>
      <c r="BQ324">
        <f>INDEX(player!$A$1:$P$70,MATCH($BF324,player!$A$1:$A$70,0),MATCH(master!BQ$1,player!$A$1:$P$1,0))</f>
        <v>73</v>
      </c>
      <c r="BR324">
        <f>INDEX(player!$A$1:$P$70,MATCH($BF324,player!$A$1:$A$70,0),MATCH(master!BR$1,player!$A$1:$P$1,0))</f>
        <v>227</v>
      </c>
      <c r="BS324">
        <f>INDEX(player!$A$1:$P$70,MATCH($BF324,player!$A$1:$A$70,0),MATCH(master!BS$1,player!$A$1:$P$1,0))</f>
        <v>7</v>
      </c>
      <c r="BT324" t="str">
        <f>INDEX(player!$A$1:$P$70,MATCH($BF324,player!$A$1:$A$70,0),MATCH(master!BT$1,player!$A$1:$P$1,0))</f>
        <v>InjuredReserve</v>
      </c>
      <c r="BU324" t="s">
        <v>103</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1</v>
      </c>
      <c r="EX324">
        <v>1</v>
      </c>
      <c r="EY324">
        <v>0</v>
      </c>
      <c r="EZ324">
        <v>0</v>
      </c>
      <c r="FA324">
        <v>0</v>
      </c>
      <c r="FB324">
        <v>0</v>
      </c>
      <c r="FC324">
        <v>11</v>
      </c>
      <c r="FD324">
        <v>5</v>
      </c>
      <c r="FE324">
        <v>0</v>
      </c>
      <c r="FF324">
        <v>0</v>
      </c>
      <c r="FG324">
        <v>0</v>
      </c>
      <c r="FH324">
        <v>0</v>
      </c>
      <c r="FI324">
        <v>0</v>
      </c>
      <c r="FJ324">
        <v>0</v>
      </c>
      <c r="FK324">
        <v>0</v>
      </c>
      <c r="FL324">
        <v>0</v>
      </c>
    </row>
    <row r="325" spans="1:168" x14ac:dyDescent="0.2">
      <c r="A325">
        <v>2015102502</v>
      </c>
      <c r="B325">
        <f>INDEX(game!$A$1:$Z$2,MATCH(master!$A325,game!$A$1:$A$2,0),MATCH(master!B$1,game!$A$1:$Z$1,0))</f>
        <v>42302.541666666664</v>
      </c>
      <c r="C325">
        <f>INDEX(game!$A$1:$Z$2,MATCH(master!$A325,game!$A$1:$A$2,0),MATCH(master!C$1,game!$A$1:$Z$1,0))</f>
        <v>7</v>
      </c>
      <c r="D325" t="str">
        <f>INDEX(game!$A$1:$Z$2,MATCH(master!$A325,game!$A$1:$A$2,0),MATCH(master!D$1,game!$A$1:$Z$1,0))</f>
        <v>Sunday</v>
      </c>
      <c r="E325">
        <f>INDEX(game!$A$1:$Z$2,MATCH(master!$A325,game!$A$1:$A$2,0),MATCH(master!E$1,game!$A$1:$Z$1,0))</f>
        <v>2015</v>
      </c>
      <c r="F325" t="str">
        <f>INDEX(game!$A$1:$Z$2,MATCH(master!$A325,game!$A$1:$A$2,0),MATCH(master!F$1,game!$A$1:$Z$1,0))</f>
        <v>Regular</v>
      </c>
      <c r="G325" t="b">
        <f>INDEX(game!$A$1:$Z$2,MATCH(master!$A325,game!$A$1:$A$2,0),MATCH(master!G$1,game!$A$1:$Z$1,0))</f>
        <v>1</v>
      </c>
      <c r="H325" t="str">
        <f>INDEX(game!$A$1:$Z$2,MATCH(master!$A325,game!$A$1:$A$2,0),MATCH(master!H$1,game!$A$1:$Z$1,0))</f>
        <v>MIA</v>
      </c>
      <c r="I325">
        <f>INDEX(game!$A$1:$Z$2,MATCH(master!$A325,game!$A$1:$A$2,0),MATCH(master!I$1,game!$A$1:$Z$1,0))</f>
        <v>44</v>
      </c>
      <c r="J325">
        <f>INDEX(game!$A$1:$Z$2,MATCH(master!$A325,game!$A$1:$A$2,0),MATCH(master!J$1,game!$A$1:$Z$1,0))</f>
        <v>21</v>
      </c>
      <c r="K325">
        <f>INDEX(game!$A$1:$Z$2,MATCH(master!$A325,game!$A$1:$A$2,0),MATCH(master!K$1,game!$A$1:$Z$1,0))</f>
        <v>20</v>
      </c>
      <c r="L325">
        <f>INDEX(game!$A$1:$Z$2,MATCH(master!$A325,game!$A$1:$A$2,0),MATCH(master!L$1,game!$A$1:$Z$1,0))</f>
        <v>0</v>
      </c>
      <c r="M325">
        <f>INDEX(game!$A$1:$Z$2,MATCH(master!$A325,game!$A$1:$A$2,0),MATCH(master!M$1,game!$A$1:$Z$1,0))</f>
        <v>3</v>
      </c>
      <c r="N325">
        <f>INDEX(game!$A$1:$Z$2,MATCH(master!$A325,game!$A$1:$A$2,0),MATCH(master!N$1,game!$A$1:$Z$1,0))</f>
        <v>0</v>
      </c>
      <c r="O325">
        <f>INDEX(game!$A$1:$Z$2,MATCH(master!$A325,game!$A$1:$A$2,0),MATCH(master!O$1,game!$A$1:$Z$1,0))</f>
        <v>3</v>
      </c>
      <c r="P325" t="str">
        <f>INDEX(game!$A$1:$Z$2,MATCH(master!$A325,game!$A$1:$A$2,0),MATCH(master!P$1,game!$A$1:$Z$1,0))</f>
        <v>HOU</v>
      </c>
      <c r="Q325">
        <f>INDEX(game!$A$1:$Z$2,MATCH(master!$A325,game!$A$1:$A$2,0),MATCH(master!Q$1,game!$A$1:$Z$1,0))</f>
        <v>26</v>
      </c>
      <c r="R325">
        <f>INDEX(game!$A$1:$Z$2,MATCH(master!$A325,game!$A$1:$A$2,0),MATCH(master!R$1,game!$A$1:$Z$1,0))</f>
        <v>0</v>
      </c>
      <c r="S325">
        <f>INDEX(game!$A$1:$Z$2,MATCH(master!$A325,game!$A$1:$A$2,0),MATCH(master!S$1,game!$A$1:$Z$1,0))</f>
        <v>0</v>
      </c>
      <c r="T325">
        <f>INDEX(game!$A$1:$Z$2,MATCH(master!$A325,game!$A$1:$A$2,0),MATCH(master!T$1,game!$A$1:$Z$1,0))</f>
        <v>13</v>
      </c>
      <c r="U325">
        <f>INDEX(game!$A$1:$Z$2,MATCH(master!$A325,game!$A$1:$A$2,0),MATCH(master!U$1,game!$A$1:$Z$1,0))</f>
        <v>13</v>
      </c>
      <c r="V325">
        <f>INDEX(game!$A$1:$Z$2,MATCH(master!$A325,game!$A$1:$A$2,0),MATCH(master!V$1,game!$A$1:$Z$1,0))</f>
        <v>0</v>
      </c>
      <c r="W325">
        <f>INDEX(game!$A$1:$Z$2,MATCH(master!$A325,game!$A$1:$A$2,0),MATCH(master!W$1,game!$A$1:$Z$1,0))</f>
        <v>0</v>
      </c>
      <c r="X325">
        <v>25</v>
      </c>
      <c r="Y325" t="str">
        <f>INDEX(drive!$A$1:$O$29,MATCH($X325,drive!$B$1:$B$29,0),MATCH(master!Y$1,drive!$A$1:$O$1,0))</f>
        <v>(-13)</v>
      </c>
      <c r="Z325" t="str">
        <f>INDEX(drive!$A$1:$O$29,MATCH($X325,drive!$B$1:$B$29,0),MATCH(master!Z$1,drive!$A$1:$O$1,0))</f>
        <v>(Q4,56)</v>
      </c>
      <c r="AA325">
        <f>INDEX(drive!$A$1:$O$29,MATCH($X325,drive!$B$1:$B$29,0),MATCH(master!AA$1,drive!$A$1:$O$1,0))</f>
        <v>-23</v>
      </c>
      <c r="AB325" t="str">
        <f>INDEX(drive!$A$1:$O$29,MATCH($X325,drive!$B$1:$B$29,0),MATCH(master!AB$1,drive!$A$1:$O$1,0))</f>
        <v>(Q4,213)</v>
      </c>
      <c r="AC325" t="str">
        <f>INDEX(drive!$A$1:$O$29,MATCH($X325,drive!$B$1:$B$29,0),MATCH(master!AC$1,drive!$A$1:$O$1,0))</f>
        <v>HOU</v>
      </c>
      <c r="AD325">
        <f>INDEX(drive!$A$1:$O$29,MATCH($X325,drive!$B$1:$B$29,0),MATCH(master!AD$1,drive!$A$1:$O$1,0))</f>
        <v>-157</v>
      </c>
      <c r="AE325">
        <f>INDEX(drive!$A$1:$O$29,MATCH($X325,drive!$B$1:$B$29,0),MATCH(master!AE$1,drive!$A$1:$O$1,0))</f>
        <v>4</v>
      </c>
      <c r="AF325" t="str">
        <f>INDEX(drive!$A$1:$O$29,MATCH($X325,drive!$B$1:$B$29,0),MATCH(master!AF$1,drive!$A$1:$O$1,0))</f>
        <v>Touchdown</v>
      </c>
      <c r="AG325">
        <f>INDEX(drive!$A$1:$O$29,MATCH($X325,drive!$B$1:$B$29,0),MATCH(master!AG$1,drive!$A$1:$O$1,0))</f>
        <v>5</v>
      </c>
      <c r="AH325">
        <f>INDEX(drive!$A$1:$O$29,MATCH($X325,drive!$B$1:$B$29,0),MATCH(master!AH$1,drive!$A$1:$O$1,0))</f>
        <v>58</v>
      </c>
      <c r="AI325">
        <f>INDEX(drive!$A$1:$O$29,MATCH($X325,drive!$B$1:$B$29,0),MATCH(master!AI$1,drive!$A$1:$O$1,0))</f>
        <v>10</v>
      </c>
      <c r="AJ325">
        <v>3578</v>
      </c>
      <c r="AK325" t="str">
        <f>INDEX(play!$A$1:$Z$195,MATCH(master!$AJ325,play!$C$1:$C$195,0),MATCH(master!AK$1,play!$A$1:$Z$1,0))</f>
        <v>HOU</v>
      </c>
      <c r="AL325" t="str">
        <f>INDEX(play!$A$1:$Z$195,MATCH(master!$AJ325,play!$C$1:$C$195,0),MATCH(master!AL$1,play!$A$1:$Z$1,0))</f>
        <v>(Q4,56)</v>
      </c>
      <c r="AM325" t="str">
        <f>INDEX(play!$A$1:$Z$195,MATCH(master!$AJ325,play!$C$1:$C$195,0),MATCH(master!AM$1,play!$A$1:$Z$1,0))</f>
        <v>(-13)</v>
      </c>
      <c r="AN325">
        <f>INDEX(play!$A$1:$Z$195,MATCH(master!$AJ325,play!$C$1:$C$195,0),MATCH(master!AN$1,play!$A$1:$Z$1,0))</f>
        <v>1</v>
      </c>
      <c r="AO325">
        <f>INDEX(play!$A$1:$Z$195,MATCH(master!$AJ325,play!$C$1:$C$195,0),MATCH(master!AO$1,play!$A$1:$Z$1,0))</f>
        <v>10</v>
      </c>
      <c r="AP325" t="str">
        <f>INDEX(play!$A$1:$Z$195,MATCH(master!$AJ325,play!$C$1:$C$195,0),MATCH(master!AP$1,play!$A$1:$Z$1,0))</f>
        <v>(14:04) (Shotgun) B.Hoyer pass short right to A.Foster pushed ob at HOU 42 for 5 yards (Bo.McCain).</v>
      </c>
      <c r="AQ325" t="str">
        <f>INDEX(play!$A$1:$Z$195,MATCH(master!$AJ325,play!$C$1:$C$195,0),MATCH(master!AQ$1,play!$A$1:$Z$1,0))</f>
        <v>NULL</v>
      </c>
      <c r="AR325">
        <f>INDEX(play!$A$1:$Z$195,MATCH(master!$AJ325,play!$C$1:$C$195,0),MATCH(master!AR$1,play!$A$1:$Z$1,0))</f>
        <v>0</v>
      </c>
      <c r="AS325">
        <f>INDEX(play!$A$1:$Z$195,MATCH(master!$AJ325,play!$C$1:$C$195,0),MATCH(master!AS$1,play!$A$1:$Z$1,0))</f>
        <v>0</v>
      </c>
      <c r="AT325">
        <f>INDEX(play!$A$1:$Z$195,MATCH(master!$AJ325,play!$C$1:$C$195,0),MATCH(master!AT$1,play!$A$1:$Z$1,0))</f>
        <v>0</v>
      </c>
      <c r="AU325">
        <f>INDEX(play!$A$1:$Z$195,MATCH(master!$AJ325,play!$C$1:$C$195,0),MATCH(master!AU$1,play!$A$1:$Z$1,0))</f>
        <v>0</v>
      </c>
      <c r="AV325">
        <f>INDEX(play!$A$1:$Z$195,MATCH(master!$AJ325,play!$C$1:$C$195,0),MATCH(master!AV$1,play!$A$1:$Z$1,0))</f>
        <v>0</v>
      </c>
      <c r="AW325">
        <f>INDEX(play!$A$1:$Z$195,MATCH(master!$AJ325,play!$C$1:$C$195,0),MATCH(master!AW$1,play!$A$1:$Z$1,0))</f>
        <v>0</v>
      </c>
      <c r="AX325">
        <f>INDEX(play!$A$1:$Z$195,MATCH(master!$AJ325,play!$C$1:$C$195,0),MATCH(master!AX$1,play!$A$1:$Z$1,0))</f>
        <v>0</v>
      </c>
      <c r="AY325">
        <f>INDEX(play!$A$1:$Z$195,MATCH(master!$AJ325,play!$C$1:$C$195,0),MATCH(master!AY$1,play!$A$1:$Z$1,0))</f>
        <v>0</v>
      </c>
      <c r="AZ325">
        <f>INDEX(play!$A$1:$Z$195,MATCH(master!$AJ325,play!$C$1:$C$195,0),MATCH(master!AZ$1,play!$A$1:$Z$1,0))</f>
        <v>0</v>
      </c>
      <c r="BA325">
        <f>INDEX(play!$A$1:$Z$195,MATCH(master!$AJ325,play!$C$1:$C$195,0),MATCH(master!BA$1,play!$A$1:$Z$1,0))</f>
        <v>0</v>
      </c>
      <c r="BB325">
        <f>INDEX(play!$A$1:$Z$195,MATCH(master!$AJ325,play!$C$1:$C$195,0),MATCH(master!BB$1,play!$A$1:$Z$1,0))</f>
        <v>0</v>
      </c>
      <c r="BC325">
        <f>INDEX(play!$A$1:$Z$195,MATCH(master!$AJ325,play!$C$1:$C$195,0),MATCH(master!BC$1,play!$A$1:$Z$1,0))</f>
        <v>0</v>
      </c>
      <c r="BD325">
        <f>INDEX(play!$A$1:$Z$195,MATCH(master!$AJ325,play!$C$1:$C$195,0),MATCH(master!BD$1,play!$A$1:$Z$1,0))</f>
        <v>0</v>
      </c>
      <c r="BE325">
        <f>INDEX(play!$A$1:$Z$195,MATCH(master!$AJ325,play!$C$1:$C$195,0),MATCH(master!BE$1,play!$A$1:$Z$1,0))</f>
        <v>0</v>
      </c>
      <c r="BF325" t="s">
        <v>149</v>
      </c>
      <c r="BG325" t="str">
        <f>INDEX(player!$A$1:$P$70,MATCH($BF325,player!$A$1:$A$70,0),MATCH(master!BG$1,player!$A$1:$P$1,0))</f>
        <v>Bobby McCain</v>
      </c>
      <c r="BH325" t="str">
        <f>INDEX(player!$A$1:$P$70,MATCH($BF325,player!$A$1:$A$70,0),MATCH(master!BH$1,player!$A$1:$P$1,0))</f>
        <v>Bobby</v>
      </c>
      <c r="BI325" t="str">
        <f>INDEX(player!$A$1:$P$70,MATCH($BF325,player!$A$1:$A$70,0),MATCH(master!BI$1,player!$A$1:$P$1,0))</f>
        <v>McCain</v>
      </c>
      <c r="BJ325" t="str">
        <f>INDEX(player!$A$1:$P$70,MATCH($BF325,player!$A$1:$A$70,0),MATCH(master!BJ$1,player!$A$1:$P$1,0))</f>
        <v>MIA</v>
      </c>
      <c r="BK325" t="str">
        <f>INDEX(player!$A$1:$P$70,MATCH($BF325,player!$A$1:$A$70,0),MATCH(master!BK$1,player!$A$1:$P$1,0))</f>
        <v>CB</v>
      </c>
      <c r="BL325">
        <f>INDEX(player!$A$1:$P$70,MATCH($BF325,player!$A$1:$A$70,0),MATCH(master!BL$1,player!$A$1:$P$1,0))</f>
        <v>2552434</v>
      </c>
      <c r="BM325" t="str">
        <f>INDEX(player!$A$1:$P$70,MATCH($BF325,player!$A$1:$A$70,0),MATCH(master!BM$1,player!$A$1:$P$1,0))</f>
        <v>http://www.nfl.com/player/bobbymccain/2552434/profile</v>
      </c>
      <c r="BN325">
        <f>INDEX(player!$A$1:$P$70,MATCH($BF325,player!$A$1:$A$70,0),MATCH(master!BN$1,player!$A$1:$P$1,0))</f>
        <v>28</v>
      </c>
      <c r="BO325">
        <f>INDEX(player!$A$1:$P$70,MATCH($BF325,player!$A$1:$A$70,0),MATCH(master!BO$1,player!$A$1:$P$1,0))</f>
        <v>34199</v>
      </c>
      <c r="BP325" t="str">
        <f>INDEX(player!$A$1:$P$70,MATCH($BF325,player!$A$1:$A$70,0),MATCH(master!BP$1,player!$A$1:$P$1,0))</f>
        <v>Memphis</v>
      </c>
      <c r="BQ325">
        <f>INDEX(player!$A$1:$P$70,MATCH($BF325,player!$A$1:$A$70,0),MATCH(master!BQ$1,player!$A$1:$P$1,0))</f>
        <v>69</v>
      </c>
      <c r="BR325">
        <f>INDEX(player!$A$1:$P$70,MATCH($BF325,player!$A$1:$A$70,0),MATCH(master!BR$1,player!$A$1:$P$1,0))</f>
        <v>196</v>
      </c>
      <c r="BS325" t="str">
        <f>INDEX(player!$A$1:$P$70,MATCH($BF325,player!$A$1:$A$70,0),MATCH(master!BS$1,player!$A$1:$P$1,0))</f>
        <v>NULL</v>
      </c>
      <c r="BT325" t="str">
        <f>INDEX(player!$A$1:$P$70,MATCH($BF325,player!$A$1:$A$70,0),MATCH(master!BT$1,player!$A$1:$P$1,0))</f>
        <v>Active</v>
      </c>
      <c r="BU325" t="s">
        <v>105</v>
      </c>
      <c r="BV325">
        <v>0</v>
      </c>
      <c r="BW325">
        <v>0</v>
      </c>
      <c r="BX325">
        <v>0</v>
      </c>
      <c r="BY325">
        <v>0</v>
      </c>
      <c r="BZ325">
        <v>0</v>
      </c>
      <c r="CA325">
        <v>0</v>
      </c>
      <c r="CB325">
        <v>0</v>
      </c>
      <c r="CC325">
        <v>0</v>
      </c>
      <c r="CD325">
        <v>0</v>
      </c>
      <c r="CE325">
        <v>0</v>
      </c>
      <c r="CF325">
        <v>0</v>
      </c>
      <c r="CG325">
        <v>0</v>
      </c>
      <c r="CH325">
        <v>0</v>
      </c>
      <c r="CI325">
        <v>0</v>
      </c>
      <c r="CJ325">
        <v>0</v>
      </c>
      <c r="CK325">
        <v>0</v>
      </c>
      <c r="CL325">
        <v>0</v>
      </c>
      <c r="CM325">
        <v>1</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row>
    <row r="326" spans="1:168" x14ac:dyDescent="0.2">
      <c r="A326">
        <v>2015102502</v>
      </c>
      <c r="B326">
        <f>INDEX(game!$A$1:$Z$2,MATCH(master!$A326,game!$A$1:$A$2,0),MATCH(master!B$1,game!$A$1:$Z$1,0))</f>
        <v>42302.541666666664</v>
      </c>
      <c r="C326">
        <f>INDEX(game!$A$1:$Z$2,MATCH(master!$A326,game!$A$1:$A$2,0),MATCH(master!C$1,game!$A$1:$Z$1,0))</f>
        <v>7</v>
      </c>
      <c r="D326" t="str">
        <f>INDEX(game!$A$1:$Z$2,MATCH(master!$A326,game!$A$1:$A$2,0),MATCH(master!D$1,game!$A$1:$Z$1,0))</f>
        <v>Sunday</v>
      </c>
      <c r="E326">
        <f>INDEX(game!$A$1:$Z$2,MATCH(master!$A326,game!$A$1:$A$2,0),MATCH(master!E$1,game!$A$1:$Z$1,0))</f>
        <v>2015</v>
      </c>
      <c r="F326" t="str">
        <f>INDEX(game!$A$1:$Z$2,MATCH(master!$A326,game!$A$1:$A$2,0),MATCH(master!F$1,game!$A$1:$Z$1,0))</f>
        <v>Regular</v>
      </c>
      <c r="G326" t="b">
        <f>INDEX(game!$A$1:$Z$2,MATCH(master!$A326,game!$A$1:$A$2,0),MATCH(master!G$1,game!$A$1:$Z$1,0))</f>
        <v>1</v>
      </c>
      <c r="H326" t="str">
        <f>INDEX(game!$A$1:$Z$2,MATCH(master!$A326,game!$A$1:$A$2,0),MATCH(master!H$1,game!$A$1:$Z$1,0))</f>
        <v>MIA</v>
      </c>
      <c r="I326">
        <f>INDEX(game!$A$1:$Z$2,MATCH(master!$A326,game!$A$1:$A$2,0),MATCH(master!I$1,game!$A$1:$Z$1,0))</f>
        <v>44</v>
      </c>
      <c r="J326">
        <f>INDEX(game!$A$1:$Z$2,MATCH(master!$A326,game!$A$1:$A$2,0),MATCH(master!J$1,game!$A$1:$Z$1,0))</f>
        <v>21</v>
      </c>
      <c r="K326">
        <f>INDEX(game!$A$1:$Z$2,MATCH(master!$A326,game!$A$1:$A$2,0),MATCH(master!K$1,game!$A$1:$Z$1,0))</f>
        <v>20</v>
      </c>
      <c r="L326">
        <f>INDEX(game!$A$1:$Z$2,MATCH(master!$A326,game!$A$1:$A$2,0),MATCH(master!L$1,game!$A$1:$Z$1,0))</f>
        <v>0</v>
      </c>
      <c r="M326">
        <f>INDEX(game!$A$1:$Z$2,MATCH(master!$A326,game!$A$1:$A$2,0),MATCH(master!M$1,game!$A$1:$Z$1,0))</f>
        <v>3</v>
      </c>
      <c r="N326">
        <f>INDEX(game!$A$1:$Z$2,MATCH(master!$A326,game!$A$1:$A$2,0),MATCH(master!N$1,game!$A$1:$Z$1,0))</f>
        <v>0</v>
      </c>
      <c r="O326">
        <f>INDEX(game!$A$1:$Z$2,MATCH(master!$A326,game!$A$1:$A$2,0),MATCH(master!O$1,game!$A$1:$Z$1,0))</f>
        <v>3</v>
      </c>
      <c r="P326" t="str">
        <f>INDEX(game!$A$1:$Z$2,MATCH(master!$A326,game!$A$1:$A$2,0),MATCH(master!P$1,game!$A$1:$Z$1,0))</f>
        <v>HOU</v>
      </c>
      <c r="Q326">
        <f>INDEX(game!$A$1:$Z$2,MATCH(master!$A326,game!$A$1:$A$2,0),MATCH(master!Q$1,game!$A$1:$Z$1,0))</f>
        <v>26</v>
      </c>
      <c r="R326">
        <f>INDEX(game!$A$1:$Z$2,MATCH(master!$A326,game!$A$1:$A$2,0),MATCH(master!R$1,game!$A$1:$Z$1,0))</f>
        <v>0</v>
      </c>
      <c r="S326">
        <f>INDEX(game!$A$1:$Z$2,MATCH(master!$A326,game!$A$1:$A$2,0),MATCH(master!S$1,game!$A$1:$Z$1,0))</f>
        <v>0</v>
      </c>
      <c r="T326">
        <f>INDEX(game!$A$1:$Z$2,MATCH(master!$A326,game!$A$1:$A$2,0),MATCH(master!T$1,game!$A$1:$Z$1,0))</f>
        <v>13</v>
      </c>
      <c r="U326">
        <f>INDEX(game!$A$1:$Z$2,MATCH(master!$A326,game!$A$1:$A$2,0),MATCH(master!U$1,game!$A$1:$Z$1,0))</f>
        <v>13</v>
      </c>
      <c r="V326">
        <f>INDEX(game!$A$1:$Z$2,MATCH(master!$A326,game!$A$1:$A$2,0),MATCH(master!V$1,game!$A$1:$Z$1,0))</f>
        <v>0</v>
      </c>
      <c r="W326">
        <f>INDEX(game!$A$1:$Z$2,MATCH(master!$A326,game!$A$1:$A$2,0),MATCH(master!W$1,game!$A$1:$Z$1,0))</f>
        <v>0</v>
      </c>
      <c r="X326">
        <v>25</v>
      </c>
      <c r="Y326" t="str">
        <f>INDEX(drive!$A$1:$O$29,MATCH($X326,drive!$B$1:$B$29,0),MATCH(master!Y$1,drive!$A$1:$O$1,0))</f>
        <v>(-13)</v>
      </c>
      <c r="Z326" t="str">
        <f>INDEX(drive!$A$1:$O$29,MATCH($X326,drive!$B$1:$B$29,0),MATCH(master!Z$1,drive!$A$1:$O$1,0))</f>
        <v>(Q4,56)</v>
      </c>
      <c r="AA326">
        <f>INDEX(drive!$A$1:$O$29,MATCH($X326,drive!$B$1:$B$29,0),MATCH(master!AA$1,drive!$A$1:$O$1,0))</f>
        <v>-23</v>
      </c>
      <c r="AB326" t="str">
        <f>INDEX(drive!$A$1:$O$29,MATCH($X326,drive!$B$1:$B$29,0),MATCH(master!AB$1,drive!$A$1:$O$1,0))</f>
        <v>(Q4,213)</v>
      </c>
      <c r="AC326" t="str">
        <f>INDEX(drive!$A$1:$O$29,MATCH($X326,drive!$B$1:$B$29,0),MATCH(master!AC$1,drive!$A$1:$O$1,0))</f>
        <v>HOU</v>
      </c>
      <c r="AD326">
        <f>INDEX(drive!$A$1:$O$29,MATCH($X326,drive!$B$1:$B$29,0),MATCH(master!AD$1,drive!$A$1:$O$1,0))</f>
        <v>-157</v>
      </c>
      <c r="AE326">
        <f>INDEX(drive!$A$1:$O$29,MATCH($X326,drive!$B$1:$B$29,0),MATCH(master!AE$1,drive!$A$1:$O$1,0))</f>
        <v>4</v>
      </c>
      <c r="AF326" t="str">
        <f>INDEX(drive!$A$1:$O$29,MATCH($X326,drive!$B$1:$B$29,0),MATCH(master!AF$1,drive!$A$1:$O$1,0))</f>
        <v>Touchdown</v>
      </c>
      <c r="AG326">
        <f>INDEX(drive!$A$1:$O$29,MATCH($X326,drive!$B$1:$B$29,0),MATCH(master!AG$1,drive!$A$1:$O$1,0))</f>
        <v>5</v>
      </c>
      <c r="AH326">
        <f>INDEX(drive!$A$1:$O$29,MATCH($X326,drive!$B$1:$B$29,0),MATCH(master!AH$1,drive!$A$1:$O$1,0))</f>
        <v>58</v>
      </c>
      <c r="AI326">
        <f>INDEX(drive!$A$1:$O$29,MATCH($X326,drive!$B$1:$B$29,0),MATCH(master!AI$1,drive!$A$1:$O$1,0))</f>
        <v>10</v>
      </c>
      <c r="AJ326">
        <v>3602</v>
      </c>
      <c r="AK326" t="str">
        <f>INDEX(play!$A$1:$Z$195,MATCH(master!$AJ326,play!$C$1:$C$195,0),MATCH(master!AK$1,play!$A$1:$Z$1,0))</f>
        <v>HOU</v>
      </c>
      <c r="AL326" t="str">
        <f>INDEX(play!$A$1:$Z$195,MATCH(master!$AJ326,play!$C$1:$C$195,0),MATCH(master!AL$1,play!$A$1:$Z$1,0))</f>
        <v>(Q4,72)</v>
      </c>
      <c r="AM326" t="str">
        <f>INDEX(play!$A$1:$Z$195,MATCH(master!$AJ326,play!$C$1:$C$195,0),MATCH(master!AM$1,play!$A$1:$Z$1,0))</f>
        <v>(-8)</v>
      </c>
      <c r="AN326">
        <f>INDEX(play!$A$1:$Z$195,MATCH(master!$AJ326,play!$C$1:$C$195,0),MATCH(master!AN$1,play!$A$1:$Z$1,0))</f>
        <v>2</v>
      </c>
      <c r="AO326">
        <f>INDEX(play!$A$1:$Z$195,MATCH(master!$AJ326,play!$C$1:$C$195,0),MATCH(master!AO$1,play!$A$1:$Z$1,0))</f>
        <v>5</v>
      </c>
      <c r="AP326" t="str">
        <f>INDEX(play!$A$1:$Z$195,MATCH(master!$AJ326,play!$C$1:$C$195,0),MATCH(master!AP$1,play!$A$1:$Z$1,0))</f>
        <v>(13:48) (No Huddle, Shotgun) B.Hoyer pass short left to C.Polk to HOU 48 for 6 yards (Z.Vigil).</v>
      </c>
      <c r="AQ326" t="str">
        <f>INDEX(play!$A$1:$Z$195,MATCH(master!$AJ326,play!$C$1:$C$195,0),MATCH(master!AQ$1,play!$A$1:$Z$1,0))</f>
        <v>NULL</v>
      </c>
      <c r="AR326">
        <f>INDEX(play!$A$1:$Z$195,MATCH(master!$AJ326,play!$C$1:$C$195,0),MATCH(master!AR$1,play!$A$1:$Z$1,0))</f>
        <v>1</v>
      </c>
      <c r="AS326">
        <f>INDEX(play!$A$1:$Z$195,MATCH(master!$AJ326,play!$C$1:$C$195,0),MATCH(master!AS$1,play!$A$1:$Z$1,0))</f>
        <v>0</v>
      </c>
      <c r="AT326">
        <f>INDEX(play!$A$1:$Z$195,MATCH(master!$AJ326,play!$C$1:$C$195,0),MATCH(master!AT$1,play!$A$1:$Z$1,0))</f>
        <v>0</v>
      </c>
      <c r="AU326">
        <f>INDEX(play!$A$1:$Z$195,MATCH(master!$AJ326,play!$C$1:$C$195,0),MATCH(master!AU$1,play!$A$1:$Z$1,0))</f>
        <v>0</v>
      </c>
      <c r="AV326">
        <f>INDEX(play!$A$1:$Z$195,MATCH(master!$AJ326,play!$C$1:$C$195,0),MATCH(master!AV$1,play!$A$1:$Z$1,0))</f>
        <v>1</v>
      </c>
      <c r="AW326">
        <f>INDEX(play!$A$1:$Z$195,MATCH(master!$AJ326,play!$C$1:$C$195,0),MATCH(master!AW$1,play!$A$1:$Z$1,0))</f>
        <v>0</v>
      </c>
      <c r="AX326">
        <f>INDEX(play!$A$1:$Z$195,MATCH(master!$AJ326,play!$C$1:$C$195,0),MATCH(master!AX$1,play!$A$1:$Z$1,0))</f>
        <v>0</v>
      </c>
      <c r="AY326">
        <f>INDEX(play!$A$1:$Z$195,MATCH(master!$AJ326,play!$C$1:$C$195,0),MATCH(master!AY$1,play!$A$1:$Z$1,0))</f>
        <v>0</v>
      </c>
      <c r="AZ326">
        <f>INDEX(play!$A$1:$Z$195,MATCH(master!$AJ326,play!$C$1:$C$195,0),MATCH(master!AZ$1,play!$A$1:$Z$1,0))</f>
        <v>0</v>
      </c>
      <c r="BA326">
        <f>INDEX(play!$A$1:$Z$195,MATCH(master!$AJ326,play!$C$1:$C$195,0),MATCH(master!BA$1,play!$A$1:$Z$1,0))</f>
        <v>0</v>
      </c>
      <c r="BB326">
        <f>INDEX(play!$A$1:$Z$195,MATCH(master!$AJ326,play!$C$1:$C$195,0),MATCH(master!BB$1,play!$A$1:$Z$1,0))</f>
        <v>0</v>
      </c>
      <c r="BC326">
        <f>INDEX(play!$A$1:$Z$195,MATCH(master!$AJ326,play!$C$1:$C$195,0),MATCH(master!BC$1,play!$A$1:$Z$1,0))</f>
        <v>0</v>
      </c>
      <c r="BD326">
        <f>INDEX(play!$A$1:$Z$195,MATCH(master!$AJ326,play!$C$1:$C$195,0),MATCH(master!BD$1,play!$A$1:$Z$1,0))</f>
        <v>0</v>
      </c>
      <c r="BE326">
        <f>INDEX(play!$A$1:$Z$195,MATCH(master!$AJ326,play!$C$1:$C$195,0),MATCH(master!BE$1,play!$A$1:$Z$1,0))</f>
        <v>0</v>
      </c>
      <c r="BF326" t="s">
        <v>107</v>
      </c>
      <c r="BG326" t="str">
        <f>INDEX(player!$A$1:$P$70,MATCH($BF326,player!$A$1:$A$70,0),MATCH(master!BG$1,player!$A$1:$P$1,0))</f>
        <v>Brian Hoyer</v>
      </c>
      <c r="BH326" t="str">
        <f>INDEX(player!$A$1:$P$70,MATCH($BF326,player!$A$1:$A$70,0),MATCH(master!BH$1,player!$A$1:$P$1,0))</f>
        <v>Brian</v>
      </c>
      <c r="BI326" t="str">
        <f>INDEX(player!$A$1:$P$70,MATCH($BF326,player!$A$1:$A$70,0),MATCH(master!BI$1,player!$A$1:$P$1,0))</f>
        <v>Hoyer</v>
      </c>
      <c r="BJ326" t="str">
        <f>INDEX(player!$A$1:$P$70,MATCH($BF326,player!$A$1:$A$70,0),MATCH(master!BJ$1,player!$A$1:$P$1,0))</f>
        <v>HOU</v>
      </c>
      <c r="BK326" t="str">
        <f>INDEX(player!$A$1:$P$70,MATCH($BF326,player!$A$1:$A$70,0),MATCH(master!BK$1,player!$A$1:$P$1,0))</f>
        <v>QB</v>
      </c>
      <c r="BL326">
        <f>INDEX(player!$A$1:$P$70,MATCH($BF326,player!$A$1:$A$70,0),MATCH(master!BL$1,player!$A$1:$P$1,0))</f>
        <v>81294</v>
      </c>
      <c r="BM326" t="str">
        <f>INDEX(player!$A$1:$P$70,MATCH($BF326,player!$A$1:$A$70,0),MATCH(master!BM$1,player!$A$1:$P$1,0))</f>
        <v>http://www.nfl.com/player/brianhoyer/81294/profile</v>
      </c>
      <c r="BN326">
        <f>INDEX(player!$A$1:$P$70,MATCH($BF326,player!$A$1:$A$70,0),MATCH(master!BN$1,player!$A$1:$P$1,0))</f>
        <v>7</v>
      </c>
      <c r="BO326">
        <f>INDEX(player!$A$1:$P$70,MATCH($BF326,player!$A$1:$A$70,0),MATCH(master!BO$1,player!$A$1:$P$1,0))</f>
        <v>31333</v>
      </c>
      <c r="BP326" t="str">
        <f>INDEX(player!$A$1:$P$70,MATCH($BF326,player!$A$1:$A$70,0),MATCH(master!BP$1,player!$A$1:$P$1,0))</f>
        <v>Michigan State</v>
      </c>
      <c r="BQ326">
        <f>INDEX(player!$A$1:$P$70,MATCH($BF326,player!$A$1:$A$70,0),MATCH(master!BQ$1,player!$A$1:$P$1,0))</f>
        <v>74</v>
      </c>
      <c r="BR326">
        <f>INDEX(player!$A$1:$P$70,MATCH($BF326,player!$A$1:$A$70,0),MATCH(master!BR$1,player!$A$1:$P$1,0))</f>
        <v>215</v>
      </c>
      <c r="BS326">
        <f>INDEX(player!$A$1:$P$70,MATCH($BF326,player!$A$1:$A$70,0),MATCH(master!BS$1,player!$A$1:$P$1,0))</f>
        <v>7</v>
      </c>
      <c r="BT326" t="str">
        <f>INDEX(player!$A$1:$P$70,MATCH($BF326,player!$A$1:$A$70,0),MATCH(master!BT$1,player!$A$1:$P$1,0))</f>
        <v>Active</v>
      </c>
      <c r="BU326" t="s">
        <v>103</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1</v>
      </c>
      <c r="DY326">
        <v>1</v>
      </c>
      <c r="DZ326">
        <v>2</v>
      </c>
      <c r="EA326">
        <v>0</v>
      </c>
      <c r="EB326">
        <v>0</v>
      </c>
      <c r="EC326">
        <v>0</v>
      </c>
      <c r="ED326">
        <v>0</v>
      </c>
      <c r="EE326">
        <v>0</v>
      </c>
      <c r="EF326">
        <v>0</v>
      </c>
      <c r="EG326">
        <v>0</v>
      </c>
      <c r="EH326">
        <v>0</v>
      </c>
      <c r="EI326">
        <v>0</v>
      </c>
      <c r="EJ326">
        <v>6</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row>
    <row r="327" spans="1:168" x14ac:dyDescent="0.2">
      <c r="A327">
        <v>2015102502</v>
      </c>
      <c r="B327">
        <f>INDEX(game!$A$1:$Z$2,MATCH(master!$A327,game!$A$1:$A$2,0),MATCH(master!B$1,game!$A$1:$Z$1,0))</f>
        <v>42302.541666666664</v>
      </c>
      <c r="C327">
        <f>INDEX(game!$A$1:$Z$2,MATCH(master!$A327,game!$A$1:$A$2,0),MATCH(master!C$1,game!$A$1:$Z$1,0))</f>
        <v>7</v>
      </c>
      <c r="D327" t="str">
        <f>INDEX(game!$A$1:$Z$2,MATCH(master!$A327,game!$A$1:$A$2,0),MATCH(master!D$1,game!$A$1:$Z$1,0))</f>
        <v>Sunday</v>
      </c>
      <c r="E327">
        <f>INDEX(game!$A$1:$Z$2,MATCH(master!$A327,game!$A$1:$A$2,0),MATCH(master!E$1,game!$A$1:$Z$1,0))</f>
        <v>2015</v>
      </c>
      <c r="F327" t="str">
        <f>INDEX(game!$A$1:$Z$2,MATCH(master!$A327,game!$A$1:$A$2,0),MATCH(master!F$1,game!$A$1:$Z$1,0))</f>
        <v>Regular</v>
      </c>
      <c r="G327" t="b">
        <f>INDEX(game!$A$1:$Z$2,MATCH(master!$A327,game!$A$1:$A$2,0),MATCH(master!G$1,game!$A$1:$Z$1,0))</f>
        <v>1</v>
      </c>
      <c r="H327" t="str">
        <f>INDEX(game!$A$1:$Z$2,MATCH(master!$A327,game!$A$1:$A$2,0),MATCH(master!H$1,game!$A$1:$Z$1,0))</f>
        <v>MIA</v>
      </c>
      <c r="I327">
        <f>INDEX(game!$A$1:$Z$2,MATCH(master!$A327,game!$A$1:$A$2,0),MATCH(master!I$1,game!$A$1:$Z$1,0))</f>
        <v>44</v>
      </c>
      <c r="J327">
        <f>INDEX(game!$A$1:$Z$2,MATCH(master!$A327,game!$A$1:$A$2,0),MATCH(master!J$1,game!$A$1:$Z$1,0))</f>
        <v>21</v>
      </c>
      <c r="K327">
        <f>INDEX(game!$A$1:$Z$2,MATCH(master!$A327,game!$A$1:$A$2,0),MATCH(master!K$1,game!$A$1:$Z$1,0))</f>
        <v>20</v>
      </c>
      <c r="L327">
        <f>INDEX(game!$A$1:$Z$2,MATCH(master!$A327,game!$A$1:$A$2,0),MATCH(master!L$1,game!$A$1:$Z$1,0))</f>
        <v>0</v>
      </c>
      <c r="M327">
        <f>INDEX(game!$A$1:$Z$2,MATCH(master!$A327,game!$A$1:$A$2,0),MATCH(master!M$1,game!$A$1:$Z$1,0))</f>
        <v>3</v>
      </c>
      <c r="N327">
        <f>INDEX(game!$A$1:$Z$2,MATCH(master!$A327,game!$A$1:$A$2,0),MATCH(master!N$1,game!$A$1:$Z$1,0))</f>
        <v>0</v>
      </c>
      <c r="O327">
        <f>INDEX(game!$A$1:$Z$2,MATCH(master!$A327,game!$A$1:$A$2,0),MATCH(master!O$1,game!$A$1:$Z$1,0))</f>
        <v>3</v>
      </c>
      <c r="P327" t="str">
        <f>INDEX(game!$A$1:$Z$2,MATCH(master!$A327,game!$A$1:$A$2,0),MATCH(master!P$1,game!$A$1:$Z$1,0))</f>
        <v>HOU</v>
      </c>
      <c r="Q327">
        <f>INDEX(game!$A$1:$Z$2,MATCH(master!$A327,game!$A$1:$A$2,0),MATCH(master!Q$1,game!$A$1:$Z$1,0))</f>
        <v>26</v>
      </c>
      <c r="R327">
        <f>INDEX(game!$A$1:$Z$2,MATCH(master!$A327,game!$A$1:$A$2,0),MATCH(master!R$1,game!$A$1:$Z$1,0))</f>
        <v>0</v>
      </c>
      <c r="S327">
        <f>INDEX(game!$A$1:$Z$2,MATCH(master!$A327,game!$A$1:$A$2,0),MATCH(master!S$1,game!$A$1:$Z$1,0))</f>
        <v>0</v>
      </c>
      <c r="T327">
        <f>INDEX(game!$A$1:$Z$2,MATCH(master!$A327,game!$A$1:$A$2,0),MATCH(master!T$1,game!$A$1:$Z$1,0))</f>
        <v>13</v>
      </c>
      <c r="U327">
        <f>INDEX(game!$A$1:$Z$2,MATCH(master!$A327,game!$A$1:$A$2,0),MATCH(master!U$1,game!$A$1:$Z$1,0))</f>
        <v>13</v>
      </c>
      <c r="V327">
        <f>INDEX(game!$A$1:$Z$2,MATCH(master!$A327,game!$A$1:$A$2,0),MATCH(master!V$1,game!$A$1:$Z$1,0))</f>
        <v>0</v>
      </c>
      <c r="W327">
        <f>INDEX(game!$A$1:$Z$2,MATCH(master!$A327,game!$A$1:$A$2,0),MATCH(master!W$1,game!$A$1:$Z$1,0))</f>
        <v>0</v>
      </c>
      <c r="X327">
        <v>25</v>
      </c>
      <c r="Y327" t="str">
        <f>INDEX(drive!$A$1:$O$29,MATCH($X327,drive!$B$1:$B$29,0),MATCH(master!Y$1,drive!$A$1:$O$1,0))</f>
        <v>(-13)</v>
      </c>
      <c r="Z327" t="str">
        <f>INDEX(drive!$A$1:$O$29,MATCH($X327,drive!$B$1:$B$29,0),MATCH(master!Z$1,drive!$A$1:$O$1,0))</f>
        <v>(Q4,56)</v>
      </c>
      <c r="AA327">
        <f>INDEX(drive!$A$1:$O$29,MATCH($X327,drive!$B$1:$B$29,0),MATCH(master!AA$1,drive!$A$1:$O$1,0))</f>
        <v>-23</v>
      </c>
      <c r="AB327" t="str">
        <f>INDEX(drive!$A$1:$O$29,MATCH($X327,drive!$B$1:$B$29,0),MATCH(master!AB$1,drive!$A$1:$O$1,0))</f>
        <v>(Q4,213)</v>
      </c>
      <c r="AC327" t="str">
        <f>INDEX(drive!$A$1:$O$29,MATCH($X327,drive!$B$1:$B$29,0),MATCH(master!AC$1,drive!$A$1:$O$1,0))</f>
        <v>HOU</v>
      </c>
      <c r="AD327">
        <f>INDEX(drive!$A$1:$O$29,MATCH($X327,drive!$B$1:$B$29,0),MATCH(master!AD$1,drive!$A$1:$O$1,0))</f>
        <v>-157</v>
      </c>
      <c r="AE327">
        <f>INDEX(drive!$A$1:$O$29,MATCH($X327,drive!$B$1:$B$29,0),MATCH(master!AE$1,drive!$A$1:$O$1,0))</f>
        <v>4</v>
      </c>
      <c r="AF327" t="str">
        <f>INDEX(drive!$A$1:$O$29,MATCH($X327,drive!$B$1:$B$29,0),MATCH(master!AF$1,drive!$A$1:$O$1,0))</f>
        <v>Touchdown</v>
      </c>
      <c r="AG327">
        <f>INDEX(drive!$A$1:$O$29,MATCH($X327,drive!$B$1:$B$29,0),MATCH(master!AG$1,drive!$A$1:$O$1,0))</f>
        <v>5</v>
      </c>
      <c r="AH327">
        <f>INDEX(drive!$A$1:$O$29,MATCH($X327,drive!$B$1:$B$29,0),MATCH(master!AH$1,drive!$A$1:$O$1,0))</f>
        <v>58</v>
      </c>
      <c r="AI327">
        <f>INDEX(drive!$A$1:$O$29,MATCH($X327,drive!$B$1:$B$29,0),MATCH(master!AI$1,drive!$A$1:$O$1,0))</f>
        <v>10</v>
      </c>
      <c r="AJ327">
        <v>3602</v>
      </c>
      <c r="AK327" t="str">
        <f>INDEX(play!$A$1:$Z$195,MATCH(master!$AJ327,play!$C$1:$C$195,0),MATCH(master!AK$1,play!$A$1:$Z$1,0))</f>
        <v>HOU</v>
      </c>
      <c r="AL327" t="str">
        <f>INDEX(play!$A$1:$Z$195,MATCH(master!$AJ327,play!$C$1:$C$195,0),MATCH(master!AL$1,play!$A$1:$Z$1,0))</f>
        <v>(Q4,72)</v>
      </c>
      <c r="AM327" t="str">
        <f>INDEX(play!$A$1:$Z$195,MATCH(master!$AJ327,play!$C$1:$C$195,0),MATCH(master!AM$1,play!$A$1:$Z$1,0))</f>
        <v>(-8)</v>
      </c>
      <c r="AN327">
        <f>INDEX(play!$A$1:$Z$195,MATCH(master!$AJ327,play!$C$1:$C$195,0),MATCH(master!AN$1,play!$A$1:$Z$1,0))</f>
        <v>2</v>
      </c>
      <c r="AO327">
        <f>INDEX(play!$A$1:$Z$195,MATCH(master!$AJ327,play!$C$1:$C$195,0),MATCH(master!AO$1,play!$A$1:$Z$1,0))</f>
        <v>5</v>
      </c>
      <c r="AP327" t="str">
        <f>INDEX(play!$A$1:$Z$195,MATCH(master!$AJ327,play!$C$1:$C$195,0),MATCH(master!AP$1,play!$A$1:$Z$1,0))</f>
        <v>(13:48) (No Huddle, Shotgun) B.Hoyer pass short left to C.Polk to HOU 48 for 6 yards (Z.Vigil).</v>
      </c>
      <c r="AQ327" t="str">
        <f>INDEX(play!$A$1:$Z$195,MATCH(master!$AJ327,play!$C$1:$C$195,0),MATCH(master!AQ$1,play!$A$1:$Z$1,0))</f>
        <v>NULL</v>
      </c>
      <c r="AR327">
        <f>INDEX(play!$A$1:$Z$195,MATCH(master!$AJ327,play!$C$1:$C$195,0),MATCH(master!AR$1,play!$A$1:$Z$1,0))</f>
        <v>1</v>
      </c>
      <c r="AS327">
        <f>INDEX(play!$A$1:$Z$195,MATCH(master!$AJ327,play!$C$1:$C$195,0),MATCH(master!AS$1,play!$A$1:$Z$1,0))</f>
        <v>0</v>
      </c>
      <c r="AT327">
        <f>INDEX(play!$A$1:$Z$195,MATCH(master!$AJ327,play!$C$1:$C$195,0),MATCH(master!AT$1,play!$A$1:$Z$1,0))</f>
        <v>0</v>
      </c>
      <c r="AU327">
        <f>INDEX(play!$A$1:$Z$195,MATCH(master!$AJ327,play!$C$1:$C$195,0),MATCH(master!AU$1,play!$A$1:$Z$1,0))</f>
        <v>0</v>
      </c>
      <c r="AV327">
        <f>INDEX(play!$A$1:$Z$195,MATCH(master!$AJ327,play!$C$1:$C$195,0),MATCH(master!AV$1,play!$A$1:$Z$1,0))</f>
        <v>1</v>
      </c>
      <c r="AW327">
        <f>INDEX(play!$A$1:$Z$195,MATCH(master!$AJ327,play!$C$1:$C$195,0),MATCH(master!AW$1,play!$A$1:$Z$1,0))</f>
        <v>0</v>
      </c>
      <c r="AX327">
        <f>INDEX(play!$A$1:$Z$195,MATCH(master!$AJ327,play!$C$1:$C$195,0),MATCH(master!AX$1,play!$A$1:$Z$1,0))</f>
        <v>0</v>
      </c>
      <c r="AY327">
        <f>INDEX(play!$A$1:$Z$195,MATCH(master!$AJ327,play!$C$1:$C$195,0),MATCH(master!AY$1,play!$A$1:$Z$1,0))</f>
        <v>0</v>
      </c>
      <c r="AZ327">
        <f>INDEX(play!$A$1:$Z$195,MATCH(master!$AJ327,play!$C$1:$C$195,0),MATCH(master!AZ$1,play!$A$1:$Z$1,0))</f>
        <v>0</v>
      </c>
      <c r="BA327">
        <f>INDEX(play!$A$1:$Z$195,MATCH(master!$AJ327,play!$C$1:$C$195,0),MATCH(master!BA$1,play!$A$1:$Z$1,0))</f>
        <v>0</v>
      </c>
      <c r="BB327">
        <f>INDEX(play!$A$1:$Z$195,MATCH(master!$AJ327,play!$C$1:$C$195,0),MATCH(master!BB$1,play!$A$1:$Z$1,0))</f>
        <v>0</v>
      </c>
      <c r="BC327">
        <f>INDEX(play!$A$1:$Z$195,MATCH(master!$AJ327,play!$C$1:$C$195,0),MATCH(master!BC$1,play!$A$1:$Z$1,0))</f>
        <v>0</v>
      </c>
      <c r="BD327">
        <f>INDEX(play!$A$1:$Z$195,MATCH(master!$AJ327,play!$C$1:$C$195,0),MATCH(master!BD$1,play!$A$1:$Z$1,0))</f>
        <v>0</v>
      </c>
      <c r="BE327">
        <f>INDEX(play!$A$1:$Z$195,MATCH(master!$AJ327,play!$C$1:$C$195,0),MATCH(master!BE$1,play!$A$1:$Z$1,0))</f>
        <v>0</v>
      </c>
      <c r="BF327" t="s">
        <v>134</v>
      </c>
      <c r="BG327" t="str">
        <f>INDEX(player!$A$1:$P$70,MATCH($BF327,player!$A$1:$A$70,0),MATCH(master!BG$1,player!$A$1:$P$1,0))</f>
        <v>Chris Polk</v>
      </c>
      <c r="BH327" t="str">
        <f>INDEX(player!$A$1:$P$70,MATCH($BF327,player!$A$1:$A$70,0),MATCH(master!BH$1,player!$A$1:$P$1,0))</f>
        <v>Chris</v>
      </c>
      <c r="BI327" t="str">
        <f>INDEX(player!$A$1:$P$70,MATCH($BF327,player!$A$1:$A$70,0),MATCH(master!BI$1,player!$A$1:$P$1,0))</f>
        <v>Polk</v>
      </c>
      <c r="BJ327" t="str">
        <f>INDEX(player!$A$1:$P$70,MATCH($BF327,player!$A$1:$A$70,0),MATCH(master!BJ$1,player!$A$1:$P$1,0))</f>
        <v>HOU</v>
      </c>
      <c r="BK327" t="str">
        <f>INDEX(player!$A$1:$P$70,MATCH($BF327,player!$A$1:$A$70,0),MATCH(master!BK$1,player!$A$1:$P$1,0))</f>
        <v>RB</v>
      </c>
      <c r="BL327">
        <f>INDEX(player!$A$1:$P$70,MATCH($BF327,player!$A$1:$A$70,0),MATCH(master!BL$1,player!$A$1:$P$1,0))</f>
        <v>2533037</v>
      </c>
      <c r="BM327" t="str">
        <f>INDEX(player!$A$1:$P$70,MATCH($BF327,player!$A$1:$A$70,0),MATCH(master!BM$1,player!$A$1:$P$1,0))</f>
        <v>http://www.nfl.com/player/chrispolk/2533037/profile</v>
      </c>
      <c r="BN327">
        <f>INDEX(player!$A$1:$P$70,MATCH($BF327,player!$A$1:$A$70,0),MATCH(master!BN$1,player!$A$1:$P$1,0))</f>
        <v>22</v>
      </c>
      <c r="BO327">
        <f>INDEX(player!$A$1:$P$70,MATCH($BF327,player!$A$1:$A$70,0),MATCH(master!BO$1,player!$A$1:$P$1,0))</f>
        <v>32858</v>
      </c>
      <c r="BP327" t="str">
        <f>INDEX(player!$A$1:$P$70,MATCH($BF327,player!$A$1:$A$70,0),MATCH(master!BP$1,player!$A$1:$P$1,0))</f>
        <v>Washington</v>
      </c>
      <c r="BQ327">
        <f>INDEX(player!$A$1:$P$70,MATCH($BF327,player!$A$1:$A$70,0),MATCH(master!BQ$1,player!$A$1:$P$1,0))</f>
        <v>71</v>
      </c>
      <c r="BR327">
        <f>INDEX(player!$A$1:$P$70,MATCH($BF327,player!$A$1:$A$70,0),MATCH(master!BR$1,player!$A$1:$P$1,0))</f>
        <v>222</v>
      </c>
      <c r="BS327">
        <f>INDEX(player!$A$1:$P$70,MATCH($BF327,player!$A$1:$A$70,0),MATCH(master!BS$1,player!$A$1:$P$1,0))</f>
        <v>4</v>
      </c>
      <c r="BT327" t="str">
        <f>INDEX(player!$A$1:$P$70,MATCH($BF327,player!$A$1:$A$70,0),MATCH(master!BT$1,player!$A$1:$P$1,0))</f>
        <v>Active</v>
      </c>
      <c r="BU327" t="s">
        <v>103</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1</v>
      </c>
      <c r="EX327">
        <v>1</v>
      </c>
      <c r="EY327">
        <v>0</v>
      </c>
      <c r="EZ327">
        <v>0</v>
      </c>
      <c r="FA327">
        <v>0</v>
      </c>
      <c r="FB327">
        <v>0</v>
      </c>
      <c r="FC327">
        <v>4</v>
      </c>
      <c r="FD327">
        <v>6</v>
      </c>
      <c r="FE327">
        <v>0</v>
      </c>
      <c r="FF327">
        <v>0</v>
      </c>
      <c r="FG327">
        <v>0</v>
      </c>
      <c r="FH327">
        <v>0</v>
      </c>
      <c r="FI327">
        <v>0</v>
      </c>
      <c r="FJ327">
        <v>0</v>
      </c>
      <c r="FK327">
        <v>0</v>
      </c>
      <c r="FL327">
        <v>0</v>
      </c>
    </row>
    <row r="328" spans="1:168" x14ac:dyDescent="0.2">
      <c r="A328">
        <v>2015102502</v>
      </c>
      <c r="B328">
        <f>INDEX(game!$A$1:$Z$2,MATCH(master!$A328,game!$A$1:$A$2,0),MATCH(master!B$1,game!$A$1:$Z$1,0))</f>
        <v>42302.541666666664</v>
      </c>
      <c r="C328">
        <f>INDEX(game!$A$1:$Z$2,MATCH(master!$A328,game!$A$1:$A$2,0),MATCH(master!C$1,game!$A$1:$Z$1,0))</f>
        <v>7</v>
      </c>
      <c r="D328" t="str">
        <f>INDEX(game!$A$1:$Z$2,MATCH(master!$A328,game!$A$1:$A$2,0),MATCH(master!D$1,game!$A$1:$Z$1,0))</f>
        <v>Sunday</v>
      </c>
      <c r="E328">
        <f>INDEX(game!$A$1:$Z$2,MATCH(master!$A328,game!$A$1:$A$2,0),MATCH(master!E$1,game!$A$1:$Z$1,0))</f>
        <v>2015</v>
      </c>
      <c r="F328" t="str">
        <f>INDEX(game!$A$1:$Z$2,MATCH(master!$A328,game!$A$1:$A$2,0),MATCH(master!F$1,game!$A$1:$Z$1,0))</f>
        <v>Regular</v>
      </c>
      <c r="G328" t="b">
        <f>INDEX(game!$A$1:$Z$2,MATCH(master!$A328,game!$A$1:$A$2,0),MATCH(master!G$1,game!$A$1:$Z$1,0))</f>
        <v>1</v>
      </c>
      <c r="H328" t="str">
        <f>INDEX(game!$A$1:$Z$2,MATCH(master!$A328,game!$A$1:$A$2,0),MATCH(master!H$1,game!$A$1:$Z$1,0))</f>
        <v>MIA</v>
      </c>
      <c r="I328">
        <f>INDEX(game!$A$1:$Z$2,MATCH(master!$A328,game!$A$1:$A$2,0),MATCH(master!I$1,game!$A$1:$Z$1,0))</f>
        <v>44</v>
      </c>
      <c r="J328">
        <f>INDEX(game!$A$1:$Z$2,MATCH(master!$A328,game!$A$1:$A$2,0),MATCH(master!J$1,game!$A$1:$Z$1,0))</f>
        <v>21</v>
      </c>
      <c r="K328">
        <f>INDEX(game!$A$1:$Z$2,MATCH(master!$A328,game!$A$1:$A$2,0),MATCH(master!K$1,game!$A$1:$Z$1,0))</f>
        <v>20</v>
      </c>
      <c r="L328">
        <f>INDEX(game!$A$1:$Z$2,MATCH(master!$A328,game!$A$1:$A$2,0),MATCH(master!L$1,game!$A$1:$Z$1,0))</f>
        <v>0</v>
      </c>
      <c r="M328">
        <f>INDEX(game!$A$1:$Z$2,MATCH(master!$A328,game!$A$1:$A$2,0),MATCH(master!M$1,game!$A$1:$Z$1,0))</f>
        <v>3</v>
      </c>
      <c r="N328">
        <f>INDEX(game!$A$1:$Z$2,MATCH(master!$A328,game!$A$1:$A$2,0),MATCH(master!N$1,game!$A$1:$Z$1,0))</f>
        <v>0</v>
      </c>
      <c r="O328">
        <f>INDEX(game!$A$1:$Z$2,MATCH(master!$A328,game!$A$1:$A$2,0),MATCH(master!O$1,game!$A$1:$Z$1,0))</f>
        <v>3</v>
      </c>
      <c r="P328" t="str">
        <f>INDEX(game!$A$1:$Z$2,MATCH(master!$A328,game!$A$1:$A$2,0),MATCH(master!P$1,game!$A$1:$Z$1,0))</f>
        <v>HOU</v>
      </c>
      <c r="Q328">
        <f>INDEX(game!$A$1:$Z$2,MATCH(master!$A328,game!$A$1:$A$2,0),MATCH(master!Q$1,game!$A$1:$Z$1,0))</f>
        <v>26</v>
      </c>
      <c r="R328">
        <f>INDEX(game!$A$1:$Z$2,MATCH(master!$A328,game!$A$1:$A$2,0),MATCH(master!R$1,game!$A$1:$Z$1,0))</f>
        <v>0</v>
      </c>
      <c r="S328">
        <f>INDEX(game!$A$1:$Z$2,MATCH(master!$A328,game!$A$1:$A$2,0),MATCH(master!S$1,game!$A$1:$Z$1,0))</f>
        <v>0</v>
      </c>
      <c r="T328">
        <f>INDEX(game!$A$1:$Z$2,MATCH(master!$A328,game!$A$1:$A$2,0),MATCH(master!T$1,game!$A$1:$Z$1,0))</f>
        <v>13</v>
      </c>
      <c r="U328">
        <f>INDEX(game!$A$1:$Z$2,MATCH(master!$A328,game!$A$1:$A$2,0),MATCH(master!U$1,game!$A$1:$Z$1,0))</f>
        <v>13</v>
      </c>
      <c r="V328">
        <f>INDEX(game!$A$1:$Z$2,MATCH(master!$A328,game!$A$1:$A$2,0),MATCH(master!V$1,game!$A$1:$Z$1,0))</f>
        <v>0</v>
      </c>
      <c r="W328">
        <f>INDEX(game!$A$1:$Z$2,MATCH(master!$A328,game!$A$1:$A$2,0),MATCH(master!W$1,game!$A$1:$Z$1,0))</f>
        <v>0</v>
      </c>
      <c r="X328">
        <v>25</v>
      </c>
      <c r="Y328" t="str">
        <f>INDEX(drive!$A$1:$O$29,MATCH($X328,drive!$B$1:$B$29,0),MATCH(master!Y$1,drive!$A$1:$O$1,0))</f>
        <v>(-13)</v>
      </c>
      <c r="Z328" t="str">
        <f>INDEX(drive!$A$1:$O$29,MATCH($X328,drive!$B$1:$B$29,0),MATCH(master!Z$1,drive!$A$1:$O$1,0))</f>
        <v>(Q4,56)</v>
      </c>
      <c r="AA328">
        <f>INDEX(drive!$A$1:$O$29,MATCH($X328,drive!$B$1:$B$29,0),MATCH(master!AA$1,drive!$A$1:$O$1,0))</f>
        <v>-23</v>
      </c>
      <c r="AB328" t="str">
        <f>INDEX(drive!$A$1:$O$29,MATCH($X328,drive!$B$1:$B$29,0),MATCH(master!AB$1,drive!$A$1:$O$1,0))</f>
        <v>(Q4,213)</v>
      </c>
      <c r="AC328" t="str">
        <f>INDEX(drive!$A$1:$O$29,MATCH($X328,drive!$B$1:$B$29,0),MATCH(master!AC$1,drive!$A$1:$O$1,0))</f>
        <v>HOU</v>
      </c>
      <c r="AD328">
        <f>INDEX(drive!$A$1:$O$29,MATCH($X328,drive!$B$1:$B$29,0),MATCH(master!AD$1,drive!$A$1:$O$1,0))</f>
        <v>-157</v>
      </c>
      <c r="AE328">
        <f>INDEX(drive!$A$1:$O$29,MATCH($X328,drive!$B$1:$B$29,0),MATCH(master!AE$1,drive!$A$1:$O$1,0))</f>
        <v>4</v>
      </c>
      <c r="AF328" t="str">
        <f>INDEX(drive!$A$1:$O$29,MATCH($X328,drive!$B$1:$B$29,0),MATCH(master!AF$1,drive!$A$1:$O$1,0))</f>
        <v>Touchdown</v>
      </c>
      <c r="AG328">
        <f>INDEX(drive!$A$1:$O$29,MATCH($X328,drive!$B$1:$B$29,0),MATCH(master!AG$1,drive!$A$1:$O$1,0))</f>
        <v>5</v>
      </c>
      <c r="AH328">
        <f>INDEX(drive!$A$1:$O$29,MATCH($X328,drive!$B$1:$B$29,0),MATCH(master!AH$1,drive!$A$1:$O$1,0))</f>
        <v>58</v>
      </c>
      <c r="AI328">
        <f>INDEX(drive!$A$1:$O$29,MATCH($X328,drive!$B$1:$B$29,0),MATCH(master!AI$1,drive!$A$1:$O$1,0))</f>
        <v>10</v>
      </c>
      <c r="AJ328">
        <v>3602</v>
      </c>
      <c r="AK328" t="str">
        <f>INDEX(play!$A$1:$Z$195,MATCH(master!$AJ328,play!$C$1:$C$195,0),MATCH(master!AK$1,play!$A$1:$Z$1,0))</f>
        <v>HOU</v>
      </c>
      <c r="AL328" t="str">
        <f>INDEX(play!$A$1:$Z$195,MATCH(master!$AJ328,play!$C$1:$C$195,0),MATCH(master!AL$1,play!$A$1:$Z$1,0))</f>
        <v>(Q4,72)</v>
      </c>
      <c r="AM328" t="str">
        <f>INDEX(play!$A$1:$Z$195,MATCH(master!$AJ328,play!$C$1:$C$195,0),MATCH(master!AM$1,play!$A$1:$Z$1,0))</f>
        <v>(-8)</v>
      </c>
      <c r="AN328">
        <f>INDEX(play!$A$1:$Z$195,MATCH(master!$AJ328,play!$C$1:$C$195,0),MATCH(master!AN$1,play!$A$1:$Z$1,0))</f>
        <v>2</v>
      </c>
      <c r="AO328">
        <f>INDEX(play!$A$1:$Z$195,MATCH(master!$AJ328,play!$C$1:$C$195,0),MATCH(master!AO$1,play!$A$1:$Z$1,0))</f>
        <v>5</v>
      </c>
      <c r="AP328" t="str">
        <f>INDEX(play!$A$1:$Z$195,MATCH(master!$AJ328,play!$C$1:$C$195,0),MATCH(master!AP$1,play!$A$1:$Z$1,0))</f>
        <v>(13:48) (No Huddle, Shotgun) B.Hoyer pass short left to C.Polk to HOU 48 for 6 yards (Z.Vigil).</v>
      </c>
      <c r="AQ328" t="str">
        <f>INDEX(play!$A$1:$Z$195,MATCH(master!$AJ328,play!$C$1:$C$195,0),MATCH(master!AQ$1,play!$A$1:$Z$1,0))</f>
        <v>NULL</v>
      </c>
      <c r="AR328">
        <f>INDEX(play!$A$1:$Z$195,MATCH(master!$AJ328,play!$C$1:$C$195,0),MATCH(master!AR$1,play!$A$1:$Z$1,0))</f>
        <v>1</v>
      </c>
      <c r="AS328">
        <f>INDEX(play!$A$1:$Z$195,MATCH(master!$AJ328,play!$C$1:$C$195,0),MATCH(master!AS$1,play!$A$1:$Z$1,0))</f>
        <v>0</v>
      </c>
      <c r="AT328">
        <f>INDEX(play!$A$1:$Z$195,MATCH(master!$AJ328,play!$C$1:$C$195,0),MATCH(master!AT$1,play!$A$1:$Z$1,0))</f>
        <v>0</v>
      </c>
      <c r="AU328">
        <f>INDEX(play!$A$1:$Z$195,MATCH(master!$AJ328,play!$C$1:$C$195,0),MATCH(master!AU$1,play!$A$1:$Z$1,0))</f>
        <v>0</v>
      </c>
      <c r="AV328">
        <f>INDEX(play!$A$1:$Z$195,MATCH(master!$AJ328,play!$C$1:$C$195,0),MATCH(master!AV$1,play!$A$1:$Z$1,0))</f>
        <v>1</v>
      </c>
      <c r="AW328">
        <f>INDEX(play!$A$1:$Z$195,MATCH(master!$AJ328,play!$C$1:$C$195,0),MATCH(master!AW$1,play!$A$1:$Z$1,0))</f>
        <v>0</v>
      </c>
      <c r="AX328">
        <f>INDEX(play!$A$1:$Z$195,MATCH(master!$AJ328,play!$C$1:$C$195,0),MATCH(master!AX$1,play!$A$1:$Z$1,0))</f>
        <v>0</v>
      </c>
      <c r="AY328">
        <f>INDEX(play!$A$1:$Z$195,MATCH(master!$AJ328,play!$C$1:$C$195,0),MATCH(master!AY$1,play!$A$1:$Z$1,0))</f>
        <v>0</v>
      </c>
      <c r="AZ328">
        <f>INDEX(play!$A$1:$Z$195,MATCH(master!$AJ328,play!$C$1:$C$195,0),MATCH(master!AZ$1,play!$A$1:$Z$1,0))</f>
        <v>0</v>
      </c>
      <c r="BA328">
        <f>INDEX(play!$A$1:$Z$195,MATCH(master!$AJ328,play!$C$1:$C$195,0),MATCH(master!BA$1,play!$A$1:$Z$1,0))</f>
        <v>0</v>
      </c>
      <c r="BB328">
        <f>INDEX(play!$A$1:$Z$195,MATCH(master!$AJ328,play!$C$1:$C$195,0),MATCH(master!BB$1,play!$A$1:$Z$1,0))</f>
        <v>0</v>
      </c>
      <c r="BC328">
        <f>INDEX(play!$A$1:$Z$195,MATCH(master!$AJ328,play!$C$1:$C$195,0),MATCH(master!BC$1,play!$A$1:$Z$1,0))</f>
        <v>0</v>
      </c>
      <c r="BD328">
        <f>INDEX(play!$A$1:$Z$195,MATCH(master!$AJ328,play!$C$1:$C$195,0),MATCH(master!BD$1,play!$A$1:$Z$1,0))</f>
        <v>0</v>
      </c>
      <c r="BE328">
        <f>INDEX(play!$A$1:$Z$195,MATCH(master!$AJ328,play!$C$1:$C$195,0),MATCH(master!BE$1,play!$A$1:$Z$1,0))</f>
        <v>0</v>
      </c>
      <c r="BF328" t="s">
        <v>106</v>
      </c>
      <c r="BG328" t="str">
        <f>INDEX(player!$A$1:$P$70,MATCH($BF328,player!$A$1:$A$70,0),MATCH(master!BG$1,player!$A$1:$P$1,0))</f>
        <v>Zach Vigil</v>
      </c>
      <c r="BH328" t="str">
        <f>INDEX(player!$A$1:$P$70,MATCH($BF328,player!$A$1:$A$70,0),MATCH(master!BH$1,player!$A$1:$P$1,0))</f>
        <v>Zach</v>
      </c>
      <c r="BI328" t="str">
        <f>INDEX(player!$A$1:$P$70,MATCH($BF328,player!$A$1:$A$70,0),MATCH(master!BI$1,player!$A$1:$P$1,0))</f>
        <v>Vigil</v>
      </c>
      <c r="BJ328" t="str">
        <f>INDEX(player!$A$1:$P$70,MATCH($BF328,player!$A$1:$A$70,0),MATCH(master!BJ$1,player!$A$1:$P$1,0))</f>
        <v>MIA</v>
      </c>
      <c r="BK328" t="str">
        <f>INDEX(player!$A$1:$P$70,MATCH($BF328,player!$A$1:$A$70,0),MATCH(master!BK$1,player!$A$1:$P$1,0))</f>
        <v>LB</v>
      </c>
      <c r="BL328">
        <f>INDEX(player!$A$1:$P$70,MATCH($BF328,player!$A$1:$A$70,0),MATCH(master!BL$1,player!$A$1:$P$1,0))</f>
        <v>2553687</v>
      </c>
      <c r="BM328" t="str">
        <f>INDEX(player!$A$1:$P$70,MATCH($BF328,player!$A$1:$A$70,0),MATCH(master!BM$1,player!$A$1:$P$1,0))</f>
        <v>http://www.nfl.com/player/zachvigil/2553687/profile</v>
      </c>
      <c r="BN328">
        <f>INDEX(player!$A$1:$P$70,MATCH($BF328,player!$A$1:$A$70,0),MATCH(master!BN$1,player!$A$1:$P$1,0))</f>
        <v>49</v>
      </c>
      <c r="BO328">
        <f>INDEX(player!$A$1:$P$70,MATCH($BF328,player!$A$1:$A$70,0),MATCH(master!BO$1,player!$A$1:$P$1,0))</f>
        <v>33325</v>
      </c>
      <c r="BP328" t="str">
        <f>INDEX(player!$A$1:$P$70,MATCH($BF328,player!$A$1:$A$70,0),MATCH(master!BP$1,player!$A$1:$P$1,0))</f>
        <v>Utah State</v>
      </c>
      <c r="BQ328">
        <f>INDEX(player!$A$1:$P$70,MATCH($BF328,player!$A$1:$A$70,0),MATCH(master!BQ$1,player!$A$1:$P$1,0))</f>
        <v>74</v>
      </c>
      <c r="BR328">
        <f>INDEX(player!$A$1:$P$70,MATCH($BF328,player!$A$1:$A$70,0),MATCH(master!BR$1,player!$A$1:$P$1,0))</f>
        <v>240</v>
      </c>
      <c r="BS328" t="str">
        <f>INDEX(player!$A$1:$P$70,MATCH($BF328,player!$A$1:$A$70,0),MATCH(master!BS$1,player!$A$1:$P$1,0))</f>
        <v>NULL</v>
      </c>
      <c r="BT328" t="str">
        <f>INDEX(player!$A$1:$P$70,MATCH($BF328,player!$A$1:$A$70,0),MATCH(master!BT$1,player!$A$1:$P$1,0))</f>
        <v>Active</v>
      </c>
      <c r="BU328" t="s">
        <v>105</v>
      </c>
      <c r="BV328">
        <v>0</v>
      </c>
      <c r="BW328">
        <v>0</v>
      </c>
      <c r="BX328">
        <v>0</v>
      </c>
      <c r="BY328">
        <v>0</v>
      </c>
      <c r="BZ328">
        <v>0</v>
      </c>
      <c r="CA328">
        <v>0</v>
      </c>
      <c r="CB328">
        <v>0</v>
      </c>
      <c r="CC328">
        <v>0</v>
      </c>
      <c r="CD328">
        <v>0</v>
      </c>
      <c r="CE328">
        <v>0</v>
      </c>
      <c r="CF328">
        <v>0</v>
      </c>
      <c r="CG328">
        <v>0</v>
      </c>
      <c r="CH328">
        <v>0</v>
      </c>
      <c r="CI328">
        <v>0</v>
      </c>
      <c r="CJ328">
        <v>0</v>
      </c>
      <c r="CK328">
        <v>0</v>
      </c>
      <c r="CL328">
        <v>0</v>
      </c>
      <c r="CM328">
        <v>1</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c r="FE328">
        <v>0</v>
      </c>
      <c r="FF328">
        <v>0</v>
      </c>
      <c r="FG328">
        <v>0</v>
      </c>
      <c r="FH328">
        <v>0</v>
      </c>
      <c r="FI328">
        <v>0</v>
      </c>
      <c r="FJ328">
        <v>0</v>
      </c>
      <c r="FK328">
        <v>0</v>
      </c>
      <c r="FL328">
        <v>0</v>
      </c>
    </row>
    <row r="329" spans="1:168" x14ac:dyDescent="0.2">
      <c r="A329">
        <v>2015102502</v>
      </c>
      <c r="B329">
        <f>INDEX(game!$A$1:$Z$2,MATCH(master!$A329,game!$A$1:$A$2,0),MATCH(master!B$1,game!$A$1:$Z$1,0))</f>
        <v>42302.541666666664</v>
      </c>
      <c r="C329">
        <f>INDEX(game!$A$1:$Z$2,MATCH(master!$A329,game!$A$1:$A$2,0),MATCH(master!C$1,game!$A$1:$Z$1,0))</f>
        <v>7</v>
      </c>
      <c r="D329" t="str">
        <f>INDEX(game!$A$1:$Z$2,MATCH(master!$A329,game!$A$1:$A$2,0),MATCH(master!D$1,game!$A$1:$Z$1,0))</f>
        <v>Sunday</v>
      </c>
      <c r="E329">
        <f>INDEX(game!$A$1:$Z$2,MATCH(master!$A329,game!$A$1:$A$2,0),MATCH(master!E$1,game!$A$1:$Z$1,0))</f>
        <v>2015</v>
      </c>
      <c r="F329" t="str">
        <f>INDEX(game!$A$1:$Z$2,MATCH(master!$A329,game!$A$1:$A$2,0),MATCH(master!F$1,game!$A$1:$Z$1,0))</f>
        <v>Regular</v>
      </c>
      <c r="G329" t="b">
        <f>INDEX(game!$A$1:$Z$2,MATCH(master!$A329,game!$A$1:$A$2,0),MATCH(master!G$1,game!$A$1:$Z$1,0))</f>
        <v>1</v>
      </c>
      <c r="H329" t="str">
        <f>INDEX(game!$A$1:$Z$2,MATCH(master!$A329,game!$A$1:$A$2,0),MATCH(master!H$1,game!$A$1:$Z$1,0))</f>
        <v>MIA</v>
      </c>
      <c r="I329">
        <f>INDEX(game!$A$1:$Z$2,MATCH(master!$A329,game!$A$1:$A$2,0),MATCH(master!I$1,game!$A$1:$Z$1,0))</f>
        <v>44</v>
      </c>
      <c r="J329">
        <f>INDEX(game!$A$1:$Z$2,MATCH(master!$A329,game!$A$1:$A$2,0),MATCH(master!J$1,game!$A$1:$Z$1,0))</f>
        <v>21</v>
      </c>
      <c r="K329">
        <f>INDEX(game!$A$1:$Z$2,MATCH(master!$A329,game!$A$1:$A$2,0),MATCH(master!K$1,game!$A$1:$Z$1,0))</f>
        <v>20</v>
      </c>
      <c r="L329">
        <f>INDEX(game!$A$1:$Z$2,MATCH(master!$A329,game!$A$1:$A$2,0),MATCH(master!L$1,game!$A$1:$Z$1,0))</f>
        <v>0</v>
      </c>
      <c r="M329">
        <f>INDEX(game!$A$1:$Z$2,MATCH(master!$A329,game!$A$1:$A$2,0),MATCH(master!M$1,game!$A$1:$Z$1,0))</f>
        <v>3</v>
      </c>
      <c r="N329">
        <f>INDEX(game!$A$1:$Z$2,MATCH(master!$A329,game!$A$1:$A$2,0),MATCH(master!N$1,game!$A$1:$Z$1,0))</f>
        <v>0</v>
      </c>
      <c r="O329">
        <f>INDEX(game!$A$1:$Z$2,MATCH(master!$A329,game!$A$1:$A$2,0),MATCH(master!O$1,game!$A$1:$Z$1,0))</f>
        <v>3</v>
      </c>
      <c r="P329" t="str">
        <f>INDEX(game!$A$1:$Z$2,MATCH(master!$A329,game!$A$1:$A$2,0),MATCH(master!P$1,game!$A$1:$Z$1,0))</f>
        <v>HOU</v>
      </c>
      <c r="Q329">
        <f>INDEX(game!$A$1:$Z$2,MATCH(master!$A329,game!$A$1:$A$2,0),MATCH(master!Q$1,game!$A$1:$Z$1,0))</f>
        <v>26</v>
      </c>
      <c r="R329">
        <f>INDEX(game!$A$1:$Z$2,MATCH(master!$A329,game!$A$1:$A$2,0),MATCH(master!R$1,game!$A$1:$Z$1,0))</f>
        <v>0</v>
      </c>
      <c r="S329">
        <f>INDEX(game!$A$1:$Z$2,MATCH(master!$A329,game!$A$1:$A$2,0),MATCH(master!S$1,game!$A$1:$Z$1,0))</f>
        <v>0</v>
      </c>
      <c r="T329">
        <f>INDEX(game!$A$1:$Z$2,MATCH(master!$A329,game!$A$1:$A$2,0),MATCH(master!T$1,game!$A$1:$Z$1,0))</f>
        <v>13</v>
      </c>
      <c r="U329">
        <f>INDEX(game!$A$1:$Z$2,MATCH(master!$A329,game!$A$1:$A$2,0),MATCH(master!U$1,game!$A$1:$Z$1,0))</f>
        <v>13</v>
      </c>
      <c r="V329">
        <f>INDEX(game!$A$1:$Z$2,MATCH(master!$A329,game!$A$1:$A$2,0),MATCH(master!V$1,game!$A$1:$Z$1,0))</f>
        <v>0</v>
      </c>
      <c r="W329">
        <f>INDEX(game!$A$1:$Z$2,MATCH(master!$A329,game!$A$1:$A$2,0),MATCH(master!W$1,game!$A$1:$Z$1,0))</f>
        <v>0</v>
      </c>
      <c r="X329">
        <v>25</v>
      </c>
      <c r="Y329" t="str">
        <f>INDEX(drive!$A$1:$O$29,MATCH($X329,drive!$B$1:$B$29,0),MATCH(master!Y$1,drive!$A$1:$O$1,0))</f>
        <v>(-13)</v>
      </c>
      <c r="Z329" t="str">
        <f>INDEX(drive!$A$1:$O$29,MATCH($X329,drive!$B$1:$B$29,0),MATCH(master!Z$1,drive!$A$1:$O$1,0))</f>
        <v>(Q4,56)</v>
      </c>
      <c r="AA329">
        <f>INDEX(drive!$A$1:$O$29,MATCH($X329,drive!$B$1:$B$29,0),MATCH(master!AA$1,drive!$A$1:$O$1,0))</f>
        <v>-23</v>
      </c>
      <c r="AB329" t="str">
        <f>INDEX(drive!$A$1:$O$29,MATCH($X329,drive!$B$1:$B$29,0),MATCH(master!AB$1,drive!$A$1:$O$1,0))</f>
        <v>(Q4,213)</v>
      </c>
      <c r="AC329" t="str">
        <f>INDEX(drive!$A$1:$O$29,MATCH($X329,drive!$B$1:$B$29,0),MATCH(master!AC$1,drive!$A$1:$O$1,0))</f>
        <v>HOU</v>
      </c>
      <c r="AD329">
        <f>INDEX(drive!$A$1:$O$29,MATCH($X329,drive!$B$1:$B$29,0),MATCH(master!AD$1,drive!$A$1:$O$1,0))</f>
        <v>-157</v>
      </c>
      <c r="AE329">
        <f>INDEX(drive!$A$1:$O$29,MATCH($X329,drive!$B$1:$B$29,0),MATCH(master!AE$1,drive!$A$1:$O$1,0))</f>
        <v>4</v>
      </c>
      <c r="AF329" t="str">
        <f>INDEX(drive!$A$1:$O$29,MATCH($X329,drive!$B$1:$B$29,0),MATCH(master!AF$1,drive!$A$1:$O$1,0))</f>
        <v>Touchdown</v>
      </c>
      <c r="AG329">
        <f>INDEX(drive!$A$1:$O$29,MATCH($X329,drive!$B$1:$B$29,0),MATCH(master!AG$1,drive!$A$1:$O$1,0))</f>
        <v>5</v>
      </c>
      <c r="AH329">
        <f>INDEX(drive!$A$1:$O$29,MATCH($X329,drive!$B$1:$B$29,0),MATCH(master!AH$1,drive!$A$1:$O$1,0))</f>
        <v>58</v>
      </c>
      <c r="AI329">
        <f>INDEX(drive!$A$1:$O$29,MATCH($X329,drive!$B$1:$B$29,0),MATCH(master!AI$1,drive!$A$1:$O$1,0))</f>
        <v>10</v>
      </c>
      <c r="AJ329">
        <v>3632</v>
      </c>
      <c r="AK329" t="str">
        <f>INDEX(play!$A$1:$Z$195,MATCH(master!$AJ329,play!$C$1:$C$195,0),MATCH(master!AK$1,play!$A$1:$Z$1,0))</f>
        <v>HOU</v>
      </c>
      <c r="AL329" t="str">
        <f>INDEX(play!$A$1:$Z$195,MATCH(master!$AJ329,play!$C$1:$C$195,0),MATCH(master!AL$1,play!$A$1:$Z$1,0))</f>
        <v>(Q4,89)</v>
      </c>
      <c r="AM329" t="str">
        <f>INDEX(play!$A$1:$Z$195,MATCH(master!$AJ329,play!$C$1:$C$195,0),MATCH(master!AM$1,play!$A$1:$Z$1,0))</f>
        <v>(-2)</v>
      </c>
      <c r="AN329">
        <f>INDEX(play!$A$1:$Z$195,MATCH(master!$AJ329,play!$C$1:$C$195,0),MATCH(master!AN$1,play!$A$1:$Z$1,0))</f>
        <v>1</v>
      </c>
      <c r="AO329">
        <f>INDEX(play!$A$1:$Z$195,MATCH(master!$AJ329,play!$C$1:$C$195,0),MATCH(master!AO$1,play!$A$1:$Z$1,0))</f>
        <v>10</v>
      </c>
      <c r="AP329" t="str">
        <f>INDEX(play!$A$1:$Z$195,MATCH(master!$AJ329,play!$C$1:$C$195,0),MATCH(master!AP$1,play!$A$1:$Z$1,0))</f>
        <v>(13:31) (No Huddle, Shotgun) B.Hoyer pass short middle to C.Polk to MIA 44 for 8 yards (M.Thomas).</v>
      </c>
      <c r="AQ329" t="str">
        <f>INDEX(play!$A$1:$Z$195,MATCH(master!$AJ329,play!$C$1:$C$195,0),MATCH(master!AQ$1,play!$A$1:$Z$1,0))</f>
        <v>NULL</v>
      </c>
      <c r="AR329">
        <f>INDEX(play!$A$1:$Z$195,MATCH(master!$AJ329,play!$C$1:$C$195,0),MATCH(master!AR$1,play!$A$1:$Z$1,0))</f>
        <v>0</v>
      </c>
      <c r="AS329">
        <f>INDEX(play!$A$1:$Z$195,MATCH(master!$AJ329,play!$C$1:$C$195,0),MATCH(master!AS$1,play!$A$1:$Z$1,0))</f>
        <v>0</v>
      </c>
      <c r="AT329">
        <f>INDEX(play!$A$1:$Z$195,MATCH(master!$AJ329,play!$C$1:$C$195,0),MATCH(master!AT$1,play!$A$1:$Z$1,0))</f>
        <v>0</v>
      </c>
      <c r="AU329">
        <f>INDEX(play!$A$1:$Z$195,MATCH(master!$AJ329,play!$C$1:$C$195,0),MATCH(master!AU$1,play!$A$1:$Z$1,0))</f>
        <v>0</v>
      </c>
      <c r="AV329">
        <f>INDEX(play!$A$1:$Z$195,MATCH(master!$AJ329,play!$C$1:$C$195,0),MATCH(master!AV$1,play!$A$1:$Z$1,0))</f>
        <v>0</v>
      </c>
      <c r="AW329">
        <f>INDEX(play!$A$1:$Z$195,MATCH(master!$AJ329,play!$C$1:$C$195,0),MATCH(master!AW$1,play!$A$1:$Z$1,0))</f>
        <v>0</v>
      </c>
      <c r="AX329">
        <f>INDEX(play!$A$1:$Z$195,MATCH(master!$AJ329,play!$C$1:$C$195,0),MATCH(master!AX$1,play!$A$1:$Z$1,0))</f>
        <v>0</v>
      </c>
      <c r="AY329">
        <f>INDEX(play!$A$1:$Z$195,MATCH(master!$AJ329,play!$C$1:$C$195,0),MATCH(master!AY$1,play!$A$1:$Z$1,0))</f>
        <v>0</v>
      </c>
      <c r="AZ329">
        <f>INDEX(play!$A$1:$Z$195,MATCH(master!$AJ329,play!$C$1:$C$195,0),MATCH(master!AZ$1,play!$A$1:$Z$1,0))</f>
        <v>0</v>
      </c>
      <c r="BA329">
        <f>INDEX(play!$A$1:$Z$195,MATCH(master!$AJ329,play!$C$1:$C$195,0),MATCH(master!BA$1,play!$A$1:$Z$1,0))</f>
        <v>0</v>
      </c>
      <c r="BB329">
        <f>INDEX(play!$A$1:$Z$195,MATCH(master!$AJ329,play!$C$1:$C$195,0),MATCH(master!BB$1,play!$A$1:$Z$1,0))</f>
        <v>0</v>
      </c>
      <c r="BC329">
        <f>INDEX(play!$A$1:$Z$195,MATCH(master!$AJ329,play!$C$1:$C$195,0),MATCH(master!BC$1,play!$A$1:$Z$1,0))</f>
        <v>0</v>
      </c>
      <c r="BD329">
        <f>INDEX(play!$A$1:$Z$195,MATCH(master!$AJ329,play!$C$1:$C$195,0),MATCH(master!BD$1,play!$A$1:$Z$1,0))</f>
        <v>0</v>
      </c>
      <c r="BE329">
        <f>INDEX(play!$A$1:$Z$195,MATCH(master!$AJ329,play!$C$1:$C$195,0),MATCH(master!BE$1,play!$A$1:$Z$1,0))</f>
        <v>0</v>
      </c>
      <c r="BF329" t="s">
        <v>107</v>
      </c>
      <c r="BG329" t="str">
        <f>INDEX(player!$A$1:$P$70,MATCH($BF329,player!$A$1:$A$70,0),MATCH(master!BG$1,player!$A$1:$P$1,0))</f>
        <v>Brian Hoyer</v>
      </c>
      <c r="BH329" t="str">
        <f>INDEX(player!$A$1:$P$70,MATCH($BF329,player!$A$1:$A$70,0),MATCH(master!BH$1,player!$A$1:$P$1,0))</f>
        <v>Brian</v>
      </c>
      <c r="BI329" t="str">
        <f>INDEX(player!$A$1:$P$70,MATCH($BF329,player!$A$1:$A$70,0),MATCH(master!BI$1,player!$A$1:$P$1,0))</f>
        <v>Hoyer</v>
      </c>
      <c r="BJ329" t="str">
        <f>INDEX(player!$A$1:$P$70,MATCH($BF329,player!$A$1:$A$70,0),MATCH(master!BJ$1,player!$A$1:$P$1,0))</f>
        <v>HOU</v>
      </c>
      <c r="BK329" t="str">
        <f>INDEX(player!$A$1:$P$70,MATCH($BF329,player!$A$1:$A$70,0),MATCH(master!BK$1,player!$A$1:$P$1,0))</f>
        <v>QB</v>
      </c>
      <c r="BL329">
        <f>INDEX(player!$A$1:$P$70,MATCH($BF329,player!$A$1:$A$70,0),MATCH(master!BL$1,player!$A$1:$P$1,0))</f>
        <v>81294</v>
      </c>
      <c r="BM329" t="str">
        <f>INDEX(player!$A$1:$P$70,MATCH($BF329,player!$A$1:$A$70,0),MATCH(master!BM$1,player!$A$1:$P$1,0))</f>
        <v>http://www.nfl.com/player/brianhoyer/81294/profile</v>
      </c>
      <c r="BN329">
        <f>INDEX(player!$A$1:$P$70,MATCH($BF329,player!$A$1:$A$70,0),MATCH(master!BN$1,player!$A$1:$P$1,0))</f>
        <v>7</v>
      </c>
      <c r="BO329">
        <f>INDEX(player!$A$1:$P$70,MATCH($BF329,player!$A$1:$A$70,0),MATCH(master!BO$1,player!$A$1:$P$1,0))</f>
        <v>31333</v>
      </c>
      <c r="BP329" t="str">
        <f>INDEX(player!$A$1:$P$70,MATCH($BF329,player!$A$1:$A$70,0),MATCH(master!BP$1,player!$A$1:$P$1,0))</f>
        <v>Michigan State</v>
      </c>
      <c r="BQ329">
        <f>INDEX(player!$A$1:$P$70,MATCH($BF329,player!$A$1:$A$70,0),MATCH(master!BQ$1,player!$A$1:$P$1,0))</f>
        <v>74</v>
      </c>
      <c r="BR329">
        <f>INDEX(player!$A$1:$P$70,MATCH($BF329,player!$A$1:$A$70,0),MATCH(master!BR$1,player!$A$1:$P$1,0))</f>
        <v>215</v>
      </c>
      <c r="BS329">
        <f>INDEX(player!$A$1:$P$70,MATCH($BF329,player!$A$1:$A$70,0),MATCH(master!BS$1,player!$A$1:$P$1,0))</f>
        <v>7</v>
      </c>
      <c r="BT329" t="str">
        <f>INDEX(player!$A$1:$P$70,MATCH($BF329,player!$A$1:$A$70,0),MATCH(master!BT$1,player!$A$1:$P$1,0))</f>
        <v>Active</v>
      </c>
      <c r="BU329" t="s">
        <v>103</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1</v>
      </c>
      <c r="DY329">
        <v>1</v>
      </c>
      <c r="DZ329">
        <v>7</v>
      </c>
      <c r="EA329">
        <v>0</v>
      </c>
      <c r="EB329">
        <v>0</v>
      </c>
      <c r="EC329">
        <v>0</v>
      </c>
      <c r="ED329">
        <v>0</v>
      </c>
      <c r="EE329">
        <v>0</v>
      </c>
      <c r="EF329">
        <v>0</v>
      </c>
      <c r="EG329">
        <v>0</v>
      </c>
      <c r="EH329">
        <v>0</v>
      </c>
      <c r="EI329">
        <v>0</v>
      </c>
      <c r="EJ329">
        <v>8</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row>
    <row r="330" spans="1:168" x14ac:dyDescent="0.2">
      <c r="A330">
        <v>2015102502</v>
      </c>
      <c r="B330">
        <f>INDEX(game!$A$1:$Z$2,MATCH(master!$A330,game!$A$1:$A$2,0),MATCH(master!B$1,game!$A$1:$Z$1,0))</f>
        <v>42302.541666666664</v>
      </c>
      <c r="C330">
        <f>INDEX(game!$A$1:$Z$2,MATCH(master!$A330,game!$A$1:$A$2,0),MATCH(master!C$1,game!$A$1:$Z$1,0))</f>
        <v>7</v>
      </c>
      <c r="D330" t="str">
        <f>INDEX(game!$A$1:$Z$2,MATCH(master!$A330,game!$A$1:$A$2,0),MATCH(master!D$1,game!$A$1:$Z$1,0))</f>
        <v>Sunday</v>
      </c>
      <c r="E330">
        <f>INDEX(game!$A$1:$Z$2,MATCH(master!$A330,game!$A$1:$A$2,0),MATCH(master!E$1,game!$A$1:$Z$1,0))</f>
        <v>2015</v>
      </c>
      <c r="F330" t="str">
        <f>INDEX(game!$A$1:$Z$2,MATCH(master!$A330,game!$A$1:$A$2,0),MATCH(master!F$1,game!$A$1:$Z$1,0))</f>
        <v>Regular</v>
      </c>
      <c r="G330" t="b">
        <f>INDEX(game!$A$1:$Z$2,MATCH(master!$A330,game!$A$1:$A$2,0),MATCH(master!G$1,game!$A$1:$Z$1,0))</f>
        <v>1</v>
      </c>
      <c r="H330" t="str">
        <f>INDEX(game!$A$1:$Z$2,MATCH(master!$A330,game!$A$1:$A$2,0),MATCH(master!H$1,game!$A$1:$Z$1,0))</f>
        <v>MIA</v>
      </c>
      <c r="I330">
        <f>INDEX(game!$A$1:$Z$2,MATCH(master!$A330,game!$A$1:$A$2,0),MATCH(master!I$1,game!$A$1:$Z$1,0))</f>
        <v>44</v>
      </c>
      <c r="J330">
        <f>INDEX(game!$A$1:$Z$2,MATCH(master!$A330,game!$A$1:$A$2,0),MATCH(master!J$1,game!$A$1:$Z$1,0))</f>
        <v>21</v>
      </c>
      <c r="K330">
        <f>INDEX(game!$A$1:$Z$2,MATCH(master!$A330,game!$A$1:$A$2,0),MATCH(master!K$1,game!$A$1:$Z$1,0))</f>
        <v>20</v>
      </c>
      <c r="L330">
        <f>INDEX(game!$A$1:$Z$2,MATCH(master!$A330,game!$A$1:$A$2,0),MATCH(master!L$1,game!$A$1:$Z$1,0))</f>
        <v>0</v>
      </c>
      <c r="M330">
        <f>INDEX(game!$A$1:$Z$2,MATCH(master!$A330,game!$A$1:$A$2,0),MATCH(master!M$1,game!$A$1:$Z$1,0))</f>
        <v>3</v>
      </c>
      <c r="N330">
        <f>INDEX(game!$A$1:$Z$2,MATCH(master!$A330,game!$A$1:$A$2,0),MATCH(master!N$1,game!$A$1:$Z$1,0))</f>
        <v>0</v>
      </c>
      <c r="O330">
        <f>INDEX(game!$A$1:$Z$2,MATCH(master!$A330,game!$A$1:$A$2,0),MATCH(master!O$1,game!$A$1:$Z$1,0))</f>
        <v>3</v>
      </c>
      <c r="P330" t="str">
        <f>INDEX(game!$A$1:$Z$2,MATCH(master!$A330,game!$A$1:$A$2,0),MATCH(master!P$1,game!$A$1:$Z$1,0))</f>
        <v>HOU</v>
      </c>
      <c r="Q330">
        <f>INDEX(game!$A$1:$Z$2,MATCH(master!$A330,game!$A$1:$A$2,0),MATCH(master!Q$1,game!$A$1:$Z$1,0))</f>
        <v>26</v>
      </c>
      <c r="R330">
        <f>INDEX(game!$A$1:$Z$2,MATCH(master!$A330,game!$A$1:$A$2,0),MATCH(master!R$1,game!$A$1:$Z$1,0))</f>
        <v>0</v>
      </c>
      <c r="S330">
        <f>INDEX(game!$A$1:$Z$2,MATCH(master!$A330,game!$A$1:$A$2,0),MATCH(master!S$1,game!$A$1:$Z$1,0))</f>
        <v>0</v>
      </c>
      <c r="T330">
        <f>INDEX(game!$A$1:$Z$2,MATCH(master!$A330,game!$A$1:$A$2,0),MATCH(master!T$1,game!$A$1:$Z$1,0))</f>
        <v>13</v>
      </c>
      <c r="U330">
        <f>INDEX(game!$A$1:$Z$2,MATCH(master!$A330,game!$A$1:$A$2,0),MATCH(master!U$1,game!$A$1:$Z$1,0))</f>
        <v>13</v>
      </c>
      <c r="V330">
        <f>INDEX(game!$A$1:$Z$2,MATCH(master!$A330,game!$A$1:$A$2,0),MATCH(master!V$1,game!$A$1:$Z$1,0))</f>
        <v>0</v>
      </c>
      <c r="W330">
        <f>INDEX(game!$A$1:$Z$2,MATCH(master!$A330,game!$A$1:$A$2,0),MATCH(master!W$1,game!$A$1:$Z$1,0))</f>
        <v>0</v>
      </c>
      <c r="X330">
        <v>25</v>
      </c>
      <c r="Y330" t="str">
        <f>INDEX(drive!$A$1:$O$29,MATCH($X330,drive!$B$1:$B$29,0),MATCH(master!Y$1,drive!$A$1:$O$1,0))</f>
        <v>(-13)</v>
      </c>
      <c r="Z330" t="str">
        <f>INDEX(drive!$A$1:$O$29,MATCH($X330,drive!$B$1:$B$29,0),MATCH(master!Z$1,drive!$A$1:$O$1,0))</f>
        <v>(Q4,56)</v>
      </c>
      <c r="AA330">
        <f>INDEX(drive!$A$1:$O$29,MATCH($X330,drive!$B$1:$B$29,0),MATCH(master!AA$1,drive!$A$1:$O$1,0))</f>
        <v>-23</v>
      </c>
      <c r="AB330" t="str">
        <f>INDEX(drive!$A$1:$O$29,MATCH($X330,drive!$B$1:$B$29,0),MATCH(master!AB$1,drive!$A$1:$O$1,0))</f>
        <v>(Q4,213)</v>
      </c>
      <c r="AC330" t="str">
        <f>INDEX(drive!$A$1:$O$29,MATCH($X330,drive!$B$1:$B$29,0),MATCH(master!AC$1,drive!$A$1:$O$1,0))</f>
        <v>HOU</v>
      </c>
      <c r="AD330">
        <f>INDEX(drive!$A$1:$O$29,MATCH($X330,drive!$B$1:$B$29,0),MATCH(master!AD$1,drive!$A$1:$O$1,0))</f>
        <v>-157</v>
      </c>
      <c r="AE330">
        <f>INDEX(drive!$A$1:$O$29,MATCH($X330,drive!$B$1:$B$29,0),MATCH(master!AE$1,drive!$A$1:$O$1,0))</f>
        <v>4</v>
      </c>
      <c r="AF330" t="str">
        <f>INDEX(drive!$A$1:$O$29,MATCH($X330,drive!$B$1:$B$29,0),MATCH(master!AF$1,drive!$A$1:$O$1,0))</f>
        <v>Touchdown</v>
      </c>
      <c r="AG330">
        <f>INDEX(drive!$A$1:$O$29,MATCH($X330,drive!$B$1:$B$29,0),MATCH(master!AG$1,drive!$A$1:$O$1,0))</f>
        <v>5</v>
      </c>
      <c r="AH330">
        <f>INDEX(drive!$A$1:$O$29,MATCH($X330,drive!$B$1:$B$29,0),MATCH(master!AH$1,drive!$A$1:$O$1,0))</f>
        <v>58</v>
      </c>
      <c r="AI330">
        <f>INDEX(drive!$A$1:$O$29,MATCH($X330,drive!$B$1:$B$29,0),MATCH(master!AI$1,drive!$A$1:$O$1,0))</f>
        <v>10</v>
      </c>
      <c r="AJ330">
        <v>3632</v>
      </c>
      <c r="AK330" t="str">
        <f>INDEX(play!$A$1:$Z$195,MATCH(master!$AJ330,play!$C$1:$C$195,0),MATCH(master!AK$1,play!$A$1:$Z$1,0))</f>
        <v>HOU</v>
      </c>
      <c r="AL330" t="str">
        <f>INDEX(play!$A$1:$Z$195,MATCH(master!$AJ330,play!$C$1:$C$195,0),MATCH(master!AL$1,play!$A$1:$Z$1,0))</f>
        <v>(Q4,89)</v>
      </c>
      <c r="AM330" t="str">
        <f>INDEX(play!$A$1:$Z$195,MATCH(master!$AJ330,play!$C$1:$C$195,0),MATCH(master!AM$1,play!$A$1:$Z$1,0))</f>
        <v>(-2)</v>
      </c>
      <c r="AN330">
        <f>INDEX(play!$A$1:$Z$195,MATCH(master!$AJ330,play!$C$1:$C$195,0),MATCH(master!AN$1,play!$A$1:$Z$1,0))</f>
        <v>1</v>
      </c>
      <c r="AO330">
        <f>INDEX(play!$A$1:$Z$195,MATCH(master!$AJ330,play!$C$1:$C$195,0),MATCH(master!AO$1,play!$A$1:$Z$1,0))</f>
        <v>10</v>
      </c>
      <c r="AP330" t="str">
        <f>INDEX(play!$A$1:$Z$195,MATCH(master!$AJ330,play!$C$1:$C$195,0),MATCH(master!AP$1,play!$A$1:$Z$1,0))</f>
        <v>(13:31) (No Huddle, Shotgun) B.Hoyer pass short middle to C.Polk to MIA 44 for 8 yards (M.Thomas).</v>
      </c>
      <c r="AQ330" t="str">
        <f>INDEX(play!$A$1:$Z$195,MATCH(master!$AJ330,play!$C$1:$C$195,0),MATCH(master!AQ$1,play!$A$1:$Z$1,0))</f>
        <v>NULL</v>
      </c>
      <c r="AR330">
        <f>INDEX(play!$A$1:$Z$195,MATCH(master!$AJ330,play!$C$1:$C$195,0),MATCH(master!AR$1,play!$A$1:$Z$1,0))</f>
        <v>0</v>
      </c>
      <c r="AS330">
        <f>INDEX(play!$A$1:$Z$195,MATCH(master!$AJ330,play!$C$1:$C$195,0),MATCH(master!AS$1,play!$A$1:$Z$1,0))</f>
        <v>0</v>
      </c>
      <c r="AT330">
        <f>INDEX(play!$A$1:$Z$195,MATCH(master!$AJ330,play!$C$1:$C$195,0),MATCH(master!AT$1,play!$A$1:$Z$1,0))</f>
        <v>0</v>
      </c>
      <c r="AU330">
        <f>INDEX(play!$A$1:$Z$195,MATCH(master!$AJ330,play!$C$1:$C$195,0),MATCH(master!AU$1,play!$A$1:$Z$1,0))</f>
        <v>0</v>
      </c>
      <c r="AV330">
        <f>INDEX(play!$A$1:$Z$195,MATCH(master!$AJ330,play!$C$1:$C$195,0),MATCH(master!AV$1,play!$A$1:$Z$1,0))</f>
        <v>0</v>
      </c>
      <c r="AW330">
        <f>INDEX(play!$A$1:$Z$195,MATCH(master!$AJ330,play!$C$1:$C$195,0),MATCH(master!AW$1,play!$A$1:$Z$1,0))</f>
        <v>0</v>
      </c>
      <c r="AX330">
        <f>INDEX(play!$A$1:$Z$195,MATCH(master!$AJ330,play!$C$1:$C$195,0),MATCH(master!AX$1,play!$A$1:$Z$1,0))</f>
        <v>0</v>
      </c>
      <c r="AY330">
        <f>INDEX(play!$A$1:$Z$195,MATCH(master!$AJ330,play!$C$1:$C$195,0),MATCH(master!AY$1,play!$A$1:$Z$1,0))</f>
        <v>0</v>
      </c>
      <c r="AZ330">
        <f>INDEX(play!$A$1:$Z$195,MATCH(master!$AJ330,play!$C$1:$C$195,0),MATCH(master!AZ$1,play!$A$1:$Z$1,0))</f>
        <v>0</v>
      </c>
      <c r="BA330">
        <f>INDEX(play!$A$1:$Z$195,MATCH(master!$AJ330,play!$C$1:$C$195,0),MATCH(master!BA$1,play!$A$1:$Z$1,0))</f>
        <v>0</v>
      </c>
      <c r="BB330">
        <f>INDEX(play!$A$1:$Z$195,MATCH(master!$AJ330,play!$C$1:$C$195,0),MATCH(master!BB$1,play!$A$1:$Z$1,0))</f>
        <v>0</v>
      </c>
      <c r="BC330">
        <f>INDEX(play!$A$1:$Z$195,MATCH(master!$AJ330,play!$C$1:$C$195,0),MATCH(master!BC$1,play!$A$1:$Z$1,0))</f>
        <v>0</v>
      </c>
      <c r="BD330">
        <f>INDEX(play!$A$1:$Z$195,MATCH(master!$AJ330,play!$C$1:$C$195,0),MATCH(master!BD$1,play!$A$1:$Z$1,0))</f>
        <v>0</v>
      </c>
      <c r="BE330">
        <f>INDEX(play!$A$1:$Z$195,MATCH(master!$AJ330,play!$C$1:$C$195,0),MATCH(master!BE$1,play!$A$1:$Z$1,0))</f>
        <v>0</v>
      </c>
      <c r="BF330" t="s">
        <v>124</v>
      </c>
      <c r="BG330" t="str">
        <f>INDEX(player!$A$1:$P$70,MATCH($BF330,player!$A$1:$A$70,0),MATCH(master!BG$1,player!$A$1:$P$1,0))</f>
        <v>Michael Thomas</v>
      </c>
      <c r="BH330" t="str">
        <f>INDEX(player!$A$1:$P$70,MATCH($BF330,player!$A$1:$A$70,0),MATCH(master!BH$1,player!$A$1:$P$1,0))</f>
        <v>Michael</v>
      </c>
      <c r="BI330" t="str">
        <f>INDEX(player!$A$1:$P$70,MATCH($BF330,player!$A$1:$A$70,0),MATCH(master!BI$1,player!$A$1:$P$1,0))</f>
        <v>Thomas</v>
      </c>
      <c r="BJ330" t="str">
        <f>INDEX(player!$A$1:$P$70,MATCH($BF330,player!$A$1:$A$70,0),MATCH(master!BJ$1,player!$A$1:$P$1,0))</f>
        <v>MIA</v>
      </c>
      <c r="BK330" t="str">
        <f>INDEX(player!$A$1:$P$70,MATCH($BF330,player!$A$1:$A$70,0),MATCH(master!BK$1,player!$A$1:$P$1,0))</f>
        <v>FS</v>
      </c>
      <c r="BL330">
        <f>INDEX(player!$A$1:$P$70,MATCH($BF330,player!$A$1:$A$70,0),MATCH(master!BL$1,player!$A$1:$P$1,0))</f>
        <v>2535687</v>
      </c>
      <c r="BM330" t="str">
        <f>INDEX(player!$A$1:$P$70,MATCH($BF330,player!$A$1:$A$70,0),MATCH(master!BM$1,player!$A$1:$P$1,0))</f>
        <v>http://www.nfl.com/player/michaelthomas/2535687/profile</v>
      </c>
      <c r="BN330">
        <f>INDEX(player!$A$1:$P$70,MATCH($BF330,player!$A$1:$A$70,0),MATCH(master!BN$1,player!$A$1:$P$1,0))</f>
        <v>31</v>
      </c>
      <c r="BO330">
        <f>INDEX(player!$A$1:$P$70,MATCH($BF330,player!$A$1:$A$70,0),MATCH(master!BO$1,player!$A$1:$P$1,0))</f>
        <v>32949</v>
      </c>
      <c r="BP330" t="str">
        <f>INDEX(player!$A$1:$P$70,MATCH($BF330,player!$A$1:$A$70,0),MATCH(master!BP$1,player!$A$1:$P$1,0))</f>
        <v>Stanford</v>
      </c>
      <c r="BQ330">
        <f>INDEX(player!$A$1:$P$70,MATCH($BF330,player!$A$1:$A$70,0),MATCH(master!BQ$1,player!$A$1:$P$1,0))</f>
        <v>71</v>
      </c>
      <c r="BR330">
        <f>INDEX(player!$A$1:$P$70,MATCH($BF330,player!$A$1:$A$70,0),MATCH(master!BR$1,player!$A$1:$P$1,0))</f>
        <v>201</v>
      </c>
      <c r="BS330">
        <f>INDEX(player!$A$1:$P$70,MATCH($BF330,player!$A$1:$A$70,0),MATCH(master!BS$1,player!$A$1:$P$1,0))</f>
        <v>3</v>
      </c>
      <c r="BT330" t="str">
        <f>INDEX(player!$A$1:$P$70,MATCH($BF330,player!$A$1:$A$70,0),MATCH(master!BT$1,player!$A$1:$P$1,0))</f>
        <v>Active</v>
      </c>
      <c r="BU330" t="s">
        <v>105</v>
      </c>
      <c r="BV330">
        <v>0</v>
      </c>
      <c r="BW330">
        <v>0</v>
      </c>
      <c r="BX330">
        <v>0</v>
      </c>
      <c r="BY330">
        <v>0</v>
      </c>
      <c r="BZ330">
        <v>0</v>
      </c>
      <c r="CA330">
        <v>0</v>
      </c>
      <c r="CB330">
        <v>0</v>
      </c>
      <c r="CC330">
        <v>0</v>
      </c>
      <c r="CD330">
        <v>0</v>
      </c>
      <c r="CE330">
        <v>0</v>
      </c>
      <c r="CF330">
        <v>0</v>
      </c>
      <c r="CG330">
        <v>0</v>
      </c>
      <c r="CH330">
        <v>0</v>
      </c>
      <c r="CI330">
        <v>0</v>
      </c>
      <c r="CJ330">
        <v>0</v>
      </c>
      <c r="CK330">
        <v>0</v>
      </c>
      <c r="CL330">
        <v>0</v>
      </c>
      <c r="CM330">
        <v>1</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row>
    <row r="331" spans="1:168" x14ac:dyDescent="0.2">
      <c r="A331">
        <v>2015102502</v>
      </c>
      <c r="B331">
        <f>INDEX(game!$A$1:$Z$2,MATCH(master!$A331,game!$A$1:$A$2,0),MATCH(master!B$1,game!$A$1:$Z$1,0))</f>
        <v>42302.541666666664</v>
      </c>
      <c r="C331">
        <f>INDEX(game!$A$1:$Z$2,MATCH(master!$A331,game!$A$1:$A$2,0),MATCH(master!C$1,game!$A$1:$Z$1,0))</f>
        <v>7</v>
      </c>
      <c r="D331" t="str">
        <f>INDEX(game!$A$1:$Z$2,MATCH(master!$A331,game!$A$1:$A$2,0),MATCH(master!D$1,game!$A$1:$Z$1,0))</f>
        <v>Sunday</v>
      </c>
      <c r="E331">
        <f>INDEX(game!$A$1:$Z$2,MATCH(master!$A331,game!$A$1:$A$2,0),MATCH(master!E$1,game!$A$1:$Z$1,0))</f>
        <v>2015</v>
      </c>
      <c r="F331" t="str">
        <f>INDEX(game!$A$1:$Z$2,MATCH(master!$A331,game!$A$1:$A$2,0),MATCH(master!F$1,game!$A$1:$Z$1,0))</f>
        <v>Regular</v>
      </c>
      <c r="G331" t="b">
        <f>INDEX(game!$A$1:$Z$2,MATCH(master!$A331,game!$A$1:$A$2,0),MATCH(master!G$1,game!$A$1:$Z$1,0))</f>
        <v>1</v>
      </c>
      <c r="H331" t="str">
        <f>INDEX(game!$A$1:$Z$2,MATCH(master!$A331,game!$A$1:$A$2,0),MATCH(master!H$1,game!$A$1:$Z$1,0))</f>
        <v>MIA</v>
      </c>
      <c r="I331">
        <f>INDEX(game!$A$1:$Z$2,MATCH(master!$A331,game!$A$1:$A$2,0),MATCH(master!I$1,game!$A$1:$Z$1,0))</f>
        <v>44</v>
      </c>
      <c r="J331">
        <f>INDEX(game!$A$1:$Z$2,MATCH(master!$A331,game!$A$1:$A$2,0),MATCH(master!J$1,game!$A$1:$Z$1,0))</f>
        <v>21</v>
      </c>
      <c r="K331">
        <f>INDEX(game!$A$1:$Z$2,MATCH(master!$A331,game!$A$1:$A$2,0),MATCH(master!K$1,game!$A$1:$Z$1,0))</f>
        <v>20</v>
      </c>
      <c r="L331">
        <f>INDEX(game!$A$1:$Z$2,MATCH(master!$A331,game!$A$1:$A$2,0),MATCH(master!L$1,game!$A$1:$Z$1,0))</f>
        <v>0</v>
      </c>
      <c r="M331">
        <f>INDEX(game!$A$1:$Z$2,MATCH(master!$A331,game!$A$1:$A$2,0),MATCH(master!M$1,game!$A$1:$Z$1,0))</f>
        <v>3</v>
      </c>
      <c r="N331">
        <f>INDEX(game!$A$1:$Z$2,MATCH(master!$A331,game!$A$1:$A$2,0),MATCH(master!N$1,game!$A$1:$Z$1,0))</f>
        <v>0</v>
      </c>
      <c r="O331">
        <f>INDEX(game!$A$1:$Z$2,MATCH(master!$A331,game!$A$1:$A$2,0),MATCH(master!O$1,game!$A$1:$Z$1,0))</f>
        <v>3</v>
      </c>
      <c r="P331" t="str">
        <f>INDEX(game!$A$1:$Z$2,MATCH(master!$A331,game!$A$1:$A$2,0),MATCH(master!P$1,game!$A$1:$Z$1,0))</f>
        <v>HOU</v>
      </c>
      <c r="Q331">
        <f>INDEX(game!$A$1:$Z$2,MATCH(master!$A331,game!$A$1:$A$2,0),MATCH(master!Q$1,game!$A$1:$Z$1,0))</f>
        <v>26</v>
      </c>
      <c r="R331">
        <f>INDEX(game!$A$1:$Z$2,MATCH(master!$A331,game!$A$1:$A$2,0),MATCH(master!R$1,game!$A$1:$Z$1,0))</f>
        <v>0</v>
      </c>
      <c r="S331">
        <f>INDEX(game!$A$1:$Z$2,MATCH(master!$A331,game!$A$1:$A$2,0),MATCH(master!S$1,game!$A$1:$Z$1,0))</f>
        <v>0</v>
      </c>
      <c r="T331">
        <f>INDEX(game!$A$1:$Z$2,MATCH(master!$A331,game!$A$1:$A$2,0),MATCH(master!T$1,game!$A$1:$Z$1,0))</f>
        <v>13</v>
      </c>
      <c r="U331">
        <f>INDEX(game!$A$1:$Z$2,MATCH(master!$A331,game!$A$1:$A$2,0),MATCH(master!U$1,game!$A$1:$Z$1,0))</f>
        <v>13</v>
      </c>
      <c r="V331">
        <f>INDEX(game!$A$1:$Z$2,MATCH(master!$A331,game!$A$1:$A$2,0),MATCH(master!V$1,game!$A$1:$Z$1,0))</f>
        <v>0</v>
      </c>
      <c r="W331">
        <f>INDEX(game!$A$1:$Z$2,MATCH(master!$A331,game!$A$1:$A$2,0),MATCH(master!W$1,game!$A$1:$Z$1,0))</f>
        <v>0</v>
      </c>
      <c r="X331">
        <v>25</v>
      </c>
      <c r="Y331" t="str">
        <f>INDEX(drive!$A$1:$O$29,MATCH($X331,drive!$B$1:$B$29,0),MATCH(master!Y$1,drive!$A$1:$O$1,0))</f>
        <v>(-13)</v>
      </c>
      <c r="Z331" t="str">
        <f>INDEX(drive!$A$1:$O$29,MATCH($X331,drive!$B$1:$B$29,0),MATCH(master!Z$1,drive!$A$1:$O$1,0))</f>
        <v>(Q4,56)</v>
      </c>
      <c r="AA331">
        <f>INDEX(drive!$A$1:$O$29,MATCH($X331,drive!$B$1:$B$29,0),MATCH(master!AA$1,drive!$A$1:$O$1,0))</f>
        <v>-23</v>
      </c>
      <c r="AB331" t="str">
        <f>INDEX(drive!$A$1:$O$29,MATCH($X331,drive!$B$1:$B$29,0),MATCH(master!AB$1,drive!$A$1:$O$1,0))</f>
        <v>(Q4,213)</v>
      </c>
      <c r="AC331" t="str">
        <f>INDEX(drive!$A$1:$O$29,MATCH($X331,drive!$B$1:$B$29,0),MATCH(master!AC$1,drive!$A$1:$O$1,0))</f>
        <v>HOU</v>
      </c>
      <c r="AD331">
        <f>INDEX(drive!$A$1:$O$29,MATCH($X331,drive!$B$1:$B$29,0),MATCH(master!AD$1,drive!$A$1:$O$1,0))</f>
        <v>-157</v>
      </c>
      <c r="AE331">
        <f>INDEX(drive!$A$1:$O$29,MATCH($X331,drive!$B$1:$B$29,0),MATCH(master!AE$1,drive!$A$1:$O$1,0))</f>
        <v>4</v>
      </c>
      <c r="AF331" t="str">
        <f>INDEX(drive!$A$1:$O$29,MATCH($X331,drive!$B$1:$B$29,0),MATCH(master!AF$1,drive!$A$1:$O$1,0))</f>
        <v>Touchdown</v>
      </c>
      <c r="AG331">
        <f>INDEX(drive!$A$1:$O$29,MATCH($X331,drive!$B$1:$B$29,0),MATCH(master!AG$1,drive!$A$1:$O$1,0))</f>
        <v>5</v>
      </c>
      <c r="AH331">
        <f>INDEX(drive!$A$1:$O$29,MATCH($X331,drive!$B$1:$B$29,0),MATCH(master!AH$1,drive!$A$1:$O$1,0))</f>
        <v>58</v>
      </c>
      <c r="AI331">
        <f>INDEX(drive!$A$1:$O$29,MATCH($X331,drive!$B$1:$B$29,0),MATCH(master!AI$1,drive!$A$1:$O$1,0))</f>
        <v>10</v>
      </c>
      <c r="AJ331">
        <v>3632</v>
      </c>
      <c r="AK331" t="str">
        <f>INDEX(play!$A$1:$Z$195,MATCH(master!$AJ331,play!$C$1:$C$195,0),MATCH(master!AK$1,play!$A$1:$Z$1,0))</f>
        <v>HOU</v>
      </c>
      <c r="AL331" t="str">
        <f>INDEX(play!$A$1:$Z$195,MATCH(master!$AJ331,play!$C$1:$C$195,0),MATCH(master!AL$1,play!$A$1:$Z$1,0))</f>
        <v>(Q4,89)</v>
      </c>
      <c r="AM331" t="str">
        <f>INDEX(play!$A$1:$Z$195,MATCH(master!$AJ331,play!$C$1:$C$195,0),MATCH(master!AM$1,play!$A$1:$Z$1,0))</f>
        <v>(-2)</v>
      </c>
      <c r="AN331">
        <f>INDEX(play!$A$1:$Z$195,MATCH(master!$AJ331,play!$C$1:$C$195,0),MATCH(master!AN$1,play!$A$1:$Z$1,0))</f>
        <v>1</v>
      </c>
      <c r="AO331">
        <f>INDEX(play!$A$1:$Z$195,MATCH(master!$AJ331,play!$C$1:$C$195,0),MATCH(master!AO$1,play!$A$1:$Z$1,0))</f>
        <v>10</v>
      </c>
      <c r="AP331" t="str">
        <f>INDEX(play!$A$1:$Z$195,MATCH(master!$AJ331,play!$C$1:$C$195,0),MATCH(master!AP$1,play!$A$1:$Z$1,0))</f>
        <v>(13:31) (No Huddle, Shotgun) B.Hoyer pass short middle to C.Polk to MIA 44 for 8 yards (M.Thomas).</v>
      </c>
      <c r="AQ331" t="str">
        <f>INDEX(play!$A$1:$Z$195,MATCH(master!$AJ331,play!$C$1:$C$195,0),MATCH(master!AQ$1,play!$A$1:$Z$1,0))</f>
        <v>NULL</v>
      </c>
      <c r="AR331">
        <f>INDEX(play!$A$1:$Z$195,MATCH(master!$AJ331,play!$C$1:$C$195,0),MATCH(master!AR$1,play!$A$1:$Z$1,0))</f>
        <v>0</v>
      </c>
      <c r="AS331">
        <f>INDEX(play!$A$1:$Z$195,MATCH(master!$AJ331,play!$C$1:$C$195,0),MATCH(master!AS$1,play!$A$1:$Z$1,0))</f>
        <v>0</v>
      </c>
      <c r="AT331">
        <f>INDEX(play!$A$1:$Z$195,MATCH(master!$AJ331,play!$C$1:$C$195,0),MATCH(master!AT$1,play!$A$1:$Z$1,0))</f>
        <v>0</v>
      </c>
      <c r="AU331">
        <f>INDEX(play!$A$1:$Z$195,MATCH(master!$AJ331,play!$C$1:$C$195,0),MATCH(master!AU$1,play!$A$1:$Z$1,0))</f>
        <v>0</v>
      </c>
      <c r="AV331">
        <f>INDEX(play!$A$1:$Z$195,MATCH(master!$AJ331,play!$C$1:$C$195,0),MATCH(master!AV$1,play!$A$1:$Z$1,0))</f>
        <v>0</v>
      </c>
      <c r="AW331">
        <f>INDEX(play!$A$1:$Z$195,MATCH(master!$AJ331,play!$C$1:$C$195,0),MATCH(master!AW$1,play!$A$1:$Z$1,0))</f>
        <v>0</v>
      </c>
      <c r="AX331">
        <f>INDEX(play!$A$1:$Z$195,MATCH(master!$AJ331,play!$C$1:$C$195,0),MATCH(master!AX$1,play!$A$1:$Z$1,0))</f>
        <v>0</v>
      </c>
      <c r="AY331">
        <f>INDEX(play!$A$1:$Z$195,MATCH(master!$AJ331,play!$C$1:$C$195,0),MATCH(master!AY$1,play!$A$1:$Z$1,0))</f>
        <v>0</v>
      </c>
      <c r="AZ331">
        <f>INDEX(play!$A$1:$Z$195,MATCH(master!$AJ331,play!$C$1:$C$195,0),MATCH(master!AZ$1,play!$A$1:$Z$1,0))</f>
        <v>0</v>
      </c>
      <c r="BA331">
        <f>INDEX(play!$A$1:$Z$195,MATCH(master!$AJ331,play!$C$1:$C$195,0),MATCH(master!BA$1,play!$A$1:$Z$1,0))</f>
        <v>0</v>
      </c>
      <c r="BB331">
        <f>INDEX(play!$A$1:$Z$195,MATCH(master!$AJ331,play!$C$1:$C$195,0),MATCH(master!BB$1,play!$A$1:$Z$1,0))</f>
        <v>0</v>
      </c>
      <c r="BC331">
        <f>INDEX(play!$A$1:$Z$195,MATCH(master!$AJ331,play!$C$1:$C$195,0),MATCH(master!BC$1,play!$A$1:$Z$1,0))</f>
        <v>0</v>
      </c>
      <c r="BD331">
        <f>INDEX(play!$A$1:$Z$195,MATCH(master!$AJ331,play!$C$1:$C$195,0),MATCH(master!BD$1,play!$A$1:$Z$1,0))</f>
        <v>0</v>
      </c>
      <c r="BE331">
        <f>INDEX(play!$A$1:$Z$195,MATCH(master!$AJ331,play!$C$1:$C$195,0),MATCH(master!BE$1,play!$A$1:$Z$1,0))</f>
        <v>0</v>
      </c>
      <c r="BF331" t="s">
        <v>134</v>
      </c>
      <c r="BG331" t="str">
        <f>INDEX(player!$A$1:$P$70,MATCH($BF331,player!$A$1:$A$70,0),MATCH(master!BG$1,player!$A$1:$P$1,0))</f>
        <v>Chris Polk</v>
      </c>
      <c r="BH331" t="str">
        <f>INDEX(player!$A$1:$P$70,MATCH($BF331,player!$A$1:$A$70,0),MATCH(master!BH$1,player!$A$1:$P$1,0))</f>
        <v>Chris</v>
      </c>
      <c r="BI331" t="str">
        <f>INDEX(player!$A$1:$P$70,MATCH($BF331,player!$A$1:$A$70,0),MATCH(master!BI$1,player!$A$1:$P$1,0))</f>
        <v>Polk</v>
      </c>
      <c r="BJ331" t="str">
        <f>INDEX(player!$A$1:$P$70,MATCH($BF331,player!$A$1:$A$70,0),MATCH(master!BJ$1,player!$A$1:$P$1,0))</f>
        <v>HOU</v>
      </c>
      <c r="BK331" t="str">
        <f>INDEX(player!$A$1:$P$70,MATCH($BF331,player!$A$1:$A$70,0),MATCH(master!BK$1,player!$A$1:$P$1,0))</f>
        <v>RB</v>
      </c>
      <c r="BL331">
        <f>INDEX(player!$A$1:$P$70,MATCH($BF331,player!$A$1:$A$70,0),MATCH(master!BL$1,player!$A$1:$P$1,0))</f>
        <v>2533037</v>
      </c>
      <c r="BM331" t="str">
        <f>INDEX(player!$A$1:$P$70,MATCH($BF331,player!$A$1:$A$70,0),MATCH(master!BM$1,player!$A$1:$P$1,0))</f>
        <v>http://www.nfl.com/player/chrispolk/2533037/profile</v>
      </c>
      <c r="BN331">
        <f>INDEX(player!$A$1:$P$70,MATCH($BF331,player!$A$1:$A$70,0),MATCH(master!BN$1,player!$A$1:$P$1,0))</f>
        <v>22</v>
      </c>
      <c r="BO331">
        <f>INDEX(player!$A$1:$P$70,MATCH($BF331,player!$A$1:$A$70,0),MATCH(master!BO$1,player!$A$1:$P$1,0))</f>
        <v>32858</v>
      </c>
      <c r="BP331" t="str">
        <f>INDEX(player!$A$1:$P$70,MATCH($BF331,player!$A$1:$A$70,0),MATCH(master!BP$1,player!$A$1:$P$1,0))</f>
        <v>Washington</v>
      </c>
      <c r="BQ331">
        <f>INDEX(player!$A$1:$P$70,MATCH($BF331,player!$A$1:$A$70,0),MATCH(master!BQ$1,player!$A$1:$P$1,0))</f>
        <v>71</v>
      </c>
      <c r="BR331">
        <f>INDEX(player!$A$1:$P$70,MATCH($BF331,player!$A$1:$A$70,0),MATCH(master!BR$1,player!$A$1:$P$1,0))</f>
        <v>222</v>
      </c>
      <c r="BS331">
        <f>INDEX(player!$A$1:$P$70,MATCH($BF331,player!$A$1:$A$70,0),MATCH(master!BS$1,player!$A$1:$P$1,0))</f>
        <v>4</v>
      </c>
      <c r="BT331" t="str">
        <f>INDEX(player!$A$1:$P$70,MATCH($BF331,player!$A$1:$A$70,0),MATCH(master!BT$1,player!$A$1:$P$1,0))</f>
        <v>Active</v>
      </c>
      <c r="BU331" t="s">
        <v>103</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1</v>
      </c>
      <c r="EX331">
        <v>1</v>
      </c>
      <c r="EY331">
        <v>0</v>
      </c>
      <c r="EZ331">
        <v>0</v>
      </c>
      <c r="FA331">
        <v>0</v>
      </c>
      <c r="FB331">
        <v>0</v>
      </c>
      <c r="FC331">
        <v>1</v>
      </c>
      <c r="FD331">
        <v>8</v>
      </c>
      <c r="FE331">
        <v>0</v>
      </c>
      <c r="FF331">
        <v>0</v>
      </c>
      <c r="FG331">
        <v>0</v>
      </c>
      <c r="FH331">
        <v>0</v>
      </c>
      <c r="FI331">
        <v>0</v>
      </c>
      <c r="FJ331">
        <v>0</v>
      </c>
      <c r="FK331">
        <v>0</v>
      </c>
      <c r="FL331">
        <v>0</v>
      </c>
    </row>
    <row r="332" spans="1:168" x14ac:dyDescent="0.2">
      <c r="A332">
        <v>2015102502</v>
      </c>
      <c r="B332">
        <f>INDEX(game!$A$1:$Z$2,MATCH(master!$A332,game!$A$1:$A$2,0),MATCH(master!B$1,game!$A$1:$Z$1,0))</f>
        <v>42302.541666666664</v>
      </c>
      <c r="C332">
        <f>INDEX(game!$A$1:$Z$2,MATCH(master!$A332,game!$A$1:$A$2,0),MATCH(master!C$1,game!$A$1:$Z$1,0))</f>
        <v>7</v>
      </c>
      <c r="D332" t="str">
        <f>INDEX(game!$A$1:$Z$2,MATCH(master!$A332,game!$A$1:$A$2,0),MATCH(master!D$1,game!$A$1:$Z$1,0))</f>
        <v>Sunday</v>
      </c>
      <c r="E332">
        <f>INDEX(game!$A$1:$Z$2,MATCH(master!$A332,game!$A$1:$A$2,0),MATCH(master!E$1,game!$A$1:$Z$1,0))</f>
        <v>2015</v>
      </c>
      <c r="F332" t="str">
        <f>INDEX(game!$A$1:$Z$2,MATCH(master!$A332,game!$A$1:$A$2,0),MATCH(master!F$1,game!$A$1:$Z$1,0))</f>
        <v>Regular</v>
      </c>
      <c r="G332" t="b">
        <f>INDEX(game!$A$1:$Z$2,MATCH(master!$A332,game!$A$1:$A$2,0),MATCH(master!G$1,game!$A$1:$Z$1,0))</f>
        <v>1</v>
      </c>
      <c r="H332" t="str">
        <f>INDEX(game!$A$1:$Z$2,MATCH(master!$A332,game!$A$1:$A$2,0),MATCH(master!H$1,game!$A$1:$Z$1,0))</f>
        <v>MIA</v>
      </c>
      <c r="I332">
        <f>INDEX(game!$A$1:$Z$2,MATCH(master!$A332,game!$A$1:$A$2,0),MATCH(master!I$1,game!$A$1:$Z$1,0))</f>
        <v>44</v>
      </c>
      <c r="J332">
        <f>INDEX(game!$A$1:$Z$2,MATCH(master!$A332,game!$A$1:$A$2,0),MATCH(master!J$1,game!$A$1:$Z$1,0))</f>
        <v>21</v>
      </c>
      <c r="K332">
        <f>INDEX(game!$A$1:$Z$2,MATCH(master!$A332,game!$A$1:$A$2,0),MATCH(master!K$1,game!$A$1:$Z$1,0))</f>
        <v>20</v>
      </c>
      <c r="L332">
        <f>INDEX(game!$A$1:$Z$2,MATCH(master!$A332,game!$A$1:$A$2,0),MATCH(master!L$1,game!$A$1:$Z$1,0))</f>
        <v>0</v>
      </c>
      <c r="M332">
        <f>INDEX(game!$A$1:$Z$2,MATCH(master!$A332,game!$A$1:$A$2,0),MATCH(master!M$1,game!$A$1:$Z$1,0))</f>
        <v>3</v>
      </c>
      <c r="N332">
        <f>INDEX(game!$A$1:$Z$2,MATCH(master!$A332,game!$A$1:$A$2,0),MATCH(master!N$1,game!$A$1:$Z$1,0))</f>
        <v>0</v>
      </c>
      <c r="O332">
        <f>INDEX(game!$A$1:$Z$2,MATCH(master!$A332,game!$A$1:$A$2,0),MATCH(master!O$1,game!$A$1:$Z$1,0))</f>
        <v>3</v>
      </c>
      <c r="P332" t="str">
        <f>INDEX(game!$A$1:$Z$2,MATCH(master!$A332,game!$A$1:$A$2,0),MATCH(master!P$1,game!$A$1:$Z$1,0))</f>
        <v>HOU</v>
      </c>
      <c r="Q332">
        <f>INDEX(game!$A$1:$Z$2,MATCH(master!$A332,game!$A$1:$A$2,0),MATCH(master!Q$1,game!$A$1:$Z$1,0))</f>
        <v>26</v>
      </c>
      <c r="R332">
        <f>INDEX(game!$A$1:$Z$2,MATCH(master!$A332,game!$A$1:$A$2,0),MATCH(master!R$1,game!$A$1:$Z$1,0))</f>
        <v>0</v>
      </c>
      <c r="S332">
        <f>INDEX(game!$A$1:$Z$2,MATCH(master!$A332,game!$A$1:$A$2,0),MATCH(master!S$1,game!$A$1:$Z$1,0))</f>
        <v>0</v>
      </c>
      <c r="T332">
        <f>INDEX(game!$A$1:$Z$2,MATCH(master!$A332,game!$A$1:$A$2,0),MATCH(master!T$1,game!$A$1:$Z$1,0))</f>
        <v>13</v>
      </c>
      <c r="U332">
        <f>INDEX(game!$A$1:$Z$2,MATCH(master!$A332,game!$A$1:$A$2,0),MATCH(master!U$1,game!$A$1:$Z$1,0))</f>
        <v>13</v>
      </c>
      <c r="V332">
        <f>INDEX(game!$A$1:$Z$2,MATCH(master!$A332,game!$A$1:$A$2,0),MATCH(master!V$1,game!$A$1:$Z$1,0))</f>
        <v>0</v>
      </c>
      <c r="W332">
        <f>INDEX(game!$A$1:$Z$2,MATCH(master!$A332,game!$A$1:$A$2,0),MATCH(master!W$1,game!$A$1:$Z$1,0))</f>
        <v>0</v>
      </c>
      <c r="X332">
        <v>25</v>
      </c>
      <c r="Y332" t="str">
        <f>INDEX(drive!$A$1:$O$29,MATCH($X332,drive!$B$1:$B$29,0),MATCH(master!Y$1,drive!$A$1:$O$1,0))</f>
        <v>(-13)</v>
      </c>
      <c r="Z332" t="str">
        <f>INDEX(drive!$A$1:$O$29,MATCH($X332,drive!$B$1:$B$29,0),MATCH(master!Z$1,drive!$A$1:$O$1,0))</f>
        <v>(Q4,56)</v>
      </c>
      <c r="AA332">
        <f>INDEX(drive!$A$1:$O$29,MATCH($X332,drive!$B$1:$B$29,0),MATCH(master!AA$1,drive!$A$1:$O$1,0))</f>
        <v>-23</v>
      </c>
      <c r="AB332" t="str">
        <f>INDEX(drive!$A$1:$O$29,MATCH($X332,drive!$B$1:$B$29,0),MATCH(master!AB$1,drive!$A$1:$O$1,0))</f>
        <v>(Q4,213)</v>
      </c>
      <c r="AC332" t="str">
        <f>INDEX(drive!$A$1:$O$29,MATCH($X332,drive!$B$1:$B$29,0),MATCH(master!AC$1,drive!$A$1:$O$1,0))</f>
        <v>HOU</v>
      </c>
      <c r="AD332">
        <f>INDEX(drive!$A$1:$O$29,MATCH($X332,drive!$B$1:$B$29,0),MATCH(master!AD$1,drive!$A$1:$O$1,0))</f>
        <v>-157</v>
      </c>
      <c r="AE332">
        <f>INDEX(drive!$A$1:$O$29,MATCH($X332,drive!$B$1:$B$29,0),MATCH(master!AE$1,drive!$A$1:$O$1,0))</f>
        <v>4</v>
      </c>
      <c r="AF332" t="str">
        <f>INDEX(drive!$A$1:$O$29,MATCH($X332,drive!$B$1:$B$29,0),MATCH(master!AF$1,drive!$A$1:$O$1,0))</f>
        <v>Touchdown</v>
      </c>
      <c r="AG332">
        <f>INDEX(drive!$A$1:$O$29,MATCH($X332,drive!$B$1:$B$29,0),MATCH(master!AG$1,drive!$A$1:$O$1,0))</f>
        <v>5</v>
      </c>
      <c r="AH332">
        <f>INDEX(drive!$A$1:$O$29,MATCH($X332,drive!$B$1:$B$29,0),MATCH(master!AH$1,drive!$A$1:$O$1,0))</f>
        <v>58</v>
      </c>
      <c r="AI332">
        <f>INDEX(drive!$A$1:$O$29,MATCH($X332,drive!$B$1:$B$29,0),MATCH(master!AI$1,drive!$A$1:$O$1,0))</f>
        <v>10</v>
      </c>
      <c r="AJ332">
        <v>3656</v>
      </c>
      <c r="AK332" t="str">
        <f>INDEX(play!$A$1:$Z$195,MATCH(master!$AJ332,play!$C$1:$C$195,0),MATCH(master!AK$1,play!$A$1:$Z$1,0))</f>
        <v>HOU</v>
      </c>
      <c r="AL332" t="str">
        <f>INDEX(play!$A$1:$Z$195,MATCH(master!$AJ332,play!$C$1:$C$195,0),MATCH(master!AL$1,play!$A$1:$Z$1,0))</f>
        <v>(Q4,118)</v>
      </c>
      <c r="AM332">
        <f>INDEX(play!$A$1:$Z$195,MATCH(master!$AJ332,play!$C$1:$C$195,0),MATCH(master!AM$1,play!$A$1:$Z$1,0))</f>
        <v>-6</v>
      </c>
      <c r="AN332">
        <f>INDEX(play!$A$1:$Z$195,MATCH(master!$AJ332,play!$C$1:$C$195,0),MATCH(master!AN$1,play!$A$1:$Z$1,0))</f>
        <v>2</v>
      </c>
      <c r="AO332">
        <f>INDEX(play!$A$1:$Z$195,MATCH(master!$AJ332,play!$C$1:$C$195,0),MATCH(master!AO$1,play!$A$1:$Z$1,0))</f>
        <v>2</v>
      </c>
      <c r="AP332" t="str">
        <f>INDEX(play!$A$1:$Z$195,MATCH(master!$AJ332,play!$C$1:$C$195,0),MATCH(master!AP$1,play!$A$1:$Z$1,0))</f>
        <v>(13:02) (No Huddle) C.Polk up the middle to MIA 39 for 5 yards (J.Phillips).</v>
      </c>
      <c r="AQ332" t="str">
        <f>INDEX(play!$A$1:$Z$195,MATCH(master!$AJ332,play!$C$1:$C$195,0),MATCH(master!AQ$1,play!$A$1:$Z$1,0))</f>
        <v>NULL</v>
      </c>
      <c r="AR332">
        <f>INDEX(play!$A$1:$Z$195,MATCH(master!$AJ332,play!$C$1:$C$195,0),MATCH(master!AR$1,play!$A$1:$Z$1,0))</f>
        <v>1</v>
      </c>
      <c r="AS332">
        <f>INDEX(play!$A$1:$Z$195,MATCH(master!$AJ332,play!$C$1:$C$195,0),MATCH(master!AS$1,play!$A$1:$Z$1,0))</f>
        <v>0</v>
      </c>
      <c r="AT332">
        <f>INDEX(play!$A$1:$Z$195,MATCH(master!$AJ332,play!$C$1:$C$195,0),MATCH(master!AT$1,play!$A$1:$Z$1,0))</f>
        <v>0</v>
      </c>
      <c r="AU332">
        <f>INDEX(play!$A$1:$Z$195,MATCH(master!$AJ332,play!$C$1:$C$195,0),MATCH(master!AU$1,play!$A$1:$Z$1,0))</f>
        <v>0</v>
      </c>
      <c r="AV332">
        <f>INDEX(play!$A$1:$Z$195,MATCH(master!$AJ332,play!$C$1:$C$195,0),MATCH(master!AV$1,play!$A$1:$Z$1,0))</f>
        <v>0</v>
      </c>
      <c r="AW332">
        <f>INDEX(play!$A$1:$Z$195,MATCH(master!$AJ332,play!$C$1:$C$195,0),MATCH(master!AW$1,play!$A$1:$Z$1,0))</f>
        <v>0</v>
      </c>
      <c r="AX332">
        <f>INDEX(play!$A$1:$Z$195,MATCH(master!$AJ332,play!$C$1:$C$195,0),MATCH(master!AX$1,play!$A$1:$Z$1,0))</f>
        <v>0</v>
      </c>
      <c r="AY332">
        <f>INDEX(play!$A$1:$Z$195,MATCH(master!$AJ332,play!$C$1:$C$195,0),MATCH(master!AY$1,play!$A$1:$Z$1,0))</f>
        <v>0</v>
      </c>
      <c r="AZ332">
        <f>INDEX(play!$A$1:$Z$195,MATCH(master!$AJ332,play!$C$1:$C$195,0),MATCH(master!AZ$1,play!$A$1:$Z$1,0))</f>
        <v>1</v>
      </c>
      <c r="BA332">
        <f>INDEX(play!$A$1:$Z$195,MATCH(master!$AJ332,play!$C$1:$C$195,0),MATCH(master!BA$1,play!$A$1:$Z$1,0))</f>
        <v>0</v>
      </c>
      <c r="BB332">
        <f>INDEX(play!$A$1:$Z$195,MATCH(master!$AJ332,play!$C$1:$C$195,0),MATCH(master!BB$1,play!$A$1:$Z$1,0))</f>
        <v>0</v>
      </c>
      <c r="BC332">
        <f>INDEX(play!$A$1:$Z$195,MATCH(master!$AJ332,play!$C$1:$C$195,0),MATCH(master!BC$1,play!$A$1:$Z$1,0))</f>
        <v>0</v>
      </c>
      <c r="BD332">
        <f>INDEX(play!$A$1:$Z$195,MATCH(master!$AJ332,play!$C$1:$C$195,0),MATCH(master!BD$1,play!$A$1:$Z$1,0))</f>
        <v>0</v>
      </c>
      <c r="BE332">
        <f>INDEX(play!$A$1:$Z$195,MATCH(master!$AJ332,play!$C$1:$C$195,0),MATCH(master!BE$1,play!$A$1:$Z$1,0))</f>
        <v>0</v>
      </c>
      <c r="BF332" t="s">
        <v>134</v>
      </c>
      <c r="BG332" t="str">
        <f>INDEX(player!$A$1:$P$70,MATCH($BF332,player!$A$1:$A$70,0),MATCH(master!BG$1,player!$A$1:$P$1,0))</f>
        <v>Chris Polk</v>
      </c>
      <c r="BH332" t="str">
        <f>INDEX(player!$A$1:$P$70,MATCH($BF332,player!$A$1:$A$70,0),MATCH(master!BH$1,player!$A$1:$P$1,0))</f>
        <v>Chris</v>
      </c>
      <c r="BI332" t="str">
        <f>INDEX(player!$A$1:$P$70,MATCH($BF332,player!$A$1:$A$70,0),MATCH(master!BI$1,player!$A$1:$P$1,0))</f>
        <v>Polk</v>
      </c>
      <c r="BJ332" t="str">
        <f>INDEX(player!$A$1:$P$70,MATCH($BF332,player!$A$1:$A$70,0),MATCH(master!BJ$1,player!$A$1:$P$1,0))</f>
        <v>HOU</v>
      </c>
      <c r="BK332" t="str">
        <f>INDEX(player!$A$1:$P$70,MATCH($BF332,player!$A$1:$A$70,0),MATCH(master!BK$1,player!$A$1:$P$1,0))</f>
        <v>RB</v>
      </c>
      <c r="BL332">
        <f>INDEX(player!$A$1:$P$70,MATCH($BF332,player!$A$1:$A$70,0),MATCH(master!BL$1,player!$A$1:$P$1,0))</f>
        <v>2533037</v>
      </c>
      <c r="BM332" t="str">
        <f>INDEX(player!$A$1:$P$70,MATCH($BF332,player!$A$1:$A$70,0),MATCH(master!BM$1,player!$A$1:$P$1,0))</f>
        <v>http://www.nfl.com/player/chrispolk/2533037/profile</v>
      </c>
      <c r="BN332">
        <f>INDEX(player!$A$1:$P$70,MATCH($BF332,player!$A$1:$A$70,0),MATCH(master!BN$1,player!$A$1:$P$1,0))</f>
        <v>22</v>
      </c>
      <c r="BO332">
        <f>INDEX(player!$A$1:$P$70,MATCH($BF332,player!$A$1:$A$70,0),MATCH(master!BO$1,player!$A$1:$P$1,0))</f>
        <v>32858</v>
      </c>
      <c r="BP332" t="str">
        <f>INDEX(player!$A$1:$P$70,MATCH($BF332,player!$A$1:$A$70,0),MATCH(master!BP$1,player!$A$1:$P$1,0))</f>
        <v>Washington</v>
      </c>
      <c r="BQ332">
        <f>INDEX(player!$A$1:$P$70,MATCH($BF332,player!$A$1:$A$70,0),MATCH(master!BQ$1,player!$A$1:$P$1,0))</f>
        <v>71</v>
      </c>
      <c r="BR332">
        <f>INDEX(player!$A$1:$P$70,MATCH($BF332,player!$A$1:$A$70,0),MATCH(master!BR$1,player!$A$1:$P$1,0))</f>
        <v>222</v>
      </c>
      <c r="BS332">
        <f>INDEX(player!$A$1:$P$70,MATCH($BF332,player!$A$1:$A$70,0),MATCH(master!BS$1,player!$A$1:$P$1,0))</f>
        <v>4</v>
      </c>
      <c r="BT332" t="str">
        <f>INDEX(player!$A$1:$P$70,MATCH($BF332,player!$A$1:$A$70,0),MATCH(master!BT$1,player!$A$1:$P$1,0))</f>
        <v>Active</v>
      </c>
      <c r="BU332" t="s">
        <v>103</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1</v>
      </c>
      <c r="FF332">
        <v>0</v>
      </c>
      <c r="FG332">
        <v>0</v>
      </c>
      <c r="FH332">
        <v>0</v>
      </c>
      <c r="FI332">
        <v>0</v>
      </c>
      <c r="FJ332">
        <v>0</v>
      </c>
      <c r="FK332">
        <v>0</v>
      </c>
      <c r="FL332">
        <v>5</v>
      </c>
    </row>
    <row r="333" spans="1:168" x14ac:dyDescent="0.2">
      <c r="A333">
        <v>2015102502</v>
      </c>
      <c r="B333">
        <f>INDEX(game!$A$1:$Z$2,MATCH(master!$A333,game!$A$1:$A$2,0),MATCH(master!B$1,game!$A$1:$Z$1,0))</f>
        <v>42302.541666666664</v>
      </c>
      <c r="C333">
        <f>INDEX(game!$A$1:$Z$2,MATCH(master!$A333,game!$A$1:$A$2,0),MATCH(master!C$1,game!$A$1:$Z$1,0))</f>
        <v>7</v>
      </c>
      <c r="D333" t="str">
        <f>INDEX(game!$A$1:$Z$2,MATCH(master!$A333,game!$A$1:$A$2,0),MATCH(master!D$1,game!$A$1:$Z$1,0))</f>
        <v>Sunday</v>
      </c>
      <c r="E333">
        <f>INDEX(game!$A$1:$Z$2,MATCH(master!$A333,game!$A$1:$A$2,0),MATCH(master!E$1,game!$A$1:$Z$1,0))</f>
        <v>2015</v>
      </c>
      <c r="F333" t="str">
        <f>INDEX(game!$A$1:$Z$2,MATCH(master!$A333,game!$A$1:$A$2,0),MATCH(master!F$1,game!$A$1:$Z$1,0))</f>
        <v>Regular</v>
      </c>
      <c r="G333" t="b">
        <f>INDEX(game!$A$1:$Z$2,MATCH(master!$A333,game!$A$1:$A$2,0),MATCH(master!G$1,game!$A$1:$Z$1,0))</f>
        <v>1</v>
      </c>
      <c r="H333" t="str">
        <f>INDEX(game!$A$1:$Z$2,MATCH(master!$A333,game!$A$1:$A$2,0),MATCH(master!H$1,game!$A$1:$Z$1,0))</f>
        <v>MIA</v>
      </c>
      <c r="I333">
        <f>INDEX(game!$A$1:$Z$2,MATCH(master!$A333,game!$A$1:$A$2,0),MATCH(master!I$1,game!$A$1:$Z$1,0))</f>
        <v>44</v>
      </c>
      <c r="J333">
        <f>INDEX(game!$A$1:$Z$2,MATCH(master!$A333,game!$A$1:$A$2,0),MATCH(master!J$1,game!$A$1:$Z$1,0))</f>
        <v>21</v>
      </c>
      <c r="K333">
        <f>INDEX(game!$A$1:$Z$2,MATCH(master!$A333,game!$A$1:$A$2,0),MATCH(master!K$1,game!$A$1:$Z$1,0))</f>
        <v>20</v>
      </c>
      <c r="L333">
        <f>INDEX(game!$A$1:$Z$2,MATCH(master!$A333,game!$A$1:$A$2,0),MATCH(master!L$1,game!$A$1:$Z$1,0))</f>
        <v>0</v>
      </c>
      <c r="M333">
        <f>INDEX(game!$A$1:$Z$2,MATCH(master!$A333,game!$A$1:$A$2,0),MATCH(master!M$1,game!$A$1:$Z$1,0))</f>
        <v>3</v>
      </c>
      <c r="N333">
        <f>INDEX(game!$A$1:$Z$2,MATCH(master!$A333,game!$A$1:$A$2,0),MATCH(master!N$1,game!$A$1:$Z$1,0))</f>
        <v>0</v>
      </c>
      <c r="O333">
        <f>INDEX(game!$A$1:$Z$2,MATCH(master!$A333,game!$A$1:$A$2,0),MATCH(master!O$1,game!$A$1:$Z$1,0))</f>
        <v>3</v>
      </c>
      <c r="P333" t="str">
        <f>INDEX(game!$A$1:$Z$2,MATCH(master!$A333,game!$A$1:$A$2,0),MATCH(master!P$1,game!$A$1:$Z$1,0))</f>
        <v>HOU</v>
      </c>
      <c r="Q333">
        <f>INDEX(game!$A$1:$Z$2,MATCH(master!$A333,game!$A$1:$A$2,0),MATCH(master!Q$1,game!$A$1:$Z$1,0))</f>
        <v>26</v>
      </c>
      <c r="R333">
        <f>INDEX(game!$A$1:$Z$2,MATCH(master!$A333,game!$A$1:$A$2,0),MATCH(master!R$1,game!$A$1:$Z$1,0))</f>
        <v>0</v>
      </c>
      <c r="S333">
        <f>INDEX(game!$A$1:$Z$2,MATCH(master!$A333,game!$A$1:$A$2,0),MATCH(master!S$1,game!$A$1:$Z$1,0))</f>
        <v>0</v>
      </c>
      <c r="T333">
        <f>INDEX(game!$A$1:$Z$2,MATCH(master!$A333,game!$A$1:$A$2,0),MATCH(master!T$1,game!$A$1:$Z$1,0))</f>
        <v>13</v>
      </c>
      <c r="U333">
        <f>INDEX(game!$A$1:$Z$2,MATCH(master!$A333,game!$A$1:$A$2,0),MATCH(master!U$1,game!$A$1:$Z$1,0))</f>
        <v>13</v>
      </c>
      <c r="V333">
        <f>INDEX(game!$A$1:$Z$2,MATCH(master!$A333,game!$A$1:$A$2,0),MATCH(master!V$1,game!$A$1:$Z$1,0))</f>
        <v>0</v>
      </c>
      <c r="W333">
        <f>INDEX(game!$A$1:$Z$2,MATCH(master!$A333,game!$A$1:$A$2,0),MATCH(master!W$1,game!$A$1:$Z$1,0))</f>
        <v>0</v>
      </c>
      <c r="X333">
        <v>25</v>
      </c>
      <c r="Y333" t="str">
        <f>INDEX(drive!$A$1:$O$29,MATCH($X333,drive!$B$1:$B$29,0),MATCH(master!Y$1,drive!$A$1:$O$1,0))</f>
        <v>(-13)</v>
      </c>
      <c r="Z333" t="str">
        <f>INDEX(drive!$A$1:$O$29,MATCH($X333,drive!$B$1:$B$29,0),MATCH(master!Z$1,drive!$A$1:$O$1,0))</f>
        <v>(Q4,56)</v>
      </c>
      <c r="AA333">
        <f>INDEX(drive!$A$1:$O$29,MATCH($X333,drive!$B$1:$B$29,0),MATCH(master!AA$1,drive!$A$1:$O$1,0))</f>
        <v>-23</v>
      </c>
      <c r="AB333" t="str">
        <f>INDEX(drive!$A$1:$O$29,MATCH($X333,drive!$B$1:$B$29,0),MATCH(master!AB$1,drive!$A$1:$O$1,0))</f>
        <v>(Q4,213)</v>
      </c>
      <c r="AC333" t="str">
        <f>INDEX(drive!$A$1:$O$29,MATCH($X333,drive!$B$1:$B$29,0),MATCH(master!AC$1,drive!$A$1:$O$1,0))</f>
        <v>HOU</v>
      </c>
      <c r="AD333">
        <f>INDEX(drive!$A$1:$O$29,MATCH($X333,drive!$B$1:$B$29,0),MATCH(master!AD$1,drive!$A$1:$O$1,0))</f>
        <v>-157</v>
      </c>
      <c r="AE333">
        <f>INDEX(drive!$A$1:$O$29,MATCH($X333,drive!$B$1:$B$29,0),MATCH(master!AE$1,drive!$A$1:$O$1,0))</f>
        <v>4</v>
      </c>
      <c r="AF333" t="str">
        <f>INDEX(drive!$A$1:$O$29,MATCH($X333,drive!$B$1:$B$29,0),MATCH(master!AF$1,drive!$A$1:$O$1,0))</f>
        <v>Touchdown</v>
      </c>
      <c r="AG333">
        <f>INDEX(drive!$A$1:$O$29,MATCH($X333,drive!$B$1:$B$29,0),MATCH(master!AG$1,drive!$A$1:$O$1,0))</f>
        <v>5</v>
      </c>
      <c r="AH333">
        <f>INDEX(drive!$A$1:$O$29,MATCH($X333,drive!$B$1:$B$29,0),MATCH(master!AH$1,drive!$A$1:$O$1,0))</f>
        <v>58</v>
      </c>
      <c r="AI333">
        <f>INDEX(drive!$A$1:$O$29,MATCH($X333,drive!$B$1:$B$29,0),MATCH(master!AI$1,drive!$A$1:$O$1,0))</f>
        <v>10</v>
      </c>
      <c r="AJ333">
        <v>3656</v>
      </c>
      <c r="AK333" t="str">
        <f>INDEX(play!$A$1:$Z$195,MATCH(master!$AJ333,play!$C$1:$C$195,0),MATCH(master!AK$1,play!$A$1:$Z$1,0))</f>
        <v>HOU</v>
      </c>
      <c r="AL333" t="str">
        <f>INDEX(play!$A$1:$Z$195,MATCH(master!$AJ333,play!$C$1:$C$195,0),MATCH(master!AL$1,play!$A$1:$Z$1,0))</f>
        <v>(Q4,118)</v>
      </c>
      <c r="AM333">
        <f>INDEX(play!$A$1:$Z$195,MATCH(master!$AJ333,play!$C$1:$C$195,0),MATCH(master!AM$1,play!$A$1:$Z$1,0))</f>
        <v>-6</v>
      </c>
      <c r="AN333">
        <f>INDEX(play!$A$1:$Z$195,MATCH(master!$AJ333,play!$C$1:$C$195,0),MATCH(master!AN$1,play!$A$1:$Z$1,0))</f>
        <v>2</v>
      </c>
      <c r="AO333">
        <f>INDEX(play!$A$1:$Z$195,MATCH(master!$AJ333,play!$C$1:$C$195,0),MATCH(master!AO$1,play!$A$1:$Z$1,0))</f>
        <v>2</v>
      </c>
      <c r="AP333" t="str">
        <f>INDEX(play!$A$1:$Z$195,MATCH(master!$AJ333,play!$C$1:$C$195,0),MATCH(master!AP$1,play!$A$1:$Z$1,0))</f>
        <v>(13:02) (No Huddle) C.Polk up the middle to MIA 39 for 5 yards (J.Phillips).</v>
      </c>
      <c r="AQ333" t="str">
        <f>INDEX(play!$A$1:$Z$195,MATCH(master!$AJ333,play!$C$1:$C$195,0),MATCH(master!AQ$1,play!$A$1:$Z$1,0))</f>
        <v>NULL</v>
      </c>
      <c r="AR333">
        <f>INDEX(play!$A$1:$Z$195,MATCH(master!$AJ333,play!$C$1:$C$195,0),MATCH(master!AR$1,play!$A$1:$Z$1,0))</f>
        <v>1</v>
      </c>
      <c r="AS333">
        <f>INDEX(play!$A$1:$Z$195,MATCH(master!$AJ333,play!$C$1:$C$195,0),MATCH(master!AS$1,play!$A$1:$Z$1,0))</f>
        <v>0</v>
      </c>
      <c r="AT333">
        <f>INDEX(play!$A$1:$Z$195,MATCH(master!$AJ333,play!$C$1:$C$195,0),MATCH(master!AT$1,play!$A$1:$Z$1,0))</f>
        <v>0</v>
      </c>
      <c r="AU333">
        <f>INDEX(play!$A$1:$Z$195,MATCH(master!$AJ333,play!$C$1:$C$195,0),MATCH(master!AU$1,play!$A$1:$Z$1,0))</f>
        <v>0</v>
      </c>
      <c r="AV333">
        <f>INDEX(play!$A$1:$Z$195,MATCH(master!$AJ333,play!$C$1:$C$195,0),MATCH(master!AV$1,play!$A$1:$Z$1,0))</f>
        <v>0</v>
      </c>
      <c r="AW333">
        <f>INDEX(play!$A$1:$Z$195,MATCH(master!$AJ333,play!$C$1:$C$195,0),MATCH(master!AW$1,play!$A$1:$Z$1,0))</f>
        <v>0</v>
      </c>
      <c r="AX333">
        <f>INDEX(play!$A$1:$Z$195,MATCH(master!$AJ333,play!$C$1:$C$195,0),MATCH(master!AX$1,play!$A$1:$Z$1,0))</f>
        <v>0</v>
      </c>
      <c r="AY333">
        <f>INDEX(play!$A$1:$Z$195,MATCH(master!$AJ333,play!$C$1:$C$195,0),MATCH(master!AY$1,play!$A$1:$Z$1,0))</f>
        <v>0</v>
      </c>
      <c r="AZ333">
        <f>INDEX(play!$A$1:$Z$195,MATCH(master!$AJ333,play!$C$1:$C$195,0),MATCH(master!AZ$1,play!$A$1:$Z$1,0))</f>
        <v>1</v>
      </c>
      <c r="BA333">
        <f>INDEX(play!$A$1:$Z$195,MATCH(master!$AJ333,play!$C$1:$C$195,0),MATCH(master!BA$1,play!$A$1:$Z$1,0))</f>
        <v>0</v>
      </c>
      <c r="BB333">
        <f>INDEX(play!$A$1:$Z$195,MATCH(master!$AJ333,play!$C$1:$C$195,0),MATCH(master!BB$1,play!$A$1:$Z$1,0))</f>
        <v>0</v>
      </c>
      <c r="BC333">
        <f>INDEX(play!$A$1:$Z$195,MATCH(master!$AJ333,play!$C$1:$C$195,0),MATCH(master!BC$1,play!$A$1:$Z$1,0))</f>
        <v>0</v>
      </c>
      <c r="BD333">
        <f>INDEX(play!$A$1:$Z$195,MATCH(master!$AJ333,play!$C$1:$C$195,0),MATCH(master!BD$1,play!$A$1:$Z$1,0))</f>
        <v>0</v>
      </c>
      <c r="BE333">
        <f>INDEX(play!$A$1:$Z$195,MATCH(master!$AJ333,play!$C$1:$C$195,0),MATCH(master!BE$1,play!$A$1:$Z$1,0))</f>
        <v>0</v>
      </c>
      <c r="BF333" t="s">
        <v>170</v>
      </c>
      <c r="BG333" t="str">
        <f>INDEX(player!$A$1:$P$70,MATCH($BF333,player!$A$1:$A$70,0),MATCH(master!BG$1,player!$A$1:$P$1,0))</f>
        <v>Jordan Phillips</v>
      </c>
      <c r="BH333" t="str">
        <f>INDEX(player!$A$1:$P$70,MATCH($BF333,player!$A$1:$A$70,0),MATCH(master!BH$1,player!$A$1:$P$1,0))</f>
        <v>Jordan</v>
      </c>
      <c r="BI333" t="str">
        <f>INDEX(player!$A$1:$P$70,MATCH($BF333,player!$A$1:$A$70,0),MATCH(master!BI$1,player!$A$1:$P$1,0))</f>
        <v>Phillips</v>
      </c>
      <c r="BJ333" t="str">
        <f>INDEX(player!$A$1:$P$70,MATCH($BF333,player!$A$1:$A$70,0),MATCH(master!BJ$1,player!$A$1:$P$1,0))</f>
        <v>MIA</v>
      </c>
      <c r="BK333" t="str">
        <f>INDEX(player!$A$1:$P$70,MATCH($BF333,player!$A$1:$A$70,0),MATCH(master!BK$1,player!$A$1:$P$1,0))</f>
        <v>DT</v>
      </c>
      <c r="BL333">
        <f>INDEX(player!$A$1:$P$70,MATCH($BF333,player!$A$1:$A$70,0),MATCH(master!BL$1,player!$A$1:$P$1,0))</f>
        <v>2552492</v>
      </c>
      <c r="BM333" t="str">
        <f>INDEX(player!$A$1:$P$70,MATCH($BF333,player!$A$1:$A$70,0),MATCH(master!BM$1,player!$A$1:$P$1,0))</f>
        <v>http://www.nfl.com/player/jordanphillips/2552492/profile</v>
      </c>
      <c r="BN333">
        <f>INDEX(player!$A$1:$P$70,MATCH($BF333,player!$A$1:$A$70,0),MATCH(master!BN$1,player!$A$1:$P$1,0))</f>
        <v>97</v>
      </c>
      <c r="BO333">
        <f>INDEX(player!$A$1:$P$70,MATCH($BF333,player!$A$1:$A$70,0),MATCH(master!BO$1,player!$A$1:$P$1,0))</f>
        <v>33868</v>
      </c>
      <c r="BP333" t="str">
        <f>INDEX(player!$A$1:$P$70,MATCH($BF333,player!$A$1:$A$70,0),MATCH(master!BP$1,player!$A$1:$P$1,0))</f>
        <v>Oklahoma</v>
      </c>
      <c r="BQ333">
        <f>INDEX(player!$A$1:$P$70,MATCH($BF333,player!$A$1:$A$70,0),MATCH(master!BQ$1,player!$A$1:$P$1,0))</f>
        <v>78</v>
      </c>
      <c r="BR333">
        <f>INDEX(player!$A$1:$P$70,MATCH($BF333,player!$A$1:$A$70,0),MATCH(master!BR$1,player!$A$1:$P$1,0))</f>
        <v>330</v>
      </c>
      <c r="BS333" t="str">
        <f>INDEX(player!$A$1:$P$70,MATCH($BF333,player!$A$1:$A$70,0),MATCH(master!BS$1,player!$A$1:$P$1,0))</f>
        <v>NULL</v>
      </c>
      <c r="BT333" t="str">
        <f>INDEX(player!$A$1:$P$70,MATCH($BF333,player!$A$1:$A$70,0),MATCH(master!BT$1,player!$A$1:$P$1,0))</f>
        <v>Active</v>
      </c>
      <c r="BU333" t="s">
        <v>105</v>
      </c>
      <c r="BV333">
        <v>0</v>
      </c>
      <c r="BW333">
        <v>0</v>
      </c>
      <c r="BX333">
        <v>0</v>
      </c>
      <c r="BY333">
        <v>0</v>
      </c>
      <c r="BZ333">
        <v>0</v>
      </c>
      <c r="CA333">
        <v>0</v>
      </c>
      <c r="CB333">
        <v>0</v>
      </c>
      <c r="CC333">
        <v>0</v>
      </c>
      <c r="CD333">
        <v>0</v>
      </c>
      <c r="CE333">
        <v>0</v>
      </c>
      <c r="CF333">
        <v>0</v>
      </c>
      <c r="CG333">
        <v>0</v>
      </c>
      <c r="CH333">
        <v>0</v>
      </c>
      <c r="CI333">
        <v>0</v>
      </c>
      <c r="CJ333">
        <v>0</v>
      </c>
      <c r="CK333">
        <v>0</v>
      </c>
      <c r="CL333">
        <v>0</v>
      </c>
      <c r="CM333">
        <v>1</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row>
    <row r="334" spans="1:168" x14ac:dyDescent="0.2">
      <c r="A334">
        <v>2015102502</v>
      </c>
      <c r="B334">
        <f>INDEX(game!$A$1:$Z$2,MATCH(master!$A334,game!$A$1:$A$2,0),MATCH(master!B$1,game!$A$1:$Z$1,0))</f>
        <v>42302.541666666664</v>
      </c>
      <c r="C334">
        <f>INDEX(game!$A$1:$Z$2,MATCH(master!$A334,game!$A$1:$A$2,0),MATCH(master!C$1,game!$A$1:$Z$1,0))</f>
        <v>7</v>
      </c>
      <c r="D334" t="str">
        <f>INDEX(game!$A$1:$Z$2,MATCH(master!$A334,game!$A$1:$A$2,0),MATCH(master!D$1,game!$A$1:$Z$1,0))</f>
        <v>Sunday</v>
      </c>
      <c r="E334">
        <f>INDEX(game!$A$1:$Z$2,MATCH(master!$A334,game!$A$1:$A$2,0),MATCH(master!E$1,game!$A$1:$Z$1,0))</f>
        <v>2015</v>
      </c>
      <c r="F334" t="str">
        <f>INDEX(game!$A$1:$Z$2,MATCH(master!$A334,game!$A$1:$A$2,0),MATCH(master!F$1,game!$A$1:$Z$1,0))</f>
        <v>Regular</v>
      </c>
      <c r="G334" t="b">
        <f>INDEX(game!$A$1:$Z$2,MATCH(master!$A334,game!$A$1:$A$2,0),MATCH(master!G$1,game!$A$1:$Z$1,0))</f>
        <v>1</v>
      </c>
      <c r="H334" t="str">
        <f>INDEX(game!$A$1:$Z$2,MATCH(master!$A334,game!$A$1:$A$2,0),MATCH(master!H$1,game!$A$1:$Z$1,0))</f>
        <v>MIA</v>
      </c>
      <c r="I334">
        <f>INDEX(game!$A$1:$Z$2,MATCH(master!$A334,game!$A$1:$A$2,0),MATCH(master!I$1,game!$A$1:$Z$1,0))</f>
        <v>44</v>
      </c>
      <c r="J334">
        <f>INDEX(game!$A$1:$Z$2,MATCH(master!$A334,game!$A$1:$A$2,0),MATCH(master!J$1,game!$A$1:$Z$1,0))</f>
        <v>21</v>
      </c>
      <c r="K334">
        <f>INDEX(game!$A$1:$Z$2,MATCH(master!$A334,game!$A$1:$A$2,0),MATCH(master!K$1,game!$A$1:$Z$1,0))</f>
        <v>20</v>
      </c>
      <c r="L334">
        <f>INDEX(game!$A$1:$Z$2,MATCH(master!$A334,game!$A$1:$A$2,0),MATCH(master!L$1,game!$A$1:$Z$1,0))</f>
        <v>0</v>
      </c>
      <c r="M334">
        <f>INDEX(game!$A$1:$Z$2,MATCH(master!$A334,game!$A$1:$A$2,0),MATCH(master!M$1,game!$A$1:$Z$1,0))</f>
        <v>3</v>
      </c>
      <c r="N334">
        <f>INDEX(game!$A$1:$Z$2,MATCH(master!$A334,game!$A$1:$A$2,0),MATCH(master!N$1,game!$A$1:$Z$1,0))</f>
        <v>0</v>
      </c>
      <c r="O334">
        <f>INDEX(game!$A$1:$Z$2,MATCH(master!$A334,game!$A$1:$A$2,0),MATCH(master!O$1,game!$A$1:$Z$1,0))</f>
        <v>3</v>
      </c>
      <c r="P334" t="str">
        <f>INDEX(game!$A$1:$Z$2,MATCH(master!$A334,game!$A$1:$A$2,0),MATCH(master!P$1,game!$A$1:$Z$1,0))</f>
        <v>HOU</v>
      </c>
      <c r="Q334">
        <f>INDEX(game!$A$1:$Z$2,MATCH(master!$A334,game!$A$1:$A$2,0),MATCH(master!Q$1,game!$A$1:$Z$1,0))</f>
        <v>26</v>
      </c>
      <c r="R334">
        <f>INDEX(game!$A$1:$Z$2,MATCH(master!$A334,game!$A$1:$A$2,0),MATCH(master!R$1,game!$A$1:$Z$1,0))</f>
        <v>0</v>
      </c>
      <c r="S334">
        <f>INDEX(game!$A$1:$Z$2,MATCH(master!$A334,game!$A$1:$A$2,0),MATCH(master!S$1,game!$A$1:$Z$1,0))</f>
        <v>0</v>
      </c>
      <c r="T334">
        <f>INDEX(game!$A$1:$Z$2,MATCH(master!$A334,game!$A$1:$A$2,0),MATCH(master!T$1,game!$A$1:$Z$1,0))</f>
        <v>13</v>
      </c>
      <c r="U334">
        <f>INDEX(game!$A$1:$Z$2,MATCH(master!$A334,game!$A$1:$A$2,0),MATCH(master!U$1,game!$A$1:$Z$1,0))</f>
        <v>13</v>
      </c>
      <c r="V334">
        <f>INDEX(game!$A$1:$Z$2,MATCH(master!$A334,game!$A$1:$A$2,0),MATCH(master!V$1,game!$A$1:$Z$1,0))</f>
        <v>0</v>
      </c>
      <c r="W334">
        <f>INDEX(game!$A$1:$Z$2,MATCH(master!$A334,game!$A$1:$A$2,0),MATCH(master!W$1,game!$A$1:$Z$1,0))</f>
        <v>0</v>
      </c>
      <c r="X334">
        <v>25</v>
      </c>
      <c r="Y334" t="str">
        <f>INDEX(drive!$A$1:$O$29,MATCH($X334,drive!$B$1:$B$29,0),MATCH(master!Y$1,drive!$A$1:$O$1,0))</f>
        <v>(-13)</v>
      </c>
      <c r="Z334" t="str">
        <f>INDEX(drive!$A$1:$O$29,MATCH($X334,drive!$B$1:$B$29,0),MATCH(master!Z$1,drive!$A$1:$O$1,0))</f>
        <v>(Q4,56)</v>
      </c>
      <c r="AA334">
        <f>INDEX(drive!$A$1:$O$29,MATCH($X334,drive!$B$1:$B$29,0),MATCH(master!AA$1,drive!$A$1:$O$1,0))</f>
        <v>-23</v>
      </c>
      <c r="AB334" t="str">
        <f>INDEX(drive!$A$1:$O$29,MATCH($X334,drive!$B$1:$B$29,0),MATCH(master!AB$1,drive!$A$1:$O$1,0))</f>
        <v>(Q4,213)</v>
      </c>
      <c r="AC334" t="str">
        <f>INDEX(drive!$A$1:$O$29,MATCH($X334,drive!$B$1:$B$29,0),MATCH(master!AC$1,drive!$A$1:$O$1,0))</f>
        <v>HOU</v>
      </c>
      <c r="AD334">
        <f>INDEX(drive!$A$1:$O$29,MATCH($X334,drive!$B$1:$B$29,0),MATCH(master!AD$1,drive!$A$1:$O$1,0))</f>
        <v>-157</v>
      </c>
      <c r="AE334">
        <f>INDEX(drive!$A$1:$O$29,MATCH($X334,drive!$B$1:$B$29,0),MATCH(master!AE$1,drive!$A$1:$O$1,0))</f>
        <v>4</v>
      </c>
      <c r="AF334" t="str">
        <f>INDEX(drive!$A$1:$O$29,MATCH($X334,drive!$B$1:$B$29,0),MATCH(master!AF$1,drive!$A$1:$O$1,0))</f>
        <v>Touchdown</v>
      </c>
      <c r="AG334">
        <f>INDEX(drive!$A$1:$O$29,MATCH($X334,drive!$B$1:$B$29,0),MATCH(master!AG$1,drive!$A$1:$O$1,0))</f>
        <v>5</v>
      </c>
      <c r="AH334">
        <f>INDEX(drive!$A$1:$O$29,MATCH($X334,drive!$B$1:$B$29,0),MATCH(master!AH$1,drive!$A$1:$O$1,0))</f>
        <v>58</v>
      </c>
      <c r="AI334">
        <f>INDEX(drive!$A$1:$O$29,MATCH($X334,drive!$B$1:$B$29,0),MATCH(master!AI$1,drive!$A$1:$O$1,0))</f>
        <v>10</v>
      </c>
      <c r="AJ334">
        <v>3677</v>
      </c>
      <c r="AK334" t="str">
        <f>INDEX(play!$A$1:$Z$195,MATCH(master!$AJ334,play!$C$1:$C$195,0),MATCH(master!AK$1,play!$A$1:$Z$1,0))</f>
        <v>HOU</v>
      </c>
      <c r="AL334" t="str">
        <f>INDEX(play!$A$1:$Z$195,MATCH(master!$AJ334,play!$C$1:$C$195,0),MATCH(master!AL$1,play!$A$1:$Z$1,0))</f>
        <v>(Q4,147)</v>
      </c>
      <c r="AM334">
        <f>INDEX(play!$A$1:$Z$195,MATCH(master!$AJ334,play!$C$1:$C$195,0),MATCH(master!AM$1,play!$A$1:$Z$1,0))</f>
        <v>-11</v>
      </c>
      <c r="AN334">
        <f>INDEX(play!$A$1:$Z$195,MATCH(master!$AJ334,play!$C$1:$C$195,0),MATCH(master!AN$1,play!$A$1:$Z$1,0))</f>
        <v>1</v>
      </c>
      <c r="AO334">
        <f>INDEX(play!$A$1:$Z$195,MATCH(master!$AJ334,play!$C$1:$C$195,0),MATCH(master!AO$1,play!$A$1:$Z$1,0))</f>
        <v>10</v>
      </c>
      <c r="AP334" t="str">
        <f>INDEX(play!$A$1:$Z$195,MATCH(master!$AJ334,play!$C$1:$C$195,0),MATCH(master!AP$1,play!$A$1:$Z$1,0))</f>
        <v>(12:33) (No Huddle, Shotgun) B.Hoyer pass deep middle intended for D.Hopkins INTERCEPTED by M.Thomas at MIA 15. M.Thomas ran ob at HOU 49 for 36 yards. PENALTY on MIA-D.Shelby, Defensive Offside, 5 yards, enforced at MIA 39 - No Play.</v>
      </c>
      <c r="AQ334" t="str">
        <f>INDEX(play!$A$1:$Z$195,MATCH(master!$AJ334,play!$C$1:$C$195,0),MATCH(master!AQ$1,play!$A$1:$Z$1,0))</f>
        <v>PENALTY</v>
      </c>
      <c r="AR334">
        <f>INDEX(play!$A$1:$Z$195,MATCH(master!$AJ334,play!$C$1:$C$195,0),MATCH(master!AR$1,play!$A$1:$Z$1,0))</f>
        <v>0</v>
      </c>
      <c r="AS334">
        <f>INDEX(play!$A$1:$Z$195,MATCH(master!$AJ334,play!$C$1:$C$195,0),MATCH(master!AS$1,play!$A$1:$Z$1,0))</f>
        <v>0</v>
      </c>
      <c r="AT334">
        <f>INDEX(play!$A$1:$Z$195,MATCH(master!$AJ334,play!$C$1:$C$195,0),MATCH(master!AT$1,play!$A$1:$Z$1,0))</f>
        <v>0</v>
      </c>
      <c r="AU334">
        <f>INDEX(play!$A$1:$Z$195,MATCH(master!$AJ334,play!$C$1:$C$195,0),MATCH(master!AU$1,play!$A$1:$Z$1,0))</f>
        <v>0</v>
      </c>
      <c r="AV334">
        <f>INDEX(play!$A$1:$Z$195,MATCH(master!$AJ334,play!$C$1:$C$195,0),MATCH(master!AV$1,play!$A$1:$Z$1,0))</f>
        <v>0</v>
      </c>
      <c r="AW334">
        <f>INDEX(play!$A$1:$Z$195,MATCH(master!$AJ334,play!$C$1:$C$195,0),MATCH(master!AW$1,play!$A$1:$Z$1,0))</f>
        <v>1</v>
      </c>
      <c r="AX334">
        <f>INDEX(play!$A$1:$Z$195,MATCH(master!$AJ334,play!$C$1:$C$195,0),MATCH(master!AX$1,play!$A$1:$Z$1,0))</f>
        <v>0</v>
      </c>
      <c r="AY334">
        <f>INDEX(play!$A$1:$Z$195,MATCH(master!$AJ334,play!$C$1:$C$195,0),MATCH(master!AY$1,play!$A$1:$Z$1,0))</f>
        <v>5</v>
      </c>
      <c r="AZ334">
        <f>INDEX(play!$A$1:$Z$195,MATCH(master!$AJ334,play!$C$1:$C$195,0),MATCH(master!AZ$1,play!$A$1:$Z$1,0))</f>
        <v>0</v>
      </c>
      <c r="BA334">
        <f>INDEX(play!$A$1:$Z$195,MATCH(master!$AJ334,play!$C$1:$C$195,0),MATCH(master!BA$1,play!$A$1:$Z$1,0))</f>
        <v>0</v>
      </c>
      <c r="BB334">
        <f>INDEX(play!$A$1:$Z$195,MATCH(master!$AJ334,play!$C$1:$C$195,0),MATCH(master!BB$1,play!$A$1:$Z$1,0))</f>
        <v>0</v>
      </c>
      <c r="BC334">
        <f>INDEX(play!$A$1:$Z$195,MATCH(master!$AJ334,play!$C$1:$C$195,0),MATCH(master!BC$1,play!$A$1:$Z$1,0))</f>
        <v>0</v>
      </c>
      <c r="BD334">
        <f>INDEX(play!$A$1:$Z$195,MATCH(master!$AJ334,play!$C$1:$C$195,0),MATCH(master!BD$1,play!$A$1:$Z$1,0))</f>
        <v>0</v>
      </c>
      <c r="BE334">
        <f>INDEX(play!$A$1:$Z$195,MATCH(master!$AJ334,play!$C$1:$C$195,0),MATCH(master!BE$1,play!$A$1:$Z$1,0))</f>
        <v>0</v>
      </c>
      <c r="BF334" t="s">
        <v>146</v>
      </c>
      <c r="BG334" t="str">
        <f>INDEX(player!$A$1:$P$70,MATCH($BF334,player!$A$1:$A$70,0),MATCH(master!BG$1,player!$A$1:$P$1,0))</f>
        <v>Derrick Shelby</v>
      </c>
      <c r="BH334" t="str">
        <f>INDEX(player!$A$1:$P$70,MATCH($BF334,player!$A$1:$A$70,0),MATCH(master!BH$1,player!$A$1:$P$1,0))</f>
        <v>Derrick</v>
      </c>
      <c r="BI334" t="str">
        <f>INDEX(player!$A$1:$P$70,MATCH($BF334,player!$A$1:$A$70,0),MATCH(master!BI$1,player!$A$1:$P$1,0))</f>
        <v>Shelby</v>
      </c>
      <c r="BJ334" t="str">
        <f>INDEX(player!$A$1:$P$70,MATCH($BF334,player!$A$1:$A$70,0),MATCH(master!BJ$1,player!$A$1:$P$1,0))</f>
        <v>MIA</v>
      </c>
      <c r="BK334" t="str">
        <f>INDEX(player!$A$1:$P$70,MATCH($BF334,player!$A$1:$A$70,0),MATCH(master!BK$1,player!$A$1:$P$1,0))</f>
        <v>DE</v>
      </c>
      <c r="BL334">
        <f>INDEX(player!$A$1:$P$70,MATCH($BF334,player!$A$1:$A$70,0),MATCH(master!BL$1,player!$A$1:$P$1,0))</f>
        <v>2532989</v>
      </c>
      <c r="BM334" t="str">
        <f>INDEX(player!$A$1:$P$70,MATCH($BF334,player!$A$1:$A$70,0),MATCH(master!BM$1,player!$A$1:$P$1,0))</f>
        <v>http://www.nfl.com/player/derrickshelby/2532989/profile</v>
      </c>
      <c r="BN334">
        <f>INDEX(player!$A$1:$P$70,MATCH($BF334,player!$A$1:$A$70,0),MATCH(master!BN$1,player!$A$1:$P$1,0))</f>
        <v>79</v>
      </c>
      <c r="BO334">
        <f>INDEX(player!$A$1:$P$70,MATCH($BF334,player!$A$1:$A$70,0),MATCH(master!BO$1,player!$A$1:$P$1,0))</f>
        <v>32571</v>
      </c>
      <c r="BP334" t="str">
        <f>INDEX(player!$A$1:$P$70,MATCH($BF334,player!$A$1:$A$70,0),MATCH(master!BP$1,player!$A$1:$P$1,0))</f>
        <v>Utah</v>
      </c>
      <c r="BQ334">
        <f>INDEX(player!$A$1:$P$70,MATCH($BF334,player!$A$1:$A$70,0),MATCH(master!BQ$1,player!$A$1:$P$1,0))</f>
        <v>74</v>
      </c>
      <c r="BR334">
        <f>INDEX(player!$A$1:$P$70,MATCH($BF334,player!$A$1:$A$70,0),MATCH(master!BR$1,player!$A$1:$P$1,0))</f>
        <v>280</v>
      </c>
      <c r="BS334">
        <f>INDEX(player!$A$1:$P$70,MATCH($BF334,player!$A$1:$A$70,0),MATCH(master!BS$1,player!$A$1:$P$1,0))</f>
        <v>4</v>
      </c>
      <c r="BT334" t="str">
        <f>INDEX(player!$A$1:$P$70,MATCH($BF334,player!$A$1:$A$70,0),MATCH(master!BT$1,player!$A$1:$P$1,0))</f>
        <v>Active</v>
      </c>
      <c r="BU334" t="s">
        <v>105</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row>
    <row r="335" spans="1:168" x14ac:dyDescent="0.2">
      <c r="A335">
        <v>2015102502</v>
      </c>
      <c r="B335">
        <f>INDEX(game!$A$1:$Z$2,MATCH(master!$A335,game!$A$1:$A$2,0),MATCH(master!B$1,game!$A$1:$Z$1,0))</f>
        <v>42302.541666666664</v>
      </c>
      <c r="C335">
        <f>INDEX(game!$A$1:$Z$2,MATCH(master!$A335,game!$A$1:$A$2,0),MATCH(master!C$1,game!$A$1:$Z$1,0))</f>
        <v>7</v>
      </c>
      <c r="D335" t="str">
        <f>INDEX(game!$A$1:$Z$2,MATCH(master!$A335,game!$A$1:$A$2,0),MATCH(master!D$1,game!$A$1:$Z$1,0))</f>
        <v>Sunday</v>
      </c>
      <c r="E335">
        <f>INDEX(game!$A$1:$Z$2,MATCH(master!$A335,game!$A$1:$A$2,0),MATCH(master!E$1,game!$A$1:$Z$1,0))</f>
        <v>2015</v>
      </c>
      <c r="F335" t="str">
        <f>INDEX(game!$A$1:$Z$2,MATCH(master!$A335,game!$A$1:$A$2,0),MATCH(master!F$1,game!$A$1:$Z$1,0))</f>
        <v>Regular</v>
      </c>
      <c r="G335" t="b">
        <f>INDEX(game!$A$1:$Z$2,MATCH(master!$A335,game!$A$1:$A$2,0),MATCH(master!G$1,game!$A$1:$Z$1,0))</f>
        <v>1</v>
      </c>
      <c r="H335" t="str">
        <f>INDEX(game!$A$1:$Z$2,MATCH(master!$A335,game!$A$1:$A$2,0),MATCH(master!H$1,game!$A$1:$Z$1,0))</f>
        <v>MIA</v>
      </c>
      <c r="I335">
        <f>INDEX(game!$A$1:$Z$2,MATCH(master!$A335,game!$A$1:$A$2,0),MATCH(master!I$1,game!$A$1:$Z$1,0))</f>
        <v>44</v>
      </c>
      <c r="J335">
        <f>INDEX(game!$A$1:$Z$2,MATCH(master!$A335,game!$A$1:$A$2,0),MATCH(master!J$1,game!$A$1:$Z$1,0))</f>
        <v>21</v>
      </c>
      <c r="K335">
        <f>INDEX(game!$A$1:$Z$2,MATCH(master!$A335,game!$A$1:$A$2,0),MATCH(master!K$1,game!$A$1:$Z$1,0))</f>
        <v>20</v>
      </c>
      <c r="L335">
        <f>INDEX(game!$A$1:$Z$2,MATCH(master!$A335,game!$A$1:$A$2,0),MATCH(master!L$1,game!$A$1:$Z$1,0))</f>
        <v>0</v>
      </c>
      <c r="M335">
        <f>INDEX(game!$A$1:$Z$2,MATCH(master!$A335,game!$A$1:$A$2,0),MATCH(master!M$1,game!$A$1:$Z$1,0))</f>
        <v>3</v>
      </c>
      <c r="N335">
        <f>INDEX(game!$A$1:$Z$2,MATCH(master!$A335,game!$A$1:$A$2,0),MATCH(master!N$1,game!$A$1:$Z$1,0))</f>
        <v>0</v>
      </c>
      <c r="O335">
        <f>INDEX(game!$A$1:$Z$2,MATCH(master!$A335,game!$A$1:$A$2,0),MATCH(master!O$1,game!$A$1:$Z$1,0))</f>
        <v>3</v>
      </c>
      <c r="P335" t="str">
        <f>INDEX(game!$A$1:$Z$2,MATCH(master!$A335,game!$A$1:$A$2,0),MATCH(master!P$1,game!$A$1:$Z$1,0))</f>
        <v>HOU</v>
      </c>
      <c r="Q335">
        <f>INDEX(game!$A$1:$Z$2,MATCH(master!$A335,game!$A$1:$A$2,0),MATCH(master!Q$1,game!$A$1:$Z$1,0))</f>
        <v>26</v>
      </c>
      <c r="R335">
        <f>INDEX(game!$A$1:$Z$2,MATCH(master!$A335,game!$A$1:$A$2,0),MATCH(master!R$1,game!$A$1:$Z$1,0))</f>
        <v>0</v>
      </c>
      <c r="S335">
        <f>INDEX(game!$A$1:$Z$2,MATCH(master!$A335,game!$A$1:$A$2,0),MATCH(master!S$1,game!$A$1:$Z$1,0))</f>
        <v>0</v>
      </c>
      <c r="T335">
        <f>INDEX(game!$A$1:$Z$2,MATCH(master!$A335,game!$A$1:$A$2,0),MATCH(master!T$1,game!$A$1:$Z$1,0))</f>
        <v>13</v>
      </c>
      <c r="U335">
        <f>INDEX(game!$A$1:$Z$2,MATCH(master!$A335,game!$A$1:$A$2,0),MATCH(master!U$1,game!$A$1:$Z$1,0))</f>
        <v>13</v>
      </c>
      <c r="V335">
        <f>INDEX(game!$A$1:$Z$2,MATCH(master!$A335,game!$A$1:$A$2,0),MATCH(master!V$1,game!$A$1:$Z$1,0))</f>
        <v>0</v>
      </c>
      <c r="W335">
        <f>INDEX(game!$A$1:$Z$2,MATCH(master!$A335,game!$A$1:$A$2,0),MATCH(master!W$1,game!$A$1:$Z$1,0))</f>
        <v>0</v>
      </c>
      <c r="X335">
        <v>25</v>
      </c>
      <c r="Y335" t="str">
        <f>INDEX(drive!$A$1:$O$29,MATCH($X335,drive!$B$1:$B$29,0),MATCH(master!Y$1,drive!$A$1:$O$1,0))</f>
        <v>(-13)</v>
      </c>
      <c r="Z335" t="str">
        <f>INDEX(drive!$A$1:$O$29,MATCH($X335,drive!$B$1:$B$29,0),MATCH(master!Z$1,drive!$A$1:$O$1,0))</f>
        <v>(Q4,56)</v>
      </c>
      <c r="AA335">
        <f>INDEX(drive!$A$1:$O$29,MATCH($X335,drive!$B$1:$B$29,0),MATCH(master!AA$1,drive!$A$1:$O$1,0))</f>
        <v>-23</v>
      </c>
      <c r="AB335" t="str">
        <f>INDEX(drive!$A$1:$O$29,MATCH($X335,drive!$B$1:$B$29,0),MATCH(master!AB$1,drive!$A$1:$O$1,0))</f>
        <v>(Q4,213)</v>
      </c>
      <c r="AC335" t="str">
        <f>INDEX(drive!$A$1:$O$29,MATCH($X335,drive!$B$1:$B$29,0),MATCH(master!AC$1,drive!$A$1:$O$1,0))</f>
        <v>HOU</v>
      </c>
      <c r="AD335">
        <f>INDEX(drive!$A$1:$O$29,MATCH($X335,drive!$B$1:$B$29,0),MATCH(master!AD$1,drive!$A$1:$O$1,0))</f>
        <v>-157</v>
      </c>
      <c r="AE335">
        <f>INDEX(drive!$A$1:$O$29,MATCH($X335,drive!$B$1:$B$29,0),MATCH(master!AE$1,drive!$A$1:$O$1,0))</f>
        <v>4</v>
      </c>
      <c r="AF335" t="str">
        <f>INDEX(drive!$A$1:$O$29,MATCH($X335,drive!$B$1:$B$29,0),MATCH(master!AF$1,drive!$A$1:$O$1,0))</f>
        <v>Touchdown</v>
      </c>
      <c r="AG335">
        <f>INDEX(drive!$A$1:$O$29,MATCH($X335,drive!$B$1:$B$29,0),MATCH(master!AG$1,drive!$A$1:$O$1,0))</f>
        <v>5</v>
      </c>
      <c r="AH335">
        <f>INDEX(drive!$A$1:$O$29,MATCH($X335,drive!$B$1:$B$29,0),MATCH(master!AH$1,drive!$A$1:$O$1,0))</f>
        <v>58</v>
      </c>
      <c r="AI335">
        <f>INDEX(drive!$A$1:$O$29,MATCH($X335,drive!$B$1:$B$29,0),MATCH(master!AI$1,drive!$A$1:$O$1,0))</f>
        <v>10</v>
      </c>
      <c r="AJ335">
        <v>3714</v>
      </c>
      <c r="AK335" t="str">
        <f>INDEX(play!$A$1:$Z$195,MATCH(master!$AJ335,play!$C$1:$C$195,0),MATCH(master!AK$1,play!$A$1:$Z$1,0))</f>
        <v>HOU</v>
      </c>
      <c r="AL335" t="str">
        <f>INDEX(play!$A$1:$Z$195,MATCH(master!$AJ335,play!$C$1:$C$195,0),MATCH(master!AL$1,play!$A$1:$Z$1,0))</f>
        <v>(Q4,164)</v>
      </c>
      <c r="AM335">
        <f>INDEX(play!$A$1:$Z$195,MATCH(master!$AJ335,play!$C$1:$C$195,0),MATCH(master!AM$1,play!$A$1:$Z$1,0))</f>
        <v>-16</v>
      </c>
      <c r="AN335">
        <f>INDEX(play!$A$1:$Z$195,MATCH(master!$AJ335,play!$C$1:$C$195,0),MATCH(master!AN$1,play!$A$1:$Z$1,0))</f>
        <v>1</v>
      </c>
      <c r="AO335">
        <f>INDEX(play!$A$1:$Z$195,MATCH(master!$AJ335,play!$C$1:$C$195,0),MATCH(master!AO$1,play!$A$1:$Z$1,0))</f>
        <v>5</v>
      </c>
      <c r="AP335" t="str">
        <f>INDEX(play!$A$1:$Z$195,MATCH(master!$AJ335,play!$C$1:$C$195,0),MATCH(master!AP$1,play!$A$1:$Z$1,0))</f>
        <v>(12:16) B.Hoyer pass incomplete short right to G.Graham.</v>
      </c>
      <c r="AQ335" t="str">
        <f>INDEX(play!$A$1:$Z$195,MATCH(master!$AJ335,play!$C$1:$C$195,0),MATCH(master!AQ$1,play!$A$1:$Z$1,0))</f>
        <v>NULL</v>
      </c>
      <c r="AR335">
        <f>INDEX(play!$A$1:$Z$195,MATCH(master!$AJ335,play!$C$1:$C$195,0),MATCH(master!AR$1,play!$A$1:$Z$1,0))</f>
        <v>0</v>
      </c>
      <c r="AS335">
        <f>INDEX(play!$A$1:$Z$195,MATCH(master!$AJ335,play!$C$1:$C$195,0),MATCH(master!AS$1,play!$A$1:$Z$1,0))</f>
        <v>0</v>
      </c>
      <c r="AT335">
        <f>INDEX(play!$A$1:$Z$195,MATCH(master!$AJ335,play!$C$1:$C$195,0),MATCH(master!AT$1,play!$A$1:$Z$1,0))</f>
        <v>0</v>
      </c>
      <c r="AU335">
        <f>INDEX(play!$A$1:$Z$195,MATCH(master!$AJ335,play!$C$1:$C$195,0),MATCH(master!AU$1,play!$A$1:$Z$1,0))</f>
        <v>0</v>
      </c>
      <c r="AV335">
        <f>INDEX(play!$A$1:$Z$195,MATCH(master!$AJ335,play!$C$1:$C$195,0),MATCH(master!AV$1,play!$A$1:$Z$1,0))</f>
        <v>0</v>
      </c>
      <c r="AW335">
        <f>INDEX(play!$A$1:$Z$195,MATCH(master!$AJ335,play!$C$1:$C$195,0),MATCH(master!AW$1,play!$A$1:$Z$1,0))</f>
        <v>0</v>
      </c>
      <c r="AX335">
        <f>INDEX(play!$A$1:$Z$195,MATCH(master!$AJ335,play!$C$1:$C$195,0),MATCH(master!AX$1,play!$A$1:$Z$1,0))</f>
        <v>0</v>
      </c>
      <c r="AY335">
        <f>INDEX(play!$A$1:$Z$195,MATCH(master!$AJ335,play!$C$1:$C$195,0),MATCH(master!AY$1,play!$A$1:$Z$1,0))</f>
        <v>0</v>
      </c>
      <c r="AZ335">
        <f>INDEX(play!$A$1:$Z$195,MATCH(master!$AJ335,play!$C$1:$C$195,0),MATCH(master!AZ$1,play!$A$1:$Z$1,0))</f>
        <v>0</v>
      </c>
      <c r="BA335">
        <f>INDEX(play!$A$1:$Z$195,MATCH(master!$AJ335,play!$C$1:$C$195,0),MATCH(master!BA$1,play!$A$1:$Z$1,0))</f>
        <v>0</v>
      </c>
      <c r="BB335">
        <f>INDEX(play!$A$1:$Z$195,MATCH(master!$AJ335,play!$C$1:$C$195,0),MATCH(master!BB$1,play!$A$1:$Z$1,0))</f>
        <v>0</v>
      </c>
      <c r="BC335">
        <f>INDEX(play!$A$1:$Z$195,MATCH(master!$AJ335,play!$C$1:$C$195,0),MATCH(master!BC$1,play!$A$1:$Z$1,0))</f>
        <v>0</v>
      </c>
      <c r="BD335">
        <f>INDEX(play!$A$1:$Z$195,MATCH(master!$AJ335,play!$C$1:$C$195,0),MATCH(master!BD$1,play!$A$1:$Z$1,0))</f>
        <v>0</v>
      </c>
      <c r="BE335">
        <f>INDEX(play!$A$1:$Z$195,MATCH(master!$AJ335,play!$C$1:$C$195,0),MATCH(master!BE$1,play!$A$1:$Z$1,0))</f>
        <v>0</v>
      </c>
      <c r="BF335" t="s">
        <v>107</v>
      </c>
      <c r="BG335" t="str">
        <f>INDEX(player!$A$1:$P$70,MATCH($BF335,player!$A$1:$A$70,0),MATCH(master!BG$1,player!$A$1:$P$1,0))</f>
        <v>Brian Hoyer</v>
      </c>
      <c r="BH335" t="str">
        <f>INDEX(player!$A$1:$P$70,MATCH($BF335,player!$A$1:$A$70,0),MATCH(master!BH$1,player!$A$1:$P$1,0))</f>
        <v>Brian</v>
      </c>
      <c r="BI335" t="str">
        <f>INDEX(player!$A$1:$P$70,MATCH($BF335,player!$A$1:$A$70,0),MATCH(master!BI$1,player!$A$1:$P$1,0))</f>
        <v>Hoyer</v>
      </c>
      <c r="BJ335" t="str">
        <f>INDEX(player!$A$1:$P$70,MATCH($BF335,player!$A$1:$A$70,0),MATCH(master!BJ$1,player!$A$1:$P$1,0))</f>
        <v>HOU</v>
      </c>
      <c r="BK335" t="str">
        <f>INDEX(player!$A$1:$P$70,MATCH($BF335,player!$A$1:$A$70,0),MATCH(master!BK$1,player!$A$1:$P$1,0))</f>
        <v>QB</v>
      </c>
      <c r="BL335">
        <f>INDEX(player!$A$1:$P$70,MATCH($BF335,player!$A$1:$A$70,0),MATCH(master!BL$1,player!$A$1:$P$1,0))</f>
        <v>81294</v>
      </c>
      <c r="BM335" t="str">
        <f>INDEX(player!$A$1:$P$70,MATCH($BF335,player!$A$1:$A$70,0),MATCH(master!BM$1,player!$A$1:$P$1,0))</f>
        <v>http://www.nfl.com/player/brianhoyer/81294/profile</v>
      </c>
      <c r="BN335">
        <f>INDEX(player!$A$1:$P$70,MATCH($BF335,player!$A$1:$A$70,0),MATCH(master!BN$1,player!$A$1:$P$1,0))</f>
        <v>7</v>
      </c>
      <c r="BO335">
        <f>INDEX(player!$A$1:$P$70,MATCH($BF335,player!$A$1:$A$70,0),MATCH(master!BO$1,player!$A$1:$P$1,0))</f>
        <v>31333</v>
      </c>
      <c r="BP335" t="str">
        <f>INDEX(player!$A$1:$P$70,MATCH($BF335,player!$A$1:$A$70,0),MATCH(master!BP$1,player!$A$1:$P$1,0))</f>
        <v>Michigan State</v>
      </c>
      <c r="BQ335">
        <f>INDEX(player!$A$1:$P$70,MATCH($BF335,player!$A$1:$A$70,0),MATCH(master!BQ$1,player!$A$1:$P$1,0))</f>
        <v>74</v>
      </c>
      <c r="BR335">
        <f>INDEX(player!$A$1:$P$70,MATCH($BF335,player!$A$1:$A$70,0),MATCH(master!BR$1,player!$A$1:$P$1,0))</f>
        <v>215</v>
      </c>
      <c r="BS335">
        <f>INDEX(player!$A$1:$P$70,MATCH($BF335,player!$A$1:$A$70,0),MATCH(master!BS$1,player!$A$1:$P$1,0))</f>
        <v>7</v>
      </c>
      <c r="BT335" t="str">
        <f>INDEX(player!$A$1:$P$70,MATCH($BF335,player!$A$1:$A$70,0),MATCH(master!BT$1,player!$A$1:$P$1,0))</f>
        <v>Active</v>
      </c>
      <c r="BU335" t="s">
        <v>103</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1</v>
      </c>
      <c r="DY335">
        <v>0</v>
      </c>
      <c r="DZ335">
        <v>0</v>
      </c>
      <c r="EA335">
        <v>1</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row>
    <row r="336" spans="1:168" x14ac:dyDescent="0.2">
      <c r="A336">
        <v>2015102502</v>
      </c>
      <c r="B336">
        <f>INDEX(game!$A$1:$Z$2,MATCH(master!$A336,game!$A$1:$A$2,0),MATCH(master!B$1,game!$A$1:$Z$1,0))</f>
        <v>42302.541666666664</v>
      </c>
      <c r="C336">
        <f>INDEX(game!$A$1:$Z$2,MATCH(master!$A336,game!$A$1:$A$2,0),MATCH(master!C$1,game!$A$1:$Z$1,0))</f>
        <v>7</v>
      </c>
      <c r="D336" t="str">
        <f>INDEX(game!$A$1:$Z$2,MATCH(master!$A336,game!$A$1:$A$2,0),MATCH(master!D$1,game!$A$1:$Z$1,0))</f>
        <v>Sunday</v>
      </c>
      <c r="E336">
        <f>INDEX(game!$A$1:$Z$2,MATCH(master!$A336,game!$A$1:$A$2,0),MATCH(master!E$1,game!$A$1:$Z$1,0))</f>
        <v>2015</v>
      </c>
      <c r="F336" t="str">
        <f>INDEX(game!$A$1:$Z$2,MATCH(master!$A336,game!$A$1:$A$2,0),MATCH(master!F$1,game!$A$1:$Z$1,0))</f>
        <v>Regular</v>
      </c>
      <c r="G336" t="b">
        <f>INDEX(game!$A$1:$Z$2,MATCH(master!$A336,game!$A$1:$A$2,0),MATCH(master!G$1,game!$A$1:$Z$1,0))</f>
        <v>1</v>
      </c>
      <c r="H336" t="str">
        <f>INDEX(game!$A$1:$Z$2,MATCH(master!$A336,game!$A$1:$A$2,0),MATCH(master!H$1,game!$A$1:$Z$1,0))</f>
        <v>MIA</v>
      </c>
      <c r="I336">
        <f>INDEX(game!$A$1:$Z$2,MATCH(master!$A336,game!$A$1:$A$2,0),MATCH(master!I$1,game!$A$1:$Z$1,0))</f>
        <v>44</v>
      </c>
      <c r="J336">
        <f>INDEX(game!$A$1:$Z$2,MATCH(master!$A336,game!$A$1:$A$2,0),MATCH(master!J$1,game!$A$1:$Z$1,0))</f>
        <v>21</v>
      </c>
      <c r="K336">
        <f>INDEX(game!$A$1:$Z$2,MATCH(master!$A336,game!$A$1:$A$2,0),MATCH(master!K$1,game!$A$1:$Z$1,0))</f>
        <v>20</v>
      </c>
      <c r="L336">
        <f>INDEX(game!$A$1:$Z$2,MATCH(master!$A336,game!$A$1:$A$2,0),MATCH(master!L$1,game!$A$1:$Z$1,0))</f>
        <v>0</v>
      </c>
      <c r="M336">
        <f>INDEX(game!$A$1:$Z$2,MATCH(master!$A336,game!$A$1:$A$2,0),MATCH(master!M$1,game!$A$1:$Z$1,0))</f>
        <v>3</v>
      </c>
      <c r="N336">
        <f>INDEX(game!$A$1:$Z$2,MATCH(master!$A336,game!$A$1:$A$2,0),MATCH(master!N$1,game!$A$1:$Z$1,0))</f>
        <v>0</v>
      </c>
      <c r="O336">
        <f>INDEX(game!$A$1:$Z$2,MATCH(master!$A336,game!$A$1:$A$2,0),MATCH(master!O$1,game!$A$1:$Z$1,0))</f>
        <v>3</v>
      </c>
      <c r="P336" t="str">
        <f>INDEX(game!$A$1:$Z$2,MATCH(master!$A336,game!$A$1:$A$2,0),MATCH(master!P$1,game!$A$1:$Z$1,0))</f>
        <v>HOU</v>
      </c>
      <c r="Q336">
        <f>INDEX(game!$A$1:$Z$2,MATCH(master!$A336,game!$A$1:$A$2,0),MATCH(master!Q$1,game!$A$1:$Z$1,0))</f>
        <v>26</v>
      </c>
      <c r="R336">
        <f>INDEX(game!$A$1:$Z$2,MATCH(master!$A336,game!$A$1:$A$2,0),MATCH(master!R$1,game!$A$1:$Z$1,0))</f>
        <v>0</v>
      </c>
      <c r="S336">
        <f>INDEX(game!$A$1:$Z$2,MATCH(master!$A336,game!$A$1:$A$2,0),MATCH(master!S$1,game!$A$1:$Z$1,0))</f>
        <v>0</v>
      </c>
      <c r="T336">
        <f>INDEX(game!$A$1:$Z$2,MATCH(master!$A336,game!$A$1:$A$2,0),MATCH(master!T$1,game!$A$1:$Z$1,0))</f>
        <v>13</v>
      </c>
      <c r="U336">
        <f>INDEX(game!$A$1:$Z$2,MATCH(master!$A336,game!$A$1:$A$2,0),MATCH(master!U$1,game!$A$1:$Z$1,0))</f>
        <v>13</v>
      </c>
      <c r="V336">
        <f>INDEX(game!$A$1:$Z$2,MATCH(master!$A336,game!$A$1:$A$2,0),MATCH(master!V$1,game!$A$1:$Z$1,0))</f>
        <v>0</v>
      </c>
      <c r="W336">
        <f>INDEX(game!$A$1:$Z$2,MATCH(master!$A336,game!$A$1:$A$2,0),MATCH(master!W$1,game!$A$1:$Z$1,0))</f>
        <v>0</v>
      </c>
      <c r="X336">
        <v>25</v>
      </c>
      <c r="Y336" t="str">
        <f>INDEX(drive!$A$1:$O$29,MATCH($X336,drive!$B$1:$B$29,0),MATCH(master!Y$1,drive!$A$1:$O$1,0))</f>
        <v>(-13)</v>
      </c>
      <c r="Z336" t="str">
        <f>INDEX(drive!$A$1:$O$29,MATCH($X336,drive!$B$1:$B$29,0),MATCH(master!Z$1,drive!$A$1:$O$1,0))</f>
        <v>(Q4,56)</v>
      </c>
      <c r="AA336">
        <f>INDEX(drive!$A$1:$O$29,MATCH($X336,drive!$B$1:$B$29,0),MATCH(master!AA$1,drive!$A$1:$O$1,0))</f>
        <v>-23</v>
      </c>
      <c r="AB336" t="str">
        <f>INDEX(drive!$A$1:$O$29,MATCH($X336,drive!$B$1:$B$29,0),MATCH(master!AB$1,drive!$A$1:$O$1,0))</f>
        <v>(Q4,213)</v>
      </c>
      <c r="AC336" t="str">
        <f>INDEX(drive!$A$1:$O$29,MATCH($X336,drive!$B$1:$B$29,0),MATCH(master!AC$1,drive!$A$1:$O$1,0))</f>
        <v>HOU</v>
      </c>
      <c r="AD336">
        <f>INDEX(drive!$A$1:$O$29,MATCH($X336,drive!$B$1:$B$29,0),MATCH(master!AD$1,drive!$A$1:$O$1,0))</f>
        <v>-157</v>
      </c>
      <c r="AE336">
        <f>INDEX(drive!$A$1:$O$29,MATCH($X336,drive!$B$1:$B$29,0),MATCH(master!AE$1,drive!$A$1:$O$1,0))</f>
        <v>4</v>
      </c>
      <c r="AF336" t="str">
        <f>INDEX(drive!$A$1:$O$29,MATCH($X336,drive!$B$1:$B$29,0),MATCH(master!AF$1,drive!$A$1:$O$1,0))</f>
        <v>Touchdown</v>
      </c>
      <c r="AG336">
        <f>INDEX(drive!$A$1:$O$29,MATCH($X336,drive!$B$1:$B$29,0),MATCH(master!AG$1,drive!$A$1:$O$1,0))</f>
        <v>5</v>
      </c>
      <c r="AH336">
        <f>INDEX(drive!$A$1:$O$29,MATCH($X336,drive!$B$1:$B$29,0),MATCH(master!AH$1,drive!$A$1:$O$1,0))</f>
        <v>58</v>
      </c>
      <c r="AI336">
        <f>INDEX(drive!$A$1:$O$29,MATCH($X336,drive!$B$1:$B$29,0),MATCH(master!AI$1,drive!$A$1:$O$1,0))</f>
        <v>10</v>
      </c>
      <c r="AJ336">
        <v>3714</v>
      </c>
      <c r="AK336" t="str">
        <f>INDEX(play!$A$1:$Z$195,MATCH(master!$AJ336,play!$C$1:$C$195,0),MATCH(master!AK$1,play!$A$1:$Z$1,0))</f>
        <v>HOU</v>
      </c>
      <c r="AL336" t="str">
        <f>INDEX(play!$A$1:$Z$195,MATCH(master!$AJ336,play!$C$1:$C$195,0),MATCH(master!AL$1,play!$A$1:$Z$1,0))</f>
        <v>(Q4,164)</v>
      </c>
      <c r="AM336">
        <f>INDEX(play!$A$1:$Z$195,MATCH(master!$AJ336,play!$C$1:$C$195,0),MATCH(master!AM$1,play!$A$1:$Z$1,0))</f>
        <v>-16</v>
      </c>
      <c r="AN336">
        <f>INDEX(play!$A$1:$Z$195,MATCH(master!$AJ336,play!$C$1:$C$195,0),MATCH(master!AN$1,play!$A$1:$Z$1,0))</f>
        <v>1</v>
      </c>
      <c r="AO336">
        <f>INDEX(play!$A$1:$Z$195,MATCH(master!$AJ336,play!$C$1:$C$195,0),MATCH(master!AO$1,play!$A$1:$Z$1,0))</f>
        <v>5</v>
      </c>
      <c r="AP336" t="str">
        <f>INDEX(play!$A$1:$Z$195,MATCH(master!$AJ336,play!$C$1:$C$195,0),MATCH(master!AP$1,play!$A$1:$Z$1,0))</f>
        <v>(12:16) B.Hoyer pass incomplete short right to G.Graham.</v>
      </c>
      <c r="AQ336" t="str">
        <f>INDEX(play!$A$1:$Z$195,MATCH(master!$AJ336,play!$C$1:$C$195,0),MATCH(master!AQ$1,play!$A$1:$Z$1,0))</f>
        <v>NULL</v>
      </c>
      <c r="AR336">
        <f>INDEX(play!$A$1:$Z$195,MATCH(master!$AJ336,play!$C$1:$C$195,0),MATCH(master!AR$1,play!$A$1:$Z$1,0))</f>
        <v>0</v>
      </c>
      <c r="AS336">
        <f>INDEX(play!$A$1:$Z$195,MATCH(master!$AJ336,play!$C$1:$C$195,0),MATCH(master!AS$1,play!$A$1:$Z$1,0))</f>
        <v>0</v>
      </c>
      <c r="AT336">
        <f>INDEX(play!$A$1:$Z$195,MATCH(master!$AJ336,play!$C$1:$C$195,0),MATCH(master!AT$1,play!$A$1:$Z$1,0))</f>
        <v>0</v>
      </c>
      <c r="AU336">
        <f>INDEX(play!$A$1:$Z$195,MATCH(master!$AJ336,play!$C$1:$C$195,0),MATCH(master!AU$1,play!$A$1:$Z$1,0))</f>
        <v>0</v>
      </c>
      <c r="AV336">
        <f>INDEX(play!$A$1:$Z$195,MATCH(master!$AJ336,play!$C$1:$C$195,0),MATCH(master!AV$1,play!$A$1:$Z$1,0))</f>
        <v>0</v>
      </c>
      <c r="AW336">
        <f>INDEX(play!$A$1:$Z$195,MATCH(master!$AJ336,play!$C$1:$C$195,0),MATCH(master!AW$1,play!$A$1:$Z$1,0))</f>
        <v>0</v>
      </c>
      <c r="AX336">
        <f>INDEX(play!$A$1:$Z$195,MATCH(master!$AJ336,play!$C$1:$C$195,0),MATCH(master!AX$1,play!$A$1:$Z$1,0))</f>
        <v>0</v>
      </c>
      <c r="AY336">
        <f>INDEX(play!$A$1:$Z$195,MATCH(master!$AJ336,play!$C$1:$C$195,0),MATCH(master!AY$1,play!$A$1:$Z$1,0))</f>
        <v>0</v>
      </c>
      <c r="AZ336">
        <f>INDEX(play!$A$1:$Z$195,MATCH(master!$AJ336,play!$C$1:$C$195,0),MATCH(master!AZ$1,play!$A$1:$Z$1,0))</f>
        <v>0</v>
      </c>
      <c r="BA336">
        <f>INDEX(play!$A$1:$Z$195,MATCH(master!$AJ336,play!$C$1:$C$195,0),MATCH(master!BA$1,play!$A$1:$Z$1,0))</f>
        <v>0</v>
      </c>
      <c r="BB336">
        <f>INDEX(play!$A$1:$Z$195,MATCH(master!$AJ336,play!$C$1:$C$195,0),MATCH(master!BB$1,play!$A$1:$Z$1,0))</f>
        <v>0</v>
      </c>
      <c r="BC336">
        <f>INDEX(play!$A$1:$Z$195,MATCH(master!$AJ336,play!$C$1:$C$195,0),MATCH(master!BC$1,play!$A$1:$Z$1,0))</f>
        <v>0</v>
      </c>
      <c r="BD336">
        <f>INDEX(play!$A$1:$Z$195,MATCH(master!$AJ336,play!$C$1:$C$195,0),MATCH(master!BD$1,play!$A$1:$Z$1,0))</f>
        <v>0</v>
      </c>
      <c r="BE336">
        <f>INDEX(play!$A$1:$Z$195,MATCH(master!$AJ336,play!$C$1:$C$195,0),MATCH(master!BE$1,play!$A$1:$Z$1,0))</f>
        <v>0</v>
      </c>
      <c r="BF336" t="s">
        <v>140</v>
      </c>
      <c r="BG336" t="str">
        <f>INDEX(player!$A$1:$P$70,MATCH($BF336,player!$A$1:$A$70,0),MATCH(master!BG$1,player!$A$1:$P$1,0))</f>
        <v>Garrett Graham</v>
      </c>
      <c r="BH336" t="str">
        <f>INDEX(player!$A$1:$P$70,MATCH($BF336,player!$A$1:$A$70,0),MATCH(master!BH$1,player!$A$1:$P$1,0))</f>
        <v>Garrett</v>
      </c>
      <c r="BI336" t="str">
        <f>INDEX(player!$A$1:$P$70,MATCH($BF336,player!$A$1:$A$70,0),MATCH(master!BI$1,player!$A$1:$P$1,0))</f>
        <v>Graham</v>
      </c>
      <c r="BJ336" t="str">
        <f>INDEX(player!$A$1:$P$70,MATCH($BF336,player!$A$1:$A$70,0),MATCH(master!BJ$1,player!$A$1:$P$1,0))</f>
        <v>HOU</v>
      </c>
      <c r="BK336" t="str">
        <f>INDEX(player!$A$1:$P$70,MATCH($BF336,player!$A$1:$A$70,0),MATCH(master!BK$1,player!$A$1:$P$1,0))</f>
        <v>TE</v>
      </c>
      <c r="BL336">
        <f>INDEX(player!$A$1:$P$70,MATCH($BF336,player!$A$1:$A$70,0),MATCH(master!BL$1,player!$A$1:$P$1,0))</f>
        <v>497234</v>
      </c>
      <c r="BM336" t="str">
        <f>INDEX(player!$A$1:$P$70,MATCH($BF336,player!$A$1:$A$70,0),MATCH(master!BM$1,player!$A$1:$P$1,0))</f>
        <v>http://www.nfl.com/player/garrettgraham/497234/profile</v>
      </c>
      <c r="BN336">
        <f>INDEX(player!$A$1:$P$70,MATCH($BF336,player!$A$1:$A$70,0),MATCH(master!BN$1,player!$A$1:$P$1,0))</f>
        <v>88</v>
      </c>
      <c r="BO336">
        <f>INDEX(player!$A$1:$P$70,MATCH($BF336,player!$A$1:$A$70,0),MATCH(master!BO$1,player!$A$1:$P$1,0))</f>
        <v>31628</v>
      </c>
      <c r="BP336" t="str">
        <f>INDEX(player!$A$1:$P$70,MATCH($BF336,player!$A$1:$A$70,0),MATCH(master!BP$1,player!$A$1:$P$1,0))</f>
        <v>Wisconsin</v>
      </c>
      <c r="BQ336">
        <f>INDEX(player!$A$1:$P$70,MATCH($BF336,player!$A$1:$A$70,0),MATCH(master!BQ$1,player!$A$1:$P$1,0))</f>
        <v>75</v>
      </c>
      <c r="BR336">
        <f>INDEX(player!$A$1:$P$70,MATCH($BF336,player!$A$1:$A$70,0),MATCH(master!BR$1,player!$A$1:$P$1,0))</f>
        <v>243</v>
      </c>
      <c r="BS336">
        <f>INDEX(player!$A$1:$P$70,MATCH($BF336,player!$A$1:$A$70,0),MATCH(master!BS$1,player!$A$1:$P$1,0))</f>
        <v>6</v>
      </c>
      <c r="BT336" t="str">
        <f>INDEX(player!$A$1:$P$70,MATCH($BF336,player!$A$1:$A$70,0),MATCH(master!BT$1,player!$A$1:$P$1,0))</f>
        <v>Active</v>
      </c>
      <c r="BU336" t="s">
        <v>103</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1</v>
      </c>
      <c r="EY336">
        <v>0</v>
      </c>
      <c r="EZ336">
        <v>0</v>
      </c>
      <c r="FA336">
        <v>0</v>
      </c>
      <c r="FB336">
        <v>0</v>
      </c>
      <c r="FC336">
        <v>0</v>
      </c>
      <c r="FD336">
        <v>0</v>
      </c>
      <c r="FE336">
        <v>0</v>
      </c>
      <c r="FF336">
        <v>0</v>
      </c>
      <c r="FG336">
        <v>0</v>
      </c>
      <c r="FH336">
        <v>0</v>
      </c>
      <c r="FI336">
        <v>0</v>
      </c>
      <c r="FJ336">
        <v>0</v>
      </c>
      <c r="FK336">
        <v>0</v>
      </c>
      <c r="FL336">
        <v>0</v>
      </c>
    </row>
    <row r="337" spans="1:168" x14ac:dyDescent="0.2">
      <c r="A337">
        <v>2015102502</v>
      </c>
      <c r="B337">
        <f>INDEX(game!$A$1:$Z$2,MATCH(master!$A337,game!$A$1:$A$2,0),MATCH(master!B$1,game!$A$1:$Z$1,0))</f>
        <v>42302.541666666664</v>
      </c>
      <c r="C337">
        <f>INDEX(game!$A$1:$Z$2,MATCH(master!$A337,game!$A$1:$A$2,0),MATCH(master!C$1,game!$A$1:$Z$1,0))</f>
        <v>7</v>
      </c>
      <c r="D337" t="str">
        <f>INDEX(game!$A$1:$Z$2,MATCH(master!$A337,game!$A$1:$A$2,0),MATCH(master!D$1,game!$A$1:$Z$1,0))</f>
        <v>Sunday</v>
      </c>
      <c r="E337">
        <f>INDEX(game!$A$1:$Z$2,MATCH(master!$A337,game!$A$1:$A$2,0),MATCH(master!E$1,game!$A$1:$Z$1,0))</f>
        <v>2015</v>
      </c>
      <c r="F337" t="str">
        <f>INDEX(game!$A$1:$Z$2,MATCH(master!$A337,game!$A$1:$A$2,0),MATCH(master!F$1,game!$A$1:$Z$1,0))</f>
        <v>Regular</v>
      </c>
      <c r="G337" t="b">
        <f>INDEX(game!$A$1:$Z$2,MATCH(master!$A337,game!$A$1:$A$2,0),MATCH(master!G$1,game!$A$1:$Z$1,0))</f>
        <v>1</v>
      </c>
      <c r="H337" t="str">
        <f>INDEX(game!$A$1:$Z$2,MATCH(master!$A337,game!$A$1:$A$2,0),MATCH(master!H$1,game!$A$1:$Z$1,0))</f>
        <v>MIA</v>
      </c>
      <c r="I337">
        <f>INDEX(game!$A$1:$Z$2,MATCH(master!$A337,game!$A$1:$A$2,0),MATCH(master!I$1,game!$A$1:$Z$1,0))</f>
        <v>44</v>
      </c>
      <c r="J337">
        <f>INDEX(game!$A$1:$Z$2,MATCH(master!$A337,game!$A$1:$A$2,0),MATCH(master!J$1,game!$A$1:$Z$1,0))</f>
        <v>21</v>
      </c>
      <c r="K337">
        <f>INDEX(game!$A$1:$Z$2,MATCH(master!$A337,game!$A$1:$A$2,0),MATCH(master!K$1,game!$A$1:$Z$1,0))</f>
        <v>20</v>
      </c>
      <c r="L337">
        <f>INDEX(game!$A$1:$Z$2,MATCH(master!$A337,game!$A$1:$A$2,0),MATCH(master!L$1,game!$A$1:$Z$1,0))</f>
        <v>0</v>
      </c>
      <c r="M337">
        <f>INDEX(game!$A$1:$Z$2,MATCH(master!$A337,game!$A$1:$A$2,0),MATCH(master!M$1,game!$A$1:$Z$1,0))</f>
        <v>3</v>
      </c>
      <c r="N337">
        <f>INDEX(game!$A$1:$Z$2,MATCH(master!$A337,game!$A$1:$A$2,0),MATCH(master!N$1,game!$A$1:$Z$1,0))</f>
        <v>0</v>
      </c>
      <c r="O337">
        <f>INDEX(game!$A$1:$Z$2,MATCH(master!$A337,game!$A$1:$A$2,0),MATCH(master!O$1,game!$A$1:$Z$1,0))</f>
        <v>3</v>
      </c>
      <c r="P337" t="str">
        <f>INDEX(game!$A$1:$Z$2,MATCH(master!$A337,game!$A$1:$A$2,0),MATCH(master!P$1,game!$A$1:$Z$1,0))</f>
        <v>HOU</v>
      </c>
      <c r="Q337">
        <f>INDEX(game!$A$1:$Z$2,MATCH(master!$A337,game!$A$1:$A$2,0),MATCH(master!Q$1,game!$A$1:$Z$1,0))</f>
        <v>26</v>
      </c>
      <c r="R337">
        <f>INDEX(game!$A$1:$Z$2,MATCH(master!$A337,game!$A$1:$A$2,0),MATCH(master!R$1,game!$A$1:$Z$1,0))</f>
        <v>0</v>
      </c>
      <c r="S337">
        <f>INDEX(game!$A$1:$Z$2,MATCH(master!$A337,game!$A$1:$A$2,0),MATCH(master!S$1,game!$A$1:$Z$1,0))</f>
        <v>0</v>
      </c>
      <c r="T337">
        <f>INDEX(game!$A$1:$Z$2,MATCH(master!$A337,game!$A$1:$A$2,0),MATCH(master!T$1,game!$A$1:$Z$1,0))</f>
        <v>13</v>
      </c>
      <c r="U337">
        <f>INDEX(game!$A$1:$Z$2,MATCH(master!$A337,game!$A$1:$A$2,0),MATCH(master!U$1,game!$A$1:$Z$1,0))</f>
        <v>13</v>
      </c>
      <c r="V337">
        <f>INDEX(game!$A$1:$Z$2,MATCH(master!$A337,game!$A$1:$A$2,0),MATCH(master!V$1,game!$A$1:$Z$1,0))</f>
        <v>0</v>
      </c>
      <c r="W337">
        <f>INDEX(game!$A$1:$Z$2,MATCH(master!$A337,game!$A$1:$A$2,0),MATCH(master!W$1,game!$A$1:$Z$1,0))</f>
        <v>0</v>
      </c>
      <c r="X337">
        <v>25</v>
      </c>
      <c r="Y337" t="str">
        <f>INDEX(drive!$A$1:$O$29,MATCH($X337,drive!$B$1:$B$29,0),MATCH(master!Y$1,drive!$A$1:$O$1,0))</f>
        <v>(-13)</v>
      </c>
      <c r="Z337" t="str">
        <f>INDEX(drive!$A$1:$O$29,MATCH($X337,drive!$B$1:$B$29,0),MATCH(master!Z$1,drive!$A$1:$O$1,0))</f>
        <v>(Q4,56)</v>
      </c>
      <c r="AA337">
        <f>INDEX(drive!$A$1:$O$29,MATCH($X337,drive!$B$1:$B$29,0),MATCH(master!AA$1,drive!$A$1:$O$1,0))</f>
        <v>-23</v>
      </c>
      <c r="AB337" t="str">
        <f>INDEX(drive!$A$1:$O$29,MATCH($X337,drive!$B$1:$B$29,0),MATCH(master!AB$1,drive!$A$1:$O$1,0))</f>
        <v>(Q4,213)</v>
      </c>
      <c r="AC337" t="str">
        <f>INDEX(drive!$A$1:$O$29,MATCH($X337,drive!$B$1:$B$29,0),MATCH(master!AC$1,drive!$A$1:$O$1,0))</f>
        <v>HOU</v>
      </c>
      <c r="AD337">
        <f>INDEX(drive!$A$1:$O$29,MATCH($X337,drive!$B$1:$B$29,0),MATCH(master!AD$1,drive!$A$1:$O$1,0))</f>
        <v>-157</v>
      </c>
      <c r="AE337">
        <f>INDEX(drive!$A$1:$O$29,MATCH($X337,drive!$B$1:$B$29,0),MATCH(master!AE$1,drive!$A$1:$O$1,0))</f>
        <v>4</v>
      </c>
      <c r="AF337" t="str">
        <f>INDEX(drive!$A$1:$O$29,MATCH($X337,drive!$B$1:$B$29,0),MATCH(master!AF$1,drive!$A$1:$O$1,0))</f>
        <v>Touchdown</v>
      </c>
      <c r="AG337">
        <f>INDEX(drive!$A$1:$O$29,MATCH($X337,drive!$B$1:$B$29,0),MATCH(master!AG$1,drive!$A$1:$O$1,0))</f>
        <v>5</v>
      </c>
      <c r="AH337">
        <f>INDEX(drive!$A$1:$O$29,MATCH($X337,drive!$B$1:$B$29,0),MATCH(master!AH$1,drive!$A$1:$O$1,0))</f>
        <v>58</v>
      </c>
      <c r="AI337">
        <f>INDEX(drive!$A$1:$O$29,MATCH($X337,drive!$B$1:$B$29,0),MATCH(master!AI$1,drive!$A$1:$O$1,0))</f>
        <v>10</v>
      </c>
      <c r="AJ337">
        <v>3749</v>
      </c>
      <c r="AK337" t="str">
        <f>INDEX(play!$A$1:$Z$195,MATCH(master!$AJ337,play!$C$1:$C$195,0),MATCH(master!AK$1,play!$A$1:$Z$1,0))</f>
        <v>HOU</v>
      </c>
      <c r="AL337" t="str">
        <f>INDEX(play!$A$1:$Z$195,MATCH(master!$AJ337,play!$C$1:$C$195,0),MATCH(master!AL$1,play!$A$1:$Z$1,0))</f>
        <v>(Q4,168)</v>
      </c>
      <c r="AM337">
        <f>INDEX(play!$A$1:$Z$195,MATCH(master!$AJ337,play!$C$1:$C$195,0),MATCH(master!AM$1,play!$A$1:$Z$1,0))</f>
        <v>-16</v>
      </c>
      <c r="AN337">
        <f>INDEX(play!$A$1:$Z$195,MATCH(master!$AJ337,play!$C$1:$C$195,0),MATCH(master!AN$1,play!$A$1:$Z$1,0))</f>
        <v>2</v>
      </c>
      <c r="AO337">
        <f>INDEX(play!$A$1:$Z$195,MATCH(master!$AJ337,play!$C$1:$C$195,0),MATCH(master!AO$1,play!$A$1:$Z$1,0))</f>
        <v>5</v>
      </c>
      <c r="AP337" t="str">
        <f>INDEX(play!$A$1:$Z$195,MATCH(master!$AJ337,play!$C$1:$C$195,0),MATCH(master!AP$1,play!$A$1:$Z$1,0))</f>
        <v>(12:12) (No Huddle, Shotgun) B.Hoyer pass incomplete short right to N.Washington.</v>
      </c>
      <c r="AQ337" t="str">
        <f>INDEX(play!$A$1:$Z$195,MATCH(master!$AJ337,play!$C$1:$C$195,0),MATCH(master!AQ$1,play!$A$1:$Z$1,0))</f>
        <v>NULL</v>
      </c>
      <c r="AR337">
        <f>INDEX(play!$A$1:$Z$195,MATCH(master!$AJ337,play!$C$1:$C$195,0),MATCH(master!AR$1,play!$A$1:$Z$1,0))</f>
        <v>0</v>
      </c>
      <c r="AS337">
        <f>INDEX(play!$A$1:$Z$195,MATCH(master!$AJ337,play!$C$1:$C$195,0),MATCH(master!AS$1,play!$A$1:$Z$1,0))</f>
        <v>0</v>
      </c>
      <c r="AT337">
        <f>INDEX(play!$A$1:$Z$195,MATCH(master!$AJ337,play!$C$1:$C$195,0),MATCH(master!AT$1,play!$A$1:$Z$1,0))</f>
        <v>0</v>
      </c>
      <c r="AU337">
        <f>INDEX(play!$A$1:$Z$195,MATCH(master!$AJ337,play!$C$1:$C$195,0),MATCH(master!AU$1,play!$A$1:$Z$1,0))</f>
        <v>0</v>
      </c>
      <c r="AV337">
        <f>INDEX(play!$A$1:$Z$195,MATCH(master!$AJ337,play!$C$1:$C$195,0),MATCH(master!AV$1,play!$A$1:$Z$1,0))</f>
        <v>0</v>
      </c>
      <c r="AW337">
        <f>INDEX(play!$A$1:$Z$195,MATCH(master!$AJ337,play!$C$1:$C$195,0),MATCH(master!AW$1,play!$A$1:$Z$1,0))</f>
        <v>0</v>
      </c>
      <c r="AX337">
        <f>INDEX(play!$A$1:$Z$195,MATCH(master!$AJ337,play!$C$1:$C$195,0),MATCH(master!AX$1,play!$A$1:$Z$1,0))</f>
        <v>0</v>
      </c>
      <c r="AY337">
        <f>INDEX(play!$A$1:$Z$195,MATCH(master!$AJ337,play!$C$1:$C$195,0),MATCH(master!AY$1,play!$A$1:$Z$1,0))</f>
        <v>0</v>
      </c>
      <c r="AZ337">
        <f>INDEX(play!$A$1:$Z$195,MATCH(master!$AJ337,play!$C$1:$C$195,0),MATCH(master!AZ$1,play!$A$1:$Z$1,0))</f>
        <v>0</v>
      </c>
      <c r="BA337">
        <f>INDEX(play!$A$1:$Z$195,MATCH(master!$AJ337,play!$C$1:$C$195,0),MATCH(master!BA$1,play!$A$1:$Z$1,0))</f>
        <v>0</v>
      </c>
      <c r="BB337">
        <f>INDEX(play!$A$1:$Z$195,MATCH(master!$AJ337,play!$C$1:$C$195,0),MATCH(master!BB$1,play!$A$1:$Z$1,0))</f>
        <v>0</v>
      </c>
      <c r="BC337">
        <f>INDEX(play!$A$1:$Z$195,MATCH(master!$AJ337,play!$C$1:$C$195,0),MATCH(master!BC$1,play!$A$1:$Z$1,0))</f>
        <v>0</v>
      </c>
      <c r="BD337">
        <f>INDEX(play!$A$1:$Z$195,MATCH(master!$AJ337,play!$C$1:$C$195,0),MATCH(master!BD$1,play!$A$1:$Z$1,0))</f>
        <v>0</v>
      </c>
      <c r="BE337">
        <f>INDEX(play!$A$1:$Z$195,MATCH(master!$AJ337,play!$C$1:$C$195,0),MATCH(master!BE$1,play!$A$1:$Z$1,0))</f>
        <v>0</v>
      </c>
      <c r="BF337" t="s">
        <v>111</v>
      </c>
      <c r="BG337" t="str">
        <f>INDEX(player!$A$1:$P$70,MATCH($BF337,player!$A$1:$A$70,0),MATCH(master!BG$1,player!$A$1:$P$1,0))</f>
        <v>Nate Washington</v>
      </c>
      <c r="BH337" t="str">
        <f>INDEX(player!$A$1:$P$70,MATCH($BF337,player!$A$1:$A$70,0),MATCH(master!BH$1,player!$A$1:$P$1,0))</f>
        <v>Nate</v>
      </c>
      <c r="BI337" t="str">
        <f>INDEX(player!$A$1:$P$70,MATCH($BF337,player!$A$1:$A$70,0),MATCH(master!BI$1,player!$A$1:$P$1,0))</f>
        <v>Washington</v>
      </c>
      <c r="BJ337" t="str">
        <f>INDEX(player!$A$1:$P$70,MATCH($BF337,player!$A$1:$A$70,0),MATCH(master!BJ$1,player!$A$1:$P$1,0))</f>
        <v>HOU</v>
      </c>
      <c r="BK337" t="str">
        <f>INDEX(player!$A$1:$P$70,MATCH($BF337,player!$A$1:$A$70,0),MATCH(master!BK$1,player!$A$1:$P$1,0))</f>
        <v>WR</v>
      </c>
      <c r="BL337">
        <f>INDEX(player!$A$1:$P$70,MATCH($BF337,player!$A$1:$A$70,0),MATCH(master!BL$1,player!$A$1:$P$1,0))</f>
        <v>2506313</v>
      </c>
      <c r="BM337" t="str">
        <f>INDEX(player!$A$1:$P$70,MATCH($BF337,player!$A$1:$A$70,0),MATCH(master!BM$1,player!$A$1:$P$1,0))</f>
        <v>http://www.nfl.com/player/natewashington/2506313/profile</v>
      </c>
      <c r="BN337">
        <f>INDEX(player!$A$1:$P$70,MATCH($BF337,player!$A$1:$A$70,0),MATCH(master!BN$1,player!$A$1:$P$1,0))</f>
        <v>85</v>
      </c>
      <c r="BO337">
        <f>INDEX(player!$A$1:$P$70,MATCH($BF337,player!$A$1:$A$70,0),MATCH(master!BO$1,player!$A$1:$P$1,0))</f>
        <v>30556</v>
      </c>
      <c r="BP337" t="str">
        <f>INDEX(player!$A$1:$P$70,MATCH($BF337,player!$A$1:$A$70,0),MATCH(master!BP$1,player!$A$1:$P$1,0))</f>
        <v>Tiffin University</v>
      </c>
      <c r="BQ337">
        <f>INDEX(player!$A$1:$P$70,MATCH($BF337,player!$A$1:$A$70,0),MATCH(master!BQ$1,player!$A$1:$P$1,0))</f>
        <v>73</v>
      </c>
      <c r="BR337">
        <f>INDEX(player!$A$1:$P$70,MATCH($BF337,player!$A$1:$A$70,0),MATCH(master!BR$1,player!$A$1:$P$1,0))</f>
        <v>183</v>
      </c>
      <c r="BS337">
        <f>INDEX(player!$A$1:$P$70,MATCH($BF337,player!$A$1:$A$70,0),MATCH(master!BS$1,player!$A$1:$P$1,0))</f>
        <v>11</v>
      </c>
      <c r="BT337" t="str">
        <f>INDEX(player!$A$1:$P$70,MATCH($BF337,player!$A$1:$A$70,0),MATCH(master!BT$1,player!$A$1:$P$1,0))</f>
        <v>Active</v>
      </c>
      <c r="BU337" t="s">
        <v>103</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1</v>
      </c>
      <c r="EY337">
        <v>0</v>
      </c>
      <c r="EZ337">
        <v>0</v>
      </c>
      <c r="FA337">
        <v>0</v>
      </c>
      <c r="FB337">
        <v>0</v>
      </c>
      <c r="FC337">
        <v>0</v>
      </c>
      <c r="FD337">
        <v>0</v>
      </c>
      <c r="FE337">
        <v>0</v>
      </c>
      <c r="FF337">
        <v>0</v>
      </c>
      <c r="FG337">
        <v>0</v>
      </c>
      <c r="FH337">
        <v>0</v>
      </c>
      <c r="FI337">
        <v>0</v>
      </c>
      <c r="FJ337">
        <v>0</v>
      </c>
      <c r="FK337">
        <v>0</v>
      </c>
      <c r="FL337">
        <v>0</v>
      </c>
    </row>
    <row r="338" spans="1:168" x14ac:dyDescent="0.2">
      <c r="A338">
        <v>2015102502</v>
      </c>
      <c r="B338">
        <f>INDEX(game!$A$1:$Z$2,MATCH(master!$A338,game!$A$1:$A$2,0),MATCH(master!B$1,game!$A$1:$Z$1,0))</f>
        <v>42302.541666666664</v>
      </c>
      <c r="C338">
        <f>INDEX(game!$A$1:$Z$2,MATCH(master!$A338,game!$A$1:$A$2,0),MATCH(master!C$1,game!$A$1:$Z$1,0))</f>
        <v>7</v>
      </c>
      <c r="D338" t="str">
        <f>INDEX(game!$A$1:$Z$2,MATCH(master!$A338,game!$A$1:$A$2,0),MATCH(master!D$1,game!$A$1:$Z$1,0))</f>
        <v>Sunday</v>
      </c>
      <c r="E338">
        <f>INDEX(game!$A$1:$Z$2,MATCH(master!$A338,game!$A$1:$A$2,0),MATCH(master!E$1,game!$A$1:$Z$1,0))</f>
        <v>2015</v>
      </c>
      <c r="F338" t="str">
        <f>INDEX(game!$A$1:$Z$2,MATCH(master!$A338,game!$A$1:$A$2,0),MATCH(master!F$1,game!$A$1:$Z$1,0))</f>
        <v>Regular</v>
      </c>
      <c r="G338" t="b">
        <f>INDEX(game!$A$1:$Z$2,MATCH(master!$A338,game!$A$1:$A$2,0),MATCH(master!G$1,game!$A$1:$Z$1,0))</f>
        <v>1</v>
      </c>
      <c r="H338" t="str">
        <f>INDEX(game!$A$1:$Z$2,MATCH(master!$A338,game!$A$1:$A$2,0),MATCH(master!H$1,game!$A$1:$Z$1,0))</f>
        <v>MIA</v>
      </c>
      <c r="I338">
        <f>INDEX(game!$A$1:$Z$2,MATCH(master!$A338,game!$A$1:$A$2,0),MATCH(master!I$1,game!$A$1:$Z$1,0))</f>
        <v>44</v>
      </c>
      <c r="J338">
        <f>INDEX(game!$A$1:$Z$2,MATCH(master!$A338,game!$A$1:$A$2,0),MATCH(master!J$1,game!$A$1:$Z$1,0))</f>
        <v>21</v>
      </c>
      <c r="K338">
        <f>INDEX(game!$A$1:$Z$2,MATCH(master!$A338,game!$A$1:$A$2,0),MATCH(master!K$1,game!$A$1:$Z$1,0))</f>
        <v>20</v>
      </c>
      <c r="L338">
        <f>INDEX(game!$A$1:$Z$2,MATCH(master!$A338,game!$A$1:$A$2,0),MATCH(master!L$1,game!$A$1:$Z$1,0))</f>
        <v>0</v>
      </c>
      <c r="M338">
        <f>INDEX(game!$A$1:$Z$2,MATCH(master!$A338,game!$A$1:$A$2,0),MATCH(master!M$1,game!$A$1:$Z$1,0))</f>
        <v>3</v>
      </c>
      <c r="N338">
        <f>INDEX(game!$A$1:$Z$2,MATCH(master!$A338,game!$A$1:$A$2,0),MATCH(master!N$1,game!$A$1:$Z$1,0))</f>
        <v>0</v>
      </c>
      <c r="O338">
        <f>INDEX(game!$A$1:$Z$2,MATCH(master!$A338,game!$A$1:$A$2,0),MATCH(master!O$1,game!$A$1:$Z$1,0))</f>
        <v>3</v>
      </c>
      <c r="P338" t="str">
        <f>INDEX(game!$A$1:$Z$2,MATCH(master!$A338,game!$A$1:$A$2,0),MATCH(master!P$1,game!$A$1:$Z$1,0))</f>
        <v>HOU</v>
      </c>
      <c r="Q338">
        <f>INDEX(game!$A$1:$Z$2,MATCH(master!$A338,game!$A$1:$A$2,0),MATCH(master!Q$1,game!$A$1:$Z$1,0))</f>
        <v>26</v>
      </c>
      <c r="R338">
        <f>INDEX(game!$A$1:$Z$2,MATCH(master!$A338,game!$A$1:$A$2,0),MATCH(master!R$1,game!$A$1:$Z$1,0))</f>
        <v>0</v>
      </c>
      <c r="S338">
        <f>INDEX(game!$A$1:$Z$2,MATCH(master!$A338,game!$A$1:$A$2,0),MATCH(master!S$1,game!$A$1:$Z$1,0))</f>
        <v>0</v>
      </c>
      <c r="T338">
        <f>INDEX(game!$A$1:$Z$2,MATCH(master!$A338,game!$A$1:$A$2,0),MATCH(master!T$1,game!$A$1:$Z$1,0))</f>
        <v>13</v>
      </c>
      <c r="U338">
        <f>INDEX(game!$A$1:$Z$2,MATCH(master!$A338,game!$A$1:$A$2,0),MATCH(master!U$1,game!$A$1:$Z$1,0))</f>
        <v>13</v>
      </c>
      <c r="V338">
        <f>INDEX(game!$A$1:$Z$2,MATCH(master!$A338,game!$A$1:$A$2,0),MATCH(master!V$1,game!$A$1:$Z$1,0))</f>
        <v>0</v>
      </c>
      <c r="W338">
        <f>INDEX(game!$A$1:$Z$2,MATCH(master!$A338,game!$A$1:$A$2,0),MATCH(master!W$1,game!$A$1:$Z$1,0))</f>
        <v>0</v>
      </c>
      <c r="X338">
        <v>25</v>
      </c>
      <c r="Y338" t="str">
        <f>INDEX(drive!$A$1:$O$29,MATCH($X338,drive!$B$1:$B$29,0),MATCH(master!Y$1,drive!$A$1:$O$1,0))</f>
        <v>(-13)</v>
      </c>
      <c r="Z338" t="str">
        <f>INDEX(drive!$A$1:$O$29,MATCH($X338,drive!$B$1:$B$29,0),MATCH(master!Z$1,drive!$A$1:$O$1,0))</f>
        <v>(Q4,56)</v>
      </c>
      <c r="AA338">
        <f>INDEX(drive!$A$1:$O$29,MATCH($X338,drive!$B$1:$B$29,0),MATCH(master!AA$1,drive!$A$1:$O$1,0))</f>
        <v>-23</v>
      </c>
      <c r="AB338" t="str">
        <f>INDEX(drive!$A$1:$O$29,MATCH($X338,drive!$B$1:$B$29,0),MATCH(master!AB$1,drive!$A$1:$O$1,0))</f>
        <v>(Q4,213)</v>
      </c>
      <c r="AC338" t="str">
        <f>INDEX(drive!$A$1:$O$29,MATCH($X338,drive!$B$1:$B$29,0),MATCH(master!AC$1,drive!$A$1:$O$1,0))</f>
        <v>HOU</v>
      </c>
      <c r="AD338">
        <f>INDEX(drive!$A$1:$O$29,MATCH($X338,drive!$B$1:$B$29,0),MATCH(master!AD$1,drive!$A$1:$O$1,0))</f>
        <v>-157</v>
      </c>
      <c r="AE338">
        <f>INDEX(drive!$A$1:$O$29,MATCH($X338,drive!$B$1:$B$29,0),MATCH(master!AE$1,drive!$A$1:$O$1,0))</f>
        <v>4</v>
      </c>
      <c r="AF338" t="str">
        <f>INDEX(drive!$A$1:$O$29,MATCH($X338,drive!$B$1:$B$29,0),MATCH(master!AF$1,drive!$A$1:$O$1,0))</f>
        <v>Touchdown</v>
      </c>
      <c r="AG338">
        <f>INDEX(drive!$A$1:$O$29,MATCH($X338,drive!$B$1:$B$29,0),MATCH(master!AG$1,drive!$A$1:$O$1,0))</f>
        <v>5</v>
      </c>
      <c r="AH338">
        <f>INDEX(drive!$A$1:$O$29,MATCH($X338,drive!$B$1:$B$29,0),MATCH(master!AH$1,drive!$A$1:$O$1,0))</f>
        <v>58</v>
      </c>
      <c r="AI338">
        <f>INDEX(drive!$A$1:$O$29,MATCH($X338,drive!$B$1:$B$29,0),MATCH(master!AI$1,drive!$A$1:$O$1,0))</f>
        <v>10</v>
      </c>
      <c r="AJ338">
        <v>3749</v>
      </c>
      <c r="AK338" t="str">
        <f>INDEX(play!$A$1:$Z$195,MATCH(master!$AJ338,play!$C$1:$C$195,0),MATCH(master!AK$1,play!$A$1:$Z$1,0))</f>
        <v>HOU</v>
      </c>
      <c r="AL338" t="str">
        <f>INDEX(play!$A$1:$Z$195,MATCH(master!$AJ338,play!$C$1:$C$195,0),MATCH(master!AL$1,play!$A$1:$Z$1,0))</f>
        <v>(Q4,168)</v>
      </c>
      <c r="AM338">
        <f>INDEX(play!$A$1:$Z$195,MATCH(master!$AJ338,play!$C$1:$C$195,0),MATCH(master!AM$1,play!$A$1:$Z$1,0))</f>
        <v>-16</v>
      </c>
      <c r="AN338">
        <f>INDEX(play!$A$1:$Z$195,MATCH(master!$AJ338,play!$C$1:$C$195,0),MATCH(master!AN$1,play!$A$1:$Z$1,0))</f>
        <v>2</v>
      </c>
      <c r="AO338">
        <f>INDEX(play!$A$1:$Z$195,MATCH(master!$AJ338,play!$C$1:$C$195,0),MATCH(master!AO$1,play!$A$1:$Z$1,0))</f>
        <v>5</v>
      </c>
      <c r="AP338" t="str">
        <f>INDEX(play!$A$1:$Z$195,MATCH(master!$AJ338,play!$C$1:$C$195,0),MATCH(master!AP$1,play!$A$1:$Z$1,0))</f>
        <v>(12:12) (No Huddle, Shotgun) B.Hoyer pass incomplete short right to N.Washington.</v>
      </c>
      <c r="AQ338" t="str">
        <f>INDEX(play!$A$1:$Z$195,MATCH(master!$AJ338,play!$C$1:$C$195,0),MATCH(master!AQ$1,play!$A$1:$Z$1,0))</f>
        <v>NULL</v>
      </c>
      <c r="AR338">
        <f>INDEX(play!$A$1:$Z$195,MATCH(master!$AJ338,play!$C$1:$C$195,0),MATCH(master!AR$1,play!$A$1:$Z$1,0))</f>
        <v>0</v>
      </c>
      <c r="AS338">
        <f>INDEX(play!$A$1:$Z$195,MATCH(master!$AJ338,play!$C$1:$C$195,0),MATCH(master!AS$1,play!$A$1:$Z$1,0))</f>
        <v>0</v>
      </c>
      <c r="AT338">
        <f>INDEX(play!$A$1:$Z$195,MATCH(master!$AJ338,play!$C$1:$C$195,0),MATCH(master!AT$1,play!$A$1:$Z$1,0))</f>
        <v>0</v>
      </c>
      <c r="AU338">
        <f>INDEX(play!$A$1:$Z$195,MATCH(master!$AJ338,play!$C$1:$C$195,0),MATCH(master!AU$1,play!$A$1:$Z$1,0))</f>
        <v>0</v>
      </c>
      <c r="AV338">
        <f>INDEX(play!$A$1:$Z$195,MATCH(master!$AJ338,play!$C$1:$C$195,0),MATCH(master!AV$1,play!$A$1:$Z$1,0))</f>
        <v>0</v>
      </c>
      <c r="AW338">
        <f>INDEX(play!$A$1:$Z$195,MATCH(master!$AJ338,play!$C$1:$C$195,0),MATCH(master!AW$1,play!$A$1:$Z$1,0))</f>
        <v>0</v>
      </c>
      <c r="AX338">
        <f>INDEX(play!$A$1:$Z$195,MATCH(master!$AJ338,play!$C$1:$C$195,0),MATCH(master!AX$1,play!$A$1:$Z$1,0))</f>
        <v>0</v>
      </c>
      <c r="AY338">
        <f>INDEX(play!$A$1:$Z$195,MATCH(master!$AJ338,play!$C$1:$C$195,0),MATCH(master!AY$1,play!$A$1:$Z$1,0))</f>
        <v>0</v>
      </c>
      <c r="AZ338">
        <f>INDEX(play!$A$1:$Z$195,MATCH(master!$AJ338,play!$C$1:$C$195,0),MATCH(master!AZ$1,play!$A$1:$Z$1,0))</f>
        <v>0</v>
      </c>
      <c r="BA338">
        <f>INDEX(play!$A$1:$Z$195,MATCH(master!$AJ338,play!$C$1:$C$195,0),MATCH(master!BA$1,play!$A$1:$Z$1,0))</f>
        <v>0</v>
      </c>
      <c r="BB338">
        <f>INDEX(play!$A$1:$Z$195,MATCH(master!$AJ338,play!$C$1:$C$195,0),MATCH(master!BB$1,play!$A$1:$Z$1,0))</f>
        <v>0</v>
      </c>
      <c r="BC338">
        <f>INDEX(play!$A$1:$Z$195,MATCH(master!$AJ338,play!$C$1:$C$195,0),MATCH(master!BC$1,play!$A$1:$Z$1,0))</f>
        <v>0</v>
      </c>
      <c r="BD338">
        <f>INDEX(play!$A$1:$Z$195,MATCH(master!$AJ338,play!$C$1:$C$195,0),MATCH(master!BD$1,play!$A$1:$Z$1,0))</f>
        <v>0</v>
      </c>
      <c r="BE338">
        <f>INDEX(play!$A$1:$Z$195,MATCH(master!$AJ338,play!$C$1:$C$195,0),MATCH(master!BE$1,play!$A$1:$Z$1,0))</f>
        <v>0</v>
      </c>
      <c r="BF338" t="s">
        <v>107</v>
      </c>
      <c r="BG338" t="str">
        <f>INDEX(player!$A$1:$P$70,MATCH($BF338,player!$A$1:$A$70,0),MATCH(master!BG$1,player!$A$1:$P$1,0))</f>
        <v>Brian Hoyer</v>
      </c>
      <c r="BH338" t="str">
        <f>INDEX(player!$A$1:$P$70,MATCH($BF338,player!$A$1:$A$70,0),MATCH(master!BH$1,player!$A$1:$P$1,0))</f>
        <v>Brian</v>
      </c>
      <c r="BI338" t="str">
        <f>INDEX(player!$A$1:$P$70,MATCH($BF338,player!$A$1:$A$70,0),MATCH(master!BI$1,player!$A$1:$P$1,0))</f>
        <v>Hoyer</v>
      </c>
      <c r="BJ338" t="str">
        <f>INDEX(player!$A$1:$P$70,MATCH($BF338,player!$A$1:$A$70,0),MATCH(master!BJ$1,player!$A$1:$P$1,0))</f>
        <v>HOU</v>
      </c>
      <c r="BK338" t="str">
        <f>INDEX(player!$A$1:$P$70,MATCH($BF338,player!$A$1:$A$70,0),MATCH(master!BK$1,player!$A$1:$P$1,0))</f>
        <v>QB</v>
      </c>
      <c r="BL338">
        <f>INDEX(player!$A$1:$P$70,MATCH($BF338,player!$A$1:$A$70,0),MATCH(master!BL$1,player!$A$1:$P$1,0))</f>
        <v>81294</v>
      </c>
      <c r="BM338" t="str">
        <f>INDEX(player!$A$1:$P$70,MATCH($BF338,player!$A$1:$A$70,0),MATCH(master!BM$1,player!$A$1:$P$1,0))</f>
        <v>http://www.nfl.com/player/brianhoyer/81294/profile</v>
      </c>
      <c r="BN338">
        <f>INDEX(player!$A$1:$P$70,MATCH($BF338,player!$A$1:$A$70,0),MATCH(master!BN$1,player!$A$1:$P$1,0))</f>
        <v>7</v>
      </c>
      <c r="BO338">
        <f>INDEX(player!$A$1:$P$70,MATCH($BF338,player!$A$1:$A$70,0),MATCH(master!BO$1,player!$A$1:$P$1,0))</f>
        <v>31333</v>
      </c>
      <c r="BP338" t="str">
        <f>INDEX(player!$A$1:$P$70,MATCH($BF338,player!$A$1:$A$70,0),MATCH(master!BP$1,player!$A$1:$P$1,0))</f>
        <v>Michigan State</v>
      </c>
      <c r="BQ338">
        <f>INDEX(player!$A$1:$P$70,MATCH($BF338,player!$A$1:$A$70,0),MATCH(master!BQ$1,player!$A$1:$P$1,0))</f>
        <v>74</v>
      </c>
      <c r="BR338">
        <f>INDEX(player!$A$1:$P$70,MATCH($BF338,player!$A$1:$A$70,0),MATCH(master!BR$1,player!$A$1:$P$1,0))</f>
        <v>215</v>
      </c>
      <c r="BS338">
        <f>INDEX(player!$A$1:$P$70,MATCH($BF338,player!$A$1:$A$70,0),MATCH(master!BS$1,player!$A$1:$P$1,0))</f>
        <v>7</v>
      </c>
      <c r="BT338" t="str">
        <f>INDEX(player!$A$1:$P$70,MATCH($BF338,player!$A$1:$A$70,0),MATCH(master!BT$1,player!$A$1:$P$1,0))</f>
        <v>Active</v>
      </c>
      <c r="BU338" t="s">
        <v>103</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1</v>
      </c>
      <c r="DY338">
        <v>0</v>
      </c>
      <c r="DZ338">
        <v>0</v>
      </c>
      <c r="EA338">
        <v>1</v>
      </c>
      <c r="EB338">
        <v>4</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row>
    <row r="339" spans="1:168" x14ac:dyDescent="0.2">
      <c r="A339">
        <v>2015102502</v>
      </c>
      <c r="B339">
        <f>INDEX(game!$A$1:$Z$2,MATCH(master!$A339,game!$A$1:$A$2,0),MATCH(master!B$1,game!$A$1:$Z$1,0))</f>
        <v>42302.541666666664</v>
      </c>
      <c r="C339">
        <f>INDEX(game!$A$1:$Z$2,MATCH(master!$A339,game!$A$1:$A$2,0),MATCH(master!C$1,game!$A$1:$Z$1,0))</f>
        <v>7</v>
      </c>
      <c r="D339" t="str">
        <f>INDEX(game!$A$1:$Z$2,MATCH(master!$A339,game!$A$1:$A$2,0),MATCH(master!D$1,game!$A$1:$Z$1,0))</f>
        <v>Sunday</v>
      </c>
      <c r="E339">
        <f>INDEX(game!$A$1:$Z$2,MATCH(master!$A339,game!$A$1:$A$2,0),MATCH(master!E$1,game!$A$1:$Z$1,0))</f>
        <v>2015</v>
      </c>
      <c r="F339" t="str">
        <f>INDEX(game!$A$1:$Z$2,MATCH(master!$A339,game!$A$1:$A$2,0),MATCH(master!F$1,game!$A$1:$Z$1,0))</f>
        <v>Regular</v>
      </c>
      <c r="G339" t="b">
        <f>INDEX(game!$A$1:$Z$2,MATCH(master!$A339,game!$A$1:$A$2,0),MATCH(master!G$1,game!$A$1:$Z$1,0))</f>
        <v>1</v>
      </c>
      <c r="H339" t="str">
        <f>INDEX(game!$A$1:$Z$2,MATCH(master!$A339,game!$A$1:$A$2,0),MATCH(master!H$1,game!$A$1:$Z$1,0))</f>
        <v>MIA</v>
      </c>
      <c r="I339">
        <f>INDEX(game!$A$1:$Z$2,MATCH(master!$A339,game!$A$1:$A$2,0),MATCH(master!I$1,game!$A$1:$Z$1,0))</f>
        <v>44</v>
      </c>
      <c r="J339">
        <f>INDEX(game!$A$1:$Z$2,MATCH(master!$A339,game!$A$1:$A$2,0),MATCH(master!J$1,game!$A$1:$Z$1,0))</f>
        <v>21</v>
      </c>
      <c r="K339">
        <f>INDEX(game!$A$1:$Z$2,MATCH(master!$A339,game!$A$1:$A$2,0),MATCH(master!K$1,game!$A$1:$Z$1,0))</f>
        <v>20</v>
      </c>
      <c r="L339">
        <f>INDEX(game!$A$1:$Z$2,MATCH(master!$A339,game!$A$1:$A$2,0),MATCH(master!L$1,game!$A$1:$Z$1,0))</f>
        <v>0</v>
      </c>
      <c r="M339">
        <f>INDEX(game!$A$1:$Z$2,MATCH(master!$A339,game!$A$1:$A$2,0),MATCH(master!M$1,game!$A$1:$Z$1,0))</f>
        <v>3</v>
      </c>
      <c r="N339">
        <f>INDEX(game!$A$1:$Z$2,MATCH(master!$A339,game!$A$1:$A$2,0),MATCH(master!N$1,game!$A$1:$Z$1,0))</f>
        <v>0</v>
      </c>
      <c r="O339">
        <f>INDEX(game!$A$1:$Z$2,MATCH(master!$A339,game!$A$1:$A$2,0),MATCH(master!O$1,game!$A$1:$Z$1,0))</f>
        <v>3</v>
      </c>
      <c r="P339" t="str">
        <f>INDEX(game!$A$1:$Z$2,MATCH(master!$A339,game!$A$1:$A$2,0),MATCH(master!P$1,game!$A$1:$Z$1,0))</f>
        <v>HOU</v>
      </c>
      <c r="Q339">
        <f>INDEX(game!$A$1:$Z$2,MATCH(master!$A339,game!$A$1:$A$2,0),MATCH(master!Q$1,game!$A$1:$Z$1,0))</f>
        <v>26</v>
      </c>
      <c r="R339">
        <f>INDEX(game!$A$1:$Z$2,MATCH(master!$A339,game!$A$1:$A$2,0),MATCH(master!R$1,game!$A$1:$Z$1,0))</f>
        <v>0</v>
      </c>
      <c r="S339">
        <f>INDEX(game!$A$1:$Z$2,MATCH(master!$A339,game!$A$1:$A$2,0),MATCH(master!S$1,game!$A$1:$Z$1,0))</f>
        <v>0</v>
      </c>
      <c r="T339">
        <f>INDEX(game!$A$1:$Z$2,MATCH(master!$A339,game!$A$1:$A$2,0),MATCH(master!T$1,game!$A$1:$Z$1,0))</f>
        <v>13</v>
      </c>
      <c r="U339">
        <f>INDEX(game!$A$1:$Z$2,MATCH(master!$A339,game!$A$1:$A$2,0),MATCH(master!U$1,game!$A$1:$Z$1,0))</f>
        <v>13</v>
      </c>
      <c r="V339">
        <f>INDEX(game!$A$1:$Z$2,MATCH(master!$A339,game!$A$1:$A$2,0),MATCH(master!V$1,game!$A$1:$Z$1,0))</f>
        <v>0</v>
      </c>
      <c r="W339">
        <f>INDEX(game!$A$1:$Z$2,MATCH(master!$A339,game!$A$1:$A$2,0),MATCH(master!W$1,game!$A$1:$Z$1,0))</f>
        <v>0</v>
      </c>
      <c r="X339">
        <v>25</v>
      </c>
      <c r="Y339" t="str">
        <f>INDEX(drive!$A$1:$O$29,MATCH($X339,drive!$B$1:$B$29,0),MATCH(master!Y$1,drive!$A$1:$O$1,0))</f>
        <v>(-13)</v>
      </c>
      <c r="Z339" t="str">
        <f>INDEX(drive!$A$1:$O$29,MATCH($X339,drive!$B$1:$B$29,0),MATCH(master!Z$1,drive!$A$1:$O$1,0))</f>
        <v>(Q4,56)</v>
      </c>
      <c r="AA339">
        <f>INDEX(drive!$A$1:$O$29,MATCH($X339,drive!$B$1:$B$29,0),MATCH(master!AA$1,drive!$A$1:$O$1,0))</f>
        <v>-23</v>
      </c>
      <c r="AB339" t="str">
        <f>INDEX(drive!$A$1:$O$29,MATCH($X339,drive!$B$1:$B$29,0),MATCH(master!AB$1,drive!$A$1:$O$1,0))</f>
        <v>(Q4,213)</v>
      </c>
      <c r="AC339" t="str">
        <f>INDEX(drive!$A$1:$O$29,MATCH($X339,drive!$B$1:$B$29,0),MATCH(master!AC$1,drive!$A$1:$O$1,0))</f>
        <v>HOU</v>
      </c>
      <c r="AD339">
        <f>INDEX(drive!$A$1:$O$29,MATCH($X339,drive!$B$1:$B$29,0),MATCH(master!AD$1,drive!$A$1:$O$1,0))</f>
        <v>-157</v>
      </c>
      <c r="AE339">
        <f>INDEX(drive!$A$1:$O$29,MATCH($X339,drive!$B$1:$B$29,0),MATCH(master!AE$1,drive!$A$1:$O$1,0))</f>
        <v>4</v>
      </c>
      <c r="AF339" t="str">
        <f>INDEX(drive!$A$1:$O$29,MATCH($X339,drive!$B$1:$B$29,0),MATCH(master!AF$1,drive!$A$1:$O$1,0))</f>
        <v>Touchdown</v>
      </c>
      <c r="AG339">
        <f>INDEX(drive!$A$1:$O$29,MATCH($X339,drive!$B$1:$B$29,0),MATCH(master!AG$1,drive!$A$1:$O$1,0))</f>
        <v>5</v>
      </c>
      <c r="AH339">
        <f>INDEX(drive!$A$1:$O$29,MATCH($X339,drive!$B$1:$B$29,0),MATCH(master!AH$1,drive!$A$1:$O$1,0))</f>
        <v>58</v>
      </c>
      <c r="AI339">
        <f>INDEX(drive!$A$1:$O$29,MATCH($X339,drive!$B$1:$B$29,0),MATCH(master!AI$1,drive!$A$1:$O$1,0))</f>
        <v>10</v>
      </c>
      <c r="AJ339">
        <v>3771</v>
      </c>
      <c r="AK339" t="str">
        <f>INDEX(play!$A$1:$Z$195,MATCH(master!$AJ339,play!$C$1:$C$195,0),MATCH(master!AK$1,play!$A$1:$Z$1,0))</f>
        <v>HOU</v>
      </c>
      <c r="AL339" t="str">
        <f>INDEX(play!$A$1:$Z$195,MATCH(master!$AJ339,play!$C$1:$C$195,0),MATCH(master!AL$1,play!$A$1:$Z$1,0))</f>
        <v>(Q4,173)</v>
      </c>
      <c r="AM339">
        <f>INDEX(play!$A$1:$Z$195,MATCH(master!$AJ339,play!$C$1:$C$195,0),MATCH(master!AM$1,play!$A$1:$Z$1,0))</f>
        <v>-16</v>
      </c>
      <c r="AN339">
        <f>INDEX(play!$A$1:$Z$195,MATCH(master!$AJ339,play!$C$1:$C$195,0),MATCH(master!AN$1,play!$A$1:$Z$1,0))</f>
        <v>3</v>
      </c>
      <c r="AO339">
        <f>INDEX(play!$A$1:$Z$195,MATCH(master!$AJ339,play!$C$1:$C$195,0),MATCH(master!AO$1,play!$A$1:$Z$1,0))</f>
        <v>5</v>
      </c>
      <c r="AP339" t="str">
        <f>INDEX(play!$A$1:$Z$195,MATCH(master!$AJ339,play!$C$1:$C$195,0),MATCH(master!AP$1,play!$A$1:$Z$1,0))</f>
        <v>(12:07) (Shotgun) B.Hoyer pass short left to N.Washington to MIA 27 for 7 yards (J.Taylor).</v>
      </c>
      <c r="AQ339" t="str">
        <f>INDEX(play!$A$1:$Z$195,MATCH(master!$AJ339,play!$C$1:$C$195,0),MATCH(master!AQ$1,play!$A$1:$Z$1,0))</f>
        <v>NULL</v>
      </c>
      <c r="AR339">
        <f>INDEX(play!$A$1:$Z$195,MATCH(master!$AJ339,play!$C$1:$C$195,0),MATCH(master!AR$1,play!$A$1:$Z$1,0))</f>
        <v>1</v>
      </c>
      <c r="AS339">
        <f>INDEX(play!$A$1:$Z$195,MATCH(master!$AJ339,play!$C$1:$C$195,0),MATCH(master!AS$1,play!$A$1:$Z$1,0))</f>
        <v>0</v>
      </c>
      <c r="AT339">
        <f>INDEX(play!$A$1:$Z$195,MATCH(master!$AJ339,play!$C$1:$C$195,0),MATCH(master!AT$1,play!$A$1:$Z$1,0))</f>
        <v>0</v>
      </c>
      <c r="AU339">
        <f>INDEX(play!$A$1:$Z$195,MATCH(master!$AJ339,play!$C$1:$C$195,0),MATCH(master!AU$1,play!$A$1:$Z$1,0))</f>
        <v>0</v>
      </c>
      <c r="AV339">
        <f>INDEX(play!$A$1:$Z$195,MATCH(master!$AJ339,play!$C$1:$C$195,0),MATCH(master!AV$1,play!$A$1:$Z$1,0))</f>
        <v>1</v>
      </c>
      <c r="AW339">
        <f>INDEX(play!$A$1:$Z$195,MATCH(master!$AJ339,play!$C$1:$C$195,0),MATCH(master!AW$1,play!$A$1:$Z$1,0))</f>
        <v>0</v>
      </c>
      <c r="AX339">
        <f>INDEX(play!$A$1:$Z$195,MATCH(master!$AJ339,play!$C$1:$C$195,0),MATCH(master!AX$1,play!$A$1:$Z$1,0))</f>
        <v>0</v>
      </c>
      <c r="AY339">
        <f>INDEX(play!$A$1:$Z$195,MATCH(master!$AJ339,play!$C$1:$C$195,0),MATCH(master!AY$1,play!$A$1:$Z$1,0))</f>
        <v>0</v>
      </c>
      <c r="AZ339">
        <f>INDEX(play!$A$1:$Z$195,MATCH(master!$AJ339,play!$C$1:$C$195,0),MATCH(master!AZ$1,play!$A$1:$Z$1,0))</f>
        <v>0</v>
      </c>
      <c r="BA339">
        <f>INDEX(play!$A$1:$Z$195,MATCH(master!$AJ339,play!$C$1:$C$195,0),MATCH(master!BA$1,play!$A$1:$Z$1,0))</f>
        <v>1</v>
      </c>
      <c r="BB339">
        <f>INDEX(play!$A$1:$Z$195,MATCH(master!$AJ339,play!$C$1:$C$195,0),MATCH(master!BB$1,play!$A$1:$Z$1,0))</f>
        <v>1</v>
      </c>
      <c r="BC339">
        <f>INDEX(play!$A$1:$Z$195,MATCH(master!$AJ339,play!$C$1:$C$195,0),MATCH(master!BC$1,play!$A$1:$Z$1,0))</f>
        <v>0</v>
      </c>
      <c r="BD339">
        <f>INDEX(play!$A$1:$Z$195,MATCH(master!$AJ339,play!$C$1:$C$195,0),MATCH(master!BD$1,play!$A$1:$Z$1,0))</f>
        <v>0</v>
      </c>
      <c r="BE339">
        <f>INDEX(play!$A$1:$Z$195,MATCH(master!$AJ339,play!$C$1:$C$195,0),MATCH(master!BE$1,play!$A$1:$Z$1,0))</f>
        <v>0</v>
      </c>
      <c r="BF339" t="s">
        <v>111</v>
      </c>
      <c r="BG339" t="str">
        <f>INDEX(player!$A$1:$P$70,MATCH($BF339,player!$A$1:$A$70,0),MATCH(master!BG$1,player!$A$1:$P$1,0))</f>
        <v>Nate Washington</v>
      </c>
      <c r="BH339" t="str">
        <f>INDEX(player!$A$1:$P$70,MATCH($BF339,player!$A$1:$A$70,0),MATCH(master!BH$1,player!$A$1:$P$1,0))</f>
        <v>Nate</v>
      </c>
      <c r="BI339" t="str">
        <f>INDEX(player!$A$1:$P$70,MATCH($BF339,player!$A$1:$A$70,0),MATCH(master!BI$1,player!$A$1:$P$1,0))</f>
        <v>Washington</v>
      </c>
      <c r="BJ339" t="str">
        <f>INDEX(player!$A$1:$P$70,MATCH($BF339,player!$A$1:$A$70,0),MATCH(master!BJ$1,player!$A$1:$P$1,0))</f>
        <v>HOU</v>
      </c>
      <c r="BK339" t="str">
        <f>INDEX(player!$A$1:$P$70,MATCH($BF339,player!$A$1:$A$70,0),MATCH(master!BK$1,player!$A$1:$P$1,0))</f>
        <v>WR</v>
      </c>
      <c r="BL339">
        <f>INDEX(player!$A$1:$P$70,MATCH($BF339,player!$A$1:$A$70,0),MATCH(master!BL$1,player!$A$1:$P$1,0))</f>
        <v>2506313</v>
      </c>
      <c r="BM339" t="str">
        <f>INDEX(player!$A$1:$P$70,MATCH($BF339,player!$A$1:$A$70,0),MATCH(master!BM$1,player!$A$1:$P$1,0))</f>
        <v>http://www.nfl.com/player/natewashington/2506313/profile</v>
      </c>
      <c r="BN339">
        <f>INDEX(player!$A$1:$P$70,MATCH($BF339,player!$A$1:$A$70,0),MATCH(master!BN$1,player!$A$1:$P$1,0))</f>
        <v>85</v>
      </c>
      <c r="BO339">
        <f>INDEX(player!$A$1:$P$70,MATCH($BF339,player!$A$1:$A$70,0),MATCH(master!BO$1,player!$A$1:$P$1,0))</f>
        <v>30556</v>
      </c>
      <c r="BP339" t="str">
        <f>INDEX(player!$A$1:$P$70,MATCH($BF339,player!$A$1:$A$70,0),MATCH(master!BP$1,player!$A$1:$P$1,0))</f>
        <v>Tiffin University</v>
      </c>
      <c r="BQ339">
        <f>INDEX(player!$A$1:$P$70,MATCH($BF339,player!$A$1:$A$70,0),MATCH(master!BQ$1,player!$A$1:$P$1,0))</f>
        <v>73</v>
      </c>
      <c r="BR339">
        <f>INDEX(player!$A$1:$P$70,MATCH($BF339,player!$A$1:$A$70,0),MATCH(master!BR$1,player!$A$1:$P$1,0))</f>
        <v>183</v>
      </c>
      <c r="BS339">
        <f>INDEX(player!$A$1:$P$70,MATCH($BF339,player!$A$1:$A$70,0),MATCH(master!BS$1,player!$A$1:$P$1,0))</f>
        <v>11</v>
      </c>
      <c r="BT339" t="str">
        <f>INDEX(player!$A$1:$P$70,MATCH($BF339,player!$A$1:$A$70,0),MATCH(master!BT$1,player!$A$1:$P$1,0))</f>
        <v>Active</v>
      </c>
      <c r="BU339" t="s">
        <v>103</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1</v>
      </c>
      <c r="EX339">
        <v>1</v>
      </c>
      <c r="EY339">
        <v>0</v>
      </c>
      <c r="EZ339">
        <v>0</v>
      </c>
      <c r="FA339">
        <v>0</v>
      </c>
      <c r="FB339">
        <v>0</v>
      </c>
      <c r="FC339">
        <v>3</v>
      </c>
      <c r="FD339">
        <v>7</v>
      </c>
      <c r="FE339">
        <v>0</v>
      </c>
      <c r="FF339">
        <v>0</v>
      </c>
      <c r="FG339">
        <v>0</v>
      </c>
      <c r="FH339">
        <v>0</v>
      </c>
      <c r="FI339">
        <v>0</v>
      </c>
      <c r="FJ339">
        <v>0</v>
      </c>
      <c r="FK339">
        <v>0</v>
      </c>
      <c r="FL339">
        <v>0</v>
      </c>
    </row>
    <row r="340" spans="1:168" x14ac:dyDescent="0.2">
      <c r="A340">
        <v>2015102502</v>
      </c>
      <c r="B340">
        <f>INDEX(game!$A$1:$Z$2,MATCH(master!$A340,game!$A$1:$A$2,0),MATCH(master!B$1,game!$A$1:$Z$1,0))</f>
        <v>42302.541666666664</v>
      </c>
      <c r="C340">
        <f>INDEX(game!$A$1:$Z$2,MATCH(master!$A340,game!$A$1:$A$2,0),MATCH(master!C$1,game!$A$1:$Z$1,0))</f>
        <v>7</v>
      </c>
      <c r="D340" t="str">
        <f>INDEX(game!$A$1:$Z$2,MATCH(master!$A340,game!$A$1:$A$2,0),MATCH(master!D$1,game!$A$1:$Z$1,0))</f>
        <v>Sunday</v>
      </c>
      <c r="E340">
        <f>INDEX(game!$A$1:$Z$2,MATCH(master!$A340,game!$A$1:$A$2,0),MATCH(master!E$1,game!$A$1:$Z$1,0))</f>
        <v>2015</v>
      </c>
      <c r="F340" t="str">
        <f>INDEX(game!$A$1:$Z$2,MATCH(master!$A340,game!$A$1:$A$2,0),MATCH(master!F$1,game!$A$1:$Z$1,0))</f>
        <v>Regular</v>
      </c>
      <c r="G340" t="b">
        <f>INDEX(game!$A$1:$Z$2,MATCH(master!$A340,game!$A$1:$A$2,0),MATCH(master!G$1,game!$A$1:$Z$1,0))</f>
        <v>1</v>
      </c>
      <c r="H340" t="str">
        <f>INDEX(game!$A$1:$Z$2,MATCH(master!$A340,game!$A$1:$A$2,0),MATCH(master!H$1,game!$A$1:$Z$1,0))</f>
        <v>MIA</v>
      </c>
      <c r="I340">
        <f>INDEX(game!$A$1:$Z$2,MATCH(master!$A340,game!$A$1:$A$2,0),MATCH(master!I$1,game!$A$1:$Z$1,0))</f>
        <v>44</v>
      </c>
      <c r="J340">
        <f>INDEX(game!$A$1:$Z$2,MATCH(master!$A340,game!$A$1:$A$2,0),MATCH(master!J$1,game!$A$1:$Z$1,0))</f>
        <v>21</v>
      </c>
      <c r="K340">
        <f>INDEX(game!$A$1:$Z$2,MATCH(master!$A340,game!$A$1:$A$2,0),MATCH(master!K$1,game!$A$1:$Z$1,0))</f>
        <v>20</v>
      </c>
      <c r="L340">
        <f>INDEX(game!$A$1:$Z$2,MATCH(master!$A340,game!$A$1:$A$2,0),MATCH(master!L$1,game!$A$1:$Z$1,0))</f>
        <v>0</v>
      </c>
      <c r="M340">
        <f>INDEX(game!$A$1:$Z$2,MATCH(master!$A340,game!$A$1:$A$2,0),MATCH(master!M$1,game!$A$1:$Z$1,0))</f>
        <v>3</v>
      </c>
      <c r="N340">
        <f>INDEX(game!$A$1:$Z$2,MATCH(master!$A340,game!$A$1:$A$2,0),MATCH(master!N$1,game!$A$1:$Z$1,0))</f>
        <v>0</v>
      </c>
      <c r="O340">
        <f>INDEX(game!$A$1:$Z$2,MATCH(master!$A340,game!$A$1:$A$2,0),MATCH(master!O$1,game!$A$1:$Z$1,0))</f>
        <v>3</v>
      </c>
      <c r="P340" t="str">
        <f>INDEX(game!$A$1:$Z$2,MATCH(master!$A340,game!$A$1:$A$2,0),MATCH(master!P$1,game!$A$1:$Z$1,0))</f>
        <v>HOU</v>
      </c>
      <c r="Q340">
        <f>INDEX(game!$A$1:$Z$2,MATCH(master!$A340,game!$A$1:$A$2,0),MATCH(master!Q$1,game!$A$1:$Z$1,0))</f>
        <v>26</v>
      </c>
      <c r="R340">
        <f>INDEX(game!$A$1:$Z$2,MATCH(master!$A340,game!$A$1:$A$2,0),MATCH(master!R$1,game!$A$1:$Z$1,0))</f>
        <v>0</v>
      </c>
      <c r="S340">
        <f>INDEX(game!$A$1:$Z$2,MATCH(master!$A340,game!$A$1:$A$2,0),MATCH(master!S$1,game!$A$1:$Z$1,0))</f>
        <v>0</v>
      </c>
      <c r="T340">
        <f>INDEX(game!$A$1:$Z$2,MATCH(master!$A340,game!$A$1:$A$2,0),MATCH(master!T$1,game!$A$1:$Z$1,0))</f>
        <v>13</v>
      </c>
      <c r="U340">
        <f>INDEX(game!$A$1:$Z$2,MATCH(master!$A340,game!$A$1:$A$2,0),MATCH(master!U$1,game!$A$1:$Z$1,0))</f>
        <v>13</v>
      </c>
      <c r="V340">
        <f>INDEX(game!$A$1:$Z$2,MATCH(master!$A340,game!$A$1:$A$2,0),MATCH(master!V$1,game!$A$1:$Z$1,0))</f>
        <v>0</v>
      </c>
      <c r="W340">
        <f>INDEX(game!$A$1:$Z$2,MATCH(master!$A340,game!$A$1:$A$2,0),MATCH(master!W$1,game!$A$1:$Z$1,0))</f>
        <v>0</v>
      </c>
      <c r="X340">
        <v>25</v>
      </c>
      <c r="Y340" t="str">
        <f>INDEX(drive!$A$1:$O$29,MATCH($X340,drive!$B$1:$B$29,0),MATCH(master!Y$1,drive!$A$1:$O$1,0))</f>
        <v>(-13)</v>
      </c>
      <c r="Z340" t="str">
        <f>INDEX(drive!$A$1:$O$29,MATCH($X340,drive!$B$1:$B$29,0),MATCH(master!Z$1,drive!$A$1:$O$1,0))</f>
        <v>(Q4,56)</v>
      </c>
      <c r="AA340">
        <f>INDEX(drive!$A$1:$O$29,MATCH($X340,drive!$B$1:$B$29,0),MATCH(master!AA$1,drive!$A$1:$O$1,0))</f>
        <v>-23</v>
      </c>
      <c r="AB340" t="str">
        <f>INDEX(drive!$A$1:$O$29,MATCH($X340,drive!$B$1:$B$29,0),MATCH(master!AB$1,drive!$A$1:$O$1,0))</f>
        <v>(Q4,213)</v>
      </c>
      <c r="AC340" t="str">
        <f>INDEX(drive!$A$1:$O$29,MATCH($X340,drive!$B$1:$B$29,0),MATCH(master!AC$1,drive!$A$1:$O$1,0))</f>
        <v>HOU</v>
      </c>
      <c r="AD340">
        <f>INDEX(drive!$A$1:$O$29,MATCH($X340,drive!$B$1:$B$29,0),MATCH(master!AD$1,drive!$A$1:$O$1,0))</f>
        <v>-157</v>
      </c>
      <c r="AE340">
        <f>INDEX(drive!$A$1:$O$29,MATCH($X340,drive!$B$1:$B$29,0),MATCH(master!AE$1,drive!$A$1:$O$1,0))</f>
        <v>4</v>
      </c>
      <c r="AF340" t="str">
        <f>INDEX(drive!$A$1:$O$29,MATCH($X340,drive!$B$1:$B$29,0),MATCH(master!AF$1,drive!$A$1:$O$1,0))</f>
        <v>Touchdown</v>
      </c>
      <c r="AG340">
        <f>INDEX(drive!$A$1:$O$29,MATCH($X340,drive!$B$1:$B$29,0),MATCH(master!AG$1,drive!$A$1:$O$1,0))</f>
        <v>5</v>
      </c>
      <c r="AH340">
        <f>INDEX(drive!$A$1:$O$29,MATCH($X340,drive!$B$1:$B$29,0),MATCH(master!AH$1,drive!$A$1:$O$1,0))</f>
        <v>58</v>
      </c>
      <c r="AI340">
        <f>INDEX(drive!$A$1:$O$29,MATCH($X340,drive!$B$1:$B$29,0),MATCH(master!AI$1,drive!$A$1:$O$1,0))</f>
        <v>10</v>
      </c>
      <c r="AJ340">
        <v>3771</v>
      </c>
      <c r="AK340" t="str">
        <f>INDEX(play!$A$1:$Z$195,MATCH(master!$AJ340,play!$C$1:$C$195,0),MATCH(master!AK$1,play!$A$1:$Z$1,0))</f>
        <v>HOU</v>
      </c>
      <c r="AL340" t="str">
        <f>INDEX(play!$A$1:$Z$195,MATCH(master!$AJ340,play!$C$1:$C$195,0),MATCH(master!AL$1,play!$A$1:$Z$1,0))</f>
        <v>(Q4,173)</v>
      </c>
      <c r="AM340">
        <f>INDEX(play!$A$1:$Z$195,MATCH(master!$AJ340,play!$C$1:$C$195,0),MATCH(master!AM$1,play!$A$1:$Z$1,0))</f>
        <v>-16</v>
      </c>
      <c r="AN340">
        <f>INDEX(play!$A$1:$Z$195,MATCH(master!$AJ340,play!$C$1:$C$195,0),MATCH(master!AN$1,play!$A$1:$Z$1,0))</f>
        <v>3</v>
      </c>
      <c r="AO340">
        <f>INDEX(play!$A$1:$Z$195,MATCH(master!$AJ340,play!$C$1:$C$195,0),MATCH(master!AO$1,play!$A$1:$Z$1,0))</f>
        <v>5</v>
      </c>
      <c r="AP340" t="str">
        <f>INDEX(play!$A$1:$Z$195,MATCH(master!$AJ340,play!$C$1:$C$195,0),MATCH(master!AP$1,play!$A$1:$Z$1,0))</f>
        <v>(12:07) (Shotgun) B.Hoyer pass short left to N.Washington to MIA 27 for 7 yards (J.Taylor).</v>
      </c>
      <c r="AQ340" t="str">
        <f>INDEX(play!$A$1:$Z$195,MATCH(master!$AJ340,play!$C$1:$C$195,0),MATCH(master!AQ$1,play!$A$1:$Z$1,0))</f>
        <v>NULL</v>
      </c>
      <c r="AR340">
        <f>INDEX(play!$A$1:$Z$195,MATCH(master!$AJ340,play!$C$1:$C$195,0),MATCH(master!AR$1,play!$A$1:$Z$1,0))</f>
        <v>1</v>
      </c>
      <c r="AS340">
        <f>INDEX(play!$A$1:$Z$195,MATCH(master!$AJ340,play!$C$1:$C$195,0),MATCH(master!AS$1,play!$A$1:$Z$1,0))</f>
        <v>0</v>
      </c>
      <c r="AT340">
        <f>INDEX(play!$A$1:$Z$195,MATCH(master!$AJ340,play!$C$1:$C$195,0),MATCH(master!AT$1,play!$A$1:$Z$1,0))</f>
        <v>0</v>
      </c>
      <c r="AU340">
        <f>INDEX(play!$A$1:$Z$195,MATCH(master!$AJ340,play!$C$1:$C$195,0),MATCH(master!AU$1,play!$A$1:$Z$1,0))</f>
        <v>0</v>
      </c>
      <c r="AV340">
        <f>INDEX(play!$A$1:$Z$195,MATCH(master!$AJ340,play!$C$1:$C$195,0),MATCH(master!AV$1,play!$A$1:$Z$1,0))</f>
        <v>1</v>
      </c>
      <c r="AW340">
        <f>INDEX(play!$A$1:$Z$195,MATCH(master!$AJ340,play!$C$1:$C$195,0),MATCH(master!AW$1,play!$A$1:$Z$1,0))</f>
        <v>0</v>
      </c>
      <c r="AX340">
        <f>INDEX(play!$A$1:$Z$195,MATCH(master!$AJ340,play!$C$1:$C$195,0),MATCH(master!AX$1,play!$A$1:$Z$1,0))</f>
        <v>0</v>
      </c>
      <c r="AY340">
        <f>INDEX(play!$A$1:$Z$195,MATCH(master!$AJ340,play!$C$1:$C$195,0),MATCH(master!AY$1,play!$A$1:$Z$1,0))</f>
        <v>0</v>
      </c>
      <c r="AZ340">
        <f>INDEX(play!$A$1:$Z$195,MATCH(master!$AJ340,play!$C$1:$C$195,0),MATCH(master!AZ$1,play!$A$1:$Z$1,0))</f>
        <v>0</v>
      </c>
      <c r="BA340">
        <f>INDEX(play!$A$1:$Z$195,MATCH(master!$AJ340,play!$C$1:$C$195,0),MATCH(master!BA$1,play!$A$1:$Z$1,0))</f>
        <v>1</v>
      </c>
      <c r="BB340">
        <f>INDEX(play!$A$1:$Z$195,MATCH(master!$AJ340,play!$C$1:$C$195,0),MATCH(master!BB$1,play!$A$1:$Z$1,0))</f>
        <v>1</v>
      </c>
      <c r="BC340">
        <f>INDEX(play!$A$1:$Z$195,MATCH(master!$AJ340,play!$C$1:$C$195,0),MATCH(master!BC$1,play!$A$1:$Z$1,0))</f>
        <v>0</v>
      </c>
      <c r="BD340">
        <f>INDEX(play!$A$1:$Z$195,MATCH(master!$AJ340,play!$C$1:$C$195,0),MATCH(master!BD$1,play!$A$1:$Z$1,0))</f>
        <v>0</v>
      </c>
      <c r="BE340">
        <f>INDEX(play!$A$1:$Z$195,MATCH(master!$AJ340,play!$C$1:$C$195,0),MATCH(master!BE$1,play!$A$1:$Z$1,0))</f>
        <v>0</v>
      </c>
      <c r="BF340" t="s">
        <v>107</v>
      </c>
      <c r="BG340" t="str">
        <f>INDEX(player!$A$1:$P$70,MATCH($BF340,player!$A$1:$A$70,0),MATCH(master!BG$1,player!$A$1:$P$1,0))</f>
        <v>Brian Hoyer</v>
      </c>
      <c r="BH340" t="str">
        <f>INDEX(player!$A$1:$P$70,MATCH($BF340,player!$A$1:$A$70,0),MATCH(master!BH$1,player!$A$1:$P$1,0))</f>
        <v>Brian</v>
      </c>
      <c r="BI340" t="str">
        <f>INDEX(player!$A$1:$P$70,MATCH($BF340,player!$A$1:$A$70,0),MATCH(master!BI$1,player!$A$1:$P$1,0))</f>
        <v>Hoyer</v>
      </c>
      <c r="BJ340" t="str">
        <f>INDEX(player!$A$1:$P$70,MATCH($BF340,player!$A$1:$A$70,0),MATCH(master!BJ$1,player!$A$1:$P$1,0))</f>
        <v>HOU</v>
      </c>
      <c r="BK340" t="str">
        <f>INDEX(player!$A$1:$P$70,MATCH($BF340,player!$A$1:$A$70,0),MATCH(master!BK$1,player!$A$1:$P$1,0))</f>
        <v>QB</v>
      </c>
      <c r="BL340">
        <f>INDEX(player!$A$1:$P$70,MATCH($BF340,player!$A$1:$A$70,0),MATCH(master!BL$1,player!$A$1:$P$1,0))</f>
        <v>81294</v>
      </c>
      <c r="BM340" t="str">
        <f>INDEX(player!$A$1:$P$70,MATCH($BF340,player!$A$1:$A$70,0),MATCH(master!BM$1,player!$A$1:$P$1,0))</f>
        <v>http://www.nfl.com/player/brianhoyer/81294/profile</v>
      </c>
      <c r="BN340">
        <f>INDEX(player!$A$1:$P$70,MATCH($BF340,player!$A$1:$A$70,0),MATCH(master!BN$1,player!$A$1:$P$1,0))</f>
        <v>7</v>
      </c>
      <c r="BO340">
        <f>INDEX(player!$A$1:$P$70,MATCH($BF340,player!$A$1:$A$70,0),MATCH(master!BO$1,player!$A$1:$P$1,0))</f>
        <v>31333</v>
      </c>
      <c r="BP340" t="str">
        <f>INDEX(player!$A$1:$P$70,MATCH($BF340,player!$A$1:$A$70,0),MATCH(master!BP$1,player!$A$1:$P$1,0))</f>
        <v>Michigan State</v>
      </c>
      <c r="BQ340">
        <f>INDEX(player!$A$1:$P$70,MATCH($BF340,player!$A$1:$A$70,0),MATCH(master!BQ$1,player!$A$1:$P$1,0))</f>
        <v>74</v>
      </c>
      <c r="BR340">
        <f>INDEX(player!$A$1:$P$70,MATCH($BF340,player!$A$1:$A$70,0),MATCH(master!BR$1,player!$A$1:$P$1,0))</f>
        <v>215</v>
      </c>
      <c r="BS340">
        <f>INDEX(player!$A$1:$P$70,MATCH($BF340,player!$A$1:$A$70,0),MATCH(master!BS$1,player!$A$1:$P$1,0))</f>
        <v>7</v>
      </c>
      <c r="BT340" t="str">
        <f>INDEX(player!$A$1:$P$70,MATCH($BF340,player!$A$1:$A$70,0),MATCH(master!BT$1,player!$A$1:$P$1,0))</f>
        <v>Active</v>
      </c>
      <c r="BU340" t="s">
        <v>103</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1</v>
      </c>
      <c r="DY340">
        <v>1</v>
      </c>
      <c r="DZ340">
        <v>4</v>
      </c>
      <c r="EA340">
        <v>0</v>
      </c>
      <c r="EB340">
        <v>0</v>
      </c>
      <c r="EC340">
        <v>0</v>
      </c>
      <c r="ED340">
        <v>0</v>
      </c>
      <c r="EE340">
        <v>0</v>
      </c>
      <c r="EF340">
        <v>0</v>
      </c>
      <c r="EG340">
        <v>0</v>
      </c>
      <c r="EH340">
        <v>0</v>
      </c>
      <c r="EI340">
        <v>0</v>
      </c>
      <c r="EJ340">
        <v>7</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row>
    <row r="341" spans="1:168" x14ac:dyDescent="0.2">
      <c r="A341">
        <v>2015102502</v>
      </c>
      <c r="B341">
        <f>INDEX(game!$A$1:$Z$2,MATCH(master!$A341,game!$A$1:$A$2,0),MATCH(master!B$1,game!$A$1:$Z$1,0))</f>
        <v>42302.541666666664</v>
      </c>
      <c r="C341">
        <f>INDEX(game!$A$1:$Z$2,MATCH(master!$A341,game!$A$1:$A$2,0),MATCH(master!C$1,game!$A$1:$Z$1,0))</f>
        <v>7</v>
      </c>
      <c r="D341" t="str">
        <f>INDEX(game!$A$1:$Z$2,MATCH(master!$A341,game!$A$1:$A$2,0),MATCH(master!D$1,game!$A$1:$Z$1,0))</f>
        <v>Sunday</v>
      </c>
      <c r="E341">
        <f>INDEX(game!$A$1:$Z$2,MATCH(master!$A341,game!$A$1:$A$2,0),MATCH(master!E$1,game!$A$1:$Z$1,0))</f>
        <v>2015</v>
      </c>
      <c r="F341" t="str">
        <f>INDEX(game!$A$1:$Z$2,MATCH(master!$A341,game!$A$1:$A$2,0),MATCH(master!F$1,game!$A$1:$Z$1,0))</f>
        <v>Regular</v>
      </c>
      <c r="G341" t="b">
        <f>INDEX(game!$A$1:$Z$2,MATCH(master!$A341,game!$A$1:$A$2,0),MATCH(master!G$1,game!$A$1:$Z$1,0))</f>
        <v>1</v>
      </c>
      <c r="H341" t="str">
        <f>INDEX(game!$A$1:$Z$2,MATCH(master!$A341,game!$A$1:$A$2,0),MATCH(master!H$1,game!$A$1:$Z$1,0))</f>
        <v>MIA</v>
      </c>
      <c r="I341">
        <f>INDEX(game!$A$1:$Z$2,MATCH(master!$A341,game!$A$1:$A$2,0),MATCH(master!I$1,game!$A$1:$Z$1,0))</f>
        <v>44</v>
      </c>
      <c r="J341">
        <f>INDEX(game!$A$1:$Z$2,MATCH(master!$A341,game!$A$1:$A$2,0),MATCH(master!J$1,game!$A$1:$Z$1,0))</f>
        <v>21</v>
      </c>
      <c r="K341">
        <f>INDEX(game!$A$1:$Z$2,MATCH(master!$A341,game!$A$1:$A$2,0),MATCH(master!K$1,game!$A$1:$Z$1,0))</f>
        <v>20</v>
      </c>
      <c r="L341">
        <f>INDEX(game!$A$1:$Z$2,MATCH(master!$A341,game!$A$1:$A$2,0),MATCH(master!L$1,game!$A$1:$Z$1,0))</f>
        <v>0</v>
      </c>
      <c r="M341">
        <f>INDEX(game!$A$1:$Z$2,MATCH(master!$A341,game!$A$1:$A$2,0),MATCH(master!M$1,game!$A$1:$Z$1,0))</f>
        <v>3</v>
      </c>
      <c r="N341">
        <f>INDEX(game!$A$1:$Z$2,MATCH(master!$A341,game!$A$1:$A$2,0),MATCH(master!N$1,game!$A$1:$Z$1,0))</f>
        <v>0</v>
      </c>
      <c r="O341">
        <f>INDEX(game!$A$1:$Z$2,MATCH(master!$A341,game!$A$1:$A$2,0),MATCH(master!O$1,game!$A$1:$Z$1,0))</f>
        <v>3</v>
      </c>
      <c r="P341" t="str">
        <f>INDEX(game!$A$1:$Z$2,MATCH(master!$A341,game!$A$1:$A$2,0),MATCH(master!P$1,game!$A$1:$Z$1,0))</f>
        <v>HOU</v>
      </c>
      <c r="Q341">
        <f>INDEX(game!$A$1:$Z$2,MATCH(master!$A341,game!$A$1:$A$2,0),MATCH(master!Q$1,game!$A$1:$Z$1,0))</f>
        <v>26</v>
      </c>
      <c r="R341">
        <f>INDEX(game!$A$1:$Z$2,MATCH(master!$A341,game!$A$1:$A$2,0),MATCH(master!R$1,game!$A$1:$Z$1,0))</f>
        <v>0</v>
      </c>
      <c r="S341">
        <f>INDEX(game!$A$1:$Z$2,MATCH(master!$A341,game!$A$1:$A$2,0),MATCH(master!S$1,game!$A$1:$Z$1,0))</f>
        <v>0</v>
      </c>
      <c r="T341">
        <f>INDEX(game!$A$1:$Z$2,MATCH(master!$A341,game!$A$1:$A$2,0),MATCH(master!T$1,game!$A$1:$Z$1,0))</f>
        <v>13</v>
      </c>
      <c r="U341">
        <f>INDEX(game!$A$1:$Z$2,MATCH(master!$A341,game!$A$1:$A$2,0),MATCH(master!U$1,game!$A$1:$Z$1,0))</f>
        <v>13</v>
      </c>
      <c r="V341">
        <f>INDEX(game!$A$1:$Z$2,MATCH(master!$A341,game!$A$1:$A$2,0),MATCH(master!V$1,game!$A$1:$Z$1,0))</f>
        <v>0</v>
      </c>
      <c r="W341">
        <f>INDEX(game!$A$1:$Z$2,MATCH(master!$A341,game!$A$1:$A$2,0),MATCH(master!W$1,game!$A$1:$Z$1,0))</f>
        <v>0</v>
      </c>
      <c r="X341">
        <v>25</v>
      </c>
      <c r="Y341" t="str">
        <f>INDEX(drive!$A$1:$O$29,MATCH($X341,drive!$B$1:$B$29,0),MATCH(master!Y$1,drive!$A$1:$O$1,0))</f>
        <v>(-13)</v>
      </c>
      <c r="Z341" t="str">
        <f>INDEX(drive!$A$1:$O$29,MATCH($X341,drive!$B$1:$B$29,0),MATCH(master!Z$1,drive!$A$1:$O$1,0))</f>
        <v>(Q4,56)</v>
      </c>
      <c r="AA341">
        <f>INDEX(drive!$A$1:$O$29,MATCH($X341,drive!$B$1:$B$29,0),MATCH(master!AA$1,drive!$A$1:$O$1,0))</f>
        <v>-23</v>
      </c>
      <c r="AB341" t="str">
        <f>INDEX(drive!$A$1:$O$29,MATCH($X341,drive!$B$1:$B$29,0),MATCH(master!AB$1,drive!$A$1:$O$1,0))</f>
        <v>(Q4,213)</v>
      </c>
      <c r="AC341" t="str">
        <f>INDEX(drive!$A$1:$O$29,MATCH($X341,drive!$B$1:$B$29,0),MATCH(master!AC$1,drive!$A$1:$O$1,0))</f>
        <v>HOU</v>
      </c>
      <c r="AD341">
        <f>INDEX(drive!$A$1:$O$29,MATCH($X341,drive!$B$1:$B$29,0),MATCH(master!AD$1,drive!$A$1:$O$1,0))</f>
        <v>-157</v>
      </c>
      <c r="AE341">
        <f>INDEX(drive!$A$1:$O$29,MATCH($X341,drive!$B$1:$B$29,0),MATCH(master!AE$1,drive!$A$1:$O$1,0))</f>
        <v>4</v>
      </c>
      <c r="AF341" t="str">
        <f>INDEX(drive!$A$1:$O$29,MATCH($X341,drive!$B$1:$B$29,0),MATCH(master!AF$1,drive!$A$1:$O$1,0))</f>
        <v>Touchdown</v>
      </c>
      <c r="AG341">
        <f>INDEX(drive!$A$1:$O$29,MATCH($X341,drive!$B$1:$B$29,0),MATCH(master!AG$1,drive!$A$1:$O$1,0))</f>
        <v>5</v>
      </c>
      <c r="AH341">
        <f>INDEX(drive!$A$1:$O$29,MATCH($X341,drive!$B$1:$B$29,0),MATCH(master!AH$1,drive!$A$1:$O$1,0))</f>
        <v>58</v>
      </c>
      <c r="AI341">
        <f>INDEX(drive!$A$1:$O$29,MATCH($X341,drive!$B$1:$B$29,0),MATCH(master!AI$1,drive!$A$1:$O$1,0))</f>
        <v>10</v>
      </c>
      <c r="AJ341">
        <v>3771</v>
      </c>
      <c r="AK341" t="str">
        <f>INDEX(play!$A$1:$Z$195,MATCH(master!$AJ341,play!$C$1:$C$195,0),MATCH(master!AK$1,play!$A$1:$Z$1,0))</f>
        <v>HOU</v>
      </c>
      <c r="AL341" t="str">
        <f>INDEX(play!$A$1:$Z$195,MATCH(master!$AJ341,play!$C$1:$C$195,0),MATCH(master!AL$1,play!$A$1:$Z$1,0))</f>
        <v>(Q4,173)</v>
      </c>
      <c r="AM341">
        <f>INDEX(play!$A$1:$Z$195,MATCH(master!$AJ341,play!$C$1:$C$195,0),MATCH(master!AM$1,play!$A$1:$Z$1,0))</f>
        <v>-16</v>
      </c>
      <c r="AN341">
        <f>INDEX(play!$A$1:$Z$195,MATCH(master!$AJ341,play!$C$1:$C$195,0),MATCH(master!AN$1,play!$A$1:$Z$1,0))</f>
        <v>3</v>
      </c>
      <c r="AO341">
        <f>INDEX(play!$A$1:$Z$195,MATCH(master!$AJ341,play!$C$1:$C$195,0),MATCH(master!AO$1,play!$A$1:$Z$1,0))</f>
        <v>5</v>
      </c>
      <c r="AP341" t="str">
        <f>INDEX(play!$A$1:$Z$195,MATCH(master!$AJ341,play!$C$1:$C$195,0),MATCH(master!AP$1,play!$A$1:$Z$1,0))</f>
        <v>(12:07) (Shotgun) B.Hoyer pass short left to N.Washington to MIA 27 for 7 yards (J.Taylor).</v>
      </c>
      <c r="AQ341" t="str">
        <f>INDEX(play!$A$1:$Z$195,MATCH(master!$AJ341,play!$C$1:$C$195,0),MATCH(master!AQ$1,play!$A$1:$Z$1,0))</f>
        <v>NULL</v>
      </c>
      <c r="AR341">
        <f>INDEX(play!$A$1:$Z$195,MATCH(master!$AJ341,play!$C$1:$C$195,0),MATCH(master!AR$1,play!$A$1:$Z$1,0))</f>
        <v>1</v>
      </c>
      <c r="AS341">
        <f>INDEX(play!$A$1:$Z$195,MATCH(master!$AJ341,play!$C$1:$C$195,0),MATCH(master!AS$1,play!$A$1:$Z$1,0))</f>
        <v>0</v>
      </c>
      <c r="AT341">
        <f>INDEX(play!$A$1:$Z$195,MATCH(master!$AJ341,play!$C$1:$C$195,0),MATCH(master!AT$1,play!$A$1:$Z$1,0))</f>
        <v>0</v>
      </c>
      <c r="AU341">
        <f>INDEX(play!$A$1:$Z$195,MATCH(master!$AJ341,play!$C$1:$C$195,0),MATCH(master!AU$1,play!$A$1:$Z$1,0))</f>
        <v>0</v>
      </c>
      <c r="AV341">
        <f>INDEX(play!$A$1:$Z$195,MATCH(master!$AJ341,play!$C$1:$C$195,0),MATCH(master!AV$1,play!$A$1:$Z$1,0))</f>
        <v>1</v>
      </c>
      <c r="AW341">
        <f>INDEX(play!$A$1:$Z$195,MATCH(master!$AJ341,play!$C$1:$C$195,0),MATCH(master!AW$1,play!$A$1:$Z$1,0))</f>
        <v>0</v>
      </c>
      <c r="AX341">
        <f>INDEX(play!$A$1:$Z$195,MATCH(master!$AJ341,play!$C$1:$C$195,0),MATCH(master!AX$1,play!$A$1:$Z$1,0))</f>
        <v>0</v>
      </c>
      <c r="AY341">
        <f>INDEX(play!$A$1:$Z$195,MATCH(master!$AJ341,play!$C$1:$C$195,0),MATCH(master!AY$1,play!$A$1:$Z$1,0))</f>
        <v>0</v>
      </c>
      <c r="AZ341">
        <f>INDEX(play!$A$1:$Z$195,MATCH(master!$AJ341,play!$C$1:$C$195,0),MATCH(master!AZ$1,play!$A$1:$Z$1,0))</f>
        <v>0</v>
      </c>
      <c r="BA341">
        <f>INDEX(play!$A$1:$Z$195,MATCH(master!$AJ341,play!$C$1:$C$195,0),MATCH(master!BA$1,play!$A$1:$Z$1,0))</f>
        <v>1</v>
      </c>
      <c r="BB341">
        <f>INDEX(play!$A$1:$Z$195,MATCH(master!$AJ341,play!$C$1:$C$195,0),MATCH(master!BB$1,play!$A$1:$Z$1,0))</f>
        <v>1</v>
      </c>
      <c r="BC341">
        <f>INDEX(play!$A$1:$Z$195,MATCH(master!$AJ341,play!$C$1:$C$195,0),MATCH(master!BC$1,play!$A$1:$Z$1,0))</f>
        <v>0</v>
      </c>
      <c r="BD341">
        <f>INDEX(play!$A$1:$Z$195,MATCH(master!$AJ341,play!$C$1:$C$195,0),MATCH(master!BD$1,play!$A$1:$Z$1,0))</f>
        <v>0</v>
      </c>
      <c r="BE341">
        <f>INDEX(play!$A$1:$Z$195,MATCH(master!$AJ341,play!$C$1:$C$195,0),MATCH(master!BE$1,play!$A$1:$Z$1,0))</f>
        <v>0</v>
      </c>
      <c r="BF341" t="s">
        <v>126</v>
      </c>
      <c r="BG341" t="str">
        <f>INDEX(player!$A$1:$P$70,MATCH($BF341,player!$A$1:$A$70,0),MATCH(master!BG$1,player!$A$1:$P$1,0))</f>
        <v>Jamar Taylor</v>
      </c>
      <c r="BH341" t="str">
        <f>INDEX(player!$A$1:$P$70,MATCH($BF341,player!$A$1:$A$70,0),MATCH(master!BH$1,player!$A$1:$P$1,0))</f>
        <v>Jamar</v>
      </c>
      <c r="BI341" t="str">
        <f>INDEX(player!$A$1:$P$70,MATCH($BF341,player!$A$1:$A$70,0),MATCH(master!BI$1,player!$A$1:$P$1,0))</f>
        <v>Taylor</v>
      </c>
      <c r="BJ341" t="str">
        <f>INDEX(player!$A$1:$P$70,MATCH($BF341,player!$A$1:$A$70,0),MATCH(master!BJ$1,player!$A$1:$P$1,0))</f>
        <v>MIA</v>
      </c>
      <c r="BK341" t="str">
        <f>INDEX(player!$A$1:$P$70,MATCH($BF341,player!$A$1:$A$70,0),MATCH(master!BK$1,player!$A$1:$P$1,0))</f>
        <v>CB</v>
      </c>
      <c r="BL341">
        <f>INDEX(player!$A$1:$P$70,MATCH($BF341,player!$A$1:$A$70,0),MATCH(master!BL$1,player!$A$1:$P$1,0))</f>
        <v>2539932</v>
      </c>
      <c r="BM341" t="str">
        <f>INDEX(player!$A$1:$P$70,MATCH($BF341,player!$A$1:$A$70,0),MATCH(master!BM$1,player!$A$1:$P$1,0))</f>
        <v>http://www.nfl.com/player/jamartaylor/2539932/profile</v>
      </c>
      <c r="BN341">
        <f>INDEX(player!$A$1:$P$70,MATCH($BF341,player!$A$1:$A$70,0),MATCH(master!BN$1,player!$A$1:$P$1,0))</f>
        <v>22</v>
      </c>
      <c r="BO341">
        <f>INDEX(player!$A$1:$P$70,MATCH($BF341,player!$A$1:$A$70,0),MATCH(master!BO$1,player!$A$1:$P$1,0))</f>
        <v>33145</v>
      </c>
      <c r="BP341" t="str">
        <f>INDEX(player!$A$1:$P$70,MATCH($BF341,player!$A$1:$A$70,0),MATCH(master!BP$1,player!$A$1:$P$1,0))</f>
        <v>Boise State</v>
      </c>
      <c r="BQ341">
        <f>INDEX(player!$A$1:$P$70,MATCH($BF341,player!$A$1:$A$70,0),MATCH(master!BQ$1,player!$A$1:$P$1,0))</f>
        <v>70</v>
      </c>
      <c r="BR341">
        <f>INDEX(player!$A$1:$P$70,MATCH($BF341,player!$A$1:$A$70,0),MATCH(master!BR$1,player!$A$1:$P$1,0))</f>
        <v>195</v>
      </c>
      <c r="BS341">
        <f>INDEX(player!$A$1:$P$70,MATCH($BF341,player!$A$1:$A$70,0),MATCH(master!BS$1,player!$A$1:$P$1,0))</f>
        <v>3</v>
      </c>
      <c r="BT341" t="str">
        <f>INDEX(player!$A$1:$P$70,MATCH($BF341,player!$A$1:$A$70,0),MATCH(master!BT$1,player!$A$1:$P$1,0))</f>
        <v>Active</v>
      </c>
      <c r="BU341" t="s">
        <v>105</v>
      </c>
      <c r="BV341">
        <v>0</v>
      </c>
      <c r="BW341">
        <v>0</v>
      </c>
      <c r="BX341">
        <v>0</v>
      </c>
      <c r="BY341">
        <v>0</v>
      </c>
      <c r="BZ341">
        <v>0</v>
      </c>
      <c r="CA341">
        <v>0</v>
      </c>
      <c r="CB341">
        <v>0</v>
      </c>
      <c r="CC341">
        <v>0</v>
      </c>
      <c r="CD341">
        <v>0</v>
      </c>
      <c r="CE341">
        <v>0</v>
      </c>
      <c r="CF341">
        <v>0</v>
      </c>
      <c r="CG341">
        <v>0</v>
      </c>
      <c r="CH341">
        <v>0</v>
      </c>
      <c r="CI341">
        <v>0</v>
      </c>
      <c r="CJ341">
        <v>0</v>
      </c>
      <c r="CK341">
        <v>0</v>
      </c>
      <c r="CL341">
        <v>0</v>
      </c>
      <c r="CM341">
        <v>1</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row>
    <row r="342" spans="1:168" x14ac:dyDescent="0.2">
      <c r="A342">
        <v>2015102502</v>
      </c>
      <c r="B342">
        <f>INDEX(game!$A$1:$Z$2,MATCH(master!$A342,game!$A$1:$A$2,0),MATCH(master!B$1,game!$A$1:$Z$1,0))</f>
        <v>42302.541666666664</v>
      </c>
      <c r="C342">
        <f>INDEX(game!$A$1:$Z$2,MATCH(master!$A342,game!$A$1:$A$2,0),MATCH(master!C$1,game!$A$1:$Z$1,0))</f>
        <v>7</v>
      </c>
      <c r="D342" t="str">
        <f>INDEX(game!$A$1:$Z$2,MATCH(master!$A342,game!$A$1:$A$2,0),MATCH(master!D$1,game!$A$1:$Z$1,0))</f>
        <v>Sunday</v>
      </c>
      <c r="E342">
        <f>INDEX(game!$A$1:$Z$2,MATCH(master!$A342,game!$A$1:$A$2,0),MATCH(master!E$1,game!$A$1:$Z$1,0))</f>
        <v>2015</v>
      </c>
      <c r="F342" t="str">
        <f>INDEX(game!$A$1:$Z$2,MATCH(master!$A342,game!$A$1:$A$2,0),MATCH(master!F$1,game!$A$1:$Z$1,0))</f>
        <v>Regular</v>
      </c>
      <c r="G342" t="b">
        <f>INDEX(game!$A$1:$Z$2,MATCH(master!$A342,game!$A$1:$A$2,0),MATCH(master!G$1,game!$A$1:$Z$1,0))</f>
        <v>1</v>
      </c>
      <c r="H342" t="str">
        <f>INDEX(game!$A$1:$Z$2,MATCH(master!$A342,game!$A$1:$A$2,0),MATCH(master!H$1,game!$A$1:$Z$1,0))</f>
        <v>MIA</v>
      </c>
      <c r="I342">
        <f>INDEX(game!$A$1:$Z$2,MATCH(master!$A342,game!$A$1:$A$2,0),MATCH(master!I$1,game!$A$1:$Z$1,0))</f>
        <v>44</v>
      </c>
      <c r="J342">
        <f>INDEX(game!$A$1:$Z$2,MATCH(master!$A342,game!$A$1:$A$2,0),MATCH(master!J$1,game!$A$1:$Z$1,0))</f>
        <v>21</v>
      </c>
      <c r="K342">
        <f>INDEX(game!$A$1:$Z$2,MATCH(master!$A342,game!$A$1:$A$2,0),MATCH(master!K$1,game!$A$1:$Z$1,0))</f>
        <v>20</v>
      </c>
      <c r="L342">
        <f>INDEX(game!$A$1:$Z$2,MATCH(master!$A342,game!$A$1:$A$2,0),MATCH(master!L$1,game!$A$1:$Z$1,0))</f>
        <v>0</v>
      </c>
      <c r="M342">
        <f>INDEX(game!$A$1:$Z$2,MATCH(master!$A342,game!$A$1:$A$2,0),MATCH(master!M$1,game!$A$1:$Z$1,0))</f>
        <v>3</v>
      </c>
      <c r="N342">
        <f>INDEX(game!$A$1:$Z$2,MATCH(master!$A342,game!$A$1:$A$2,0),MATCH(master!N$1,game!$A$1:$Z$1,0))</f>
        <v>0</v>
      </c>
      <c r="O342">
        <f>INDEX(game!$A$1:$Z$2,MATCH(master!$A342,game!$A$1:$A$2,0),MATCH(master!O$1,game!$A$1:$Z$1,0))</f>
        <v>3</v>
      </c>
      <c r="P342" t="str">
        <f>INDEX(game!$A$1:$Z$2,MATCH(master!$A342,game!$A$1:$A$2,0),MATCH(master!P$1,game!$A$1:$Z$1,0))</f>
        <v>HOU</v>
      </c>
      <c r="Q342">
        <f>INDEX(game!$A$1:$Z$2,MATCH(master!$A342,game!$A$1:$A$2,0),MATCH(master!Q$1,game!$A$1:$Z$1,0))</f>
        <v>26</v>
      </c>
      <c r="R342">
        <f>INDEX(game!$A$1:$Z$2,MATCH(master!$A342,game!$A$1:$A$2,0),MATCH(master!R$1,game!$A$1:$Z$1,0))</f>
        <v>0</v>
      </c>
      <c r="S342">
        <f>INDEX(game!$A$1:$Z$2,MATCH(master!$A342,game!$A$1:$A$2,0),MATCH(master!S$1,game!$A$1:$Z$1,0))</f>
        <v>0</v>
      </c>
      <c r="T342">
        <f>INDEX(game!$A$1:$Z$2,MATCH(master!$A342,game!$A$1:$A$2,0),MATCH(master!T$1,game!$A$1:$Z$1,0))</f>
        <v>13</v>
      </c>
      <c r="U342">
        <f>INDEX(game!$A$1:$Z$2,MATCH(master!$A342,game!$A$1:$A$2,0),MATCH(master!U$1,game!$A$1:$Z$1,0))</f>
        <v>13</v>
      </c>
      <c r="V342">
        <f>INDEX(game!$A$1:$Z$2,MATCH(master!$A342,game!$A$1:$A$2,0),MATCH(master!V$1,game!$A$1:$Z$1,0))</f>
        <v>0</v>
      </c>
      <c r="W342">
        <f>INDEX(game!$A$1:$Z$2,MATCH(master!$A342,game!$A$1:$A$2,0),MATCH(master!W$1,game!$A$1:$Z$1,0))</f>
        <v>0</v>
      </c>
      <c r="X342">
        <v>25</v>
      </c>
      <c r="Y342" t="str">
        <f>INDEX(drive!$A$1:$O$29,MATCH($X342,drive!$B$1:$B$29,0),MATCH(master!Y$1,drive!$A$1:$O$1,0))</f>
        <v>(-13)</v>
      </c>
      <c r="Z342" t="str">
        <f>INDEX(drive!$A$1:$O$29,MATCH($X342,drive!$B$1:$B$29,0),MATCH(master!Z$1,drive!$A$1:$O$1,0))</f>
        <v>(Q4,56)</v>
      </c>
      <c r="AA342">
        <f>INDEX(drive!$A$1:$O$29,MATCH($X342,drive!$B$1:$B$29,0),MATCH(master!AA$1,drive!$A$1:$O$1,0))</f>
        <v>-23</v>
      </c>
      <c r="AB342" t="str">
        <f>INDEX(drive!$A$1:$O$29,MATCH($X342,drive!$B$1:$B$29,0),MATCH(master!AB$1,drive!$A$1:$O$1,0))</f>
        <v>(Q4,213)</v>
      </c>
      <c r="AC342" t="str">
        <f>INDEX(drive!$A$1:$O$29,MATCH($X342,drive!$B$1:$B$29,0),MATCH(master!AC$1,drive!$A$1:$O$1,0))</f>
        <v>HOU</v>
      </c>
      <c r="AD342">
        <f>INDEX(drive!$A$1:$O$29,MATCH($X342,drive!$B$1:$B$29,0),MATCH(master!AD$1,drive!$A$1:$O$1,0))</f>
        <v>-157</v>
      </c>
      <c r="AE342">
        <f>INDEX(drive!$A$1:$O$29,MATCH($X342,drive!$B$1:$B$29,0),MATCH(master!AE$1,drive!$A$1:$O$1,0))</f>
        <v>4</v>
      </c>
      <c r="AF342" t="str">
        <f>INDEX(drive!$A$1:$O$29,MATCH($X342,drive!$B$1:$B$29,0),MATCH(master!AF$1,drive!$A$1:$O$1,0))</f>
        <v>Touchdown</v>
      </c>
      <c r="AG342">
        <f>INDEX(drive!$A$1:$O$29,MATCH($X342,drive!$B$1:$B$29,0),MATCH(master!AG$1,drive!$A$1:$O$1,0))</f>
        <v>5</v>
      </c>
      <c r="AH342">
        <f>INDEX(drive!$A$1:$O$29,MATCH($X342,drive!$B$1:$B$29,0),MATCH(master!AH$1,drive!$A$1:$O$1,0))</f>
        <v>58</v>
      </c>
      <c r="AI342">
        <f>INDEX(drive!$A$1:$O$29,MATCH($X342,drive!$B$1:$B$29,0),MATCH(master!AI$1,drive!$A$1:$O$1,0))</f>
        <v>10</v>
      </c>
      <c r="AJ342">
        <v>3795</v>
      </c>
      <c r="AK342" t="str">
        <f>INDEX(play!$A$1:$Z$195,MATCH(master!$AJ342,play!$C$1:$C$195,0),MATCH(master!AK$1,play!$A$1:$Z$1,0))</f>
        <v>HOU</v>
      </c>
      <c r="AL342" t="str">
        <f>INDEX(play!$A$1:$Z$195,MATCH(master!$AJ342,play!$C$1:$C$195,0),MATCH(master!AL$1,play!$A$1:$Z$1,0))</f>
        <v>(Q4,204)</v>
      </c>
      <c r="AM342">
        <f>INDEX(play!$A$1:$Z$195,MATCH(master!$AJ342,play!$C$1:$C$195,0),MATCH(master!AM$1,play!$A$1:$Z$1,0))</f>
        <v>-23</v>
      </c>
      <c r="AN342">
        <f>INDEX(play!$A$1:$Z$195,MATCH(master!$AJ342,play!$C$1:$C$195,0),MATCH(master!AN$1,play!$A$1:$Z$1,0))</f>
        <v>1</v>
      </c>
      <c r="AO342">
        <f>INDEX(play!$A$1:$Z$195,MATCH(master!$AJ342,play!$C$1:$C$195,0),MATCH(master!AO$1,play!$A$1:$Z$1,0))</f>
        <v>10</v>
      </c>
      <c r="AP342" t="str">
        <f>INDEX(play!$A$1:$Z$195,MATCH(master!$AJ342,play!$C$1:$C$195,0),MATCH(master!AP$1,play!$A$1:$Z$1,0))</f>
        <v>(11:36) (No Huddle) B.Hoyer pass short left to N.Washington for 27 yards, TOUCHDOWN.</v>
      </c>
      <c r="AQ342" t="str">
        <f>INDEX(play!$A$1:$Z$195,MATCH(master!$AJ342,play!$C$1:$C$195,0),MATCH(master!AQ$1,play!$A$1:$Z$1,0))</f>
        <v>TD</v>
      </c>
      <c r="AR342">
        <f>INDEX(play!$A$1:$Z$195,MATCH(master!$AJ342,play!$C$1:$C$195,0),MATCH(master!AR$1,play!$A$1:$Z$1,0))</f>
        <v>1</v>
      </c>
      <c r="AS342">
        <f>INDEX(play!$A$1:$Z$195,MATCH(master!$AJ342,play!$C$1:$C$195,0),MATCH(master!AS$1,play!$A$1:$Z$1,0))</f>
        <v>0</v>
      </c>
      <c r="AT342">
        <f>INDEX(play!$A$1:$Z$195,MATCH(master!$AJ342,play!$C$1:$C$195,0),MATCH(master!AT$1,play!$A$1:$Z$1,0))</f>
        <v>0</v>
      </c>
      <c r="AU342">
        <f>INDEX(play!$A$1:$Z$195,MATCH(master!$AJ342,play!$C$1:$C$195,0),MATCH(master!AU$1,play!$A$1:$Z$1,0))</f>
        <v>0</v>
      </c>
      <c r="AV342">
        <f>INDEX(play!$A$1:$Z$195,MATCH(master!$AJ342,play!$C$1:$C$195,0),MATCH(master!AV$1,play!$A$1:$Z$1,0))</f>
        <v>1</v>
      </c>
      <c r="AW342">
        <f>INDEX(play!$A$1:$Z$195,MATCH(master!$AJ342,play!$C$1:$C$195,0),MATCH(master!AW$1,play!$A$1:$Z$1,0))</f>
        <v>0</v>
      </c>
      <c r="AX342">
        <f>INDEX(play!$A$1:$Z$195,MATCH(master!$AJ342,play!$C$1:$C$195,0),MATCH(master!AX$1,play!$A$1:$Z$1,0))</f>
        <v>0</v>
      </c>
      <c r="AY342">
        <f>INDEX(play!$A$1:$Z$195,MATCH(master!$AJ342,play!$C$1:$C$195,0),MATCH(master!AY$1,play!$A$1:$Z$1,0))</f>
        <v>0</v>
      </c>
      <c r="AZ342">
        <f>INDEX(play!$A$1:$Z$195,MATCH(master!$AJ342,play!$C$1:$C$195,0),MATCH(master!AZ$1,play!$A$1:$Z$1,0))</f>
        <v>0</v>
      </c>
      <c r="BA342">
        <f>INDEX(play!$A$1:$Z$195,MATCH(master!$AJ342,play!$C$1:$C$195,0),MATCH(master!BA$1,play!$A$1:$Z$1,0))</f>
        <v>0</v>
      </c>
      <c r="BB342">
        <f>INDEX(play!$A$1:$Z$195,MATCH(master!$AJ342,play!$C$1:$C$195,0),MATCH(master!BB$1,play!$A$1:$Z$1,0))</f>
        <v>0</v>
      </c>
      <c r="BC342">
        <f>INDEX(play!$A$1:$Z$195,MATCH(master!$AJ342,play!$C$1:$C$195,0),MATCH(master!BC$1,play!$A$1:$Z$1,0))</f>
        <v>0</v>
      </c>
      <c r="BD342">
        <f>INDEX(play!$A$1:$Z$195,MATCH(master!$AJ342,play!$C$1:$C$195,0),MATCH(master!BD$1,play!$A$1:$Z$1,0))</f>
        <v>0</v>
      </c>
      <c r="BE342">
        <f>INDEX(play!$A$1:$Z$195,MATCH(master!$AJ342,play!$C$1:$C$195,0),MATCH(master!BE$1,play!$A$1:$Z$1,0))</f>
        <v>0</v>
      </c>
      <c r="BF342" t="s">
        <v>111</v>
      </c>
      <c r="BG342" t="str">
        <f>INDEX(player!$A$1:$P$70,MATCH($BF342,player!$A$1:$A$70,0),MATCH(master!BG$1,player!$A$1:$P$1,0))</f>
        <v>Nate Washington</v>
      </c>
      <c r="BH342" t="str">
        <f>INDEX(player!$A$1:$P$70,MATCH($BF342,player!$A$1:$A$70,0),MATCH(master!BH$1,player!$A$1:$P$1,0))</f>
        <v>Nate</v>
      </c>
      <c r="BI342" t="str">
        <f>INDEX(player!$A$1:$P$70,MATCH($BF342,player!$A$1:$A$70,0),MATCH(master!BI$1,player!$A$1:$P$1,0))</f>
        <v>Washington</v>
      </c>
      <c r="BJ342" t="str">
        <f>INDEX(player!$A$1:$P$70,MATCH($BF342,player!$A$1:$A$70,0),MATCH(master!BJ$1,player!$A$1:$P$1,0))</f>
        <v>HOU</v>
      </c>
      <c r="BK342" t="str">
        <f>INDEX(player!$A$1:$P$70,MATCH($BF342,player!$A$1:$A$70,0),MATCH(master!BK$1,player!$A$1:$P$1,0))</f>
        <v>WR</v>
      </c>
      <c r="BL342">
        <f>INDEX(player!$A$1:$P$70,MATCH($BF342,player!$A$1:$A$70,0),MATCH(master!BL$1,player!$A$1:$P$1,0))</f>
        <v>2506313</v>
      </c>
      <c r="BM342" t="str">
        <f>INDEX(player!$A$1:$P$70,MATCH($BF342,player!$A$1:$A$70,0),MATCH(master!BM$1,player!$A$1:$P$1,0))</f>
        <v>http://www.nfl.com/player/natewashington/2506313/profile</v>
      </c>
      <c r="BN342">
        <f>INDEX(player!$A$1:$P$70,MATCH($BF342,player!$A$1:$A$70,0),MATCH(master!BN$1,player!$A$1:$P$1,0))</f>
        <v>85</v>
      </c>
      <c r="BO342">
        <f>INDEX(player!$A$1:$P$70,MATCH($BF342,player!$A$1:$A$70,0),MATCH(master!BO$1,player!$A$1:$P$1,0))</f>
        <v>30556</v>
      </c>
      <c r="BP342" t="str">
        <f>INDEX(player!$A$1:$P$70,MATCH($BF342,player!$A$1:$A$70,0),MATCH(master!BP$1,player!$A$1:$P$1,0))</f>
        <v>Tiffin University</v>
      </c>
      <c r="BQ342">
        <f>INDEX(player!$A$1:$P$70,MATCH($BF342,player!$A$1:$A$70,0),MATCH(master!BQ$1,player!$A$1:$P$1,0))</f>
        <v>73</v>
      </c>
      <c r="BR342">
        <f>INDEX(player!$A$1:$P$70,MATCH($BF342,player!$A$1:$A$70,0),MATCH(master!BR$1,player!$A$1:$P$1,0))</f>
        <v>183</v>
      </c>
      <c r="BS342">
        <f>INDEX(player!$A$1:$P$70,MATCH($BF342,player!$A$1:$A$70,0),MATCH(master!BS$1,player!$A$1:$P$1,0))</f>
        <v>11</v>
      </c>
      <c r="BT342" t="str">
        <f>INDEX(player!$A$1:$P$70,MATCH($BF342,player!$A$1:$A$70,0),MATCH(master!BT$1,player!$A$1:$P$1,0))</f>
        <v>Active</v>
      </c>
      <c r="BU342" t="s">
        <v>103</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1</v>
      </c>
      <c r="EX342">
        <v>1</v>
      </c>
      <c r="EY342">
        <v>1</v>
      </c>
      <c r="EZ342">
        <v>0</v>
      </c>
      <c r="FA342">
        <v>0</v>
      </c>
      <c r="FB342">
        <v>0</v>
      </c>
      <c r="FC342">
        <v>12</v>
      </c>
      <c r="FD342">
        <v>27</v>
      </c>
      <c r="FE342">
        <v>0</v>
      </c>
      <c r="FF342">
        <v>0</v>
      </c>
      <c r="FG342">
        <v>0</v>
      </c>
      <c r="FH342">
        <v>0</v>
      </c>
      <c r="FI342">
        <v>0</v>
      </c>
      <c r="FJ342">
        <v>0</v>
      </c>
      <c r="FK342">
        <v>0</v>
      </c>
      <c r="FL342">
        <v>0</v>
      </c>
    </row>
    <row r="343" spans="1:168" x14ac:dyDescent="0.2">
      <c r="A343">
        <v>2015102502</v>
      </c>
      <c r="B343">
        <f>INDEX(game!$A$1:$Z$2,MATCH(master!$A343,game!$A$1:$A$2,0),MATCH(master!B$1,game!$A$1:$Z$1,0))</f>
        <v>42302.541666666664</v>
      </c>
      <c r="C343">
        <f>INDEX(game!$A$1:$Z$2,MATCH(master!$A343,game!$A$1:$A$2,0),MATCH(master!C$1,game!$A$1:$Z$1,0))</f>
        <v>7</v>
      </c>
      <c r="D343" t="str">
        <f>INDEX(game!$A$1:$Z$2,MATCH(master!$A343,game!$A$1:$A$2,0),MATCH(master!D$1,game!$A$1:$Z$1,0))</f>
        <v>Sunday</v>
      </c>
      <c r="E343">
        <f>INDEX(game!$A$1:$Z$2,MATCH(master!$A343,game!$A$1:$A$2,0),MATCH(master!E$1,game!$A$1:$Z$1,0))</f>
        <v>2015</v>
      </c>
      <c r="F343" t="str">
        <f>INDEX(game!$A$1:$Z$2,MATCH(master!$A343,game!$A$1:$A$2,0),MATCH(master!F$1,game!$A$1:$Z$1,0))</f>
        <v>Regular</v>
      </c>
      <c r="G343" t="b">
        <f>INDEX(game!$A$1:$Z$2,MATCH(master!$A343,game!$A$1:$A$2,0),MATCH(master!G$1,game!$A$1:$Z$1,0))</f>
        <v>1</v>
      </c>
      <c r="H343" t="str">
        <f>INDEX(game!$A$1:$Z$2,MATCH(master!$A343,game!$A$1:$A$2,0),MATCH(master!H$1,game!$A$1:$Z$1,0))</f>
        <v>MIA</v>
      </c>
      <c r="I343">
        <f>INDEX(game!$A$1:$Z$2,MATCH(master!$A343,game!$A$1:$A$2,0),MATCH(master!I$1,game!$A$1:$Z$1,0))</f>
        <v>44</v>
      </c>
      <c r="J343">
        <f>INDEX(game!$A$1:$Z$2,MATCH(master!$A343,game!$A$1:$A$2,0),MATCH(master!J$1,game!$A$1:$Z$1,0))</f>
        <v>21</v>
      </c>
      <c r="K343">
        <f>INDEX(game!$A$1:$Z$2,MATCH(master!$A343,game!$A$1:$A$2,0),MATCH(master!K$1,game!$A$1:$Z$1,0))</f>
        <v>20</v>
      </c>
      <c r="L343">
        <f>INDEX(game!$A$1:$Z$2,MATCH(master!$A343,game!$A$1:$A$2,0),MATCH(master!L$1,game!$A$1:$Z$1,0))</f>
        <v>0</v>
      </c>
      <c r="M343">
        <f>INDEX(game!$A$1:$Z$2,MATCH(master!$A343,game!$A$1:$A$2,0),MATCH(master!M$1,game!$A$1:$Z$1,0))</f>
        <v>3</v>
      </c>
      <c r="N343">
        <f>INDEX(game!$A$1:$Z$2,MATCH(master!$A343,game!$A$1:$A$2,0),MATCH(master!N$1,game!$A$1:$Z$1,0))</f>
        <v>0</v>
      </c>
      <c r="O343">
        <f>INDEX(game!$A$1:$Z$2,MATCH(master!$A343,game!$A$1:$A$2,0),MATCH(master!O$1,game!$A$1:$Z$1,0))</f>
        <v>3</v>
      </c>
      <c r="P343" t="str">
        <f>INDEX(game!$A$1:$Z$2,MATCH(master!$A343,game!$A$1:$A$2,0),MATCH(master!P$1,game!$A$1:$Z$1,0))</f>
        <v>HOU</v>
      </c>
      <c r="Q343">
        <f>INDEX(game!$A$1:$Z$2,MATCH(master!$A343,game!$A$1:$A$2,0),MATCH(master!Q$1,game!$A$1:$Z$1,0))</f>
        <v>26</v>
      </c>
      <c r="R343">
        <f>INDEX(game!$A$1:$Z$2,MATCH(master!$A343,game!$A$1:$A$2,0),MATCH(master!R$1,game!$A$1:$Z$1,0))</f>
        <v>0</v>
      </c>
      <c r="S343">
        <f>INDEX(game!$A$1:$Z$2,MATCH(master!$A343,game!$A$1:$A$2,0),MATCH(master!S$1,game!$A$1:$Z$1,0))</f>
        <v>0</v>
      </c>
      <c r="T343">
        <f>INDEX(game!$A$1:$Z$2,MATCH(master!$A343,game!$A$1:$A$2,0),MATCH(master!T$1,game!$A$1:$Z$1,0))</f>
        <v>13</v>
      </c>
      <c r="U343">
        <f>INDEX(game!$A$1:$Z$2,MATCH(master!$A343,game!$A$1:$A$2,0),MATCH(master!U$1,game!$A$1:$Z$1,0))</f>
        <v>13</v>
      </c>
      <c r="V343">
        <f>INDEX(game!$A$1:$Z$2,MATCH(master!$A343,game!$A$1:$A$2,0),MATCH(master!V$1,game!$A$1:$Z$1,0))</f>
        <v>0</v>
      </c>
      <c r="W343">
        <f>INDEX(game!$A$1:$Z$2,MATCH(master!$A343,game!$A$1:$A$2,0),MATCH(master!W$1,game!$A$1:$Z$1,0))</f>
        <v>0</v>
      </c>
      <c r="X343">
        <v>25</v>
      </c>
      <c r="Y343" t="str">
        <f>INDEX(drive!$A$1:$O$29,MATCH($X343,drive!$B$1:$B$29,0),MATCH(master!Y$1,drive!$A$1:$O$1,0))</f>
        <v>(-13)</v>
      </c>
      <c r="Z343" t="str">
        <f>INDEX(drive!$A$1:$O$29,MATCH($X343,drive!$B$1:$B$29,0),MATCH(master!Z$1,drive!$A$1:$O$1,0))</f>
        <v>(Q4,56)</v>
      </c>
      <c r="AA343">
        <f>INDEX(drive!$A$1:$O$29,MATCH($X343,drive!$B$1:$B$29,0),MATCH(master!AA$1,drive!$A$1:$O$1,0))</f>
        <v>-23</v>
      </c>
      <c r="AB343" t="str">
        <f>INDEX(drive!$A$1:$O$29,MATCH($X343,drive!$B$1:$B$29,0),MATCH(master!AB$1,drive!$A$1:$O$1,0))</f>
        <v>(Q4,213)</v>
      </c>
      <c r="AC343" t="str">
        <f>INDEX(drive!$A$1:$O$29,MATCH($X343,drive!$B$1:$B$29,0),MATCH(master!AC$1,drive!$A$1:$O$1,0))</f>
        <v>HOU</v>
      </c>
      <c r="AD343">
        <f>INDEX(drive!$A$1:$O$29,MATCH($X343,drive!$B$1:$B$29,0),MATCH(master!AD$1,drive!$A$1:$O$1,0))</f>
        <v>-157</v>
      </c>
      <c r="AE343">
        <f>INDEX(drive!$A$1:$O$29,MATCH($X343,drive!$B$1:$B$29,0),MATCH(master!AE$1,drive!$A$1:$O$1,0))</f>
        <v>4</v>
      </c>
      <c r="AF343" t="str">
        <f>INDEX(drive!$A$1:$O$29,MATCH($X343,drive!$B$1:$B$29,0),MATCH(master!AF$1,drive!$A$1:$O$1,0))</f>
        <v>Touchdown</v>
      </c>
      <c r="AG343">
        <f>INDEX(drive!$A$1:$O$29,MATCH($X343,drive!$B$1:$B$29,0),MATCH(master!AG$1,drive!$A$1:$O$1,0))</f>
        <v>5</v>
      </c>
      <c r="AH343">
        <f>INDEX(drive!$A$1:$O$29,MATCH($X343,drive!$B$1:$B$29,0),MATCH(master!AH$1,drive!$A$1:$O$1,0))</f>
        <v>58</v>
      </c>
      <c r="AI343">
        <f>INDEX(drive!$A$1:$O$29,MATCH($X343,drive!$B$1:$B$29,0),MATCH(master!AI$1,drive!$A$1:$O$1,0))</f>
        <v>10</v>
      </c>
      <c r="AJ343">
        <v>3795</v>
      </c>
      <c r="AK343" t="str">
        <f>INDEX(play!$A$1:$Z$195,MATCH(master!$AJ343,play!$C$1:$C$195,0),MATCH(master!AK$1,play!$A$1:$Z$1,0))</f>
        <v>HOU</v>
      </c>
      <c r="AL343" t="str">
        <f>INDEX(play!$A$1:$Z$195,MATCH(master!$AJ343,play!$C$1:$C$195,0),MATCH(master!AL$1,play!$A$1:$Z$1,0))</f>
        <v>(Q4,204)</v>
      </c>
      <c r="AM343">
        <f>INDEX(play!$A$1:$Z$195,MATCH(master!$AJ343,play!$C$1:$C$195,0),MATCH(master!AM$1,play!$A$1:$Z$1,0))</f>
        <v>-23</v>
      </c>
      <c r="AN343">
        <f>INDEX(play!$A$1:$Z$195,MATCH(master!$AJ343,play!$C$1:$C$195,0),MATCH(master!AN$1,play!$A$1:$Z$1,0))</f>
        <v>1</v>
      </c>
      <c r="AO343">
        <f>INDEX(play!$A$1:$Z$195,MATCH(master!$AJ343,play!$C$1:$C$195,0),MATCH(master!AO$1,play!$A$1:$Z$1,0))</f>
        <v>10</v>
      </c>
      <c r="AP343" t="str">
        <f>INDEX(play!$A$1:$Z$195,MATCH(master!$AJ343,play!$C$1:$C$195,0),MATCH(master!AP$1,play!$A$1:$Z$1,0))</f>
        <v>(11:36) (No Huddle) B.Hoyer pass short left to N.Washington for 27 yards, TOUCHDOWN.</v>
      </c>
      <c r="AQ343" t="str">
        <f>INDEX(play!$A$1:$Z$195,MATCH(master!$AJ343,play!$C$1:$C$195,0),MATCH(master!AQ$1,play!$A$1:$Z$1,0))</f>
        <v>TD</v>
      </c>
      <c r="AR343">
        <f>INDEX(play!$A$1:$Z$195,MATCH(master!$AJ343,play!$C$1:$C$195,0),MATCH(master!AR$1,play!$A$1:$Z$1,0))</f>
        <v>1</v>
      </c>
      <c r="AS343">
        <f>INDEX(play!$A$1:$Z$195,MATCH(master!$AJ343,play!$C$1:$C$195,0),MATCH(master!AS$1,play!$A$1:$Z$1,0))</f>
        <v>0</v>
      </c>
      <c r="AT343">
        <f>INDEX(play!$A$1:$Z$195,MATCH(master!$AJ343,play!$C$1:$C$195,0),MATCH(master!AT$1,play!$A$1:$Z$1,0))</f>
        <v>0</v>
      </c>
      <c r="AU343">
        <f>INDEX(play!$A$1:$Z$195,MATCH(master!$AJ343,play!$C$1:$C$195,0),MATCH(master!AU$1,play!$A$1:$Z$1,0))</f>
        <v>0</v>
      </c>
      <c r="AV343">
        <f>INDEX(play!$A$1:$Z$195,MATCH(master!$AJ343,play!$C$1:$C$195,0),MATCH(master!AV$1,play!$A$1:$Z$1,0))</f>
        <v>1</v>
      </c>
      <c r="AW343">
        <f>INDEX(play!$A$1:$Z$195,MATCH(master!$AJ343,play!$C$1:$C$195,0),MATCH(master!AW$1,play!$A$1:$Z$1,0))</f>
        <v>0</v>
      </c>
      <c r="AX343">
        <f>INDEX(play!$A$1:$Z$195,MATCH(master!$AJ343,play!$C$1:$C$195,0),MATCH(master!AX$1,play!$A$1:$Z$1,0))</f>
        <v>0</v>
      </c>
      <c r="AY343">
        <f>INDEX(play!$A$1:$Z$195,MATCH(master!$AJ343,play!$C$1:$C$195,0),MATCH(master!AY$1,play!$A$1:$Z$1,0))</f>
        <v>0</v>
      </c>
      <c r="AZ343">
        <f>INDEX(play!$A$1:$Z$195,MATCH(master!$AJ343,play!$C$1:$C$195,0),MATCH(master!AZ$1,play!$A$1:$Z$1,0))</f>
        <v>0</v>
      </c>
      <c r="BA343">
        <f>INDEX(play!$A$1:$Z$195,MATCH(master!$AJ343,play!$C$1:$C$195,0),MATCH(master!BA$1,play!$A$1:$Z$1,0))</f>
        <v>0</v>
      </c>
      <c r="BB343">
        <f>INDEX(play!$A$1:$Z$195,MATCH(master!$AJ343,play!$C$1:$C$195,0),MATCH(master!BB$1,play!$A$1:$Z$1,0))</f>
        <v>0</v>
      </c>
      <c r="BC343">
        <f>INDEX(play!$A$1:$Z$195,MATCH(master!$AJ343,play!$C$1:$C$195,0),MATCH(master!BC$1,play!$A$1:$Z$1,0))</f>
        <v>0</v>
      </c>
      <c r="BD343">
        <f>INDEX(play!$A$1:$Z$195,MATCH(master!$AJ343,play!$C$1:$C$195,0),MATCH(master!BD$1,play!$A$1:$Z$1,0))</f>
        <v>0</v>
      </c>
      <c r="BE343">
        <f>INDEX(play!$A$1:$Z$195,MATCH(master!$AJ343,play!$C$1:$C$195,0),MATCH(master!BE$1,play!$A$1:$Z$1,0))</f>
        <v>0</v>
      </c>
      <c r="BF343" t="s">
        <v>107</v>
      </c>
      <c r="BG343" t="str">
        <f>INDEX(player!$A$1:$P$70,MATCH($BF343,player!$A$1:$A$70,0),MATCH(master!BG$1,player!$A$1:$P$1,0))</f>
        <v>Brian Hoyer</v>
      </c>
      <c r="BH343" t="str">
        <f>INDEX(player!$A$1:$P$70,MATCH($BF343,player!$A$1:$A$70,0),MATCH(master!BH$1,player!$A$1:$P$1,0))</f>
        <v>Brian</v>
      </c>
      <c r="BI343" t="str">
        <f>INDEX(player!$A$1:$P$70,MATCH($BF343,player!$A$1:$A$70,0),MATCH(master!BI$1,player!$A$1:$P$1,0))</f>
        <v>Hoyer</v>
      </c>
      <c r="BJ343" t="str">
        <f>INDEX(player!$A$1:$P$70,MATCH($BF343,player!$A$1:$A$70,0),MATCH(master!BJ$1,player!$A$1:$P$1,0))</f>
        <v>HOU</v>
      </c>
      <c r="BK343" t="str">
        <f>INDEX(player!$A$1:$P$70,MATCH($BF343,player!$A$1:$A$70,0),MATCH(master!BK$1,player!$A$1:$P$1,0))</f>
        <v>QB</v>
      </c>
      <c r="BL343">
        <f>INDEX(player!$A$1:$P$70,MATCH($BF343,player!$A$1:$A$70,0),MATCH(master!BL$1,player!$A$1:$P$1,0))</f>
        <v>81294</v>
      </c>
      <c r="BM343" t="str">
        <f>INDEX(player!$A$1:$P$70,MATCH($BF343,player!$A$1:$A$70,0),MATCH(master!BM$1,player!$A$1:$P$1,0))</f>
        <v>http://www.nfl.com/player/brianhoyer/81294/profile</v>
      </c>
      <c r="BN343">
        <f>INDEX(player!$A$1:$P$70,MATCH($BF343,player!$A$1:$A$70,0),MATCH(master!BN$1,player!$A$1:$P$1,0))</f>
        <v>7</v>
      </c>
      <c r="BO343">
        <f>INDEX(player!$A$1:$P$70,MATCH($BF343,player!$A$1:$A$70,0),MATCH(master!BO$1,player!$A$1:$P$1,0))</f>
        <v>31333</v>
      </c>
      <c r="BP343" t="str">
        <f>INDEX(player!$A$1:$P$70,MATCH($BF343,player!$A$1:$A$70,0),MATCH(master!BP$1,player!$A$1:$P$1,0))</f>
        <v>Michigan State</v>
      </c>
      <c r="BQ343">
        <f>INDEX(player!$A$1:$P$70,MATCH($BF343,player!$A$1:$A$70,0),MATCH(master!BQ$1,player!$A$1:$P$1,0))</f>
        <v>74</v>
      </c>
      <c r="BR343">
        <f>INDEX(player!$A$1:$P$70,MATCH($BF343,player!$A$1:$A$70,0),MATCH(master!BR$1,player!$A$1:$P$1,0))</f>
        <v>215</v>
      </c>
      <c r="BS343">
        <f>INDEX(player!$A$1:$P$70,MATCH($BF343,player!$A$1:$A$70,0),MATCH(master!BS$1,player!$A$1:$P$1,0))</f>
        <v>7</v>
      </c>
      <c r="BT343" t="str">
        <f>INDEX(player!$A$1:$P$70,MATCH($BF343,player!$A$1:$A$70,0),MATCH(master!BT$1,player!$A$1:$P$1,0))</f>
        <v>Active</v>
      </c>
      <c r="BU343" t="s">
        <v>103</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1</v>
      </c>
      <c r="DY343">
        <v>1</v>
      </c>
      <c r="DZ343">
        <v>15</v>
      </c>
      <c r="EA343">
        <v>0</v>
      </c>
      <c r="EB343">
        <v>0</v>
      </c>
      <c r="EC343">
        <v>0</v>
      </c>
      <c r="ED343">
        <v>0</v>
      </c>
      <c r="EE343">
        <v>0</v>
      </c>
      <c r="EF343">
        <v>1</v>
      </c>
      <c r="EG343">
        <v>0</v>
      </c>
      <c r="EH343">
        <v>0</v>
      </c>
      <c r="EI343">
        <v>0</v>
      </c>
      <c r="EJ343">
        <v>27</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row>
    <row r="344" spans="1:168" x14ac:dyDescent="0.2">
      <c r="A344">
        <v>2015102502</v>
      </c>
      <c r="B344">
        <f>INDEX(game!$A$1:$Z$2,MATCH(master!$A344,game!$A$1:$A$2,0),MATCH(master!B$1,game!$A$1:$Z$1,0))</f>
        <v>42302.541666666664</v>
      </c>
      <c r="C344">
        <f>INDEX(game!$A$1:$Z$2,MATCH(master!$A344,game!$A$1:$A$2,0),MATCH(master!C$1,game!$A$1:$Z$1,0))</f>
        <v>7</v>
      </c>
      <c r="D344" t="str">
        <f>INDEX(game!$A$1:$Z$2,MATCH(master!$A344,game!$A$1:$A$2,0),MATCH(master!D$1,game!$A$1:$Z$1,0))</f>
        <v>Sunday</v>
      </c>
      <c r="E344">
        <f>INDEX(game!$A$1:$Z$2,MATCH(master!$A344,game!$A$1:$A$2,0),MATCH(master!E$1,game!$A$1:$Z$1,0))</f>
        <v>2015</v>
      </c>
      <c r="F344" t="str">
        <f>INDEX(game!$A$1:$Z$2,MATCH(master!$A344,game!$A$1:$A$2,0),MATCH(master!F$1,game!$A$1:$Z$1,0))</f>
        <v>Regular</v>
      </c>
      <c r="G344" t="b">
        <f>INDEX(game!$A$1:$Z$2,MATCH(master!$A344,game!$A$1:$A$2,0),MATCH(master!G$1,game!$A$1:$Z$1,0))</f>
        <v>1</v>
      </c>
      <c r="H344" t="str">
        <f>INDEX(game!$A$1:$Z$2,MATCH(master!$A344,game!$A$1:$A$2,0),MATCH(master!H$1,game!$A$1:$Z$1,0))</f>
        <v>MIA</v>
      </c>
      <c r="I344">
        <f>INDEX(game!$A$1:$Z$2,MATCH(master!$A344,game!$A$1:$A$2,0),MATCH(master!I$1,game!$A$1:$Z$1,0))</f>
        <v>44</v>
      </c>
      <c r="J344">
        <f>INDEX(game!$A$1:$Z$2,MATCH(master!$A344,game!$A$1:$A$2,0),MATCH(master!J$1,game!$A$1:$Z$1,0))</f>
        <v>21</v>
      </c>
      <c r="K344">
        <f>INDEX(game!$A$1:$Z$2,MATCH(master!$A344,game!$A$1:$A$2,0),MATCH(master!K$1,game!$A$1:$Z$1,0))</f>
        <v>20</v>
      </c>
      <c r="L344">
        <f>INDEX(game!$A$1:$Z$2,MATCH(master!$A344,game!$A$1:$A$2,0),MATCH(master!L$1,game!$A$1:$Z$1,0))</f>
        <v>0</v>
      </c>
      <c r="M344">
        <f>INDEX(game!$A$1:$Z$2,MATCH(master!$A344,game!$A$1:$A$2,0),MATCH(master!M$1,game!$A$1:$Z$1,0))</f>
        <v>3</v>
      </c>
      <c r="N344">
        <f>INDEX(game!$A$1:$Z$2,MATCH(master!$A344,game!$A$1:$A$2,0),MATCH(master!N$1,game!$A$1:$Z$1,0))</f>
        <v>0</v>
      </c>
      <c r="O344">
        <f>INDEX(game!$A$1:$Z$2,MATCH(master!$A344,game!$A$1:$A$2,0),MATCH(master!O$1,game!$A$1:$Z$1,0))</f>
        <v>3</v>
      </c>
      <c r="P344" t="str">
        <f>INDEX(game!$A$1:$Z$2,MATCH(master!$A344,game!$A$1:$A$2,0),MATCH(master!P$1,game!$A$1:$Z$1,0))</f>
        <v>HOU</v>
      </c>
      <c r="Q344">
        <f>INDEX(game!$A$1:$Z$2,MATCH(master!$A344,game!$A$1:$A$2,0),MATCH(master!Q$1,game!$A$1:$Z$1,0))</f>
        <v>26</v>
      </c>
      <c r="R344">
        <f>INDEX(game!$A$1:$Z$2,MATCH(master!$A344,game!$A$1:$A$2,0),MATCH(master!R$1,game!$A$1:$Z$1,0))</f>
        <v>0</v>
      </c>
      <c r="S344">
        <f>INDEX(game!$A$1:$Z$2,MATCH(master!$A344,game!$A$1:$A$2,0),MATCH(master!S$1,game!$A$1:$Z$1,0))</f>
        <v>0</v>
      </c>
      <c r="T344">
        <f>INDEX(game!$A$1:$Z$2,MATCH(master!$A344,game!$A$1:$A$2,0),MATCH(master!T$1,game!$A$1:$Z$1,0))</f>
        <v>13</v>
      </c>
      <c r="U344">
        <f>INDEX(game!$A$1:$Z$2,MATCH(master!$A344,game!$A$1:$A$2,0),MATCH(master!U$1,game!$A$1:$Z$1,0))</f>
        <v>13</v>
      </c>
      <c r="V344">
        <f>INDEX(game!$A$1:$Z$2,MATCH(master!$A344,game!$A$1:$A$2,0),MATCH(master!V$1,game!$A$1:$Z$1,0))</f>
        <v>0</v>
      </c>
      <c r="W344">
        <f>INDEX(game!$A$1:$Z$2,MATCH(master!$A344,game!$A$1:$A$2,0),MATCH(master!W$1,game!$A$1:$Z$1,0))</f>
        <v>0</v>
      </c>
      <c r="X344">
        <v>25</v>
      </c>
      <c r="Y344" t="str">
        <f>INDEX(drive!$A$1:$O$29,MATCH($X344,drive!$B$1:$B$29,0),MATCH(master!Y$1,drive!$A$1:$O$1,0))</f>
        <v>(-13)</v>
      </c>
      <c r="Z344" t="str">
        <f>INDEX(drive!$A$1:$O$29,MATCH($X344,drive!$B$1:$B$29,0),MATCH(master!Z$1,drive!$A$1:$O$1,0))</f>
        <v>(Q4,56)</v>
      </c>
      <c r="AA344">
        <f>INDEX(drive!$A$1:$O$29,MATCH($X344,drive!$B$1:$B$29,0),MATCH(master!AA$1,drive!$A$1:$O$1,0))</f>
        <v>-23</v>
      </c>
      <c r="AB344" t="str">
        <f>INDEX(drive!$A$1:$O$29,MATCH($X344,drive!$B$1:$B$29,0),MATCH(master!AB$1,drive!$A$1:$O$1,0))</f>
        <v>(Q4,213)</v>
      </c>
      <c r="AC344" t="str">
        <f>INDEX(drive!$A$1:$O$29,MATCH($X344,drive!$B$1:$B$29,0),MATCH(master!AC$1,drive!$A$1:$O$1,0))</f>
        <v>HOU</v>
      </c>
      <c r="AD344">
        <f>INDEX(drive!$A$1:$O$29,MATCH($X344,drive!$B$1:$B$29,0),MATCH(master!AD$1,drive!$A$1:$O$1,0))</f>
        <v>-157</v>
      </c>
      <c r="AE344">
        <f>INDEX(drive!$A$1:$O$29,MATCH($X344,drive!$B$1:$B$29,0),MATCH(master!AE$1,drive!$A$1:$O$1,0))</f>
        <v>4</v>
      </c>
      <c r="AF344" t="str">
        <f>INDEX(drive!$A$1:$O$29,MATCH($X344,drive!$B$1:$B$29,0),MATCH(master!AF$1,drive!$A$1:$O$1,0))</f>
        <v>Touchdown</v>
      </c>
      <c r="AG344">
        <f>INDEX(drive!$A$1:$O$29,MATCH($X344,drive!$B$1:$B$29,0),MATCH(master!AG$1,drive!$A$1:$O$1,0))</f>
        <v>5</v>
      </c>
      <c r="AH344">
        <f>INDEX(drive!$A$1:$O$29,MATCH($X344,drive!$B$1:$B$29,0),MATCH(master!AH$1,drive!$A$1:$O$1,0))</f>
        <v>58</v>
      </c>
      <c r="AI344">
        <f>INDEX(drive!$A$1:$O$29,MATCH($X344,drive!$B$1:$B$29,0),MATCH(master!AI$1,drive!$A$1:$O$1,0))</f>
        <v>10</v>
      </c>
      <c r="AJ344">
        <v>3815</v>
      </c>
      <c r="AK344" t="str">
        <f>INDEX(play!$A$1:$Z$195,MATCH(master!$AJ344,play!$C$1:$C$195,0),MATCH(master!AK$1,play!$A$1:$Z$1,0))</f>
        <v>HOU</v>
      </c>
      <c r="AL344" t="str">
        <f>INDEX(play!$A$1:$Z$195,MATCH(master!$AJ344,play!$C$1:$C$195,0),MATCH(master!AL$1,play!$A$1:$Z$1,0))</f>
        <v>(Q4,213)</v>
      </c>
      <c r="AM344">
        <f>INDEX(play!$A$1:$Z$195,MATCH(master!$AJ344,play!$C$1:$C$195,0),MATCH(master!AM$1,play!$A$1:$Z$1,0))</f>
        <v>-35</v>
      </c>
      <c r="AN344" t="str">
        <f>INDEX(play!$A$1:$Z$195,MATCH(master!$AJ344,play!$C$1:$C$195,0),MATCH(master!AN$1,play!$A$1:$Z$1,0))</f>
        <v>NULL</v>
      </c>
      <c r="AO344">
        <f>INDEX(play!$A$1:$Z$195,MATCH(master!$AJ344,play!$C$1:$C$195,0),MATCH(master!AO$1,play!$A$1:$Z$1,0))</f>
        <v>0</v>
      </c>
      <c r="AP344" t="str">
        <f>INDEX(play!$A$1:$Z$195,MATCH(master!$AJ344,play!$C$1:$C$195,0),MATCH(master!AP$1,play!$A$1:$Z$1,0))</f>
        <v>N.Novak extra point is GOOD, Center-J.Weeks, Holder-S.Lechler.</v>
      </c>
      <c r="AQ344" t="str">
        <f>INDEX(play!$A$1:$Z$195,MATCH(master!$AJ344,play!$C$1:$C$195,0),MATCH(master!AQ$1,play!$A$1:$Z$1,0))</f>
        <v>XP</v>
      </c>
      <c r="AR344">
        <f>INDEX(play!$A$1:$Z$195,MATCH(master!$AJ344,play!$C$1:$C$195,0),MATCH(master!AR$1,play!$A$1:$Z$1,0))</f>
        <v>0</v>
      </c>
      <c r="AS344">
        <f>INDEX(play!$A$1:$Z$195,MATCH(master!$AJ344,play!$C$1:$C$195,0),MATCH(master!AS$1,play!$A$1:$Z$1,0))</f>
        <v>0</v>
      </c>
      <c r="AT344">
        <f>INDEX(play!$A$1:$Z$195,MATCH(master!$AJ344,play!$C$1:$C$195,0),MATCH(master!AT$1,play!$A$1:$Z$1,0))</f>
        <v>0</v>
      </c>
      <c r="AU344">
        <f>INDEX(play!$A$1:$Z$195,MATCH(master!$AJ344,play!$C$1:$C$195,0),MATCH(master!AU$1,play!$A$1:$Z$1,0))</f>
        <v>0</v>
      </c>
      <c r="AV344">
        <f>INDEX(play!$A$1:$Z$195,MATCH(master!$AJ344,play!$C$1:$C$195,0),MATCH(master!AV$1,play!$A$1:$Z$1,0))</f>
        <v>0</v>
      </c>
      <c r="AW344">
        <f>INDEX(play!$A$1:$Z$195,MATCH(master!$AJ344,play!$C$1:$C$195,0),MATCH(master!AW$1,play!$A$1:$Z$1,0))</f>
        <v>0</v>
      </c>
      <c r="AX344">
        <f>INDEX(play!$A$1:$Z$195,MATCH(master!$AJ344,play!$C$1:$C$195,0),MATCH(master!AX$1,play!$A$1:$Z$1,0))</f>
        <v>0</v>
      </c>
      <c r="AY344">
        <f>INDEX(play!$A$1:$Z$195,MATCH(master!$AJ344,play!$C$1:$C$195,0),MATCH(master!AY$1,play!$A$1:$Z$1,0))</f>
        <v>0</v>
      </c>
      <c r="AZ344">
        <f>INDEX(play!$A$1:$Z$195,MATCH(master!$AJ344,play!$C$1:$C$195,0),MATCH(master!AZ$1,play!$A$1:$Z$1,0))</f>
        <v>0</v>
      </c>
      <c r="BA344">
        <f>INDEX(play!$A$1:$Z$195,MATCH(master!$AJ344,play!$C$1:$C$195,0),MATCH(master!BA$1,play!$A$1:$Z$1,0))</f>
        <v>0</v>
      </c>
      <c r="BB344">
        <f>INDEX(play!$A$1:$Z$195,MATCH(master!$AJ344,play!$C$1:$C$195,0),MATCH(master!BB$1,play!$A$1:$Z$1,0))</f>
        <v>0</v>
      </c>
      <c r="BC344">
        <f>INDEX(play!$A$1:$Z$195,MATCH(master!$AJ344,play!$C$1:$C$195,0),MATCH(master!BC$1,play!$A$1:$Z$1,0))</f>
        <v>0</v>
      </c>
      <c r="BD344">
        <f>INDEX(play!$A$1:$Z$195,MATCH(master!$AJ344,play!$C$1:$C$195,0),MATCH(master!BD$1,play!$A$1:$Z$1,0))</f>
        <v>0</v>
      </c>
      <c r="BE344">
        <f>INDEX(play!$A$1:$Z$195,MATCH(master!$AJ344,play!$C$1:$C$195,0),MATCH(master!BE$1,play!$A$1:$Z$1,0))</f>
        <v>0</v>
      </c>
      <c r="BF344" t="s">
        <v>159</v>
      </c>
      <c r="BG344" t="str">
        <f>INDEX(player!$A$1:$P$70,MATCH($BF344,player!$A$1:$A$70,0),MATCH(master!BG$1,player!$A$1:$P$1,0))</f>
        <v>Nick Novak</v>
      </c>
      <c r="BH344" t="str">
        <f>INDEX(player!$A$1:$P$70,MATCH($BF344,player!$A$1:$A$70,0),MATCH(master!BH$1,player!$A$1:$P$1,0))</f>
        <v>Nick</v>
      </c>
      <c r="BI344" t="str">
        <f>INDEX(player!$A$1:$P$70,MATCH($BF344,player!$A$1:$A$70,0),MATCH(master!BI$1,player!$A$1:$P$1,0))</f>
        <v>Novak</v>
      </c>
      <c r="BJ344" t="str">
        <f>INDEX(player!$A$1:$P$70,MATCH($BF344,player!$A$1:$A$70,0),MATCH(master!BJ$1,player!$A$1:$P$1,0))</f>
        <v>HOU</v>
      </c>
      <c r="BK344" t="str">
        <f>INDEX(player!$A$1:$P$70,MATCH($BF344,player!$A$1:$A$70,0),MATCH(master!BK$1,player!$A$1:$P$1,0))</f>
        <v>K</v>
      </c>
      <c r="BL344">
        <f>INDEX(player!$A$1:$P$70,MATCH($BF344,player!$A$1:$A$70,0),MATCH(master!BL$1,player!$A$1:$P$1,0))</f>
        <v>2506194</v>
      </c>
      <c r="BM344" t="str">
        <f>INDEX(player!$A$1:$P$70,MATCH($BF344,player!$A$1:$A$70,0),MATCH(master!BM$1,player!$A$1:$P$1,0))</f>
        <v>http://www.nfl.com/player/nicknovak/2506194/profile</v>
      </c>
      <c r="BN344">
        <f>INDEX(player!$A$1:$P$70,MATCH($BF344,player!$A$1:$A$70,0),MATCH(master!BN$1,player!$A$1:$P$1,0))</f>
        <v>8</v>
      </c>
      <c r="BO344">
        <f>INDEX(player!$A$1:$P$70,MATCH($BF344,player!$A$1:$A$70,0),MATCH(master!BO$1,player!$A$1:$P$1,0))</f>
        <v>29819</v>
      </c>
      <c r="BP344" t="str">
        <f>INDEX(player!$A$1:$P$70,MATCH($BF344,player!$A$1:$A$70,0),MATCH(master!BP$1,player!$A$1:$P$1,0))</f>
        <v>Maryland</v>
      </c>
      <c r="BQ344">
        <f>INDEX(player!$A$1:$P$70,MATCH($BF344,player!$A$1:$A$70,0),MATCH(master!BQ$1,player!$A$1:$P$1,0))</f>
        <v>72</v>
      </c>
      <c r="BR344">
        <f>INDEX(player!$A$1:$P$70,MATCH($BF344,player!$A$1:$A$70,0),MATCH(master!BR$1,player!$A$1:$P$1,0))</f>
        <v>198</v>
      </c>
      <c r="BS344">
        <f>INDEX(player!$A$1:$P$70,MATCH($BF344,player!$A$1:$A$70,0),MATCH(master!BS$1,player!$A$1:$P$1,0))</f>
        <v>8</v>
      </c>
      <c r="BT344" t="str">
        <f>INDEX(player!$A$1:$P$70,MATCH($BF344,player!$A$1:$A$70,0),MATCH(master!BT$1,player!$A$1:$P$1,0))</f>
        <v>Active</v>
      </c>
      <c r="BU344" t="s">
        <v>103</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1</v>
      </c>
      <c r="DN344">
        <v>0</v>
      </c>
      <c r="DO344">
        <v>1</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row>
    <row r="345" spans="1:168" x14ac:dyDescent="0.2">
      <c r="A345">
        <v>2015102502</v>
      </c>
      <c r="B345">
        <f>INDEX(game!$A$1:$Z$2,MATCH(master!$A345,game!$A$1:$A$2,0),MATCH(master!B$1,game!$A$1:$Z$1,0))</f>
        <v>42302.541666666664</v>
      </c>
      <c r="C345">
        <f>INDEX(game!$A$1:$Z$2,MATCH(master!$A345,game!$A$1:$A$2,0),MATCH(master!C$1,game!$A$1:$Z$1,0))</f>
        <v>7</v>
      </c>
      <c r="D345" t="str">
        <f>INDEX(game!$A$1:$Z$2,MATCH(master!$A345,game!$A$1:$A$2,0),MATCH(master!D$1,game!$A$1:$Z$1,0))</f>
        <v>Sunday</v>
      </c>
      <c r="E345">
        <f>INDEX(game!$A$1:$Z$2,MATCH(master!$A345,game!$A$1:$A$2,0),MATCH(master!E$1,game!$A$1:$Z$1,0))</f>
        <v>2015</v>
      </c>
      <c r="F345" t="str">
        <f>INDEX(game!$A$1:$Z$2,MATCH(master!$A345,game!$A$1:$A$2,0),MATCH(master!F$1,game!$A$1:$Z$1,0))</f>
        <v>Regular</v>
      </c>
      <c r="G345" t="b">
        <f>INDEX(game!$A$1:$Z$2,MATCH(master!$A345,game!$A$1:$A$2,0),MATCH(master!G$1,game!$A$1:$Z$1,0))</f>
        <v>1</v>
      </c>
      <c r="H345" t="str">
        <f>INDEX(game!$A$1:$Z$2,MATCH(master!$A345,game!$A$1:$A$2,0),MATCH(master!H$1,game!$A$1:$Z$1,0))</f>
        <v>MIA</v>
      </c>
      <c r="I345">
        <f>INDEX(game!$A$1:$Z$2,MATCH(master!$A345,game!$A$1:$A$2,0),MATCH(master!I$1,game!$A$1:$Z$1,0))</f>
        <v>44</v>
      </c>
      <c r="J345">
        <f>INDEX(game!$A$1:$Z$2,MATCH(master!$A345,game!$A$1:$A$2,0),MATCH(master!J$1,game!$A$1:$Z$1,0))</f>
        <v>21</v>
      </c>
      <c r="K345">
        <f>INDEX(game!$A$1:$Z$2,MATCH(master!$A345,game!$A$1:$A$2,0),MATCH(master!K$1,game!$A$1:$Z$1,0))</f>
        <v>20</v>
      </c>
      <c r="L345">
        <f>INDEX(game!$A$1:$Z$2,MATCH(master!$A345,game!$A$1:$A$2,0),MATCH(master!L$1,game!$A$1:$Z$1,0))</f>
        <v>0</v>
      </c>
      <c r="M345">
        <f>INDEX(game!$A$1:$Z$2,MATCH(master!$A345,game!$A$1:$A$2,0),MATCH(master!M$1,game!$A$1:$Z$1,0))</f>
        <v>3</v>
      </c>
      <c r="N345">
        <f>INDEX(game!$A$1:$Z$2,MATCH(master!$A345,game!$A$1:$A$2,0),MATCH(master!N$1,game!$A$1:$Z$1,0))</f>
        <v>0</v>
      </c>
      <c r="O345">
        <f>INDEX(game!$A$1:$Z$2,MATCH(master!$A345,game!$A$1:$A$2,0),MATCH(master!O$1,game!$A$1:$Z$1,0))</f>
        <v>3</v>
      </c>
      <c r="P345" t="str">
        <f>INDEX(game!$A$1:$Z$2,MATCH(master!$A345,game!$A$1:$A$2,0),MATCH(master!P$1,game!$A$1:$Z$1,0))</f>
        <v>HOU</v>
      </c>
      <c r="Q345">
        <f>INDEX(game!$A$1:$Z$2,MATCH(master!$A345,game!$A$1:$A$2,0),MATCH(master!Q$1,game!$A$1:$Z$1,0))</f>
        <v>26</v>
      </c>
      <c r="R345">
        <f>INDEX(game!$A$1:$Z$2,MATCH(master!$A345,game!$A$1:$A$2,0),MATCH(master!R$1,game!$A$1:$Z$1,0))</f>
        <v>0</v>
      </c>
      <c r="S345">
        <f>INDEX(game!$A$1:$Z$2,MATCH(master!$A345,game!$A$1:$A$2,0),MATCH(master!S$1,game!$A$1:$Z$1,0))</f>
        <v>0</v>
      </c>
      <c r="T345">
        <f>INDEX(game!$A$1:$Z$2,MATCH(master!$A345,game!$A$1:$A$2,0),MATCH(master!T$1,game!$A$1:$Z$1,0))</f>
        <v>13</v>
      </c>
      <c r="U345">
        <f>INDEX(game!$A$1:$Z$2,MATCH(master!$A345,game!$A$1:$A$2,0),MATCH(master!U$1,game!$A$1:$Z$1,0))</f>
        <v>13</v>
      </c>
      <c r="V345">
        <f>INDEX(game!$A$1:$Z$2,MATCH(master!$A345,game!$A$1:$A$2,0),MATCH(master!V$1,game!$A$1:$Z$1,0))</f>
        <v>0</v>
      </c>
      <c r="W345">
        <f>INDEX(game!$A$1:$Z$2,MATCH(master!$A345,game!$A$1:$A$2,0),MATCH(master!W$1,game!$A$1:$Z$1,0))</f>
        <v>0</v>
      </c>
      <c r="X345">
        <v>26</v>
      </c>
      <c r="Y345" t="str">
        <f>INDEX(drive!$A$1:$O$29,MATCH($X345,drive!$B$1:$B$29,0),MATCH(master!Y$1,drive!$A$1:$O$1,0))</f>
        <v>(-30)</v>
      </c>
      <c r="Z345" t="str">
        <f>INDEX(drive!$A$1:$O$29,MATCH($X345,drive!$B$1:$B$29,0),MATCH(master!Z$1,drive!$A$1:$O$1,0))</f>
        <v>(Q4,213)</v>
      </c>
      <c r="AA345">
        <f>INDEX(drive!$A$1:$O$29,MATCH($X345,drive!$B$1:$B$29,0),MATCH(master!AA$1,drive!$A$1:$O$1,0))</f>
        <v>-15</v>
      </c>
      <c r="AB345" t="str">
        <f>INDEX(drive!$A$1:$O$29,MATCH($X345,drive!$B$1:$B$29,0),MATCH(master!AB$1,drive!$A$1:$O$1,0))</f>
        <v>(Q4,439)</v>
      </c>
      <c r="AC345" t="str">
        <f>INDEX(drive!$A$1:$O$29,MATCH($X345,drive!$B$1:$B$29,0),MATCH(master!AC$1,drive!$A$1:$O$1,0))</f>
        <v>MIA</v>
      </c>
      <c r="AD345">
        <f>INDEX(drive!$A$1:$O$29,MATCH($X345,drive!$B$1:$B$29,0),MATCH(master!AD$1,drive!$A$1:$O$1,0))</f>
        <v>-226</v>
      </c>
      <c r="AE345">
        <f>INDEX(drive!$A$1:$O$29,MATCH($X345,drive!$B$1:$B$29,0),MATCH(master!AE$1,drive!$A$1:$O$1,0))</f>
        <v>3</v>
      </c>
      <c r="AF345" t="str">
        <f>INDEX(drive!$A$1:$O$29,MATCH($X345,drive!$B$1:$B$29,0),MATCH(master!AF$1,drive!$A$1:$O$1,0))</f>
        <v>Field Goal</v>
      </c>
      <c r="AG345">
        <f>INDEX(drive!$A$1:$O$29,MATCH($X345,drive!$B$1:$B$29,0),MATCH(master!AG$1,drive!$A$1:$O$1,0))</f>
        <v>5</v>
      </c>
      <c r="AH345">
        <f>INDEX(drive!$A$1:$O$29,MATCH($X345,drive!$B$1:$B$29,0),MATCH(master!AH$1,drive!$A$1:$O$1,0))</f>
        <v>40</v>
      </c>
      <c r="AI345">
        <f>INDEX(drive!$A$1:$O$29,MATCH($X345,drive!$B$1:$B$29,0),MATCH(master!AI$1,drive!$A$1:$O$1,0))</f>
        <v>10</v>
      </c>
      <c r="AJ345">
        <v>3832</v>
      </c>
      <c r="AK345" t="str">
        <f>INDEX(play!$A$1:$Z$195,MATCH(master!$AJ345,play!$C$1:$C$195,0),MATCH(master!AK$1,play!$A$1:$Z$1,0))</f>
        <v>HOU</v>
      </c>
      <c r="AL345" t="str">
        <f>INDEX(play!$A$1:$Z$195,MATCH(master!$AJ345,play!$C$1:$C$195,0),MATCH(master!AL$1,play!$A$1:$Z$1,0))</f>
        <v>(Q4,213)</v>
      </c>
      <c r="AM345" t="str">
        <f>INDEX(play!$A$1:$Z$195,MATCH(master!$AJ345,play!$C$1:$C$195,0),MATCH(master!AM$1,play!$A$1:$Z$1,0))</f>
        <v>(-15)</v>
      </c>
      <c r="AN345" t="str">
        <f>INDEX(play!$A$1:$Z$195,MATCH(master!$AJ345,play!$C$1:$C$195,0),MATCH(master!AN$1,play!$A$1:$Z$1,0))</f>
        <v>NULL</v>
      </c>
      <c r="AO345">
        <f>INDEX(play!$A$1:$Z$195,MATCH(master!$AJ345,play!$C$1:$C$195,0),MATCH(master!AO$1,play!$A$1:$Z$1,0))</f>
        <v>0</v>
      </c>
      <c r="AP345" t="str">
        <f>INDEX(play!$A$1:$Z$195,MATCH(master!$AJ345,play!$C$1:$C$195,0),MATCH(master!AP$1,play!$A$1:$Z$1,0))</f>
        <v>N.Novak kicks 65 yards from HOU 35 to end zone, Touchback.</v>
      </c>
      <c r="AQ345" t="str">
        <f>INDEX(play!$A$1:$Z$195,MATCH(master!$AJ345,play!$C$1:$C$195,0),MATCH(master!AQ$1,play!$A$1:$Z$1,0))</f>
        <v>KICKOFF</v>
      </c>
      <c r="AR345">
        <f>INDEX(play!$A$1:$Z$195,MATCH(master!$AJ345,play!$C$1:$C$195,0),MATCH(master!AR$1,play!$A$1:$Z$1,0))</f>
        <v>0</v>
      </c>
      <c r="AS345">
        <f>INDEX(play!$A$1:$Z$195,MATCH(master!$AJ345,play!$C$1:$C$195,0),MATCH(master!AS$1,play!$A$1:$Z$1,0))</f>
        <v>0</v>
      </c>
      <c r="AT345">
        <f>INDEX(play!$A$1:$Z$195,MATCH(master!$AJ345,play!$C$1:$C$195,0),MATCH(master!AT$1,play!$A$1:$Z$1,0))</f>
        <v>0</v>
      </c>
      <c r="AU345">
        <f>INDEX(play!$A$1:$Z$195,MATCH(master!$AJ345,play!$C$1:$C$195,0),MATCH(master!AU$1,play!$A$1:$Z$1,0))</f>
        <v>0</v>
      </c>
      <c r="AV345">
        <f>INDEX(play!$A$1:$Z$195,MATCH(master!$AJ345,play!$C$1:$C$195,0),MATCH(master!AV$1,play!$A$1:$Z$1,0))</f>
        <v>0</v>
      </c>
      <c r="AW345">
        <f>INDEX(play!$A$1:$Z$195,MATCH(master!$AJ345,play!$C$1:$C$195,0),MATCH(master!AW$1,play!$A$1:$Z$1,0))</f>
        <v>0</v>
      </c>
      <c r="AX345">
        <f>INDEX(play!$A$1:$Z$195,MATCH(master!$AJ345,play!$C$1:$C$195,0),MATCH(master!AX$1,play!$A$1:$Z$1,0))</f>
        <v>0</v>
      </c>
      <c r="AY345">
        <f>INDEX(play!$A$1:$Z$195,MATCH(master!$AJ345,play!$C$1:$C$195,0),MATCH(master!AY$1,play!$A$1:$Z$1,0))</f>
        <v>0</v>
      </c>
      <c r="AZ345">
        <f>INDEX(play!$A$1:$Z$195,MATCH(master!$AJ345,play!$C$1:$C$195,0),MATCH(master!AZ$1,play!$A$1:$Z$1,0))</f>
        <v>0</v>
      </c>
      <c r="BA345">
        <f>INDEX(play!$A$1:$Z$195,MATCH(master!$AJ345,play!$C$1:$C$195,0),MATCH(master!BA$1,play!$A$1:$Z$1,0))</f>
        <v>0</v>
      </c>
      <c r="BB345">
        <f>INDEX(play!$A$1:$Z$195,MATCH(master!$AJ345,play!$C$1:$C$195,0),MATCH(master!BB$1,play!$A$1:$Z$1,0))</f>
        <v>0</v>
      </c>
      <c r="BC345">
        <f>INDEX(play!$A$1:$Z$195,MATCH(master!$AJ345,play!$C$1:$C$195,0),MATCH(master!BC$1,play!$A$1:$Z$1,0))</f>
        <v>0</v>
      </c>
      <c r="BD345">
        <f>INDEX(play!$A$1:$Z$195,MATCH(master!$AJ345,play!$C$1:$C$195,0),MATCH(master!BD$1,play!$A$1:$Z$1,0))</f>
        <v>0</v>
      </c>
      <c r="BE345">
        <f>INDEX(play!$A$1:$Z$195,MATCH(master!$AJ345,play!$C$1:$C$195,0),MATCH(master!BE$1,play!$A$1:$Z$1,0))</f>
        <v>0</v>
      </c>
      <c r="BF345" t="s">
        <v>159</v>
      </c>
      <c r="BG345" t="str">
        <f>INDEX(player!$A$1:$P$70,MATCH($BF345,player!$A$1:$A$70,0),MATCH(master!BG$1,player!$A$1:$P$1,0))</f>
        <v>Nick Novak</v>
      </c>
      <c r="BH345" t="str">
        <f>INDEX(player!$A$1:$P$70,MATCH($BF345,player!$A$1:$A$70,0),MATCH(master!BH$1,player!$A$1:$P$1,0))</f>
        <v>Nick</v>
      </c>
      <c r="BI345" t="str">
        <f>INDEX(player!$A$1:$P$70,MATCH($BF345,player!$A$1:$A$70,0),MATCH(master!BI$1,player!$A$1:$P$1,0))</f>
        <v>Novak</v>
      </c>
      <c r="BJ345" t="str">
        <f>INDEX(player!$A$1:$P$70,MATCH($BF345,player!$A$1:$A$70,0),MATCH(master!BJ$1,player!$A$1:$P$1,0))</f>
        <v>HOU</v>
      </c>
      <c r="BK345" t="str">
        <f>INDEX(player!$A$1:$P$70,MATCH($BF345,player!$A$1:$A$70,0),MATCH(master!BK$1,player!$A$1:$P$1,0))</f>
        <v>K</v>
      </c>
      <c r="BL345">
        <f>INDEX(player!$A$1:$P$70,MATCH($BF345,player!$A$1:$A$70,0),MATCH(master!BL$1,player!$A$1:$P$1,0))</f>
        <v>2506194</v>
      </c>
      <c r="BM345" t="str">
        <f>INDEX(player!$A$1:$P$70,MATCH($BF345,player!$A$1:$A$70,0),MATCH(master!BM$1,player!$A$1:$P$1,0))</f>
        <v>http://www.nfl.com/player/nicknovak/2506194/profile</v>
      </c>
      <c r="BN345">
        <f>INDEX(player!$A$1:$P$70,MATCH($BF345,player!$A$1:$A$70,0),MATCH(master!BN$1,player!$A$1:$P$1,0))</f>
        <v>8</v>
      </c>
      <c r="BO345">
        <f>INDEX(player!$A$1:$P$70,MATCH($BF345,player!$A$1:$A$70,0),MATCH(master!BO$1,player!$A$1:$P$1,0))</f>
        <v>29819</v>
      </c>
      <c r="BP345" t="str">
        <f>INDEX(player!$A$1:$P$70,MATCH($BF345,player!$A$1:$A$70,0),MATCH(master!BP$1,player!$A$1:$P$1,0))</f>
        <v>Maryland</v>
      </c>
      <c r="BQ345">
        <f>INDEX(player!$A$1:$P$70,MATCH($BF345,player!$A$1:$A$70,0),MATCH(master!BQ$1,player!$A$1:$P$1,0))</f>
        <v>72</v>
      </c>
      <c r="BR345">
        <f>INDEX(player!$A$1:$P$70,MATCH($BF345,player!$A$1:$A$70,0),MATCH(master!BR$1,player!$A$1:$P$1,0))</f>
        <v>198</v>
      </c>
      <c r="BS345">
        <f>INDEX(player!$A$1:$P$70,MATCH($BF345,player!$A$1:$A$70,0),MATCH(master!BS$1,player!$A$1:$P$1,0))</f>
        <v>8</v>
      </c>
      <c r="BT345" t="str">
        <f>INDEX(player!$A$1:$P$70,MATCH($BF345,player!$A$1:$A$70,0),MATCH(master!BT$1,player!$A$1:$P$1,0))</f>
        <v>Active</v>
      </c>
      <c r="BU345" t="s">
        <v>103</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74</v>
      </c>
      <c r="DA345">
        <v>0</v>
      </c>
      <c r="DB345">
        <v>0</v>
      </c>
      <c r="DC345">
        <v>0</v>
      </c>
      <c r="DD345">
        <v>0</v>
      </c>
      <c r="DE345">
        <v>0</v>
      </c>
      <c r="DF345">
        <v>0</v>
      </c>
      <c r="DG345">
        <v>0</v>
      </c>
      <c r="DH345">
        <v>0</v>
      </c>
      <c r="DI345">
        <v>0</v>
      </c>
      <c r="DJ345">
        <v>0</v>
      </c>
      <c r="DK345">
        <v>1</v>
      </c>
      <c r="DL345">
        <v>1</v>
      </c>
      <c r="DM345">
        <v>0</v>
      </c>
      <c r="DN345">
        <v>0</v>
      </c>
      <c r="DO345">
        <v>0</v>
      </c>
      <c r="DP345">
        <v>0</v>
      </c>
      <c r="DQ345">
        <v>65</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row>
    <row r="346" spans="1:168" x14ac:dyDescent="0.2">
      <c r="A346">
        <v>2015102502</v>
      </c>
      <c r="B346">
        <f>INDEX(game!$A$1:$Z$2,MATCH(master!$A346,game!$A$1:$A$2,0),MATCH(master!B$1,game!$A$1:$Z$1,0))</f>
        <v>42302.541666666664</v>
      </c>
      <c r="C346">
        <f>INDEX(game!$A$1:$Z$2,MATCH(master!$A346,game!$A$1:$A$2,0),MATCH(master!C$1,game!$A$1:$Z$1,0))</f>
        <v>7</v>
      </c>
      <c r="D346" t="str">
        <f>INDEX(game!$A$1:$Z$2,MATCH(master!$A346,game!$A$1:$A$2,0),MATCH(master!D$1,game!$A$1:$Z$1,0))</f>
        <v>Sunday</v>
      </c>
      <c r="E346">
        <f>INDEX(game!$A$1:$Z$2,MATCH(master!$A346,game!$A$1:$A$2,0),MATCH(master!E$1,game!$A$1:$Z$1,0))</f>
        <v>2015</v>
      </c>
      <c r="F346" t="str">
        <f>INDEX(game!$A$1:$Z$2,MATCH(master!$A346,game!$A$1:$A$2,0),MATCH(master!F$1,game!$A$1:$Z$1,0))</f>
        <v>Regular</v>
      </c>
      <c r="G346" t="b">
        <f>INDEX(game!$A$1:$Z$2,MATCH(master!$A346,game!$A$1:$A$2,0),MATCH(master!G$1,game!$A$1:$Z$1,0))</f>
        <v>1</v>
      </c>
      <c r="H346" t="str">
        <f>INDEX(game!$A$1:$Z$2,MATCH(master!$A346,game!$A$1:$A$2,0),MATCH(master!H$1,game!$A$1:$Z$1,0))</f>
        <v>MIA</v>
      </c>
      <c r="I346">
        <f>INDEX(game!$A$1:$Z$2,MATCH(master!$A346,game!$A$1:$A$2,0),MATCH(master!I$1,game!$A$1:$Z$1,0))</f>
        <v>44</v>
      </c>
      <c r="J346">
        <f>INDEX(game!$A$1:$Z$2,MATCH(master!$A346,game!$A$1:$A$2,0),MATCH(master!J$1,game!$A$1:$Z$1,0))</f>
        <v>21</v>
      </c>
      <c r="K346">
        <f>INDEX(game!$A$1:$Z$2,MATCH(master!$A346,game!$A$1:$A$2,0),MATCH(master!K$1,game!$A$1:$Z$1,0))</f>
        <v>20</v>
      </c>
      <c r="L346">
        <f>INDEX(game!$A$1:$Z$2,MATCH(master!$A346,game!$A$1:$A$2,0),MATCH(master!L$1,game!$A$1:$Z$1,0))</f>
        <v>0</v>
      </c>
      <c r="M346">
        <f>INDEX(game!$A$1:$Z$2,MATCH(master!$A346,game!$A$1:$A$2,0),MATCH(master!M$1,game!$A$1:$Z$1,0))</f>
        <v>3</v>
      </c>
      <c r="N346">
        <f>INDEX(game!$A$1:$Z$2,MATCH(master!$A346,game!$A$1:$A$2,0),MATCH(master!N$1,game!$A$1:$Z$1,0))</f>
        <v>0</v>
      </c>
      <c r="O346">
        <f>INDEX(game!$A$1:$Z$2,MATCH(master!$A346,game!$A$1:$A$2,0),MATCH(master!O$1,game!$A$1:$Z$1,0))</f>
        <v>3</v>
      </c>
      <c r="P346" t="str">
        <f>INDEX(game!$A$1:$Z$2,MATCH(master!$A346,game!$A$1:$A$2,0),MATCH(master!P$1,game!$A$1:$Z$1,0))</f>
        <v>HOU</v>
      </c>
      <c r="Q346">
        <f>INDEX(game!$A$1:$Z$2,MATCH(master!$A346,game!$A$1:$A$2,0),MATCH(master!Q$1,game!$A$1:$Z$1,0))</f>
        <v>26</v>
      </c>
      <c r="R346">
        <f>INDEX(game!$A$1:$Z$2,MATCH(master!$A346,game!$A$1:$A$2,0),MATCH(master!R$1,game!$A$1:$Z$1,0))</f>
        <v>0</v>
      </c>
      <c r="S346">
        <f>INDEX(game!$A$1:$Z$2,MATCH(master!$A346,game!$A$1:$A$2,0),MATCH(master!S$1,game!$A$1:$Z$1,0))</f>
        <v>0</v>
      </c>
      <c r="T346">
        <f>INDEX(game!$A$1:$Z$2,MATCH(master!$A346,game!$A$1:$A$2,0),MATCH(master!T$1,game!$A$1:$Z$1,0))</f>
        <v>13</v>
      </c>
      <c r="U346">
        <f>INDEX(game!$A$1:$Z$2,MATCH(master!$A346,game!$A$1:$A$2,0),MATCH(master!U$1,game!$A$1:$Z$1,0))</f>
        <v>13</v>
      </c>
      <c r="V346">
        <f>INDEX(game!$A$1:$Z$2,MATCH(master!$A346,game!$A$1:$A$2,0),MATCH(master!V$1,game!$A$1:$Z$1,0))</f>
        <v>0</v>
      </c>
      <c r="W346">
        <f>INDEX(game!$A$1:$Z$2,MATCH(master!$A346,game!$A$1:$A$2,0),MATCH(master!W$1,game!$A$1:$Z$1,0))</f>
        <v>0</v>
      </c>
      <c r="X346">
        <v>26</v>
      </c>
      <c r="Y346" t="str">
        <f>INDEX(drive!$A$1:$O$29,MATCH($X346,drive!$B$1:$B$29,0),MATCH(master!Y$1,drive!$A$1:$O$1,0))</f>
        <v>(-30)</v>
      </c>
      <c r="Z346" t="str">
        <f>INDEX(drive!$A$1:$O$29,MATCH($X346,drive!$B$1:$B$29,0),MATCH(master!Z$1,drive!$A$1:$O$1,0))</f>
        <v>(Q4,213)</v>
      </c>
      <c r="AA346">
        <f>INDEX(drive!$A$1:$O$29,MATCH($X346,drive!$B$1:$B$29,0),MATCH(master!AA$1,drive!$A$1:$O$1,0))</f>
        <v>-15</v>
      </c>
      <c r="AB346" t="str">
        <f>INDEX(drive!$A$1:$O$29,MATCH($X346,drive!$B$1:$B$29,0),MATCH(master!AB$1,drive!$A$1:$O$1,0))</f>
        <v>(Q4,439)</v>
      </c>
      <c r="AC346" t="str">
        <f>INDEX(drive!$A$1:$O$29,MATCH($X346,drive!$B$1:$B$29,0),MATCH(master!AC$1,drive!$A$1:$O$1,0))</f>
        <v>MIA</v>
      </c>
      <c r="AD346">
        <f>INDEX(drive!$A$1:$O$29,MATCH($X346,drive!$B$1:$B$29,0),MATCH(master!AD$1,drive!$A$1:$O$1,0))</f>
        <v>-226</v>
      </c>
      <c r="AE346">
        <f>INDEX(drive!$A$1:$O$29,MATCH($X346,drive!$B$1:$B$29,0),MATCH(master!AE$1,drive!$A$1:$O$1,0))</f>
        <v>3</v>
      </c>
      <c r="AF346" t="str">
        <f>INDEX(drive!$A$1:$O$29,MATCH($X346,drive!$B$1:$B$29,0),MATCH(master!AF$1,drive!$A$1:$O$1,0))</f>
        <v>Field Goal</v>
      </c>
      <c r="AG346">
        <f>INDEX(drive!$A$1:$O$29,MATCH($X346,drive!$B$1:$B$29,0),MATCH(master!AG$1,drive!$A$1:$O$1,0))</f>
        <v>5</v>
      </c>
      <c r="AH346">
        <f>INDEX(drive!$A$1:$O$29,MATCH($X346,drive!$B$1:$B$29,0),MATCH(master!AH$1,drive!$A$1:$O$1,0))</f>
        <v>40</v>
      </c>
      <c r="AI346">
        <f>INDEX(drive!$A$1:$O$29,MATCH($X346,drive!$B$1:$B$29,0),MATCH(master!AI$1,drive!$A$1:$O$1,0))</f>
        <v>10</v>
      </c>
      <c r="AJ346">
        <v>3851</v>
      </c>
      <c r="AK346" t="str">
        <f>INDEX(play!$A$1:$Z$195,MATCH(master!$AJ346,play!$C$1:$C$195,0),MATCH(master!AK$1,play!$A$1:$Z$1,0))</f>
        <v>MIA</v>
      </c>
      <c r="AL346" t="str">
        <f>INDEX(play!$A$1:$Z$195,MATCH(master!$AJ346,play!$C$1:$C$195,0),MATCH(master!AL$1,play!$A$1:$Z$1,0))</f>
        <v>(Q4,213)</v>
      </c>
      <c r="AM346" t="str">
        <f>INDEX(play!$A$1:$Z$195,MATCH(master!$AJ346,play!$C$1:$C$195,0),MATCH(master!AM$1,play!$A$1:$Z$1,0))</f>
        <v>(-30)</v>
      </c>
      <c r="AN346">
        <f>INDEX(play!$A$1:$Z$195,MATCH(master!$AJ346,play!$C$1:$C$195,0),MATCH(master!AN$1,play!$A$1:$Z$1,0))</f>
        <v>1</v>
      </c>
      <c r="AO346">
        <f>INDEX(play!$A$1:$Z$195,MATCH(master!$AJ346,play!$C$1:$C$195,0),MATCH(master!AO$1,play!$A$1:$Z$1,0))</f>
        <v>10</v>
      </c>
      <c r="AP346" t="str">
        <f>INDEX(play!$A$1:$Z$195,MATCH(master!$AJ346,play!$C$1:$C$195,0),MATCH(master!AP$1,play!$A$1:$Z$1,0))</f>
        <v>(11:27) R.Tannehill pass incomplete deep left to J.Cameron (D.Morris). PENALTY on HOU-J.Clowney, Roughing the Passer, 15 yards, enforced at MIA 20 - No Play.</v>
      </c>
      <c r="AQ346" t="str">
        <f>INDEX(play!$A$1:$Z$195,MATCH(master!$AJ346,play!$C$1:$C$195,0),MATCH(master!AQ$1,play!$A$1:$Z$1,0))</f>
        <v>PENALTY</v>
      </c>
      <c r="AR346">
        <f>INDEX(play!$A$1:$Z$195,MATCH(master!$AJ346,play!$C$1:$C$195,0),MATCH(master!AR$1,play!$A$1:$Z$1,0))</f>
        <v>1</v>
      </c>
      <c r="AS346">
        <f>INDEX(play!$A$1:$Z$195,MATCH(master!$AJ346,play!$C$1:$C$195,0),MATCH(master!AS$1,play!$A$1:$Z$1,0))</f>
        <v>0</v>
      </c>
      <c r="AT346">
        <f>INDEX(play!$A$1:$Z$195,MATCH(master!$AJ346,play!$C$1:$C$195,0),MATCH(master!AT$1,play!$A$1:$Z$1,0))</f>
        <v>0</v>
      </c>
      <c r="AU346">
        <f>INDEX(play!$A$1:$Z$195,MATCH(master!$AJ346,play!$C$1:$C$195,0),MATCH(master!AU$1,play!$A$1:$Z$1,0))</f>
        <v>0</v>
      </c>
      <c r="AV346">
        <f>INDEX(play!$A$1:$Z$195,MATCH(master!$AJ346,play!$C$1:$C$195,0),MATCH(master!AV$1,play!$A$1:$Z$1,0))</f>
        <v>0</v>
      </c>
      <c r="AW346">
        <f>INDEX(play!$A$1:$Z$195,MATCH(master!$AJ346,play!$C$1:$C$195,0),MATCH(master!AW$1,play!$A$1:$Z$1,0))</f>
        <v>1</v>
      </c>
      <c r="AX346">
        <f>INDEX(play!$A$1:$Z$195,MATCH(master!$AJ346,play!$C$1:$C$195,0),MATCH(master!AX$1,play!$A$1:$Z$1,0))</f>
        <v>1</v>
      </c>
      <c r="AY346">
        <f>INDEX(play!$A$1:$Z$195,MATCH(master!$AJ346,play!$C$1:$C$195,0),MATCH(master!AY$1,play!$A$1:$Z$1,0))</f>
        <v>15</v>
      </c>
      <c r="AZ346">
        <f>INDEX(play!$A$1:$Z$195,MATCH(master!$AJ346,play!$C$1:$C$195,0),MATCH(master!AZ$1,play!$A$1:$Z$1,0))</f>
        <v>0</v>
      </c>
      <c r="BA346">
        <f>INDEX(play!$A$1:$Z$195,MATCH(master!$AJ346,play!$C$1:$C$195,0),MATCH(master!BA$1,play!$A$1:$Z$1,0))</f>
        <v>0</v>
      </c>
      <c r="BB346">
        <f>INDEX(play!$A$1:$Z$195,MATCH(master!$AJ346,play!$C$1:$C$195,0),MATCH(master!BB$1,play!$A$1:$Z$1,0))</f>
        <v>0</v>
      </c>
      <c r="BC346">
        <f>INDEX(play!$A$1:$Z$195,MATCH(master!$AJ346,play!$C$1:$C$195,0),MATCH(master!BC$1,play!$A$1:$Z$1,0))</f>
        <v>0</v>
      </c>
      <c r="BD346">
        <f>INDEX(play!$A$1:$Z$195,MATCH(master!$AJ346,play!$C$1:$C$195,0),MATCH(master!BD$1,play!$A$1:$Z$1,0))</f>
        <v>0</v>
      </c>
      <c r="BE346">
        <f>INDEX(play!$A$1:$Z$195,MATCH(master!$AJ346,play!$C$1:$C$195,0),MATCH(master!BE$1,play!$A$1:$Z$1,0))</f>
        <v>0</v>
      </c>
      <c r="BF346" t="s">
        <v>121</v>
      </c>
      <c r="BG346" t="str">
        <f>INDEX(player!$A$1:$P$70,MATCH($BF346,player!$A$1:$A$70,0),MATCH(master!BG$1,player!$A$1:$P$1,0))</f>
        <v>Jadeveon Clowney</v>
      </c>
      <c r="BH346" t="str">
        <f>INDEX(player!$A$1:$P$70,MATCH($BF346,player!$A$1:$A$70,0),MATCH(master!BH$1,player!$A$1:$P$1,0))</f>
        <v>Jadeveon</v>
      </c>
      <c r="BI346" t="str">
        <f>INDEX(player!$A$1:$P$70,MATCH($BF346,player!$A$1:$A$70,0),MATCH(master!BI$1,player!$A$1:$P$1,0))</f>
        <v>Clowney</v>
      </c>
      <c r="BJ346" t="str">
        <f>INDEX(player!$A$1:$P$70,MATCH($BF346,player!$A$1:$A$70,0),MATCH(master!BJ$1,player!$A$1:$P$1,0))</f>
        <v>HOU</v>
      </c>
      <c r="BK346" t="str">
        <f>INDEX(player!$A$1:$P$70,MATCH($BF346,player!$A$1:$A$70,0),MATCH(master!BK$1,player!$A$1:$P$1,0))</f>
        <v>OLB</v>
      </c>
      <c r="BL346">
        <f>INDEX(player!$A$1:$P$70,MATCH($BF346,player!$A$1:$A$70,0),MATCH(master!BL$1,player!$A$1:$P$1,0))</f>
        <v>2543456</v>
      </c>
      <c r="BM346" t="str">
        <f>INDEX(player!$A$1:$P$70,MATCH($BF346,player!$A$1:$A$70,0),MATCH(master!BM$1,player!$A$1:$P$1,0))</f>
        <v>http://www.nfl.com/player/jadeveonclowney/2543456/profile</v>
      </c>
      <c r="BN346">
        <f>INDEX(player!$A$1:$P$70,MATCH($BF346,player!$A$1:$A$70,0),MATCH(master!BN$1,player!$A$1:$P$1,0))</f>
        <v>90</v>
      </c>
      <c r="BO346">
        <f>INDEX(player!$A$1:$P$70,MATCH($BF346,player!$A$1:$A$70,0),MATCH(master!BO$1,player!$A$1:$P$1,0))</f>
        <v>34014</v>
      </c>
      <c r="BP346" t="str">
        <f>INDEX(player!$A$1:$P$70,MATCH($BF346,player!$A$1:$A$70,0),MATCH(master!BP$1,player!$A$1:$P$1,0))</f>
        <v>South Carolina</v>
      </c>
      <c r="BQ346">
        <f>INDEX(player!$A$1:$P$70,MATCH($BF346,player!$A$1:$A$70,0),MATCH(master!BQ$1,player!$A$1:$P$1,0))</f>
        <v>77</v>
      </c>
      <c r="BR346">
        <f>INDEX(player!$A$1:$P$70,MATCH($BF346,player!$A$1:$A$70,0),MATCH(master!BR$1,player!$A$1:$P$1,0))</f>
        <v>266</v>
      </c>
      <c r="BS346">
        <f>INDEX(player!$A$1:$P$70,MATCH($BF346,player!$A$1:$A$70,0),MATCH(master!BS$1,player!$A$1:$P$1,0))</f>
        <v>2</v>
      </c>
      <c r="BT346" t="str">
        <f>INDEX(player!$A$1:$P$70,MATCH($BF346,player!$A$1:$A$70,0),MATCH(master!BT$1,player!$A$1:$P$1,0))</f>
        <v>Active</v>
      </c>
      <c r="BU346" t="s">
        <v>103</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row>
    <row r="347" spans="1:168" x14ac:dyDescent="0.2">
      <c r="A347">
        <v>2015102502</v>
      </c>
      <c r="B347">
        <f>INDEX(game!$A$1:$Z$2,MATCH(master!$A347,game!$A$1:$A$2,0),MATCH(master!B$1,game!$A$1:$Z$1,0))</f>
        <v>42302.541666666664</v>
      </c>
      <c r="C347">
        <f>INDEX(game!$A$1:$Z$2,MATCH(master!$A347,game!$A$1:$A$2,0),MATCH(master!C$1,game!$A$1:$Z$1,0))</f>
        <v>7</v>
      </c>
      <c r="D347" t="str">
        <f>INDEX(game!$A$1:$Z$2,MATCH(master!$A347,game!$A$1:$A$2,0),MATCH(master!D$1,game!$A$1:$Z$1,0))</f>
        <v>Sunday</v>
      </c>
      <c r="E347">
        <f>INDEX(game!$A$1:$Z$2,MATCH(master!$A347,game!$A$1:$A$2,0),MATCH(master!E$1,game!$A$1:$Z$1,0))</f>
        <v>2015</v>
      </c>
      <c r="F347" t="str">
        <f>INDEX(game!$A$1:$Z$2,MATCH(master!$A347,game!$A$1:$A$2,0),MATCH(master!F$1,game!$A$1:$Z$1,0))</f>
        <v>Regular</v>
      </c>
      <c r="G347" t="b">
        <f>INDEX(game!$A$1:$Z$2,MATCH(master!$A347,game!$A$1:$A$2,0),MATCH(master!G$1,game!$A$1:$Z$1,0))</f>
        <v>1</v>
      </c>
      <c r="H347" t="str">
        <f>INDEX(game!$A$1:$Z$2,MATCH(master!$A347,game!$A$1:$A$2,0),MATCH(master!H$1,game!$A$1:$Z$1,0))</f>
        <v>MIA</v>
      </c>
      <c r="I347">
        <f>INDEX(game!$A$1:$Z$2,MATCH(master!$A347,game!$A$1:$A$2,0),MATCH(master!I$1,game!$A$1:$Z$1,0))</f>
        <v>44</v>
      </c>
      <c r="J347">
        <f>INDEX(game!$A$1:$Z$2,MATCH(master!$A347,game!$A$1:$A$2,0),MATCH(master!J$1,game!$A$1:$Z$1,0))</f>
        <v>21</v>
      </c>
      <c r="K347">
        <f>INDEX(game!$A$1:$Z$2,MATCH(master!$A347,game!$A$1:$A$2,0),MATCH(master!K$1,game!$A$1:$Z$1,0))</f>
        <v>20</v>
      </c>
      <c r="L347">
        <f>INDEX(game!$A$1:$Z$2,MATCH(master!$A347,game!$A$1:$A$2,0),MATCH(master!L$1,game!$A$1:$Z$1,0))</f>
        <v>0</v>
      </c>
      <c r="M347">
        <f>INDEX(game!$A$1:$Z$2,MATCH(master!$A347,game!$A$1:$A$2,0),MATCH(master!M$1,game!$A$1:$Z$1,0))</f>
        <v>3</v>
      </c>
      <c r="N347">
        <f>INDEX(game!$A$1:$Z$2,MATCH(master!$A347,game!$A$1:$A$2,0),MATCH(master!N$1,game!$A$1:$Z$1,0))</f>
        <v>0</v>
      </c>
      <c r="O347">
        <f>INDEX(game!$A$1:$Z$2,MATCH(master!$A347,game!$A$1:$A$2,0),MATCH(master!O$1,game!$A$1:$Z$1,0))</f>
        <v>3</v>
      </c>
      <c r="P347" t="str">
        <f>INDEX(game!$A$1:$Z$2,MATCH(master!$A347,game!$A$1:$A$2,0),MATCH(master!P$1,game!$A$1:$Z$1,0))</f>
        <v>HOU</v>
      </c>
      <c r="Q347">
        <f>INDEX(game!$A$1:$Z$2,MATCH(master!$A347,game!$A$1:$A$2,0),MATCH(master!Q$1,game!$A$1:$Z$1,0))</f>
        <v>26</v>
      </c>
      <c r="R347">
        <f>INDEX(game!$A$1:$Z$2,MATCH(master!$A347,game!$A$1:$A$2,0),MATCH(master!R$1,game!$A$1:$Z$1,0))</f>
        <v>0</v>
      </c>
      <c r="S347">
        <f>INDEX(game!$A$1:$Z$2,MATCH(master!$A347,game!$A$1:$A$2,0),MATCH(master!S$1,game!$A$1:$Z$1,0))</f>
        <v>0</v>
      </c>
      <c r="T347">
        <f>INDEX(game!$A$1:$Z$2,MATCH(master!$A347,game!$A$1:$A$2,0),MATCH(master!T$1,game!$A$1:$Z$1,0))</f>
        <v>13</v>
      </c>
      <c r="U347">
        <f>INDEX(game!$A$1:$Z$2,MATCH(master!$A347,game!$A$1:$A$2,0),MATCH(master!U$1,game!$A$1:$Z$1,0))</f>
        <v>13</v>
      </c>
      <c r="V347">
        <f>INDEX(game!$A$1:$Z$2,MATCH(master!$A347,game!$A$1:$A$2,0),MATCH(master!V$1,game!$A$1:$Z$1,0))</f>
        <v>0</v>
      </c>
      <c r="W347">
        <f>INDEX(game!$A$1:$Z$2,MATCH(master!$A347,game!$A$1:$A$2,0),MATCH(master!W$1,game!$A$1:$Z$1,0))</f>
        <v>0</v>
      </c>
      <c r="X347">
        <v>26</v>
      </c>
      <c r="Y347" t="str">
        <f>INDEX(drive!$A$1:$O$29,MATCH($X347,drive!$B$1:$B$29,0),MATCH(master!Y$1,drive!$A$1:$O$1,0))</f>
        <v>(-30)</v>
      </c>
      <c r="Z347" t="str">
        <f>INDEX(drive!$A$1:$O$29,MATCH($X347,drive!$B$1:$B$29,0),MATCH(master!Z$1,drive!$A$1:$O$1,0))</f>
        <v>(Q4,213)</v>
      </c>
      <c r="AA347">
        <f>INDEX(drive!$A$1:$O$29,MATCH($X347,drive!$B$1:$B$29,0),MATCH(master!AA$1,drive!$A$1:$O$1,0))</f>
        <v>-15</v>
      </c>
      <c r="AB347" t="str">
        <f>INDEX(drive!$A$1:$O$29,MATCH($X347,drive!$B$1:$B$29,0),MATCH(master!AB$1,drive!$A$1:$O$1,0))</f>
        <v>(Q4,439)</v>
      </c>
      <c r="AC347" t="str">
        <f>INDEX(drive!$A$1:$O$29,MATCH($X347,drive!$B$1:$B$29,0),MATCH(master!AC$1,drive!$A$1:$O$1,0))</f>
        <v>MIA</v>
      </c>
      <c r="AD347">
        <f>INDEX(drive!$A$1:$O$29,MATCH($X347,drive!$B$1:$B$29,0),MATCH(master!AD$1,drive!$A$1:$O$1,0))</f>
        <v>-226</v>
      </c>
      <c r="AE347">
        <f>INDEX(drive!$A$1:$O$29,MATCH($X347,drive!$B$1:$B$29,0),MATCH(master!AE$1,drive!$A$1:$O$1,0))</f>
        <v>3</v>
      </c>
      <c r="AF347" t="str">
        <f>INDEX(drive!$A$1:$O$29,MATCH($X347,drive!$B$1:$B$29,0),MATCH(master!AF$1,drive!$A$1:$O$1,0))</f>
        <v>Field Goal</v>
      </c>
      <c r="AG347">
        <f>INDEX(drive!$A$1:$O$29,MATCH($X347,drive!$B$1:$B$29,0),MATCH(master!AG$1,drive!$A$1:$O$1,0))</f>
        <v>5</v>
      </c>
      <c r="AH347">
        <f>INDEX(drive!$A$1:$O$29,MATCH($X347,drive!$B$1:$B$29,0),MATCH(master!AH$1,drive!$A$1:$O$1,0))</f>
        <v>40</v>
      </c>
      <c r="AI347">
        <f>INDEX(drive!$A$1:$O$29,MATCH($X347,drive!$B$1:$B$29,0),MATCH(master!AI$1,drive!$A$1:$O$1,0))</f>
        <v>10</v>
      </c>
      <c r="AJ347">
        <v>3885</v>
      </c>
      <c r="AK347" t="str">
        <f>INDEX(play!$A$1:$Z$195,MATCH(master!$AJ347,play!$C$1:$C$195,0),MATCH(master!AK$1,play!$A$1:$Z$1,0))</f>
        <v>MIA</v>
      </c>
      <c r="AL347" t="str">
        <f>INDEX(play!$A$1:$Z$195,MATCH(master!$AJ347,play!$C$1:$C$195,0),MATCH(master!AL$1,play!$A$1:$Z$1,0))</f>
        <v>(Q4,218)</v>
      </c>
      <c r="AM347" t="str">
        <f>INDEX(play!$A$1:$Z$195,MATCH(master!$AJ347,play!$C$1:$C$195,0),MATCH(master!AM$1,play!$A$1:$Z$1,0))</f>
        <v>(-15)</v>
      </c>
      <c r="AN347">
        <f>INDEX(play!$A$1:$Z$195,MATCH(master!$AJ347,play!$C$1:$C$195,0),MATCH(master!AN$1,play!$A$1:$Z$1,0))</f>
        <v>1</v>
      </c>
      <c r="AO347">
        <f>INDEX(play!$A$1:$Z$195,MATCH(master!$AJ347,play!$C$1:$C$195,0),MATCH(master!AO$1,play!$A$1:$Z$1,0))</f>
        <v>10</v>
      </c>
      <c r="AP347" t="str">
        <f>INDEX(play!$A$1:$Z$195,MATCH(master!$AJ347,play!$C$1:$C$195,0),MATCH(master!AP$1,play!$A$1:$Z$1,0))</f>
        <v>(11:22) (Shotgun) J.Gray right end to MIA 37 for 2 yards (J.Rolle; M.Bullough).</v>
      </c>
      <c r="AQ347" t="str">
        <f>INDEX(play!$A$1:$Z$195,MATCH(master!$AJ347,play!$C$1:$C$195,0),MATCH(master!AQ$1,play!$A$1:$Z$1,0))</f>
        <v>NULL</v>
      </c>
      <c r="AR347">
        <f>INDEX(play!$A$1:$Z$195,MATCH(master!$AJ347,play!$C$1:$C$195,0),MATCH(master!AR$1,play!$A$1:$Z$1,0))</f>
        <v>0</v>
      </c>
      <c r="AS347">
        <f>INDEX(play!$A$1:$Z$195,MATCH(master!$AJ347,play!$C$1:$C$195,0),MATCH(master!AS$1,play!$A$1:$Z$1,0))</f>
        <v>0</v>
      </c>
      <c r="AT347">
        <f>INDEX(play!$A$1:$Z$195,MATCH(master!$AJ347,play!$C$1:$C$195,0),MATCH(master!AT$1,play!$A$1:$Z$1,0))</f>
        <v>0</v>
      </c>
      <c r="AU347">
        <f>INDEX(play!$A$1:$Z$195,MATCH(master!$AJ347,play!$C$1:$C$195,0),MATCH(master!AU$1,play!$A$1:$Z$1,0))</f>
        <v>0</v>
      </c>
      <c r="AV347">
        <f>INDEX(play!$A$1:$Z$195,MATCH(master!$AJ347,play!$C$1:$C$195,0),MATCH(master!AV$1,play!$A$1:$Z$1,0))</f>
        <v>0</v>
      </c>
      <c r="AW347">
        <f>INDEX(play!$A$1:$Z$195,MATCH(master!$AJ347,play!$C$1:$C$195,0),MATCH(master!AW$1,play!$A$1:$Z$1,0))</f>
        <v>0</v>
      </c>
      <c r="AX347">
        <f>INDEX(play!$A$1:$Z$195,MATCH(master!$AJ347,play!$C$1:$C$195,0),MATCH(master!AX$1,play!$A$1:$Z$1,0))</f>
        <v>0</v>
      </c>
      <c r="AY347">
        <f>INDEX(play!$A$1:$Z$195,MATCH(master!$AJ347,play!$C$1:$C$195,0),MATCH(master!AY$1,play!$A$1:$Z$1,0))</f>
        <v>0</v>
      </c>
      <c r="AZ347">
        <f>INDEX(play!$A$1:$Z$195,MATCH(master!$AJ347,play!$C$1:$C$195,0),MATCH(master!AZ$1,play!$A$1:$Z$1,0))</f>
        <v>0</v>
      </c>
      <c r="BA347">
        <f>INDEX(play!$A$1:$Z$195,MATCH(master!$AJ347,play!$C$1:$C$195,0),MATCH(master!BA$1,play!$A$1:$Z$1,0))</f>
        <v>0</v>
      </c>
      <c r="BB347">
        <f>INDEX(play!$A$1:$Z$195,MATCH(master!$AJ347,play!$C$1:$C$195,0),MATCH(master!BB$1,play!$A$1:$Z$1,0))</f>
        <v>0</v>
      </c>
      <c r="BC347">
        <f>INDEX(play!$A$1:$Z$195,MATCH(master!$AJ347,play!$C$1:$C$195,0),MATCH(master!BC$1,play!$A$1:$Z$1,0))</f>
        <v>0</v>
      </c>
      <c r="BD347">
        <f>INDEX(play!$A$1:$Z$195,MATCH(master!$AJ347,play!$C$1:$C$195,0),MATCH(master!BD$1,play!$A$1:$Z$1,0))</f>
        <v>0</v>
      </c>
      <c r="BE347">
        <f>INDEX(play!$A$1:$Z$195,MATCH(master!$AJ347,play!$C$1:$C$195,0),MATCH(master!BE$1,play!$A$1:$Z$1,0))</f>
        <v>0</v>
      </c>
      <c r="BF347" t="s">
        <v>131</v>
      </c>
      <c r="BG347" t="str">
        <f>INDEX(player!$A$1:$P$70,MATCH($BF347,player!$A$1:$A$70,0),MATCH(master!BG$1,player!$A$1:$P$1,0))</f>
        <v>Jonas Gray</v>
      </c>
      <c r="BH347" t="str">
        <f>INDEX(player!$A$1:$P$70,MATCH($BF347,player!$A$1:$A$70,0),MATCH(master!BH$1,player!$A$1:$P$1,0))</f>
        <v>Jonas</v>
      </c>
      <c r="BI347" t="str">
        <f>INDEX(player!$A$1:$P$70,MATCH($BF347,player!$A$1:$A$70,0),MATCH(master!BI$1,player!$A$1:$P$1,0))</f>
        <v>Gray</v>
      </c>
      <c r="BJ347" t="str">
        <f>INDEX(player!$A$1:$P$70,MATCH($BF347,player!$A$1:$A$70,0),MATCH(master!BJ$1,player!$A$1:$P$1,0))</f>
        <v>JAC</v>
      </c>
      <c r="BK347" t="str">
        <f>INDEX(player!$A$1:$P$70,MATCH($BF347,player!$A$1:$A$70,0),MATCH(master!BK$1,player!$A$1:$P$1,0))</f>
        <v>RB</v>
      </c>
      <c r="BL347">
        <f>INDEX(player!$A$1:$P$70,MATCH($BF347,player!$A$1:$A$70,0),MATCH(master!BL$1,player!$A$1:$P$1,0))</f>
        <v>2533030</v>
      </c>
      <c r="BM347" t="str">
        <f>INDEX(player!$A$1:$P$70,MATCH($BF347,player!$A$1:$A$70,0),MATCH(master!BM$1,player!$A$1:$P$1,0))</f>
        <v>http://www.nfl.com/player/jonasgray/2533030/profile</v>
      </c>
      <c r="BN347">
        <f>INDEX(player!$A$1:$P$70,MATCH($BF347,player!$A$1:$A$70,0),MATCH(master!BN$1,player!$A$1:$P$1,0))</f>
        <v>34</v>
      </c>
      <c r="BO347">
        <f>INDEX(player!$A$1:$P$70,MATCH($BF347,player!$A$1:$A$70,0),MATCH(master!BO$1,player!$A$1:$P$1,0))</f>
        <v>33051</v>
      </c>
      <c r="BP347" t="str">
        <f>INDEX(player!$A$1:$P$70,MATCH($BF347,player!$A$1:$A$70,0),MATCH(master!BP$1,player!$A$1:$P$1,0))</f>
        <v>Notre Dame</v>
      </c>
      <c r="BQ347">
        <f>INDEX(player!$A$1:$P$70,MATCH($BF347,player!$A$1:$A$70,0),MATCH(master!BQ$1,player!$A$1:$P$1,0))</f>
        <v>70</v>
      </c>
      <c r="BR347">
        <f>INDEX(player!$A$1:$P$70,MATCH($BF347,player!$A$1:$A$70,0),MATCH(master!BR$1,player!$A$1:$P$1,0))</f>
        <v>225</v>
      </c>
      <c r="BS347">
        <f>INDEX(player!$A$1:$P$70,MATCH($BF347,player!$A$1:$A$70,0),MATCH(master!BS$1,player!$A$1:$P$1,0))</f>
        <v>2</v>
      </c>
      <c r="BT347" t="str">
        <f>INDEX(player!$A$1:$P$70,MATCH($BF347,player!$A$1:$A$70,0),MATCH(master!BT$1,player!$A$1:$P$1,0))</f>
        <v>Active</v>
      </c>
      <c r="BU347" t="s">
        <v>105</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1</v>
      </c>
      <c r="FF347">
        <v>0</v>
      </c>
      <c r="FG347">
        <v>0</v>
      </c>
      <c r="FH347">
        <v>0</v>
      </c>
      <c r="FI347">
        <v>0</v>
      </c>
      <c r="FJ347">
        <v>0</v>
      </c>
      <c r="FK347">
        <v>0</v>
      </c>
      <c r="FL347">
        <v>2</v>
      </c>
    </row>
    <row r="348" spans="1:168" x14ac:dyDescent="0.2">
      <c r="A348">
        <v>2015102502</v>
      </c>
      <c r="B348">
        <f>INDEX(game!$A$1:$Z$2,MATCH(master!$A348,game!$A$1:$A$2,0),MATCH(master!B$1,game!$A$1:$Z$1,0))</f>
        <v>42302.541666666664</v>
      </c>
      <c r="C348">
        <f>INDEX(game!$A$1:$Z$2,MATCH(master!$A348,game!$A$1:$A$2,0),MATCH(master!C$1,game!$A$1:$Z$1,0))</f>
        <v>7</v>
      </c>
      <c r="D348" t="str">
        <f>INDEX(game!$A$1:$Z$2,MATCH(master!$A348,game!$A$1:$A$2,0),MATCH(master!D$1,game!$A$1:$Z$1,0))</f>
        <v>Sunday</v>
      </c>
      <c r="E348">
        <f>INDEX(game!$A$1:$Z$2,MATCH(master!$A348,game!$A$1:$A$2,0),MATCH(master!E$1,game!$A$1:$Z$1,0))</f>
        <v>2015</v>
      </c>
      <c r="F348" t="str">
        <f>INDEX(game!$A$1:$Z$2,MATCH(master!$A348,game!$A$1:$A$2,0),MATCH(master!F$1,game!$A$1:$Z$1,0))</f>
        <v>Regular</v>
      </c>
      <c r="G348" t="b">
        <f>INDEX(game!$A$1:$Z$2,MATCH(master!$A348,game!$A$1:$A$2,0),MATCH(master!G$1,game!$A$1:$Z$1,0))</f>
        <v>1</v>
      </c>
      <c r="H348" t="str">
        <f>INDEX(game!$A$1:$Z$2,MATCH(master!$A348,game!$A$1:$A$2,0),MATCH(master!H$1,game!$A$1:$Z$1,0))</f>
        <v>MIA</v>
      </c>
      <c r="I348">
        <f>INDEX(game!$A$1:$Z$2,MATCH(master!$A348,game!$A$1:$A$2,0),MATCH(master!I$1,game!$A$1:$Z$1,0))</f>
        <v>44</v>
      </c>
      <c r="J348">
        <f>INDEX(game!$A$1:$Z$2,MATCH(master!$A348,game!$A$1:$A$2,0),MATCH(master!J$1,game!$A$1:$Z$1,0))</f>
        <v>21</v>
      </c>
      <c r="K348">
        <f>INDEX(game!$A$1:$Z$2,MATCH(master!$A348,game!$A$1:$A$2,0),MATCH(master!K$1,game!$A$1:$Z$1,0))</f>
        <v>20</v>
      </c>
      <c r="L348">
        <f>INDEX(game!$A$1:$Z$2,MATCH(master!$A348,game!$A$1:$A$2,0),MATCH(master!L$1,game!$A$1:$Z$1,0))</f>
        <v>0</v>
      </c>
      <c r="M348">
        <f>INDEX(game!$A$1:$Z$2,MATCH(master!$A348,game!$A$1:$A$2,0),MATCH(master!M$1,game!$A$1:$Z$1,0))</f>
        <v>3</v>
      </c>
      <c r="N348">
        <f>INDEX(game!$A$1:$Z$2,MATCH(master!$A348,game!$A$1:$A$2,0),MATCH(master!N$1,game!$A$1:$Z$1,0))</f>
        <v>0</v>
      </c>
      <c r="O348">
        <f>INDEX(game!$A$1:$Z$2,MATCH(master!$A348,game!$A$1:$A$2,0),MATCH(master!O$1,game!$A$1:$Z$1,0))</f>
        <v>3</v>
      </c>
      <c r="P348" t="str">
        <f>INDEX(game!$A$1:$Z$2,MATCH(master!$A348,game!$A$1:$A$2,0),MATCH(master!P$1,game!$A$1:$Z$1,0))</f>
        <v>HOU</v>
      </c>
      <c r="Q348">
        <f>INDEX(game!$A$1:$Z$2,MATCH(master!$A348,game!$A$1:$A$2,0),MATCH(master!Q$1,game!$A$1:$Z$1,0))</f>
        <v>26</v>
      </c>
      <c r="R348">
        <f>INDEX(game!$A$1:$Z$2,MATCH(master!$A348,game!$A$1:$A$2,0),MATCH(master!R$1,game!$A$1:$Z$1,0))</f>
        <v>0</v>
      </c>
      <c r="S348">
        <f>INDEX(game!$A$1:$Z$2,MATCH(master!$A348,game!$A$1:$A$2,0),MATCH(master!S$1,game!$A$1:$Z$1,0))</f>
        <v>0</v>
      </c>
      <c r="T348">
        <f>INDEX(game!$A$1:$Z$2,MATCH(master!$A348,game!$A$1:$A$2,0),MATCH(master!T$1,game!$A$1:$Z$1,0))</f>
        <v>13</v>
      </c>
      <c r="U348">
        <f>INDEX(game!$A$1:$Z$2,MATCH(master!$A348,game!$A$1:$A$2,0),MATCH(master!U$1,game!$A$1:$Z$1,0))</f>
        <v>13</v>
      </c>
      <c r="V348">
        <f>INDEX(game!$A$1:$Z$2,MATCH(master!$A348,game!$A$1:$A$2,0),MATCH(master!V$1,game!$A$1:$Z$1,0))</f>
        <v>0</v>
      </c>
      <c r="W348">
        <f>INDEX(game!$A$1:$Z$2,MATCH(master!$A348,game!$A$1:$A$2,0),MATCH(master!W$1,game!$A$1:$Z$1,0))</f>
        <v>0</v>
      </c>
      <c r="X348">
        <v>26</v>
      </c>
      <c r="Y348" t="str">
        <f>INDEX(drive!$A$1:$O$29,MATCH($X348,drive!$B$1:$B$29,0),MATCH(master!Y$1,drive!$A$1:$O$1,0))</f>
        <v>(-30)</v>
      </c>
      <c r="Z348" t="str">
        <f>INDEX(drive!$A$1:$O$29,MATCH($X348,drive!$B$1:$B$29,0),MATCH(master!Z$1,drive!$A$1:$O$1,0))</f>
        <v>(Q4,213)</v>
      </c>
      <c r="AA348">
        <f>INDEX(drive!$A$1:$O$29,MATCH($X348,drive!$B$1:$B$29,0),MATCH(master!AA$1,drive!$A$1:$O$1,0))</f>
        <v>-15</v>
      </c>
      <c r="AB348" t="str">
        <f>INDEX(drive!$A$1:$O$29,MATCH($X348,drive!$B$1:$B$29,0),MATCH(master!AB$1,drive!$A$1:$O$1,0))</f>
        <v>(Q4,439)</v>
      </c>
      <c r="AC348" t="str">
        <f>INDEX(drive!$A$1:$O$29,MATCH($X348,drive!$B$1:$B$29,0),MATCH(master!AC$1,drive!$A$1:$O$1,0))</f>
        <v>MIA</v>
      </c>
      <c r="AD348">
        <f>INDEX(drive!$A$1:$O$29,MATCH($X348,drive!$B$1:$B$29,0),MATCH(master!AD$1,drive!$A$1:$O$1,0))</f>
        <v>-226</v>
      </c>
      <c r="AE348">
        <f>INDEX(drive!$A$1:$O$29,MATCH($X348,drive!$B$1:$B$29,0),MATCH(master!AE$1,drive!$A$1:$O$1,0))</f>
        <v>3</v>
      </c>
      <c r="AF348" t="str">
        <f>INDEX(drive!$A$1:$O$29,MATCH($X348,drive!$B$1:$B$29,0),MATCH(master!AF$1,drive!$A$1:$O$1,0))</f>
        <v>Field Goal</v>
      </c>
      <c r="AG348">
        <f>INDEX(drive!$A$1:$O$29,MATCH($X348,drive!$B$1:$B$29,0),MATCH(master!AG$1,drive!$A$1:$O$1,0))</f>
        <v>5</v>
      </c>
      <c r="AH348">
        <f>INDEX(drive!$A$1:$O$29,MATCH($X348,drive!$B$1:$B$29,0),MATCH(master!AH$1,drive!$A$1:$O$1,0))</f>
        <v>40</v>
      </c>
      <c r="AI348">
        <f>INDEX(drive!$A$1:$O$29,MATCH($X348,drive!$B$1:$B$29,0),MATCH(master!AI$1,drive!$A$1:$O$1,0))</f>
        <v>10</v>
      </c>
      <c r="AJ348">
        <v>3885</v>
      </c>
      <c r="AK348" t="str">
        <f>INDEX(play!$A$1:$Z$195,MATCH(master!$AJ348,play!$C$1:$C$195,0),MATCH(master!AK$1,play!$A$1:$Z$1,0))</f>
        <v>MIA</v>
      </c>
      <c r="AL348" t="str">
        <f>INDEX(play!$A$1:$Z$195,MATCH(master!$AJ348,play!$C$1:$C$195,0),MATCH(master!AL$1,play!$A$1:$Z$1,0))</f>
        <v>(Q4,218)</v>
      </c>
      <c r="AM348" t="str">
        <f>INDEX(play!$A$1:$Z$195,MATCH(master!$AJ348,play!$C$1:$C$195,0),MATCH(master!AM$1,play!$A$1:$Z$1,0))</f>
        <v>(-15)</v>
      </c>
      <c r="AN348">
        <f>INDEX(play!$A$1:$Z$195,MATCH(master!$AJ348,play!$C$1:$C$195,0),MATCH(master!AN$1,play!$A$1:$Z$1,0))</f>
        <v>1</v>
      </c>
      <c r="AO348">
        <f>INDEX(play!$A$1:$Z$195,MATCH(master!$AJ348,play!$C$1:$C$195,0),MATCH(master!AO$1,play!$A$1:$Z$1,0))</f>
        <v>10</v>
      </c>
      <c r="AP348" t="str">
        <f>INDEX(play!$A$1:$Z$195,MATCH(master!$AJ348,play!$C$1:$C$195,0),MATCH(master!AP$1,play!$A$1:$Z$1,0))</f>
        <v>(11:22) (Shotgun) J.Gray right end to MIA 37 for 2 yards (J.Rolle; M.Bullough).</v>
      </c>
      <c r="AQ348" t="str">
        <f>INDEX(play!$A$1:$Z$195,MATCH(master!$AJ348,play!$C$1:$C$195,0),MATCH(master!AQ$1,play!$A$1:$Z$1,0))</f>
        <v>NULL</v>
      </c>
      <c r="AR348">
        <f>INDEX(play!$A$1:$Z$195,MATCH(master!$AJ348,play!$C$1:$C$195,0),MATCH(master!AR$1,play!$A$1:$Z$1,0))</f>
        <v>0</v>
      </c>
      <c r="AS348">
        <f>INDEX(play!$A$1:$Z$195,MATCH(master!$AJ348,play!$C$1:$C$195,0),MATCH(master!AS$1,play!$A$1:$Z$1,0))</f>
        <v>0</v>
      </c>
      <c r="AT348">
        <f>INDEX(play!$A$1:$Z$195,MATCH(master!$AJ348,play!$C$1:$C$195,0),MATCH(master!AT$1,play!$A$1:$Z$1,0))</f>
        <v>0</v>
      </c>
      <c r="AU348">
        <f>INDEX(play!$A$1:$Z$195,MATCH(master!$AJ348,play!$C$1:$C$195,0),MATCH(master!AU$1,play!$A$1:$Z$1,0))</f>
        <v>0</v>
      </c>
      <c r="AV348">
        <f>INDEX(play!$A$1:$Z$195,MATCH(master!$AJ348,play!$C$1:$C$195,0),MATCH(master!AV$1,play!$A$1:$Z$1,0))</f>
        <v>0</v>
      </c>
      <c r="AW348">
        <f>INDEX(play!$A$1:$Z$195,MATCH(master!$AJ348,play!$C$1:$C$195,0),MATCH(master!AW$1,play!$A$1:$Z$1,0))</f>
        <v>0</v>
      </c>
      <c r="AX348">
        <f>INDEX(play!$A$1:$Z$195,MATCH(master!$AJ348,play!$C$1:$C$195,0),MATCH(master!AX$1,play!$A$1:$Z$1,0))</f>
        <v>0</v>
      </c>
      <c r="AY348">
        <f>INDEX(play!$A$1:$Z$195,MATCH(master!$AJ348,play!$C$1:$C$195,0),MATCH(master!AY$1,play!$A$1:$Z$1,0))</f>
        <v>0</v>
      </c>
      <c r="AZ348">
        <f>INDEX(play!$A$1:$Z$195,MATCH(master!$AJ348,play!$C$1:$C$195,0),MATCH(master!AZ$1,play!$A$1:$Z$1,0))</f>
        <v>0</v>
      </c>
      <c r="BA348">
        <f>INDEX(play!$A$1:$Z$195,MATCH(master!$AJ348,play!$C$1:$C$195,0),MATCH(master!BA$1,play!$A$1:$Z$1,0))</f>
        <v>0</v>
      </c>
      <c r="BB348">
        <f>INDEX(play!$A$1:$Z$195,MATCH(master!$AJ348,play!$C$1:$C$195,0),MATCH(master!BB$1,play!$A$1:$Z$1,0))</f>
        <v>0</v>
      </c>
      <c r="BC348">
        <f>INDEX(play!$A$1:$Z$195,MATCH(master!$AJ348,play!$C$1:$C$195,0),MATCH(master!BC$1,play!$A$1:$Z$1,0))</f>
        <v>0</v>
      </c>
      <c r="BD348">
        <f>INDEX(play!$A$1:$Z$195,MATCH(master!$AJ348,play!$C$1:$C$195,0),MATCH(master!BD$1,play!$A$1:$Z$1,0))</f>
        <v>0</v>
      </c>
      <c r="BE348">
        <f>INDEX(play!$A$1:$Z$195,MATCH(master!$AJ348,play!$C$1:$C$195,0),MATCH(master!BE$1,play!$A$1:$Z$1,0))</f>
        <v>0</v>
      </c>
      <c r="BF348" t="s">
        <v>169</v>
      </c>
      <c r="BG348" t="str">
        <f>INDEX(player!$A$1:$P$70,MATCH($BF348,player!$A$1:$A$70,0),MATCH(master!BG$1,player!$A$1:$P$1,0))</f>
        <v>Jumal Rolle</v>
      </c>
      <c r="BH348" t="str">
        <f>INDEX(player!$A$1:$P$70,MATCH($BF348,player!$A$1:$A$70,0),MATCH(master!BH$1,player!$A$1:$P$1,0))</f>
        <v>Jumal</v>
      </c>
      <c r="BI348" t="str">
        <f>INDEX(player!$A$1:$P$70,MATCH($BF348,player!$A$1:$A$70,0),MATCH(master!BI$1,player!$A$1:$P$1,0))</f>
        <v>Rolle</v>
      </c>
      <c r="BJ348" t="str">
        <f>INDEX(player!$A$1:$P$70,MATCH($BF348,player!$A$1:$A$70,0),MATCH(master!BJ$1,player!$A$1:$P$1,0))</f>
        <v>BAL</v>
      </c>
      <c r="BK348" t="str">
        <f>INDEX(player!$A$1:$P$70,MATCH($BF348,player!$A$1:$A$70,0),MATCH(master!BK$1,player!$A$1:$P$1,0))</f>
        <v>DB</v>
      </c>
      <c r="BL348">
        <f>INDEX(player!$A$1:$P$70,MATCH($BF348,player!$A$1:$A$70,0),MATCH(master!BL$1,player!$A$1:$P$1,0))</f>
        <v>2541635</v>
      </c>
      <c r="BM348" t="str">
        <f>INDEX(player!$A$1:$P$70,MATCH($BF348,player!$A$1:$A$70,0),MATCH(master!BM$1,player!$A$1:$P$1,0))</f>
        <v>http://www.nfl.com/player/jumalrolle/2541635/profile</v>
      </c>
      <c r="BN348">
        <f>INDEX(player!$A$1:$P$70,MATCH($BF348,player!$A$1:$A$70,0),MATCH(master!BN$1,player!$A$1:$P$1,0))</f>
        <v>38</v>
      </c>
      <c r="BO348">
        <f>INDEX(player!$A$1:$P$70,MATCH($BF348,player!$A$1:$A$70,0),MATCH(master!BO$1,player!$A$1:$P$1,0))</f>
        <v>33021</v>
      </c>
      <c r="BP348" t="str">
        <f>INDEX(player!$A$1:$P$70,MATCH($BF348,player!$A$1:$A$70,0),MATCH(master!BP$1,player!$A$1:$P$1,0))</f>
        <v>Catawba</v>
      </c>
      <c r="BQ348">
        <f>INDEX(player!$A$1:$P$70,MATCH($BF348,player!$A$1:$A$70,0),MATCH(master!BQ$1,player!$A$1:$P$1,0))</f>
        <v>72</v>
      </c>
      <c r="BR348">
        <f>INDEX(player!$A$1:$P$70,MATCH($BF348,player!$A$1:$A$70,0),MATCH(master!BR$1,player!$A$1:$P$1,0))</f>
        <v>188</v>
      </c>
      <c r="BS348">
        <f>INDEX(player!$A$1:$P$70,MATCH($BF348,player!$A$1:$A$70,0),MATCH(master!BS$1,player!$A$1:$P$1,0))</f>
        <v>2</v>
      </c>
      <c r="BT348" t="str">
        <f>INDEX(player!$A$1:$P$70,MATCH($BF348,player!$A$1:$A$70,0),MATCH(master!BT$1,player!$A$1:$P$1,0))</f>
        <v>Active</v>
      </c>
      <c r="BU348" t="s">
        <v>103</v>
      </c>
      <c r="BV348">
        <v>1</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row>
    <row r="349" spans="1:168" x14ac:dyDescent="0.2">
      <c r="A349">
        <v>2015102502</v>
      </c>
      <c r="B349">
        <f>INDEX(game!$A$1:$Z$2,MATCH(master!$A349,game!$A$1:$A$2,0),MATCH(master!B$1,game!$A$1:$Z$1,0))</f>
        <v>42302.541666666664</v>
      </c>
      <c r="C349">
        <f>INDEX(game!$A$1:$Z$2,MATCH(master!$A349,game!$A$1:$A$2,0),MATCH(master!C$1,game!$A$1:$Z$1,0))</f>
        <v>7</v>
      </c>
      <c r="D349" t="str">
        <f>INDEX(game!$A$1:$Z$2,MATCH(master!$A349,game!$A$1:$A$2,0),MATCH(master!D$1,game!$A$1:$Z$1,0))</f>
        <v>Sunday</v>
      </c>
      <c r="E349">
        <f>INDEX(game!$A$1:$Z$2,MATCH(master!$A349,game!$A$1:$A$2,0),MATCH(master!E$1,game!$A$1:$Z$1,0))</f>
        <v>2015</v>
      </c>
      <c r="F349" t="str">
        <f>INDEX(game!$A$1:$Z$2,MATCH(master!$A349,game!$A$1:$A$2,0),MATCH(master!F$1,game!$A$1:$Z$1,0))</f>
        <v>Regular</v>
      </c>
      <c r="G349" t="b">
        <f>INDEX(game!$A$1:$Z$2,MATCH(master!$A349,game!$A$1:$A$2,0),MATCH(master!G$1,game!$A$1:$Z$1,0))</f>
        <v>1</v>
      </c>
      <c r="H349" t="str">
        <f>INDEX(game!$A$1:$Z$2,MATCH(master!$A349,game!$A$1:$A$2,0),MATCH(master!H$1,game!$A$1:$Z$1,0))</f>
        <v>MIA</v>
      </c>
      <c r="I349">
        <f>INDEX(game!$A$1:$Z$2,MATCH(master!$A349,game!$A$1:$A$2,0),MATCH(master!I$1,game!$A$1:$Z$1,0))</f>
        <v>44</v>
      </c>
      <c r="J349">
        <f>INDEX(game!$A$1:$Z$2,MATCH(master!$A349,game!$A$1:$A$2,0),MATCH(master!J$1,game!$A$1:$Z$1,0))</f>
        <v>21</v>
      </c>
      <c r="K349">
        <f>INDEX(game!$A$1:$Z$2,MATCH(master!$A349,game!$A$1:$A$2,0),MATCH(master!K$1,game!$A$1:$Z$1,0))</f>
        <v>20</v>
      </c>
      <c r="L349">
        <f>INDEX(game!$A$1:$Z$2,MATCH(master!$A349,game!$A$1:$A$2,0),MATCH(master!L$1,game!$A$1:$Z$1,0))</f>
        <v>0</v>
      </c>
      <c r="M349">
        <f>INDEX(game!$A$1:$Z$2,MATCH(master!$A349,game!$A$1:$A$2,0),MATCH(master!M$1,game!$A$1:$Z$1,0))</f>
        <v>3</v>
      </c>
      <c r="N349">
        <f>INDEX(game!$A$1:$Z$2,MATCH(master!$A349,game!$A$1:$A$2,0),MATCH(master!N$1,game!$A$1:$Z$1,0))</f>
        <v>0</v>
      </c>
      <c r="O349">
        <f>INDEX(game!$A$1:$Z$2,MATCH(master!$A349,game!$A$1:$A$2,0),MATCH(master!O$1,game!$A$1:$Z$1,0))</f>
        <v>3</v>
      </c>
      <c r="P349" t="str">
        <f>INDEX(game!$A$1:$Z$2,MATCH(master!$A349,game!$A$1:$A$2,0),MATCH(master!P$1,game!$A$1:$Z$1,0))</f>
        <v>HOU</v>
      </c>
      <c r="Q349">
        <f>INDEX(game!$A$1:$Z$2,MATCH(master!$A349,game!$A$1:$A$2,0),MATCH(master!Q$1,game!$A$1:$Z$1,0))</f>
        <v>26</v>
      </c>
      <c r="R349">
        <f>INDEX(game!$A$1:$Z$2,MATCH(master!$A349,game!$A$1:$A$2,0),MATCH(master!R$1,game!$A$1:$Z$1,0))</f>
        <v>0</v>
      </c>
      <c r="S349">
        <f>INDEX(game!$A$1:$Z$2,MATCH(master!$A349,game!$A$1:$A$2,0),MATCH(master!S$1,game!$A$1:$Z$1,0))</f>
        <v>0</v>
      </c>
      <c r="T349">
        <f>INDEX(game!$A$1:$Z$2,MATCH(master!$A349,game!$A$1:$A$2,0),MATCH(master!T$1,game!$A$1:$Z$1,0))</f>
        <v>13</v>
      </c>
      <c r="U349">
        <f>INDEX(game!$A$1:$Z$2,MATCH(master!$A349,game!$A$1:$A$2,0),MATCH(master!U$1,game!$A$1:$Z$1,0))</f>
        <v>13</v>
      </c>
      <c r="V349">
        <f>INDEX(game!$A$1:$Z$2,MATCH(master!$A349,game!$A$1:$A$2,0),MATCH(master!V$1,game!$A$1:$Z$1,0))</f>
        <v>0</v>
      </c>
      <c r="W349">
        <f>INDEX(game!$A$1:$Z$2,MATCH(master!$A349,game!$A$1:$A$2,0),MATCH(master!W$1,game!$A$1:$Z$1,0))</f>
        <v>0</v>
      </c>
      <c r="X349">
        <v>26</v>
      </c>
      <c r="Y349" t="str">
        <f>INDEX(drive!$A$1:$O$29,MATCH($X349,drive!$B$1:$B$29,0),MATCH(master!Y$1,drive!$A$1:$O$1,0))</f>
        <v>(-30)</v>
      </c>
      <c r="Z349" t="str">
        <f>INDEX(drive!$A$1:$O$29,MATCH($X349,drive!$B$1:$B$29,0),MATCH(master!Z$1,drive!$A$1:$O$1,0))</f>
        <v>(Q4,213)</v>
      </c>
      <c r="AA349">
        <f>INDEX(drive!$A$1:$O$29,MATCH($X349,drive!$B$1:$B$29,0),MATCH(master!AA$1,drive!$A$1:$O$1,0))</f>
        <v>-15</v>
      </c>
      <c r="AB349" t="str">
        <f>INDEX(drive!$A$1:$O$29,MATCH($X349,drive!$B$1:$B$29,0),MATCH(master!AB$1,drive!$A$1:$O$1,0))</f>
        <v>(Q4,439)</v>
      </c>
      <c r="AC349" t="str">
        <f>INDEX(drive!$A$1:$O$29,MATCH($X349,drive!$B$1:$B$29,0),MATCH(master!AC$1,drive!$A$1:$O$1,0))</f>
        <v>MIA</v>
      </c>
      <c r="AD349">
        <f>INDEX(drive!$A$1:$O$29,MATCH($X349,drive!$B$1:$B$29,0),MATCH(master!AD$1,drive!$A$1:$O$1,0))</f>
        <v>-226</v>
      </c>
      <c r="AE349">
        <f>INDEX(drive!$A$1:$O$29,MATCH($X349,drive!$B$1:$B$29,0),MATCH(master!AE$1,drive!$A$1:$O$1,0))</f>
        <v>3</v>
      </c>
      <c r="AF349" t="str">
        <f>INDEX(drive!$A$1:$O$29,MATCH($X349,drive!$B$1:$B$29,0),MATCH(master!AF$1,drive!$A$1:$O$1,0))</f>
        <v>Field Goal</v>
      </c>
      <c r="AG349">
        <f>INDEX(drive!$A$1:$O$29,MATCH($X349,drive!$B$1:$B$29,0),MATCH(master!AG$1,drive!$A$1:$O$1,0))</f>
        <v>5</v>
      </c>
      <c r="AH349">
        <f>INDEX(drive!$A$1:$O$29,MATCH($X349,drive!$B$1:$B$29,0),MATCH(master!AH$1,drive!$A$1:$O$1,0))</f>
        <v>40</v>
      </c>
      <c r="AI349">
        <f>INDEX(drive!$A$1:$O$29,MATCH($X349,drive!$B$1:$B$29,0),MATCH(master!AI$1,drive!$A$1:$O$1,0))</f>
        <v>10</v>
      </c>
      <c r="AJ349">
        <v>3885</v>
      </c>
      <c r="AK349" t="str">
        <f>INDEX(play!$A$1:$Z$195,MATCH(master!$AJ349,play!$C$1:$C$195,0),MATCH(master!AK$1,play!$A$1:$Z$1,0))</f>
        <v>MIA</v>
      </c>
      <c r="AL349" t="str">
        <f>INDEX(play!$A$1:$Z$195,MATCH(master!$AJ349,play!$C$1:$C$195,0),MATCH(master!AL$1,play!$A$1:$Z$1,0))</f>
        <v>(Q4,218)</v>
      </c>
      <c r="AM349" t="str">
        <f>INDEX(play!$A$1:$Z$195,MATCH(master!$AJ349,play!$C$1:$C$195,0),MATCH(master!AM$1,play!$A$1:$Z$1,0))</f>
        <v>(-15)</v>
      </c>
      <c r="AN349">
        <f>INDEX(play!$A$1:$Z$195,MATCH(master!$AJ349,play!$C$1:$C$195,0),MATCH(master!AN$1,play!$A$1:$Z$1,0))</f>
        <v>1</v>
      </c>
      <c r="AO349">
        <f>INDEX(play!$A$1:$Z$195,MATCH(master!$AJ349,play!$C$1:$C$195,0),MATCH(master!AO$1,play!$A$1:$Z$1,0))</f>
        <v>10</v>
      </c>
      <c r="AP349" t="str">
        <f>INDEX(play!$A$1:$Z$195,MATCH(master!$AJ349,play!$C$1:$C$195,0),MATCH(master!AP$1,play!$A$1:$Z$1,0))</f>
        <v>(11:22) (Shotgun) J.Gray right end to MIA 37 for 2 yards (J.Rolle; M.Bullough).</v>
      </c>
      <c r="AQ349" t="str">
        <f>INDEX(play!$A$1:$Z$195,MATCH(master!$AJ349,play!$C$1:$C$195,0),MATCH(master!AQ$1,play!$A$1:$Z$1,0))</f>
        <v>NULL</v>
      </c>
      <c r="AR349">
        <f>INDEX(play!$A$1:$Z$195,MATCH(master!$AJ349,play!$C$1:$C$195,0),MATCH(master!AR$1,play!$A$1:$Z$1,0))</f>
        <v>0</v>
      </c>
      <c r="AS349">
        <f>INDEX(play!$A$1:$Z$195,MATCH(master!$AJ349,play!$C$1:$C$195,0),MATCH(master!AS$1,play!$A$1:$Z$1,0))</f>
        <v>0</v>
      </c>
      <c r="AT349">
        <f>INDEX(play!$A$1:$Z$195,MATCH(master!$AJ349,play!$C$1:$C$195,0),MATCH(master!AT$1,play!$A$1:$Z$1,0))</f>
        <v>0</v>
      </c>
      <c r="AU349">
        <f>INDEX(play!$A$1:$Z$195,MATCH(master!$AJ349,play!$C$1:$C$195,0),MATCH(master!AU$1,play!$A$1:$Z$1,0))</f>
        <v>0</v>
      </c>
      <c r="AV349">
        <f>INDEX(play!$A$1:$Z$195,MATCH(master!$AJ349,play!$C$1:$C$195,0),MATCH(master!AV$1,play!$A$1:$Z$1,0))</f>
        <v>0</v>
      </c>
      <c r="AW349">
        <f>INDEX(play!$A$1:$Z$195,MATCH(master!$AJ349,play!$C$1:$C$195,0),MATCH(master!AW$1,play!$A$1:$Z$1,0))</f>
        <v>0</v>
      </c>
      <c r="AX349">
        <f>INDEX(play!$A$1:$Z$195,MATCH(master!$AJ349,play!$C$1:$C$195,0),MATCH(master!AX$1,play!$A$1:$Z$1,0))</f>
        <v>0</v>
      </c>
      <c r="AY349">
        <f>INDEX(play!$A$1:$Z$195,MATCH(master!$AJ349,play!$C$1:$C$195,0),MATCH(master!AY$1,play!$A$1:$Z$1,0))</f>
        <v>0</v>
      </c>
      <c r="AZ349">
        <f>INDEX(play!$A$1:$Z$195,MATCH(master!$AJ349,play!$C$1:$C$195,0),MATCH(master!AZ$1,play!$A$1:$Z$1,0))</f>
        <v>0</v>
      </c>
      <c r="BA349">
        <f>INDEX(play!$A$1:$Z$195,MATCH(master!$AJ349,play!$C$1:$C$195,0),MATCH(master!BA$1,play!$A$1:$Z$1,0))</f>
        <v>0</v>
      </c>
      <c r="BB349">
        <f>INDEX(play!$A$1:$Z$195,MATCH(master!$AJ349,play!$C$1:$C$195,0),MATCH(master!BB$1,play!$A$1:$Z$1,0))</f>
        <v>0</v>
      </c>
      <c r="BC349">
        <f>INDEX(play!$A$1:$Z$195,MATCH(master!$AJ349,play!$C$1:$C$195,0),MATCH(master!BC$1,play!$A$1:$Z$1,0))</f>
        <v>0</v>
      </c>
      <c r="BD349">
        <f>INDEX(play!$A$1:$Z$195,MATCH(master!$AJ349,play!$C$1:$C$195,0),MATCH(master!BD$1,play!$A$1:$Z$1,0))</f>
        <v>0</v>
      </c>
      <c r="BE349">
        <f>INDEX(play!$A$1:$Z$195,MATCH(master!$AJ349,play!$C$1:$C$195,0),MATCH(master!BE$1,play!$A$1:$Z$1,0))</f>
        <v>0</v>
      </c>
      <c r="BF349" t="s">
        <v>167</v>
      </c>
      <c r="BG349" t="str">
        <f>INDEX(player!$A$1:$P$70,MATCH($BF349,player!$A$1:$A$70,0),MATCH(master!BG$1,player!$A$1:$P$1,0))</f>
        <v>Max Bullough</v>
      </c>
      <c r="BH349" t="str">
        <f>INDEX(player!$A$1:$P$70,MATCH($BF349,player!$A$1:$A$70,0),MATCH(master!BH$1,player!$A$1:$P$1,0))</f>
        <v>Max</v>
      </c>
      <c r="BI349" t="str">
        <f>INDEX(player!$A$1:$P$70,MATCH($BF349,player!$A$1:$A$70,0),MATCH(master!BI$1,player!$A$1:$P$1,0))</f>
        <v>Bullough</v>
      </c>
      <c r="BJ349" t="str">
        <f>INDEX(player!$A$1:$P$70,MATCH($BF349,player!$A$1:$A$70,0),MATCH(master!BJ$1,player!$A$1:$P$1,0))</f>
        <v>HOU</v>
      </c>
      <c r="BK349" t="str">
        <f>INDEX(player!$A$1:$P$70,MATCH($BF349,player!$A$1:$A$70,0),MATCH(master!BK$1,player!$A$1:$P$1,0))</f>
        <v>ILB</v>
      </c>
      <c r="BL349">
        <f>INDEX(player!$A$1:$P$70,MATCH($BF349,player!$A$1:$A$70,0),MATCH(master!BL$1,player!$A$1:$P$1,0))</f>
        <v>2550547</v>
      </c>
      <c r="BM349" t="str">
        <f>INDEX(player!$A$1:$P$70,MATCH($BF349,player!$A$1:$A$70,0),MATCH(master!BM$1,player!$A$1:$P$1,0))</f>
        <v>http://www.nfl.com/player/maxbullough/2550547/profile</v>
      </c>
      <c r="BN349">
        <f>INDEX(player!$A$1:$P$70,MATCH($BF349,player!$A$1:$A$70,0),MATCH(master!BN$1,player!$A$1:$P$1,0))</f>
        <v>53</v>
      </c>
      <c r="BO349">
        <f>INDEX(player!$A$1:$P$70,MATCH($BF349,player!$A$1:$A$70,0),MATCH(master!BO$1,player!$A$1:$P$1,0))</f>
        <v>33645</v>
      </c>
      <c r="BP349" t="str">
        <f>INDEX(player!$A$1:$P$70,MATCH($BF349,player!$A$1:$A$70,0),MATCH(master!BP$1,player!$A$1:$P$1,0))</f>
        <v>Michigan State</v>
      </c>
      <c r="BQ349">
        <f>INDEX(player!$A$1:$P$70,MATCH($BF349,player!$A$1:$A$70,0),MATCH(master!BQ$1,player!$A$1:$P$1,0))</f>
        <v>75</v>
      </c>
      <c r="BR349">
        <f>INDEX(player!$A$1:$P$70,MATCH($BF349,player!$A$1:$A$70,0),MATCH(master!BR$1,player!$A$1:$P$1,0))</f>
        <v>249</v>
      </c>
      <c r="BS349">
        <f>INDEX(player!$A$1:$P$70,MATCH($BF349,player!$A$1:$A$70,0),MATCH(master!BS$1,player!$A$1:$P$1,0))</f>
        <v>1</v>
      </c>
      <c r="BT349" t="str">
        <f>INDEX(player!$A$1:$P$70,MATCH($BF349,player!$A$1:$A$70,0),MATCH(master!BT$1,player!$A$1:$P$1,0))</f>
        <v>Active</v>
      </c>
      <c r="BU349" t="s">
        <v>103</v>
      </c>
      <c r="BV349">
        <v>1</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row>
    <row r="350" spans="1:168" x14ac:dyDescent="0.2">
      <c r="A350">
        <v>2015102502</v>
      </c>
      <c r="B350">
        <f>INDEX(game!$A$1:$Z$2,MATCH(master!$A350,game!$A$1:$A$2,0),MATCH(master!B$1,game!$A$1:$Z$1,0))</f>
        <v>42302.541666666664</v>
      </c>
      <c r="C350">
        <f>INDEX(game!$A$1:$Z$2,MATCH(master!$A350,game!$A$1:$A$2,0),MATCH(master!C$1,game!$A$1:$Z$1,0))</f>
        <v>7</v>
      </c>
      <c r="D350" t="str">
        <f>INDEX(game!$A$1:$Z$2,MATCH(master!$A350,game!$A$1:$A$2,0),MATCH(master!D$1,game!$A$1:$Z$1,0))</f>
        <v>Sunday</v>
      </c>
      <c r="E350">
        <f>INDEX(game!$A$1:$Z$2,MATCH(master!$A350,game!$A$1:$A$2,0),MATCH(master!E$1,game!$A$1:$Z$1,0))</f>
        <v>2015</v>
      </c>
      <c r="F350" t="str">
        <f>INDEX(game!$A$1:$Z$2,MATCH(master!$A350,game!$A$1:$A$2,0),MATCH(master!F$1,game!$A$1:$Z$1,0))</f>
        <v>Regular</v>
      </c>
      <c r="G350" t="b">
        <f>INDEX(game!$A$1:$Z$2,MATCH(master!$A350,game!$A$1:$A$2,0),MATCH(master!G$1,game!$A$1:$Z$1,0))</f>
        <v>1</v>
      </c>
      <c r="H350" t="str">
        <f>INDEX(game!$A$1:$Z$2,MATCH(master!$A350,game!$A$1:$A$2,0),MATCH(master!H$1,game!$A$1:$Z$1,0))</f>
        <v>MIA</v>
      </c>
      <c r="I350">
        <f>INDEX(game!$A$1:$Z$2,MATCH(master!$A350,game!$A$1:$A$2,0),MATCH(master!I$1,game!$A$1:$Z$1,0))</f>
        <v>44</v>
      </c>
      <c r="J350">
        <f>INDEX(game!$A$1:$Z$2,MATCH(master!$A350,game!$A$1:$A$2,0),MATCH(master!J$1,game!$A$1:$Z$1,0))</f>
        <v>21</v>
      </c>
      <c r="K350">
        <f>INDEX(game!$A$1:$Z$2,MATCH(master!$A350,game!$A$1:$A$2,0),MATCH(master!K$1,game!$A$1:$Z$1,0))</f>
        <v>20</v>
      </c>
      <c r="L350">
        <f>INDEX(game!$A$1:$Z$2,MATCH(master!$A350,game!$A$1:$A$2,0),MATCH(master!L$1,game!$A$1:$Z$1,0))</f>
        <v>0</v>
      </c>
      <c r="M350">
        <f>INDEX(game!$A$1:$Z$2,MATCH(master!$A350,game!$A$1:$A$2,0),MATCH(master!M$1,game!$A$1:$Z$1,0))</f>
        <v>3</v>
      </c>
      <c r="N350">
        <f>INDEX(game!$A$1:$Z$2,MATCH(master!$A350,game!$A$1:$A$2,0),MATCH(master!N$1,game!$A$1:$Z$1,0))</f>
        <v>0</v>
      </c>
      <c r="O350">
        <f>INDEX(game!$A$1:$Z$2,MATCH(master!$A350,game!$A$1:$A$2,0),MATCH(master!O$1,game!$A$1:$Z$1,0))</f>
        <v>3</v>
      </c>
      <c r="P350" t="str">
        <f>INDEX(game!$A$1:$Z$2,MATCH(master!$A350,game!$A$1:$A$2,0),MATCH(master!P$1,game!$A$1:$Z$1,0))</f>
        <v>HOU</v>
      </c>
      <c r="Q350">
        <f>INDEX(game!$A$1:$Z$2,MATCH(master!$A350,game!$A$1:$A$2,0),MATCH(master!Q$1,game!$A$1:$Z$1,0))</f>
        <v>26</v>
      </c>
      <c r="R350">
        <f>INDEX(game!$A$1:$Z$2,MATCH(master!$A350,game!$A$1:$A$2,0),MATCH(master!R$1,game!$A$1:$Z$1,0))</f>
        <v>0</v>
      </c>
      <c r="S350">
        <f>INDEX(game!$A$1:$Z$2,MATCH(master!$A350,game!$A$1:$A$2,0),MATCH(master!S$1,game!$A$1:$Z$1,0))</f>
        <v>0</v>
      </c>
      <c r="T350">
        <f>INDEX(game!$A$1:$Z$2,MATCH(master!$A350,game!$A$1:$A$2,0),MATCH(master!T$1,game!$A$1:$Z$1,0))</f>
        <v>13</v>
      </c>
      <c r="U350">
        <f>INDEX(game!$A$1:$Z$2,MATCH(master!$A350,game!$A$1:$A$2,0),MATCH(master!U$1,game!$A$1:$Z$1,0))</f>
        <v>13</v>
      </c>
      <c r="V350">
        <f>INDEX(game!$A$1:$Z$2,MATCH(master!$A350,game!$A$1:$A$2,0),MATCH(master!V$1,game!$A$1:$Z$1,0))</f>
        <v>0</v>
      </c>
      <c r="W350">
        <f>INDEX(game!$A$1:$Z$2,MATCH(master!$A350,game!$A$1:$A$2,0),MATCH(master!W$1,game!$A$1:$Z$1,0))</f>
        <v>0</v>
      </c>
      <c r="X350">
        <v>26</v>
      </c>
      <c r="Y350" t="str">
        <f>INDEX(drive!$A$1:$O$29,MATCH($X350,drive!$B$1:$B$29,0),MATCH(master!Y$1,drive!$A$1:$O$1,0))</f>
        <v>(-30)</v>
      </c>
      <c r="Z350" t="str">
        <f>INDEX(drive!$A$1:$O$29,MATCH($X350,drive!$B$1:$B$29,0),MATCH(master!Z$1,drive!$A$1:$O$1,0))</f>
        <v>(Q4,213)</v>
      </c>
      <c r="AA350">
        <f>INDEX(drive!$A$1:$O$29,MATCH($X350,drive!$B$1:$B$29,0),MATCH(master!AA$1,drive!$A$1:$O$1,0))</f>
        <v>-15</v>
      </c>
      <c r="AB350" t="str">
        <f>INDEX(drive!$A$1:$O$29,MATCH($X350,drive!$B$1:$B$29,0),MATCH(master!AB$1,drive!$A$1:$O$1,0))</f>
        <v>(Q4,439)</v>
      </c>
      <c r="AC350" t="str">
        <f>INDEX(drive!$A$1:$O$29,MATCH($X350,drive!$B$1:$B$29,0),MATCH(master!AC$1,drive!$A$1:$O$1,0))</f>
        <v>MIA</v>
      </c>
      <c r="AD350">
        <f>INDEX(drive!$A$1:$O$29,MATCH($X350,drive!$B$1:$B$29,0),MATCH(master!AD$1,drive!$A$1:$O$1,0))</f>
        <v>-226</v>
      </c>
      <c r="AE350">
        <f>INDEX(drive!$A$1:$O$29,MATCH($X350,drive!$B$1:$B$29,0),MATCH(master!AE$1,drive!$A$1:$O$1,0))</f>
        <v>3</v>
      </c>
      <c r="AF350" t="str">
        <f>INDEX(drive!$A$1:$O$29,MATCH($X350,drive!$B$1:$B$29,0),MATCH(master!AF$1,drive!$A$1:$O$1,0))</f>
        <v>Field Goal</v>
      </c>
      <c r="AG350">
        <f>INDEX(drive!$A$1:$O$29,MATCH($X350,drive!$B$1:$B$29,0),MATCH(master!AG$1,drive!$A$1:$O$1,0))</f>
        <v>5</v>
      </c>
      <c r="AH350">
        <f>INDEX(drive!$A$1:$O$29,MATCH($X350,drive!$B$1:$B$29,0),MATCH(master!AH$1,drive!$A$1:$O$1,0))</f>
        <v>40</v>
      </c>
      <c r="AI350">
        <f>INDEX(drive!$A$1:$O$29,MATCH($X350,drive!$B$1:$B$29,0),MATCH(master!AI$1,drive!$A$1:$O$1,0))</f>
        <v>10</v>
      </c>
      <c r="AJ350">
        <v>3907</v>
      </c>
      <c r="AK350" t="str">
        <f>INDEX(play!$A$1:$Z$195,MATCH(master!$AJ350,play!$C$1:$C$195,0),MATCH(master!AK$1,play!$A$1:$Z$1,0))</f>
        <v>MIA</v>
      </c>
      <c r="AL350" t="str">
        <f>INDEX(play!$A$1:$Z$195,MATCH(master!$AJ350,play!$C$1:$C$195,0),MATCH(master!AL$1,play!$A$1:$Z$1,0))</f>
        <v>(Q4,255)</v>
      </c>
      <c r="AM350" t="str">
        <f>INDEX(play!$A$1:$Z$195,MATCH(master!$AJ350,play!$C$1:$C$195,0),MATCH(master!AM$1,play!$A$1:$Z$1,0))</f>
        <v>(-13)</v>
      </c>
      <c r="AN350">
        <f>INDEX(play!$A$1:$Z$195,MATCH(master!$AJ350,play!$C$1:$C$195,0),MATCH(master!AN$1,play!$A$1:$Z$1,0))</f>
        <v>2</v>
      </c>
      <c r="AO350">
        <f>INDEX(play!$A$1:$Z$195,MATCH(master!$AJ350,play!$C$1:$C$195,0),MATCH(master!AO$1,play!$A$1:$Z$1,0))</f>
        <v>8</v>
      </c>
      <c r="AP350" t="str">
        <f>INDEX(play!$A$1:$Z$195,MATCH(master!$AJ350,play!$C$1:$C$195,0),MATCH(master!AP$1,play!$A$1:$Z$1,0))</f>
        <v>(10:45) R.Tannehill pass short left to G.Jennings to MIA 42 for 5 yards (E.Pleasant). PENALTY on MIA-D.Sims, Offensive Holding, 10 yards, enforced at MIA 37 - No Play.</v>
      </c>
      <c r="AQ350" t="str">
        <f>INDEX(play!$A$1:$Z$195,MATCH(master!$AJ350,play!$C$1:$C$195,0),MATCH(master!AQ$1,play!$A$1:$Z$1,0))</f>
        <v>PENALTY</v>
      </c>
      <c r="AR350">
        <f>INDEX(play!$A$1:$Z$195,MATCH(master!$AJ350,play!$C$1:$C$195,0),MATCH(master!AR$1,play!$A$1:$Z$1,0))</f>
        <v>0</v>
      </c>
      <c r="AS350">
        <f>INDEX(play!$A$1:$Z$195,MATCH(master!$AJ350,play!$C$1:$C$195,0),MATCH(master!AS$1,play!$A$1:$Z$1,0))</f>
        <v>0</v>
      </c>
      <c r="AT350">
        <f>INDEX(play!$A$1:$Z$195,MATCH(master!$AJ350,play!$C$1:$C$195,0),MATCH(master!AT$1,play!$A$1:$Z$1,0))</f>
        <v>0</v>
      </c>
      <c r="AU350">
        <f>INDEX(play!$A$1:$Z$195,MATCH(master!$AJ350,play!$C$1:$C$195,0),MATCH(master!AU$1,play!$A$1:$Z$1,0))</f>
        <v>0</v>
      </c>
      <c r="AV350">
        <f>INDEX(play!$A$1:$Z$195,MATCH(master!$AJ350,play!$C$1:$C$195,0),MATCH(master!AV$1,play!$A$1:$Z$1,0))</f>
        <v>0</v>
      </c>
      <c r="AW350">
        <f>INDEX(play!$A$1:$Z$195,MATCH(master!$AJ350,play!$C$1:$C$195,0),MATCH(master!AW$1,play!$A$1:$Z$1,0))</f>
        <v>1</v>
      </c>
      <c r="AX350">
        <f>INDEX(play!$A$1:$Z$195,MATCH(master!$AJ350,play!$C$1:$C$195,0),MATCH(master!AX$1,play!$A$1:$Z$1,0))</f>
        <v>0</v>
      </c>
      <c r="AY350">
        <f>INDEX(play!$A$1:$Z$195,MATCH(master!$AJ350,play!$C$1:$C$195,0),MATCH(master!AY$1,play!$A$1:$Z$1,0))</f>
        <v>10</v>
      </c>
      <c r="AZ350">
        <f>INDEX(play!$A$1:$Z$195,MATCH(master!$AJ350,play!$C$1:$C$195,0),MATCH(master!AZ$1,play!$A$1:$Z$1,0))</f>
        <v>0</v>
      </c>
      <c r="BA350">
        <f>INDEX(play!$A$1:$Z$195,MATCH(master!$AJ350,play!$C$1:$C$195,0),MATCH(master!BA$1,play!$A$1:$Z$1,0))</f>
        <v>0</v>
      </c>
      <c r="BB350">
        <f>INDEX(play!$A$1:$Z$195,MATCH(master!$AJ350,play!$C$1:$C$195,0),MATCH(master!BB$1,play!$A$1:$Z$1,0))</f>
        <v>0</v>
      </c>
      <c r="BC350">
        <f>INDEX(play!$A$1:$Z$195,MATCH(master!$AJ350,play!$C$1:$C$195,0),MATCH(master!BC$1,play!$A$1:$Z$1,0))</f>
        <v>0</v>
      </c>
      <c r="BD350">
        <f>INDEX(play!$A$1:$Z$195,MATCH(master!$AJ350,play!$C$1:$C$195,0),MATCH(master!BD$1,play!$A$1:$Z$1,0))</f>
        <v>0</v>
      </c>
      <c r="BE350">
        <f>INDEX(play!$A$1:$Z$195,MATCH(master!$AJ350,play!$C$1:$C$195,0),MATCH(master!BE$1,play!$A$1:$Z$1,0))</f>
        <v>0</v>
      </c>
      <c r="BF350" t="s">
        <v>166</v>
      </c>
      <c r="BG350" t="str">
        <f>INDEX(player!$A$1:$P$70,MATCH($BF350,player!$A$1:$A$70,0),MATCH(master!BG$1,player!$A$1:$P$1,0))</f>
        <v>Dion Sims</v>
      </c>
      <c r="BH350" t="str">
        <f>INDEX(player!$A$1:$P$70,MATCH($BF350,player!$A$1:$A$70,0),MATCH(master!BH$1,player!$A$1:$P$1,0))</f>
        <v>Dion</v>
      </c>
      <c r="BI350" t="str">
        <f>INDEX(player!$A$1:$P$70,MATCH($BF350,player!$A$1:$A$70,0),MATCH(master!BI$1,player!$A$1:$P$1,0))</f>
        <v>Sims</v>
      </c>
      <c r="BJ350" t="str">
        <f>INDEX(player!$A$1:$P$70,MATCH($BF350,player!$A$1:$A$70,0),MATCH(master!BJ$1,player!$A$1:$P$1,0))</f>
        <v>MIA</v>
      </c>
      <c r="BK350" t="str">
        <f>INDEX(player!$A$1:$P$70,MATCH($BF350,player!$A$1:$A$70,0),MATCH(master!BK$1,player!$A$1:$P$1,0))</f>
        <v>TE</v>
      </c>
      <c r="BL350">
        <f>INDEX(player!$A$1:$P$70,MATCH($BF350,player!$A$1:$A$70,0),MATCH(master!BL$1,player!$A$1:$P$1,0))</f>
        <v>2540200</v>
      </c>
      <c r="BM350" t="str">
        <f>INDEX(player!$A$1:$P$70,MATCH($BF350,player!$A$1:$A$70,0),MATCH(master!BM$1,player!$A$1:$P$1,0))</f>
        <v>http://www.nfl.com/player/dionsims/2540200/profile</v>
      </c>
      <c r="BN350">
        <f>INDEX(player!$A$1:$P$70,MATCH($BF350,player!$A$1:$A$70,0),MATCH(master!BN$1,player!$A$1:$P$1,0))</f>
        <v>80</v>
      </c>
      <c r="BO350">
        <f>INDEX(player!$A$1:$P$70,MATCH($BF350,player!$A$1:$A$70,0),MATCH(master!BO$1,player!$A$1:$P$1,0))</f>
        <v>33287</v>
      </c>
      <c r="BP350" t="str">
        <f>INDEX(player!$A$1:$P$70,MATCH($BF350,player!$A$1:$A$70,0),MATCH(master!BP$1,player!$A$1:$P$1,0))</f>
        <v>Michigan State</v>
      </c>
      <c r="BQ350">
        <f>INDEX(player!$A$1:$P$70,MATCH($BF350,player!$A$1:$A$70,0),MATCH(master!BQ$1,player!$A$1:$P$1,0))</f>
        <v>76</v>
      </c>
      <c r="BR350">
        <f>INDEX(player!$A$1:$P$70,MATCH($BF350,player!$A$1:$A$70,0),MATCH(master!BR$1,player!$A$1:$P$1,0))</f>
        <v>268</v>
      </c>
      <c r="BS350">
        <f>INDEX(player!$A$1:$P$70,MATCH($BF350,player!$A$1:$A$70,0),MATCH(master!BS$1,player!$A$1:$P$1,0))</f>
        <v>3</v>
      </c>
      <c r="BT350" t="str">
        <f>INDEX(player!$A$1:$P$70,MATCH($BF350,player!$A$1:$A$70,0),MATCH(master!BT$1,player!$A$1:$P$1,0))</f>
        <v>Active</v>
      </c>
      <c r="BU350" t="s">
        <v>105</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row>
    <row r="351" spans="1:168" x14ac:dyDescent="0.2">
      <c r="A351">
        <v>2015102502</v>
      </c>
      <c r="B351">
        <f>INDEX(game!$A$1:$Z$2,MATCH(master!$A351,game!$A$1:$A$2,0),MATCH(master!B$1,game!$A$1:$Z$1,0))</f>
        <v>42302.541666666664</v>
      </c>
      <c r="C351">
        <f>INDEX(game!$A$1:$Z$2,MATCH(master!$A351,game!$A$1:$A$2,0),MATCH(master!C$1,game!$A$1:$Z$1,0))</f>
        <v>7</v>
      </c>
      <c r="D351" t="str">
        <f>INDEX(game!$A$1:$Z$2,MATCH(master!$A351,game!$A$1:$A$2,0),MATCH(master!D$1,game!$A$1:$Z$1,0))</f>
        <v>Sunday</v>
      </c>
      <c r="E351">
        <f>INDEX(game!$A$1:$Z$2,MATCH(master!$A351,game!$A$1:$A$2,0),MATCH(master!E$1,game!$A$1:$Z$1,0))</f>
        <v>2015</v>
      </c>
      <c r="F351" t="str">
        <f>INDEX(game!$A$1:$Z$2,MATCH(master!$A351,game!$A$1:$A$2,0),MATCH(master!F$1,game!$A$1:$Z$1,0))</f>
        <v>Regular</v>
      </c>
      <c r="G351" t="b">
        <f>INDEX(game!$A$1:$Z$2,MATCH(master!$A351,game!$A$1:$A$2,0),MATCH(master!G$1,game!$A$1:$Z$1,0))</f>
        <v>1</v>
      </c>
      <c r="H351" t="str">
        <f>INDEX(game!$A$1:$Z$2,MATCH(master!$A351,game!$A$1:$A$2,0),MATCH(master!H$1,game!$A$1:$Z$1,0))</f>
        <v>MIA</v>
      </c>
      <c r="I351">
        <f>INDEX(game!$A$1:$Z$2,MATCH(master!$A351,game!$A$1:$A$2,0),MATCH(master!I$1,game!$A$1:$Z$1,0))</f>
        <v>44</v>
      </c>
      <c r="J351">
        <f>INDEX(game!$A$1:$Z$2,MATCH(master!$A351,game!$A$1:$A$2,0),MATCH(master!J$1,game!$A$1:$Z$1,0))</f>
        <v>21</v>
      </c>
      <c r="K351">
        <f>INDEX(game!$A$1:$Z$2,MATCH(master!$A351,game!$A$1:$A$2,0),MATCH(master!K$1,game!$A$1:$Z$1,0))</f>
        <v>20</v>
      </c>
      <c r="L351">
        <f>INDEX(game!$A$1:$Z$2,MATCH(master!$A351,game!$A$1:$A$2,0),MATCH(master!L$1,game!$A$1:$Z$1,0))</f>
        <v>0</v>
      </c>
      <c r="M351">
        <f>INDEX(game!$A$1:$Z$2,MATCH(master!$A351,game!$A$1:$A$2,0),MATCH(master!M$1,game!$A$1:$Z$1,0))</f>
        <v>3</v>
      </c>
      <c r="N351">
        <f>INDEX(game!$A$1:$Z$2,MATCH(master!$A351,game!$A$1:$A$2,0),MATCH(master!N$1,game!$A$1:$Z$1,0))</f>
        <v>0</v>
      </c>
      <c r="O351">
        <f>INDEX(game!$A$1:$Z$2,MATCH(master!$A351,game!$A$1:$A$2,0),MATCH(master!O$1,game!$A$1:$Z$1,0))</f>
        <v>3</v>
      </c>
      <c r="P351" t="str">
        <f>INDEX(game!$A$1:$Z$2,MATCH(master!$A351,game!$A$1:$A$2,0),MATCH(master!P$1,game!$A$1:$Z$1,0))</f>
        <v>HOU</v>
      </c>
      <c r="Q351">
        <f>INDEX(game!$A$1:$Z$2,MATCH(master!$A351,game!$A$1:$A$2,0),MATCH(master!Q$1,game!$A$1:$Z$1,0))</f>
        <v>26</v>
      </c>
      <c r="R351">
        <f>INDEX(game!$A$1:$Z$2,MATCH(master!$A351,game!$A$1:$A$2,0),MATCH(master!R$1,game!$A$1:$Z$1,0))</f>
        <v>0</v>
      </c>
      <c r="S351">
        <f>INDEX(game!$A$1:$Z$2,MATCH(master!$A351,game!$A$1:$A$2,0),MATCH(master!S$1,game!$A$1:$Z$1,0))</f>
        <v>0</v>
      </c>
      <c r="T351">
        <f>INDEX(game!$A$1:$Z$2,MATCH(master!$A351,game!$A$1:$A$2,0),MATCH(master!T$1,game!$A$1:$Z$1,0))</f>
        <v>13</v>
      </c>
      <c r="U351">
        <f>INDEX(game!$A$1:$Z$2,MATCH(master!$A351,game!$A$1:$A$2,0),MATCH(master!U$1,game!$A$1:$Z$1,0))</f>
        <v>13</v>
      </c>
      <c r="V351">
        <f>INDEX(game!$A$1:$Z$2,MATCH(master!$A351,game!$A$1:$A$2,0),MATCH(master!V$1,game!$A$1:$Z$1,0))</f>
        <v>0</v>
      </c>
      <c r="W351">
        <f>INDEX(game!$A$1:$Z$2,MATCH(master!$A351,game!$A$1:$A$2,0),MATCH(master!W$1,game!$A$1:$Z$1,0))</f>
        <v>0</v>
      </c>
      <c r="X351">
        <v>26</v>
      </c>
      <c r="Y351" t="str">
        <f>INDEX(drive!$A$1:$O$29,MATCH($X351,drive!$B$1:$B$29,0),MATCH(master!Y$1,drive!$A$1:$O$1,0))</f>
        <v>(-30)</v>
      </c>
      <c r="Z351" t="str">
        <f>INDEX(drive!$A$1:$O$29,MATCH($X351,drive!$B$1:$B$29,0),MATCH(master!Z$1,drive!$A$1:$O$1,0))</f>
        <v>(Q4,213)</v>
      </c>
      <c r="AA351">
        <f>INDEX(drive!$A$1:$O$29,MATCH($X351,drive!$B$1:$B$29,0),MATCH(master!AA$1,drive!$A$1:$O$1,0))</f>
        <v>-15</v>
      </c>
      <c r="AB351" t="str">
        <f>INDEX(drive!$A$1:$O$29,MATCH($X351,drive!$B$1:$B$29,0),MATCH(master!AB$1,drive!$A$1:$O$1,0))</f>
        <v>(Q4,439)</v>
      </c>
      <c r="AC351" t="str">
        <f>INDEX(drive!$A$1:$O$29,MATCH($X351,drive!$B$1:$B$29,0),MATCH(master!AC$1,drive!$A$1:$O$1,0))</f>
        <v>MIA</v>
      </c>
      <c r="AD351">
        <f>INDEX(drive!$A$1:$O$29,MATCH($X351,drive!$B$1:$B$29,0),MATCH(master!AD$1,drive!$A$1:$O$1,0))</f>
        <v>-226</v>
      </c>
      <c r="AE351">
        <f>INDEX(drive!$A$1:$O$29,MATCH($X351,drive!$B$1:$B$29,0),MATCH(master!AE$1,drive!$A$1:$O$1,0))</f>
        <v>3</v>
      </c>
      <c r="AF351" t="str">
        <f>INDEX(drive!$A$1:$O$29,MATCH($X351,drive!$B$1:$B$29,0),MATCH(master!AF$1,drive!$A$1:$O$1,0))</f>
        <v>Field Goal</v>
      </c>
      <c r="AG351">
        <f>INDEX(drive!$A$1:$O$29,MATCH($X351,drive!$B$1:$B$29,0),MATCH(master!AG$1,drive!$A$1:$O$1,0))</f>
        <v>5</v>
      </c>
      <c r="AH351">
        <f>INDEX(drive!$A$1:$O$29,MATCH($X351,drive!$B$1:$B$29,0),MATCH(master!AH$1,drive!$A$1:$O$1,0))</f>
        <v>40</v>
      </c>
      <c r="AI351">
        <f>INDEX(drive!$A$1:$O$29,MATCH($X351,drive!$B$1:$B$29,0),MATCH(master!AI$1,drive!$A$1:$O$1,0))</f>
        <v>10</v>
      </c>
      <c r="AJ351">
        <v>3942</v>
      </c>
      <c r="AK351" t="str">
        <f>INDEX(play!$A$1:$Z$195,MATCH(master!$AJ351,play!$C$1:$C$195,0),MATCH(master!AK$1,play!$A$1:$Z$1,0))</f>
        <v>MIA</v>
      </c>
      <c r="AL351" t="str">
        <f>INDEX(play!$A$1:$Z$195,MATCH(master!$AJ351,play!$C$1:$C$195,0),MATCH(master!AL$1,play!$A$1:$Z$1,0))</f>
        <v>(Q4,279)</v>
      </c>
      <c r="AM351" t="str">
        <f>INDEX(play!$A$1:$Z$195,MATCH(master!$AJ351,play!$C$1:$C$195,0),MATCH(master!AM$1,play!$A$1:$Z$1,0))</f>
        <v>(-23)</v>
      </c>
      <c r="AN351">
        <f>INDEX(play!$A$1:$Z$195,MATCH(master!$AJ351,play!$C$1:$C$195,0),MATCH(master!AN$1,play!$A$1:$Z$1,0))</f>
        <v>2</v>
      </c>
      <c r="AO351">
        <f>INDEX(play!$A$1:$Z$195,MATCH(master!$AJ351,play!$C$1:$C$195,0),MATCH(master!AO$1,play!$A$1:$Z$1,0))</f>
        <v>18</v>
      </c>
      <c r="AP351" t="str">
        <f>INDEX(play!$A$1:$Z$195,MATCH(master!$AJ351,play!$C$1:$C$195,0),MATCH(master!AP$1,play!$A$1:$Z$1,0))</f>
        <v>(10:21) (Shotgun) R.Tannehill pass short right to G.Jennings to HOU 50 for 23 yards (C.James).</v>
      </c>
      <c r="AQ351" t="str">
        <f>INDEX(play!$A$1:$Z$195,MATCH(master!$AJ351,play!$C$1:$C$195,0),MATCH(master!AQ$1,play!$A$1:$Z$1,0))</f>
        <v>NULL</v>
      </c>
      <c r="AR351">
        <f>INDEX(play!$A$1:$Z$195,MATCH(master!$AJ351,play!$C$1:$C$195,0),MATCH(master!AR$1,play!$A$1:$Z$1,0))</f>
        <v>1</v>
      </c>
      <c r="AS351">
        <f>INDEX(play!$A$1:$Z$195,MATCH(master!$AJ351,play!$C$1:$C$195,0),MATCH(master!AS$1,play!$A$1:$Z$1,0))</f>
        <v>0</v>
      </c>
      <c r="AT351">
        <f>INDEX(play!$A$1:$Z$195,MATCH(master!$AJ351,play!$C$1:$C$195,0),MATCH(master!AT$1,play!$A$1:$Z$1,0))</f>
        <v>0</v>
      </c>
      <c r="AU351">
        <f>INDEX(play!$A$1:$Z$195,MATCH(master!$AJ351,play!$C$1:$C$195,0),MATCH(master!AU$1,play!$A$1:$Z$1,0))</f>
        <v>0</v>
      </c>
      <c r="AV351">
        <f>INDEX(play!$A$1:$Z$195,MATCH(master!$AJ351,play!$C$1:$C$195,0),MATCH(master!AV$1,play!$A$1:$Z$1,0))</f>
        <v>1</v>
      </c>
      <c r="AW351">
        <f>INDEX(play!$A$1:$Z$195,MATCH(master!$AJ351,play!$C$1:$C$195,0),MATCH(master!AW$1,play!$A$1:$Z$1,0))</f>
        <v>0</v>
      </c>
      <c r="AX351">
        <f>INDEX(play!$A$1:$Z$195,MATCH(master!$AJ351,play!$C$1:$C$195,0),MATCH(master!AX$1,play!$A$1:$Z$1,0))</f>
        <v>0</v>
      </c>
      <c r="AY351">
        <f>INDEX(play!$A$1:$Z$195,MATCH(master!$AJ351,play!$C$1:$C$195,0),MATCH(master!AY$1,play!$A$1:$Z$1,0))</f>
        <v>0</v>
      </c>
      <c r="AZ351">
        <f>INDEX(play!$A$1:$Z$195,MATCH(master!$AJ351,play!$C$1:$C$195,0),MATCH(master!AZ$1,play!$A$1:$Z$1,0))</f>
        <v>0</v>
      </c>
      <c r="BA351">
        <f>INDEX(play!$A$1:$Z$195,MATCH(master!$AJ351,play!$C$1:$C$195,0),MATCH(master!BA$1,play!$A$1:$Z$1,0))</f>
        <v>0</v>
      </c>
      <c r="BB351">
        <f>INDEX(play!$A$1:$Z$195,MATCH(master!$AJ351,play!$C$1:$C$195,0),MATCH(master!BB$1,play!$A$1:$Z$1,0))</f>
        <v>0</v>
      </c>
      <c r="BC351">
        <f>INDEX(play!$A$1:$Z$195,MATCH(master!$AJ351,play!$C$1:$C$195,0),MATCH(master!BC$1,play!$A$1:$Z$1,0))</f>
        <v>0</v>
      </c>
      <c r="BD351">
        <f>INDEX(play!$A$1:$Z$195,MATCH(master!$AJ351,play!$C$1:$C$195,0),MATCH(master!BD$1,play!$A$1:$Z$1,0))</f>
        <v>0</v>
      </c>
      <c r="BE351">
        <f>INDEX(play!$A$1:$Z$195,MATCH(master!$AJ351,play!$C$1:$C$195,0),MATCH(master!BE$1,play!$A$1:$Z$1,0))</f>
        <v>0</v>
      </c>
      <c r="BF351" t="s">
        <v>171</v>
      </c>
      <c r="BG351" t="str">
        <f>INDEX(player!$A$1:$P$70,MATCH($BF351,player!$A$1:$A$70,0),MATCH(master!BG$1,player!$A$1:$P$1,0))</f>
        <v>Greg Jennings</v>
      </c>
      <c r="BH351" t="str">
        <f>INDEX(player!$A$1:$P$70,MATCH($BF351,player!$A$1:$A$70,0),MATCH(master!BH$1,player!$A$1:$P$1,0))</f>
        <v>Greg</v>
      </c>
      <c r="BI351" t="str">
        <f>INDEX(player!$A$1:$P$70,MATCH($BF351,player!$A$1:$A$70,0),MATCH(master!BI$1,player!$A$1:$P$1,0))</f>
        <v>Jennings</v>
      </c>
      <c r="BJ351" t="str">
        <f>INDEX(player!$A$1:$P$70,MATCH($BF351,player!$A$1:$A$70,0),MATCH(master!BJ$1,player!$A$1:$P$1,0))</f>
        <v>MIA</v>
      </c>
      <c r="BK351" t="str">
        <f>INDEX(player!$A$1:$P$70,MATCH($BF351,player!$A$1:$A$70,0),MATCH(master!BK$1,player!$A$1:$P$1,0))</f>
        <v>WR</v>
      </c>
      <c r="BL351">
        <f>INDEX(player!$A$1:$P$70,MATCH($BF351,player!$A$1:$A$70,0),MATCH(master!BL$1,player!$A$1:$P$1,0))</f>
        <v>2495867</v>
      </c>
      <c r="BM351" t="str">
        <f>INDEX(player!$A$1:$P$70,MATCH($BF351,player!$A$1:$A$70,0),MATCH(master!BM$1,player!$A$1:$P$1,0))</f>
        <v>http://www.nfl.com/player/gregjennings/2495867/profile</v>
      </c>
      <c r="BN351">
        <f>INDEX(player!$A$1:$P$70,MATCH($BF351,player!$A$1:$A$70,0),MATCH(master!BN$1,player!$A$1:$P$1,0))</f>
        <v>85</v>
      </c>
      <c r="BO351">
        <f>INDEX(player!$A$1:$P$70,MATCH($BF351,player!$A$1:$A$70,0),MATCH(master!BO$1,player!$A$1:$P$1,0))</f>
        <v>30580</v>
      </c>
      <c r="BP351" t="str">
        <f>INDEX(player!$A$1:$P$70,MATCH($BF351,player!$A$1:$A$70,0),MATCH(master!BP$1,player!$A$1:$P$1,0))</f>
        <v>Western Michigan</v>
      </c>
      <c r="BQ351">
        <f>INDEX(player!$A$1:$P$70,MATCH($BF351,player!$A$1:$A$70,0),MATCH(master!BQ$1,player!$A$1:$P$1,0))</f>
        <v>72</v>
      </c>
      <c r="BR351">
        <f>INDEX(player!$A$1:$P$70,MATCH($BF351,player!$A$1:$A$70,0),MATCH(master!BR$1,player!$A$1:$P$1,0))</f>
        <v>198</v>
      </c>
      <c r="BS351">
        <f>INDEX(player!$A$1:$P$70,MATCH($BF351,player!$A$1:$A$70,0),MATCH(master!BS$1,player!$A$1:$P$1,0))</f>
        <v>10</v>
      </c>
      <c r="BT351" t="str">
        <f>INDEX(player!$A$1:$P$70,MATCH($BF351,player!$A$1:$A$70,0),MATCH(master!BT$1,player!$A$1:$P$1,0))</f>
        <v>Active</v>
      </c>
      <c r="BU351" t="s">
        <v>105</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1</v>
      </c>
      <c r="EX351">
        <v>1</v>
      </c>
      <c r="EY351">
        <v>0</v>
      </c>
      <c r="EZ351">
        <v>0</v>
      </c>
      <c r="FA351">
        <v>0</v>
      </c>
      <c r="FB351">
        <v>0</v>
      </c>
      <c r="FC351">
        <v>10</v>
      </c>
      <c r="FD351">
        <v>23</v>
      </c>
      <c r="FE351">
        <v>0</v>
      </c>
      <c r="FF351">
        <v>0</v>
      </c>
      <c r="FG351">
        <v>0</v>
      </c>
      <c r="FH351">
        <v>0</v>
      </c>
      <c r="FI351">
        <v>0</v>
      </c>
      <c r="FJ351">
        <v>0</v>
      </c>
      <c r="FK351">
        <v>0</v>
      </c>
      <c r="FL351">
        <v>0</v>
      </c>
    </row>
    <row r="352" spans="1:168" x14ac:dyDescent="0.2">
      <c r="A352">
        <v>2015102502</v>
      </c>
      <c r="B352">
        <f>INDEX(game!$A$1:$Z$2,MATCH(master!$A352,game!$A$1:$A$2,0),MATCH(master!B$1,game!$A$1:$Z$1,0))</f>
        <v>42302.541666666664</v>
      </c>
      <c r="C352">
        <f>INDEX(game!$A$1:$Z$2,MATCH(master!$A352,game!$A$1:$A$2,0),MATCH(master!C$1,game!$A$1:$Z$1,0))</f>
        <v>7</v>
      </c>
      <c r="D352" t="str">
        <f>INDEX(game!$A$1:$Z$2,MATCH(master!$A352,game!$A$1:$A$2,0),MATCH(master!D$1,game!$A$1:$Z$1,0))</f>
        <v>Sunday</v>
      </c>
      <c r="E352">
        <f>INDEX(game!$A$1:$Z$2,MATCH(master!$A352,game!$A$1:$A$2,0),MATCH(master!E$1,game!$A$1:$Z$1,0))</f>
        <v>2015</v>
      </c>
      <c r="F352" t="str">
        <f>INDEX(game!$A$1:$Z$2,MATCH(master!$A352,game!$A$1:$A$2,0),MATCH(master!F$1,game!$A$1:$Z$1,0))</f>
        <v>Regular</v>
      </c>
      <c r="G352" t="b">
        <f>INDEX(game!$A$1:$Z$2,MATCH(master!$A352,game!$A$1:$A$2,0),MATCH(master!G$1,game!$A$1:$Z$1,0))</f>
        <v>1</v>
      </c>
      <c r="H352" t="str">
        <f>INDEX(game!$A$1:$Z$2,MATCH(master!$A352,game!$A$1:$A$2,0),MATCH(master!H$1,game!$A$1:$Z$1,0))</f>
        <v>MIA</v>
      </c>
      <c r="I352">
        <f>INDEX(game!$A$1:$Z$2,MATCH(master!$A352,game!$A$1:$A$2,0),MATCH(master!I$1,game!$A$1:$Z$1,0))</f>
        <v>44</v>
      </c>
      <c r="J352">
        <f>INDEX(game!$A$1:$Z$2,MATCH(master!$A352,game!$A$1:$A$2,0),MATCH(master!J$1,game!$A$1:$Z$1,0))</f>
        <v>21</v>
      </c>
      <c r="K352">
        <f>INDEX(game!$A$1:$Z$2,MATCH(master!$A352,game!$A$1:$A$2,0),MATCH(master!K$1,game!$A$1:$Z$1,0))</f>
        <v>20</v>
      </c>
      <c r="L352">
        <f>INDEX(game!$A$1:$Z$2,MATCH(master!$A352,game!$A$1:$A$2,0),MATCH(master!L$1,game!$A$1:$Z$1,0))</f>
        <v>0</v>
      </c>
      <c r="M352">
        <f>INDEX(game!$A$1:$Z$2,MATCH(master!$A352,game!$A$1:$A$2,0),MATCH(master!M$1,game!$A$1:$Z$1,0))</f>
        <v>3</v>
      </c>
      <c r="N352">
        <f>INDEX(game!$A$1:$Z$2,MATCH(master!$A352,game!$A$1:$A$2,0),MATCH(master!N$1,game!$A$1:$Z$1,0))</f>
        <v>0</v>
      </c>
      <c r="O352">
        <f>INDEX(game!$A$1:$Z$2,MATCH(master!$A352,game!$A$1:$A$2,0),MATCH(master!O$1,game!$A$1:$Z$1,0))</f>
        <v>3</v>
      </c>
      <c r="P352" t="str">
        <f>INDEX(game!$A$1:$Z$2,MATCH(master!$A352,game!$A$1:$A$2,0),MATCH(master!P$1,game!$A$1:$Z$1,0))</f>
        <v>HOU</v>
      </c>
      <c r="Q352">
        <f>INDEX(game!$A$1:$Z$2,MATCH(master!$A352,game!$A$1:$A$2,0),MATCH(master!Q$1,game!$A$1:$Z$1,0))</f>
        <v>26</v>
      </c>
      <c r="R352">
        <f>INDEX(game!$A$1:$Z$2,MATCH(master!$A352,game!$A$1:$A$2,0),MATCH(master!R$1,game!$A$1:$Z$1,0))</f>
        <v>0</v>
      </c>
      <c r="S352">
        <f>INDEX(game!$A$1:$Z$2,MATCH(master!$A352,game!$A$1:$A$2,0),MATCH(master!S$1,game!$A$1:$Z$1,0))</f>
        <v>0</v>
      </c>
      <c r="T352">
        <f>INDEX(game!$A$1:$Z$2,MATCH(master!$A352,game!$A$1:$A$2,0),MATCH(master!T$1,game!$A$1:$Z$1,0))</f>
        <v>13</v>
      </c>
      <c r="U352">
        <f>INDEX(game!$A$1:$Z$2,MATCH(master!$A352,game!$A$1:$A$2,0),MATCH(master!U$1,game!$A$1:$Z$1,0))</f>
        <v>13</v>
      </c>
      <c r="V352">
        <f>INDEX(game!$A$1:$Z$2,MATCH(master!$A352,game!$A$1:$A$2,0),MATCH(master!V$1,game!$A$1:$Z$1,0))</f>
        <v>0</v>
      </c>
      <c r="W352">
        <f>INDEX(game!$A$1:$Z$2,MATCH(master!$A352,game!$A$1:$A$2,0),MATCH(master!W$1,game!$A$1:$Z$1,0))</f>
        <v>0</v>
      </c>
      <c r="X352">
        <v>26</v>
      </c>
      <c r="Y352" t="str">
        <f>INDEX(drive!$A$1:$O$29,MATCH($X352,drive!$B$1:$B$29,0),MATCH(master!Y$1,drive!$A$1:$O$1,0))</f>
        <v>(-30)</v>
      </c>
      <c r="Z352" t="str">
        <f>INDEX(drive!$A$1:$O$29,MATCH($X352,drive!$B$1:$B$29,0),MATCH(master!Z$1,drive!$A$1:$O$1,0))</f>
        <v>(Q4,213)</v>
      </c>
      <c r="AA352">
        <f>INDEX(drive!$A$1:$O$29,MATCH($X352,drive!$B$1:$B$29,0),MATCH(master!AA$1,drive!$A$1:$O$1,0))</f>
        <v>-15</v>
      </c>
      <c r="AB352" t="str">
        <f>INDEX(drive!$A$1:$O$29,MATCH($X352,drive!$B$1:$B$29,0),MATCH(master!AB$1,drive!$A$1:$O$1,0))</f>
        <v>(Q4,439)</v>
      </c>
      <c r="AC352" t="str">
        <f>INDEX(drive!$A$1:$O$29,MATCH($X352,drive!$B$1:$B$29,0),MATCH(master!AC$1,drive!$A$1:$O$1,0))</f>
        <v>MIA</v>
      </c>
      <c r="AD352">
        <f>INDEX(drive!$A$1:$O$29,MATCH($X352,drive!$B$1:$B$29,0),MATCH(master!AD$1,drive!$A$1:$O$1,0))</f>
        <v>-226</v>
      </c>
      <c r="AE352">
        <f>INDEX(drive!$A$1:$O$29,MATCH($X352,drive!$B$1:$B$29,0),MATCH(master!AE$1,drive!$A$1:$O$1,0))</f>
        <v>3</v>
      </c>
      <c r="AF352" t="str">
        <f>INDEX(drive!$A$1:$O$29,MATCH($X352,drive!$B$1:$B$29,0),MATCH(master!AF$1,drive!$A$1:$O$1,0))</f>
        <v>Field Goal</v>
      </c>
      <c r="AG352">
        <f>INDEX(drive!$A$1:$O$29,MATCH($X352,drive!$B$1:$B$29,0),MATCH(master!AG$1,drive!$A$1:$O$1,0))</f>
        <v>5</v>
      </c>
      <c r="AH352">
        <f>INDEX(drive!$A$1:$O$29,MATCH($X352,drive!$B$1:$B$29,0),MATCH(master!AH$1,drive!$A$1:$O$1,0))</f>
        <v>40</v>
      </c>
      <c r="AI352">
        <f>INDEX(drive!$A$1:$O$29,MATCH($X352,drive!$B$1:$B$29,0),MATCH(master!AI$1,drive!$A$1:$O$1,0))</f>
        <v>10</v>
      </c>
      <c r="AJ352">
        <v>3942</v>
      </c>
      <c r="AK352" t="str">
        <f>INDEX(play!$A$1:$Z$195,MATCH(master!$AJ352,play!$C$1:$C$195,0),MATCH(master!AK$1,play!$A$1:$Z$1,0))</f>
        <v>MIA</v>
      </c>
      <c r="AL352" t="str">
        <f>INDEX(play!$A$1:$Z$195,MATCH(master!$AJ352,play!$C$1:$C$195,0),MATCH(master!AL$1,play!$A$1:$Z$1,0))</f>
        <v>(Q4,279)</v>
      </c>
      <c r="AM352" t="str">
        <f>INDEX(play!$A$1:$Z$195,MATCH(master!$AJ352,play!$C$1:$C$195,0),MATCH(master!AM$1,play!$A$1:$Z$1,0))</f>
        <v>(-23)</v>
      </c>
      <c r="AN352">
        <f>INDEX(play!$A$1:$Z$195,MATCH(master!$AJ352,play!$C$1:$C$195,0),MATCH(master!AN$1,play!$A$1:$Z$1,0))</f>
        <v>2</v>
      </c>
      <c r="AO352">
        <f>INDEX(play!$A$1:$Z$195,MATCH(master!$AJ352,play!$C$1:$C$195,0),MATCH(master!AO$1,play!$A$1:$Z$1,0))</f>
        <v>18</v>
      </c>
      <c r="AP352" t="str">
        <f>INDEX(play!$A$1:$Z$195,MATCH(master!$AJ352,play!$C$1:$C$195,0),MATCH(master!AP$1,play!$A$1:$Z$1,0))</f>
        <v>(10:21) (Shotgun) R.Tannehill pass short right to G.Jennings to HOU 50 for 23 yards (C.James).</v>
      </c>
      <c r="AQ352" t="str">
        <f>INDEX(play!$A$1:$Z$195,MATCH(master!$AJ352,play!$C$1:$C$195,0),MATCH(master!AQ$1,play!$A$1:$Z$1,0))</f>
        <v>NULL</v>
      </c>
      <c r="AR352">
        <f>INDEX(play!$A$1:$Z$195,MATCH(master!$AJ352,play!$C$1:$C$195,0),MATCH(master!AR$1,play!$A$1:$Z$1,0))</f>
        <v>1</v>
      </c>
      <c r="AS352">
        <f>INDEX(play!$A$1:$Z$195,MATCH(master!$AJ352,play!$C$1:$C$195,0),MATCH(master!AS$1,play!$A$1:$Z$1,0))</f>
        <v>0</v>
      </c>
      <c r="AT352">
        <f>INDEX(play!$A$1:$Z$195,MATCH(master!$AJ352,play!$C$1:$C$195,0),MATCH(master!AT$1,play!$A$1:$Z$1,0))</f>
        <v>0</v>
      </c>
      <c r="AU352">
        <f>INDEX(play!$A$1:$Z$195,MATCH(master!$AJ352,play!$C$1:$C$195,0),MATCH(master!AU$1,play!$A$1:$Z$1,0))</f>
        <v>0</v>
      </c>
      <c r="AV352">
        <f>INDEX(play!$A$1:$Z$195,MATCH(master!$AJ352,play!$C$1:$C$195,0),MATCH(master!AV$1,play!$A$1:$Z$1,0))</f>
        <v>1</v>
      </c>
      <c r="AW352">
        <f>INDEX(play!$A$1:$Z$195,MATCH(master!$AJ352,play!$C$1:$C$195,0),MATCH(master!AW$1,play!$A$1:$Z$1,0))</f>
        <v>0</v>
      </c>
      <c r="AX352">
        <f>INDEX(play!$A$1:$Z$195,MATCH(master!$AJ352,play!$C$1:$C$195,0),MATCH(master!AX$1,play!$A$1:$Z$1,0))</f>
        <v>0</v>
      </c>
      <c r="AY352">
        <f>INDEX(play!$A$1:$Z$195,MATCH(master!$AJ352,play!$C$1:$C$195,0),MATCH(master!AY$1,play!$A$1:$Z$1,0))</f>
        <v>0</v>
      </c>
      <c r="AZ352">
        <f>INDEX(play!$A$1:$Z$195,MATCH(master!$AJ352,play!$C$1:$C$195,0),MATCH(master!AZ$1,play!$A$1:$Z$1,0))</f>
        <v>0</v>
      </c>
      <c r="BA352">
        <f>INDEX(play!$A$1:$Z$195,MATCH(master!$AJ352,play!$C$1:$C$195,0),MATCH(master!BA$1,play!$A$1:$Z$1,0))</f>
        <v>0</v>
      </c>
      <c r="BB352">
        <f>INDEX(play!$A$1:$Z$195,MATCH(master!$AJ352,play!$C$1:$C$195,0),MATCH(master!BB$1,play!$A$1:$Z$1,0))</f>
        <v>0</v>
      </c>
      <c r="BC352">
        <f>INDEX(play!$A$1:$Z$195,MATCH(master!$AJ352,play!$C$1:$C$195,0),MATCH(master!BC$1,play!$A$1:$Z$1,0))</f>
        <v>0</v>
      </c>
      <c r="BD352">
        <f>INDEX(play!$A$1:$Z$195,MATCH(master!$AJ352,play!$C$1:$C$195,0),MATCH(master!BD$1,play!$A$1:$Z$1,0))</f>
        <v>0</v>
      </c>
      <c r="BE352">
        <f>INDEX(play!$A$1:$Z$195,MATCH(master!$AJ352,play!$C$1:$C$195,0),MATCH(master!BE$1,play!$A$1:$Z$1,0))</f>
        <v>0</v>
      </c>
      <c r="BF352" t="s">
        <v>118</v>
      </c>
      <c r="BG352" t="str">
        <f>INDEX(player!$A$1:$P$70,MATCH($BF352,player!$A$1:$A$70,0),MATCH(master!BG$1,player!$A$1:$P$1,0))</f>
        <v>Ryan Tannehill</v>
      </c>
      <c r="BH352" t="str">
        <f>INDEX(player!$A$1:$P$70,MATCH($BF352,player!$A$1:$A$70,0),MATCH(master!BH$1,player!$A$1:$P$1,0))</f>
        <v>Ryan</v>
      </c>
      <c r="BI352" t="str">
        <f>INDEX(player!$A$1:$P$70,MATCH($BF352,player!$A$1:$A$70,0),MATCH(master!BI$1,player!$A$1:$P$1,0))</f>
        <v>Tannehill</v>
      </c>
      <c r="BJ352" t="str">
        <f>INDEX(player!$A$1:$P$70,MATCH($BF352,player!$A$1:$A$70,0),MATCH(master!BJ$1,player!$A$1:$P$1,0))</f>
        <v>MIA</v>
      </c>
      <c r="BK352" t="str">
        <f>INDEX(player!$A$1:$P$70,MATCH($BF352,player!$A$1:$A$70,0),MATCH(master!BK$1,player!$A$1:$P$1,0))</f>
        <v>QB</v>
      </c>
      <c r="BL352">
        <f>INDEX(player!$A$1:$P$70,MATCH($BF352,player!$A$1:$A$70,0),MATCH(master!BL$1,player!$A$1:$P$1,0))</f>
        <v>2532956</v>
      </c>
      <c r="BM352" t="str">
        <f>INDEX(player!$A$1:$P$70,MATCH($BF352,player!$A$1:$A$70,0),MATCH(master!BM$1,player!$A$1:$P$1,0))</f>
        <v>http://www.nfl.com/player/ryantannehill/2532956/profile</v>
      </c>
      <c r="BN352">
        <f>INDEX(player!$A$1:$P$70,MATCH($BF352,player!$A$1:$A$70,0),MATCH(master!BN$1,player!$A$1:$P$1,0))</f>
        <v>17</v>
      </c>
      <c r="BO352">
        <f>INDEX(player!$A$1:$P$70,MATCH($BF352,player!$A$1:$A$70,0),MATCH(master!BO$1,player!$A$1:$P$1,0))</f>
        <v>32351</v>
      </c>
      <c r="BP352" t="str">
        <f>INDEX(player!$A$1:$P$70,MATCH($BF352,player!$A$1:$A$70,0),MATCH(master!BP$1,player!$A$1:$P$1,0))</f>
        <v>Texas A&amp;M</v>
      </c>
      <c r="BQ352">
        <f>INDEX(player!$A$1:$P$70,MATCH($BF352,player!$A$1:$A$70,0),MATCH(master!BQ$1,player!$A$1:$P$1,0))</f>
        <v>76</v>
      </c>
      <c r="BR352">
        <f>INDEX(player!$A$1:$P$70,MATCH($BF352,player!$A$1:$A$70,0),MATCH(master!BR$1,player!$A$1:$P$1,0))</f>
        <v>220</v>
      </c>
      <c r="BS352">
        <f>INDEX(player!$A$1:$P$70,MATCH($BF352,player!$A$1:$A$70,0),MATCH(master!BS$1,player!$A$1:$P$1,0))</f>
        <v>4</v>
      </c>
      <c r="BT352" t="str">
        <f>INDEX(player!$A$1:$P$70,MATCH($BF352,player!$A$1:$A$70,0),MATCH(master!BT$1,player!$A$1:$P$1,0))</f>
        <v>Active</v>
      </c>
      <c r="BU352" t="s">
        <v>105</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1</v>
      </c>
      <c r="DY352">
        <v>1</v>
      </c>
      <c r="DZ352">
        <v>13</v>
      </c>
      <c r="EA352">
        <v>0</v>
      </c>
      <c r="EB352">
        <v>0</v>
      </c>
      <c r="EC352">
        <v>0</v>
      </c>
      <c r="ED352">
        <v>0</v>
      </c>
      <c r="EE352">
        <v>0</v>
      </c>
      <c r="EF352">
        <v>0</v>
      </c>
      <c r="EG352">
        <v>0</v>
      </c>
      <c r="EH352">
        <v>0</v>
      </c>
      <c r="EI352">
        <v>0</v>
      </c>
      <c r="EJ352">
        <v>23</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row>
    <row r="353" spans="1:168" x14ac:dyDescent="0.2">
      <c r="A353">
        <v>2015102502</v>
      </c>
      <c r="B353">
        <f>INDEX(game!$A$1:$Z$2,MATCH(master!$A353,game!$A$1:$A$2,0),MATCH(master!B$1,game!$A$1:$Z$1,0))</f>
        <v>42302.541666666664</v>
      </c>
      <c r="C353">
        <f>INDEX(game!$A$1:$Z$2,MATCH(master!$A353,game!$A$1:$A$2,0),MATCH(master!C$1,game!$A$1:$Z$1,0))</f>
        <v>7</v>
      </c>
      <c r="D353" t="str">
        <f>INDEX(game!$A$1:$Z$2,MATCH(master!$A353,game!$A$1:$A$2,0),MATCH(master!D$1,game!$A$1:$Z$1,0))</f>
        <v>Sunday</v>
      </c>
      <c r="E353">
        <f>INDEX(game!$A$1:$Z$2,MATCH(master!$A353,game!$A$1:$A$2,0),MATCH(master!E$1,game!$A$1:$Z$1,0))</f>
        <v>2015</v>
      </c>
      <c r="F353" t="str">
        <f>INDEX(game!$A$1:$Z$2,MATCH(master!$A353,game!$A$1:$A$2,0),MATCH(master!F$1,game!$A$1:$Z$1,0))</f>
        <v>Regular</v>
      </c>
      <c r="G353" t="b">
        <f>INDEX(game!$A$1:$Z$2,MATCH(master!$A353,game!$A$1:$A$2,0),MATCH(master!G$1,game!$A$1:$Z$1,0))</f>
        <v>1</v>
      </c>
      <c r="H353" t="str">
        <f>INDEX(game!$A$1:$Z$2,MATCH(master!$A353,game!$A$1:$A$2,0),MATCH(master!H$1,game!$A$1:$Z$1,0))</f>
        <v>MIA</v>
      </c>
      <c r="I353">
        <f>INDEX(game!$A$1:$Z$2,MATCH(master!$A353,game!$A$1:$A$2,0),MATCH(master!I$1,game!$A$1:$Z$1,0))</f>
        <v>44</v>
      </c>
      <c r="J353">
        <f>INDEX(game!$A$1:$Z$2,MATCH(master!$A353,game!$A$1:$A$2,0),MATCH(master!J$1,game!$A$1:$Z$1,0))</f>
        <v>21</v>
      </c>
      <c r="K353">
        <f>INDEX(game!$A$1:$Z$2,MATCH(master!$A353,game!$A$1:$A$2,0),MATCH(master!K$1,game!$A$1:$Z$1,0))</f>
        <v>20</v>
      </c>
      <c r="L353">
        <f>INDEX(game!$A$1:$Z$2,MATCH(master!$A353,game!$A$1:$A$2,0),MATCH(master!L$1,game!$A$1:$Z$1,0))</f>
        <v>0</v>
      </c>
      <c r="M353">
        <f>INDEX(game!$A$1:$Z$2,MATCH(master!$A353,game!$A$1:$A$2,0),MATCH(master!M$1,game!$A$1:$Z$1,0))</f>
        <v>3</v>
      </c>
      <c r="N353">
        <f>INDEX(game!$A$1:$Z$2,MATCH(master!$A353,game!$A$1:$A$2,0),MATCH(master!N$1,game!$A$1:$Z$1,0))</f>
        <v>0</v>
      </c>
      <c r="O353">
        <f>INDEX(game!$A$1:$Z$2,MATCH(master!$A353,game!$A$1:$A$2,0),MATCH(master!O$1,game!$A$1:$Z$1,0))</f>
        <v>3</v>
      </c>
      <c r="P353" t="str">
        <f>INDEX(game!$A$1:$Z$2,MATCH(master!$A353,game!$A$1:$A$2,0),MATCH(master!P$1,game!$A$1:$Z$1,0))</f>
        <v>HOU</v>
      </c>
      <c r="Q353">
        <f>INDEX(game!$A$1:$Z$2,MATCH(master!$A353,game!$A$1:$A$2,0),MATCH(master!Q$1,game!$A$1:$Z$1,0))</f>
        <v>26</v>
      </c>
      <c r="R353">
        <f>INDEX(game!$A$1:$Z$2,MATCH(master!$A353,game!$A$1:$A$2,0),MATCH(master!R$1,game!$A$1:$Z$1,0))</f>
        <v>0</v>
      </c>
      <c r="S353">
        <f>INDEX(game!$A$1:$Z$2,MATCH(master!$A353,game!$A$1:$A$2,0),MATCH(master!S$1,game!$A$1:$Z$1,0))</f>
        <v>0</v>
      </c>
      <c r="T353">
        <f>INDEX(game!$A$1:$Z$2,MATCH(master!$A353,game!$A$1:$A$2,0),MATCH(master!T$1,game!$A$1:$Z$1,0))</f>
        <v>13</v>
      </c>
      <c r="U353">
        <f>INDEX(game!$A$1:$Z$2,MATCH(master!$A353,game!$A$1:$A$2,0),MATCH(master!U$1,game!$A$1:$Z$1,0))</f>
        <v>13</v>
      </c>
      <c r="V353">
        <f>INDEX(game!$A$1:$Z$2,MATCH(master!$A353,game!$A$1:$A$2,0),MATCH(master!V$1,game!$A$1:$Z$1,0))</f>
        <v>0</v>
      </c>
      <c r="W353">
        <f>INDEX(game!$A$1:$Z$2,MATCH(master!$A353,game!$A$1:$A$2,0),MATCH(master!W$1,game!$A$1:$Z$1,0))</f>
        <v>0</v>
      </c>
      <c r="X353">
        <v>26</v>
      </c>
      <c r="Y353" t="str">
        <f>INDEX(drive!$A$1:$O$29,MATCH($X353,drive!$B$1:$B$29,0),MATCH(master!Y$1,drive!$A$1:$O$1,0))</f>
        <v>(-30)</v>
      </c>
      <c r="Z353" t="str">
        <f>INDEX(drive!$A$1:$O$29,MATCH($X353,drive!$B$1:$B$29,0),MATCH(master!Z$1,drive!$A$1:$O$1,0))</f>
        <v>(Q4,213)</v>
      </c>
      <c r="AA353">
        <f>INDEX(drive!$A$1:$O$29,MATCH($X353,drive!$B$1:$B$29,0),MATCH(master!AA$1,drive!$A$1:$O$1,0))</f>
        <v>-15</v>
      </c>
      <c r="AB353" t="str">
        <f>INDEX(drive!$A$1:$O$29,MATCH($X353,drive!$B$1:$B$29,0),MATCH(master!AB$1,drive!$A$1:$O$1,0))</f>
        <v>(Q4,439)</v>
      </c>
      <c r="AC353" t="str">
        <f>INDEX(drive!$A$1:$O$29,MATCH($X353,drive!$B$1:$B$29,0),MATCH(master!AC$1,drive!$A$1:$O$1,0))</f>
        <v>MIA</v>
      </c>
      <c r="AD353">
        <f>INDEX(drive!$A$1:$O$29,MATCH($X353,drive!$B$1:$B$29,0),MATCH(master!AD$1,drive!$A$1:$O$1,0))</f>
        <v>-226</v>
      </c>
      <c r="AE353">
        <f>INDEX(drive!$A$1:$O$29,MATCH($X353,drive!$B$1:$B$29,0),MATCH(master!AE$1,drive!$A$1:$O$1,0))</f>
        <v>3</v>
      </c>
      <c r="AF353" t="str">
        <f>INDEX(drive!$A$1:$O$29,MATCH($X353,drive!$B$1:$B$29,0),MATCH(master!AF$1,drive!$A$1:$O$1,0))</f>
        <v>Field Goal</v>
      </c>
      <c r="AG353">
        <f>INDEX(drive!$A$1:$O$29,MATCH($X353,drive!$B$1:$B$29,0),MATCH(master!AG$1,drive!$A$1:$O$1,0))</f>
        <v>5</v>
      </c>
      <c r="AH353">
        <f>INDEX(drive!$A$1:$O$29,MATCH($X353,drive!$B$1:$B$29,0),MATCH(master!AH$1,drive!$A$1:$O$1,0))</f>
        <v>40</v>
      </c>
      <c r="AI353">
        <f>INDEX(drive!$A$1:$O$29,MATCH($X353,drive!$B$1:$B$29,0),MATCH(master!AI$1,drive!$A$1:$O$1,0))</f>
        <v>10</v>
      </c>
      <c r="AJ353">
        <v>3942</v>
      </c>
      <c r="AK353" t="str">
        <f>INDEX(play!$A$1:$Z$195,MATCH(master!$AJ353,play!$C$1:$C$195,0),MATCH(master!AK$1,play!$A$1:$Z$1,0))</f>
        <v>MIA</v>
      </c>
      <c r="AL353" t="str">
        <f>INDEX(play!$A$1:$Z$195,MATCH(master!$AJ353,play!$C$1:$C$195,0),MATCH(master!AL$1,play!$A$1:$Z$1,0))</f>
        <v>(Q4,279)</v>
      </c>
      <c r="AM353" t="str">
        <f>INDEX(play!$A$1:$Z$195,MATCH(master!$AJ353,play!$C$1:$C$195,0),MATCH(master!AM$1,play!$A$1:$Z$1,0))</f>
        <v>(-23)</v>
      </c>
      <c r="AN353">
        <f>INDEX(play!$A$1:$Z$195,MATCH(master!$AJ353,play!$C$1:$C$195,0),MATCH(master!AN$1,play!$A$1:$Z$1,0))</f>
        <v>2</v>
      </c>
      <c r="AO353">
        <f>INDEX(play!$A$1:$Z$195,MATCH(master!$AJ353,play!$C$1:$C$195,0),MATCH(master!AO$1,play!$A$1:$Z$1,0))</f>
        <v>18</v>
      </c>
      <c r="AP353" t="str">
        <f>INDEX(play!$A$1:$Z$195,MATCH(master!$AJ353,play!$C$1:$C$195,0),MATCH(master!AP$1,play!$A$1:$Z$1,0))</f>
        <v>(10:21) (Shotgun) R.Tannehill pass short right to G.Jennings to HOU 50 for 23 yards (C.James).</v>
      </c>
      <c r="AQ353" t="str">
        <f>INDEX(play!$A$1:$Z$195,MATCH(master!$AJ353,play!$C$1:$C$195,0),MATCH(master!AQ$1,play!$A$1:$Z$1,0))</f>
        <v>NULL</v>
      </c>
      <c r="AR353">
        <f>INDEX(play!$A$1:$Z$195,MATCH(master!$AJ353,play!$C$1:$C$195,0),MATCH(master!AR$1,play!$A$1:$Z$1,0))</f>
        <v>1</v>
      </c>
      <c r="AS353">
        <f>INDEX(play!$A$1:$Z$195,MATCH(master!$AJ353,play!$C$1:$C$195,0),MATCH(master!AS$1,play!$A$1:$Z$1,0))</f>
        <v>0</v>
      </c>
      <c r="AT353">
        <f>INDEX(play!$A$1:$Z$195,MATCH(master!$AJ353,play!$C$1:$C$195,0),MATCH(master!AT$1,play!$A$1:$Z$1,0))</f>
        <v>0</v>
      </c>
      <c r="AU353">
        <f>INDEX(play!$A$1:$Z$195,MATCH(master!$AJ353,play!$C$1:$C$195,0),MATCH(master!AU$1,play!$A$1:$Z$1,0))</f>
        <v>0</v>
      </c>
      <c r="AV353">
        <f>INDEX(play!$A$1:$Z$195,MATCH(master!$AJ353,play!$C$1:$C$195,0),MATCH(master!AV$1,play!$A$1:$Z$1,0))</f>
        <v>1</v>
      </c>
      <c r="AW353">
        <f>INDEX(play!$A$1:$Z$195,MATCH(master!$AJ353,play!$C$1:$C$195,0),MATCH(master!AW$1,play!$A$1:$Z$1,0))</f>
        <v>0</v>
      </c>
      <c r="AX353">
        <f>INDEX(play!$A$1:$Z$195,MATCH(master!$AJ353,play!$C$1:$C$195,0),MATCH(master!AX$1,play!$A$1:$Z$1,0))</f>
        <v>0</v>
      </c>
      <c r="AY353">
        <f>INDEX(play!$A$1:$Z$195,MATCH(master!$AJ353,play!$C$1:$C$195,0),MATCH(master!AY$1,play!$A$1:$Z$1,0))</f>
        <v>0</v>
      </c>
      <c r="AZ353">
        <f>INDEX(play!$A$1:$Z$195,MATCH(master!$AJ353,play!$C$1:$C$195,0),MATCH(master!AZ$1,play!$A$1:$Z$1,0))</f>
        <v>0</v>
      </c>
      <c r="BA353">
        <f>INDEX(play!$A$1:$Z$195,MATCH(master!$AJ353,play!$C$1:$C$195,0),MATCH(master!BA$1,play!$A$1:$Z$1,0))</f>
        <v>0</v>
      </c>
      <c r="BB353">
        <f>INDEX(play!$A$1:$Z$195,MATCH(master!$AJ353,play!$C$1:$C$195,0),MATCH(master!BB$1,play!$A$1:$Z$1,0))</f>
        <v>0</v>
      </c>
      <c r="BC353">
        <f>INDEX(play!$A$1:$Z$195,MATCH(master!$AJ353,play!$C$1:$C$195,0),MATCH(master!BC$1,play!$A$1:$Z$1,0))</f>
        <v>0</v>
      </c>
      <c r="BD353">
        <f>INDEX(play!$A$1:$Z$195,MATCH(master!$AJ353,play!$C$1:$C$195,0),MATCH(master!BD$1,play!$A$1:$Z$1,0))</f>
        <v>0</v>
      </c>
      <c r="BE353">
        <f>INDEX(play!$A$1:$Z$195,MATCH(master!$AJ353,play!$C$1:$C$195,0),MATCH(master!BE$1,play!$A$1:$Z$1,0))</f>
        <v>0</v>
      </c>
      <c r="BF353" t="s">
        <v>141</v>
      </c>
      <c r="BG353" t="str">
        <f>INDEX(player!$A$1:$P$70,MATCH($BF353,player!$A$1:$A$70,0),MATCH(master!BG$1,player!$A$1:$P$1,0))</f>
        <v>Charles James</v>
      </c>
      <c r="BH353" t="str">
        <f>INDEX(player!$A$1:$P$70,MATCH($BF353,player!$A$1:$A$70,0),MATCH(master!BH$1,player!$A$1:$P$1,0))</f>
        <v>Charles</v>
      </c>
      <c r="BI353" t="str">
        <f>INDEX(player!$A$1:$P$70,MATCH($BF353,player!$A$1:$A$70,0),MATCH(master!BI$1,player!$A$1:$P$1,0))</f>
        <v>James</v>
      </c>
      <c r="BJ353" t="str">
        <f>INDEX(player!$A$1:$P$70,MATCH($BF353,player!$A$1:$A$70,0),MATCH(master!BJ$1,player!$A$1:$P$1,0))</f>
        <v>HOU</v>
      </c>
      <c r="BK353" t="str">
        <f>INDEX(player!$A$1:$P$70,MATCH($BF353,player!$A$1:$A$70,0),MATCH(master!BK$1,player!$A$1:$P$1,0))</f>
        <v>DB</v>
      </c>
      <c r="BL353">
        <f>INDEX(player!$A$1:$P$70,MATCH($BF353,player!$A$1:$A$70,0),MATCH(master!BL$1,player!$A$1:$P$1,0))</f>
        <v>2541931</v>
      </c>
      <c r="BM353" t="str">
        <f>INDEX(player!$A$1:$P$70,MATCH($BF353,player!$A$1:$A$70,0),MATCH(master!BM$1,player!$A$1:$P$1,0))</f>
        <v>http://www.nfl.com/player/charlesjames/2541931/profile</v>
      </c>
      <c r="BN353">
        <f>INDEX(player!$A$1:$P$70,MATCH($BF353,player!$A$1:$A$70,0),MATCH(master!BN$1,player!$A$1:$P$1,0))</f>
        <v>31</v>
      </c>
      <c r="BO353">
        <f>INDEX(player!$A$1:$P$70,MATCH($BF353,player!$A$1:$A$70,0),MATCH(master!BO$1,player!$A$1:$P$1,0))</f>
        <v>33007</v>
      </c>
      <c r="BP353" t="str">
        <f>INDEX(player!$A$1:$P$70,MATCH($BF353,player!$A$1:$A$70,0),MATCH(master!BP$1,player!$A$1:$P$1,0))</f>
        <v>Charleston Southern</v>
      </c>
      <c r="BQ353">
        <f>INDEX(player!$A$1:$P$70,MATCH($BF353,player!$A$1:$A$70,0),MATCH(master!BQ$1,player!$A$1:$P$1,0))</f>
        <v>69</v>
      </c>
      <c r="BR353">
        <f>INDEX(player!$A$1:$P$70,MATCH($BF353,player!$A$1:$A$70,0),MATCH(master!BR$1,player!$A$1:$P$1,0))</f>
        <v>179</v>
      </c>
      <c r="BS353">
        <f>INDEX(player!$A$1:$P$70,MATCH($BF353,player!$A$1:$A$70,0),MATCH(master!BS$1,player!$A$1:$P$1,0))</f>
        <v>2</v>
      </c>
      <c r="BT353" t="str">
        <f>INDEX(player!$A$1:$P$70,MATCH($BF353,player!$A$1:$A$70,0),MATCH(master!BT$1,player!$A$1:$P$1,0))</f>
        <v>InjuredReserve</v>
      </c>
      <c r="BU353" t="s">
        <v>103</v>
      </c>
      <c r="BV353">
        <v>0</v>
      </c>
      <c r="BW353">
        <v>0</v>
      </c>
      <c r="BX353">
        <v>0</v>
      </c>
      <c r="BY353">
        <v>0</v>
      </c>
      <c r="BZ353">
        <v>0</v>
      </c>
      <c r="CA353">
        <v>0</v>
      </c>
      <c r="CB353">
        <v>0</v>
      </c>
      <c r="CC353">
        <v>0</v>
      </c>
      <c r="CD353">
        <v>0</v>
      </c>
      <c r="CE353">
        <v>0</v>
      </c>
      <c r="CF353">
        <v>0</v>
      </c>
      <c r="CG353">
        <v>0</v>
      </c>
      <c r="CH353">
        <v>0</v>
      </c>
      <c r="CI353">
        <v>0</v>
      </c>
      <c r="CJ353">
        <v>0</v>
      </c>
      <c r="CK353">
        <v>0</v>
      </c>
      <c r="CL353">
        <v>0</v>
      </c>
      <c r="CM353">
        <v>1</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row>
    <row r="354" spans="1:168" x14ac:dyDescent="0.2">
      <c r="A354">
        <v>2015102502</v>
      </c>
      <c r="B354">
        <f>INDEX(game!$A$1:$Z$2,MATCH(master!$A354,game!$A$1:$A$2,0),MATCH(master!B$1,game!$A$1:$Z$1,0))</f>
        <v>42302.541666666664</v>
      </c>
      <c r="C354">
        <f>INDEX(game!$A$1:$Z$2,MATCH(master!$A354,game!$A$1:$A$2,0),MATCH(master!C$1,game!$A$1:$Z$1,0))</f>
        <v>7</v>
      </c>
      <c r="D354" t="str">
        <f>INDEX(game!$A$1:$Z$2,MATCH(master!$A354,game!$A$1:$A$2,0),MATCH(master!D$1,game!$A$1:$Z$1,0))</f>
        <v>Sunday</v>
      </c>
      <c r="E354">
        <f>INDEX(game!$A$1:$Z$2,MATCH(master!$A354,game!$A$1:$A$2,0),MATCH(master!E$1,game!$A$1:$Z$1,0))</f>
        <v>2015</v>
      </c>
      <c r="F354" t="str">
        <f>INDEX(game!$A$1:$Z$2,MATCH(master!$A354,game!$A$1:$A$2,0),MATCH(master!F$1,game!$A$1:$Z$1,0))</f>
        <v>Regular</v>
      </c>
      <c r="G354" t="b">
        <f>INDEX(game!$A$1:$Z$2,MATCH(master!$A354,game!$A$1:$A$2,0),MATCH(master!G$1,game!$A$1:$Z$1,0))</f>
        <v>1</v>
      </c>
      <c r="H354" t="str">
        <f>INDEX(game!$A$1:$Z$2,MATCH(master!$A354,game!$A$1:$A$2,0),MATCH(master!H$1,game!$A$1:$Z$1,0))</f>
        <v>MIA</v>
      </c>
      <c r="I354">
        <f>INDEX(game!$A$1:$Z$2,MATCH(master!$A354,game!$A$1:$A$2,0),MATCH(master!I$1,game!$A$1:$Z$1,0))</f>
        <v>44</v>
      </c>
      <c r="J354">
        <f>INDEX(game!$A$1:$Z$2,MATCH(master!$A354,game!$A$1:$A$2,0),MATCH(master!J$1,game!$A$1:$Z$1,0))</f>
        <v>21</v>
      </c>
      <c r="K354">
        <f>INDEX(game!$A$1:$Z$2,MATCH(master!$A354,game!$A$1:$A$2,0),MATCH(master!K$1,game!$A$1:$Z$1,0))</f>
        <v>20</v>
      </c>
      <c r="L354">
        <f>INDEX(game!$A$1:$Z$2,MATCH(master!$A354,game!$A$1:$A$2,0),MATCH(master!L$1,game!$A$1:$Z$1,0))</f>
        <v>0</v>
      </c>
      <c r="M354">
        <f>INDEX(game!$A$1:$Z$2,MATCH(master!$A354,game!$A$1:$A$2,0),MATCH(master!M$1,game!$A$1:$Z$1,0))</f>
        <v>3</v>
      </c>
      <c r="N354">
        <f>INDEX(game!$A$1:$Z$2,MATCH(master!$A354,game!$A$1:$A$2,0),MATCH(master!N$1,game!$A$1:$Z$1,0))</f>
        <v>0</v>
      </c>
      <c r="O354">
        <f>INDEX(game!$A$1:$Z$2,MATCH(master!$A354,game!$A$1:$A$2,0),MATCH(master!O$1,game!$A$1:$Z$1,0))</f>
        <v>3</v>
      </c>
      <c r="P354" t="str">
        <f>INDEX(game!$A$1:$Z$2,MATCH(master!$A354,game!$A$1:$A$2,0),MATCH(master!P$1,game!$A$1:$Z$1,0))</f>
        <v>HOU</v>
      </c>
      <c r="Q354">
        <f>INDEX(game!$A$1:$Z$2,MATCH(master!$A354,game!$A$1:$A$2,0),MATCH(master!Q$1,game!$A$1:$Z$1,0))</f>
        <v>26</v>
      </c>
      <c r="R354">
        <f>INDEX(game!$A$1:$Z$2,MATCH(master!$A354,game!$A$1:$A$2,0),MATCH(master!R$1,game!$A$1:$Z$1,0))</f>
        <v>0</v>
      </c>
      <c r="S354">
        <f>INDEX(game!$A$1:$Z$2,MATCH(master!$A354,game!$A$1:$A$2,0),MATCH(master!S$1,game!$A$1:$Z$1,0))</f>
        <v>0</v>
      </c>
      <c r="T354">
        <f>INDEX(game!$A$1:$Z$2,MATCH(master!$A354,game!$A$1:$A$2,0),MATCH(master!T$1,game!$A$1:$Z$1,0))</f>
        <v>13</v>
      </c>
      <c r="U354">
        <f>INDEX(game!$A$1:$Z$2,MATCH(master!$A354,game!$A$1:$A$2,0),MATCH(master!U$1,game!$A$1:$Z$1,0))</f>
        <v>13</v>
      </c>
      <c r="V354">
        <f>INDEX(game!$A$1:$Z$2,MATCH(master!$A354,game!$A$1:$A$2,0),MATCH(master!V$1,game!$A$1:$Z$1,0))</f>
        <v>0</v>
      </c>
      <c r="W354">
        <f>INDEX(game!$A$1:$Z$2,MATCH(master!$A354,game!$A$1:$A$2,0),MATCH(master!W$1,game!$A$1:$Z$1,0))</f>
        <v>0</v>
      </c>
      <c r="X354">
        <v>26</v>
      </c>
      <c r="Y354" t="str">
        <f>INDEX(drive!$A$1:$O$29,MATCH($X354,drive!$B$1:$B$29,0),MATCH(master!Y$1,drive!$A$1:$O$1,0))</f>
        <v>(-30)</v>
      </c>
      <c r="Z354" t="str">
        <f>INDEX(drive!$A$1:$O$29,MATCH($X354,drive!$B$1:$B$29,0),MATCH(master!Z$1,drive!$A$1:$O$1,0))</f>
        <v>(Q4,213)</v>
      </c>
      <c r="AA354">
        <f>INDEX(drive!$A$1:$O$29,MATCH($X354,drive!$B$1:$B$29,0),MATCH(master!AA$1,drive!$A$1:$O$1,0))</f>
        <v>-15</v>
      </c>
      <c r="AB354" t="str">
        <f>INDEX(drive!$A$1:$O$29,MATCH($X354,drive!$B$1:$B$29,0),MATCH(master!AB$1,drive!$A$1:$O$1,0))</f>
        <v>(Q4,439)</v>
      </c>
      <c r="AC354" t="str">
        <f>INDEX(drive!$A$1:$O$29,MATCH($X354,drive!$B$1:$B$29,0),MATCH(master!AC$1,drive!$A$1:$O$1,0))</f>
        <v>MIA</v>
      </c>
      <c r="AD354">
        <f>INDEX(drive!$A$1:$O$29,MATCH($X354,drive!$B$1:$B$29,0),MATCH(master!AD$1,drive!$A$1:$O$1,0))</f>
        <v>-226</v>
      </c>
      <c r="AE354">
        <f>INDEX(drive!$A$1:$O$29,MATCH($X354,drive!$B$1:$B$29,0),MATCH(master!AE$1,drive!$A$1:$O$1,0))</f>
        <v>3</v>
      </c>
      <c r="AF354" t="str">
        <f>INDEX(drive!$A$1:$O$29,MATCH($X354,drive!$B$1:$B$29,0),MATCH(master!AF$1,drive!$A$1:$O$1,0))</f>
        <v>Field Goal</v>
      </c>
      <c r="AG354">
        <f>INDEX(drive!$A$1:$O$29,MATCH($X354,drive!$B$1:$B$29,0),MATCH(master!AG$1,drive!$A$1:$O$1,0))</f>
        <v>5</v>
      </c>
      <c r="AH354">
        <f>INDEX(drive!$A$1:$O$29,MATCH($X354,drive!$B$1:$B$29,0),MATCH(master!AH$1,drive!$A$1:$O$1,0))</f>
        <v>40</v>
      </c>
      <c r="AI354">
        <f>INDEX(drive!$A$1:$O$29,MATCH($X354,drive!$B$1:$B$29,0),MATCH(master!AI$1,drive!$A$1:$O$1,0))</f>
        <v>10</v>
      </c>
      <c r="AJ354">
        <v>3966</v>
      </c>
      <c r="AK354" t="str">
        <f>INDEX(play!$A$1:$Z$195,MATCH(master!$AJ354,play!$C$1:$C$195,0),MATCH(master!AK$1,play!$A$1:$Z$1,0))</f>
        <v>MIA</v>
      </c>
      <c r="AL354" t="str">
        <f>INDEX(play!$A$1:$Z$195,MATCH(master!$AJ354,play!$C$1:$C$195,0),MATCH(master!AL$1,play!$A$1:$Z$1,0))</f>
        <v>(Q4,306)</v>
      </c>
      <c r="AM354">
        <f>INDEX(play!$A$1:$Z$195,MATCH(master!$AJ354,play!$C$1:$C$195,0),MATCH(master!AM$1,play!$A$1:$Z$1,0))</f>
        <v>0</v>
      </c>
      <c r="AN354">
        <f>INDEX(play!$A$1:$Z$195,MATCH(master!$AJ354,play!$C$1:$C$195,0),MATCH(master!AN$1,play!$A$1:$Z$1,0))</f>
        <v>1</v>
      </c>
      <c r="AO354">
        <f>INDEX(play!$A$1:$Z$195,MATCH(master!$AJ354,play!$C$1:$C$195,0),MATCH(master!AO$1,play!$A$1:$Z$1,0))</f>
        <v>10</v>
      </c>
      <c r="AP354" t="str">
        <f>INDEX(play!$A$1:$Z$195,MATCH(master!$AJ354,play!$C$1:$C$195,0),MATCH(master!AP$1,play!$A$1:$Z$1,0))</f>
        <v>(9:54) (Shotgun) R.Tannehill pass short right to J.Cameron ran ob at HOU 39 for 11 yards [J.Watt].</v>
      </c>
      <c r="AQ354" t="str">
        <f>INDEX(play!$A$1:$Z$195,MATCH(master!$AJ354,play!$C$1:$C$195,0),MATCH(master!AQ$1,play!$A$1:$Z$1,0))</f>
        <v>NULL</v>
      </c>
      <c r="AR354">
        <f>INDEX(play!$A$1:$Z$195,MATCH(master!$AJ354,play!$C$1:$C$195,0),MATCH(master!AR$1,play!$A$1:$Z$1,0))</f>
        <v>1</v>
      </c>
      <c r="AS354">
        <f>INDEX(play!$A$1:$Z$195,MATCH(master!$AJ354,play!$C$1:$C$195,0),MATCH(master!AS$1,play!$A$1:$Z$1,0))</f>
        <v>0</v>
      </c>
      <c r="AT354">
        <f>INDEX(play!$A$1:$Z$195,MATCH(master!$AJ354,play!$C$1:$C$195,0),MATCH(master!AT$1,play!$A$1:$Z$1,0))</f>
        <v>0</v>
      </c>
      <c r="AU354">
        <f>INDEX(play!$A$1:$Z$195,MATCH(master!$AJ354,play!$C$1:$C$195,0),MATCH(master!AU$1,play!$A$1:$Z$1,0))</f>
        <v>0</v>
      </c>
      <c r="AV354">
        <f>INDEX(play!$A$1:$Z$195,MATCH(master!$AJ354,play!$C$1:$C$195,0),MATCH(master!AV$1,play!$A$1:$Z$1,0))</f>
        <v>1</v>
      </c>
      <c r="AW354">
        <f>INDEX(play!$A$1:$Z$195,MATCH(master!$AJ354,play!$C$1:$C$195,0),MATCH(master!AW$1,play!$A$1:$Z$1,0))</f>
        <v>0</v>
      </c>
      <c r="AX354">
        <f>INDEX(play!$A$1:$Z$195,MATCH(master!$AJ354,play!$C$1:$C$195,0),MATCH(master!AX$1,play!$A$1:$Z$1,0))</f>
        <v>0</v>
      </c>
      <c r="AY354">
        <f>INDEX(play!$A$1:$Z$195,MATCH(master!$AJ354,play!$C$1:$C$195,0),MATCH(master!AY$1,play!$A$1:$Z$1,0))</f>
        <v>0</v>
      </c>
      <c r="AZ354">
        <f>INDEX(play!$A$1:$Z$195,MATCH(master!$AJ354,play!$C$1:$C$195,0),MATCH(master!AZ$1,play!$A$1:$Z$1,0))</f>
        <v>0</v>
      </c>
      <c r="BA354">
        <f>INDEX(play!$A$1:$Z$195,MATCH(master!$AJ354,play!$C$1:$C$195,0),MATCH(master!BA$1,play!$A$1:$Z$1,0))</f>
        <v>0</v>
      </c>
      <c r="BB354">
        <f>INDEX(play!$A$1:$Z$195,MATCH(master!$AJ354,play!$C$1:$C$195,0),MATCH(master!BB$1,play!$A$1:$Z$1,0))</f>
        <v>0</v>
      </c>
      <c r="BC354">
        <f>INDEX(play!$A$1:$Z$195,MATCH(master!$AJ354,play!$C$1:$C$195,0),MATCH(master!BC$1,play!$A$1:$Z$1,0))</f>
        <v>0</v>
      </c>
      <c r="BD354">
        <f>INDEX(play!$A$1:$Z$195,MATCH(master!$AJ354,play!$C$1:$C$195,0),MATCH(master!BD$1,play!$A$1:$Z$1,0))</f>
        <v>0</v>
      </c>
      <c r="BE354">
        <f>INDEX(play!$A$1:$Z$195,MATCH(master!$AJ354,play!$C$1:$C$195,0),MATCH(master!BE$1,play!$A$1:$Z$1,0))</f>
        <v>0</v>
      </c>
      <c r="BF354" t="s">
        <v>128</v>
      </c>
      <c r="BG354" t="str">
        <f>INDEX(player!$A$1:$P$70,MATCH($BF354,player!$A$1:$A$70,0),MATCH(master!BG$1,player!$A$1:$P$1,0))</f>
        <v>J.J. Watt</v>
      </c>
      <c r="BH354" t="str">
        <f>INDEX(player!$A$1:$P$70,MATCH($BF354,player!$A$1:$A$70,0),MATCH(master!BH$1,player!$A$1:$P$1,0))</f>
        <v>J.J.</v>
      </c>
      <c r="BI354" t="str">
        <f>INDEX(player!$A$1:$P$70,MATCH($BF354,player!$A$1:$A$70,0),MATCH(master!BI$1,player!$A$1:$P$1,0))</f>
        <v>Watt</v>
      </c>
      <c r="BJ354" t="str">
        <f>INDEX(player!$A$1:$P$70,MATCH($BF354,player!$A$1:$A$70,0),MATCH(master!BJ$1,player!$A$1:$P$1,0))</f>
        <v>HOU</v>
      </c>
      <c r="BK354" t="str">
        <f>INDEX(player!$A$1:$P$70,MATCH($BF354,player!$A$1:$A$70,0),MATCH(master!BK$1,player!$A$1:$P$1,0))</f>
        <v>DE</v>
      </c>
      <c r="BL354">
        <f>INDEX(player!$A$1:$P$70,MATCH($BF354,player!$A$1:$A$70,0),MATCH(master!BL$1,player!$A$1:$P$1,0))</f>
        <v>2495488</v>
      </c>
      <c r="BM354" t="str">
        <f>INDEX(player!$A$1:$P$70,MATCH($BF354,player!$A$1:$A$70,0),MATCH(master!BM$1,player!$A$1:$P$1,0))</f>
        <v>http://www.nfl.com/player/j.j.watt/2495488/profile</v>
      </c>
      <c r="BN354">
        <f>INDEX(player!$A$1:$P$70,MATCH($BF354,player!$A$1:$A$70,0),MATCH(master!BN$1,player!$A$1:$P$1,0))</f>
        <v>99</v>
      </c>
      <c r="BO354">
        <f>INDEX(player!$A$1:$P$70,MATCH($BF354,player!$A$1:$A$70,0),MATCH(master!BO$1,player!$A$1:$P$1,0))</f>
        <v>32589</v>
      </c>
      <c r="BP354" t="str">
        <f>INDEX(player!$A$1:$P$70,MATCH($BF354,player!$A$1:$A$70,0),MATCH(master!BP$1,player!$A$1:$P$1,0))</f>
        <v>Wisconsin</v>
      </c>
      <c r="BQ354">
        <f>INDEX(player!$A$1:$P$70,MATCH($BF354,player!$A$1:$A$70,0),MATCH(master!BQ$1,player!$A$1:$P$1,0))</f>
        <v>77</v>
      </c>
      <c r="BR354">
        <f>INDEX(player!$A$1:$P$70,MATCH($BF354,player!$A$1:$A$70,0),MATCH(master!BR$1,player!$A$1:$P$1,0))</f>
        <v>289</v>
      </c>
      <c r="BS354">
        <f>INDEX(player!$A$1:$P$70,MATCH($BF354,player!$A$1:$A$70,0),MATCH(master!BS$1,player!$A$1:$P$1,0))</f>
        <v>5</v>
      </c>
      <c r="BT354" t="str">
        <f>INDEX(player!$A$1:$P$70,MATCH($BF354,player!$A$1:$A$70,0),MATCH(master!BT$1,player!$A$1:$P$1,0))</f>
        <v>Active</v>
      </c>
      <c r="BU354" t="s">
        <v>103</v>
      </c>
      <c r="BV354">
        <v>0</v>
      </c>
      <c r="BW354">
        <v>0</v>
      </c>
      <c r="BX354">
        <v>0</v>
      </c>
      <c r="BY354">
        <v>0</v>
      </c>
      <c r="BZ354">
        <v>0</v>
      </c>
      <c r="CA354">
        <v>0</v>
      </c>
      <c r="CB354">
        <v>0</v>
      </c>
      <c r="CC354">
        <v>0</v>
      </c>
      <c r="CD354">
        <v>0</v>
      </c>
      <c r="CE354">
        <v>0</v>
      </c>
      <c r="CF354">
        <v>0</v>
      </c>
      <c r="CG354">
        <v>0</v>
      </c>
      <c r="CH354">
        <v>0</v>
      </c>
      <c r="CI354">
        <v>1</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row>
    <row r="355" spans="1:168" x14ac:dyDescent="0.2">
      <c r="A355">
        <v>2015102502</v>
      </c>
      <c r="B355">
        <f>INDEX(game!$A$1:$Z$2,MATCH(master!$A355,game!$A$1:$A$2,0),MATCH(master!B$1,game!$A$1:$Z$1,0))</f>
        <v>42302.541666666664</v>
      </c>
      <c r="C355">
        <f>INDEX(game!$A$1:$Z$2,MATCH(master!$A355,game!$A$1:$A$2,0),MATCH(master!C$1,game!$A$1:$Z$1,0))</f>
        <v>7</v>
      </c>
      <c r="D355" t="str">
        <f>INDEX(game!$A$1:$Z$2,MATCH(master!$A355,game!$A$1:$A$2,0),MATCH(master!D$1,game!$A$1:$Z$1,0))</f>
        <v>Sunday</v>
      </c>
      <c r="E355">
        <f>INDEX(game!$A$1:$Z$2,MATCH(master!$A355,game!$A$1:$A$2,0),MATCH(master!E$1,game!$A$1:$Z$1,0))</f>
        <v>2015</v>
      </c>
      <c r="F355" t="str">
        <f>INDEX(game!$A$1:$Z$2,MATCH(master!$A355,game!$A$1:$A$2,0),MATCH(master!F$1,game!$A$1:$Z$1,0))</f>
        <v>Regular</v>
      </c>
      <c r="G355" t="b">
        <f>INDEX(game!$A$1:$Z$2,MATCH(master!$A355,game!$A$1:$A$2,0),MATCH(master!G$1,game!$A$1:$Z$1,0))</f>
        <v>1</v>
      </c>
      <c r="H355" t="str">
        <f>INDEX(game!$A$1:$Z$2,MATCH(master!$A355,game!$A$1:$A$2,0),MATCH(master!H$1,game!$A$1:$Z$1,0))</f>
        <v>MIA</v>
      </c>
      <c r="I355">
        <f>INDEX(game!$A$1:$Z$2,MATCH(master!$A355,game!$A$1:$A$2,0),MATCH(master!I$1,game!$A$1:$Z$1,0))</f>
        <v>44</v>
      </c>
      <c r="J355">
        <f>INDEX(game!$A$1:$Z$2,MATCH(master!$A355,game!$A$1:$A$2,0),MATCH(master!J$1,game!$A$1:$Z$1,0))</f>
        <v>21</v>
      </c>
      <c r="K355">
        <f>INDEX(game!$A$1:$Z$2,MATCH(master!$A355,game!$A$1:$A$2,0),MATCH(master!K$1,game!$A$1:$Z$1,0))</f>
        <v>20</v>
      </c>
      <c r="L355">
        <f>INDEX(game!$A$1:$Z$2,MATCH(master!$A355,game!$A$1:$A$2,0),MATCH(master!L$1,game!$A$1:$Z$1,0))</f>
        <v>0</v>
      </c>
      <c r="M355">
        <f>INDEX(game!$A$1:$Z$2,MATCH(master!$A355,game!$A$1:$A$2,0),MATCH(master!M$1,game!$A$1:$Z$1,0))</f>
        <v>3</v>
      </c>
      <c r="N355">
        <f>INDEX(game!$A$1:$Z$2,MATCH(master!$A355,game!$A$1:$A$2,0),MATCH(master!N$1,game!$A$1:$Z$1,0))</f>
        <v>0</v>
      </c>
      <c r="O355">
        <f>INDEX(game!$A$1:$Z$2,MATCH(master!$A355,game!$A$1:$A$2,0),MATCH(master!O$1,game!$A$1:$Z$1,0))</f>
        <v>3</v>
      </c>
      <c r="P355" t="str">
        <f>INDEX(game!$A$1:$Z$2,MATCH(master!$A355,game!$A$1:$A$2,0),MATCH(master!P$1,game!$A$1:$Z$1,0))</f>
        <v>HOU</v>
      </c>
      <c r="Q355">
        <f>INDEX(game!$A$1:$Z$2,MATCH(master!$A355,game!$A$1:$A$2,0),MATCH(master!Q$1,game!$A$1:$Z$1,0))</f>
        <v>26</v>
      </c>
      <c r="R355">
        <f>INDEX(game!$A$1:$Z$2,MATCH(master!$A355,game!$A$1:$A$2,0),MATCH(master!R$1,game!$A$1:$Z$1,0))</f>
        <v>0</v>
      </c>
      <c r="S355">
        <f>INDEX(game!$A$1:$Z$2,MATCH(master!$A355,game!$A$1:$A$2,0),MATCH(master!S$1,game!$A$1:$Z$1,0))</f>
        <v>0</v>
      </c>
      <c r="T355">
        <f>INDEX(game!$A$1:$Z$2,MATCH(master!$A355,game!$A$1:$A$2,0),MATCH(master!T$1,game!$A$1:$Z$1,0))</f>
        <v>13</v>
      </c>
      <c r="U355">
        <f>INDEX(game!$A$1:$Z$2,MATCH(master!$A355,game!$A$1:$A$2,0),MATCH(master!U$1,game!$A$1:$Z$1,0))</f>
        <v>13</v>
      </c>
      <c r="V355">
        <f>INDEX(game!$A$1:$Z$2,MATCH(master!$A355,game!$A$1:$A$2,0),MATCH(master!V$1,game!$A$1:$Z$1,0))</f>
        <v>0</v>
      </c>
      <c r="W355">
        <f>INDEX(game!$A$1:$Z$2,MATCH(master!$A355,game!$A$1:$A$2,0),MATCH(master!W$1,game!$A$1:$Z$1,0))</f>
        <v>0</v>
      </c>
      <c r="X355">
        <v>26</v>
      </c>
      <c r="Y355" t="str">
        <f>INDEX(drive!$A$1:$O$29,MATCH($X355,drive!$B$1:$B$29,0),MATCH(master!Y$1,drive!$A$1:$O$1,0))</f>
        <v>(-30)</v>
      </c>
      <c r="Z355" t="str">
        <f>INDEX(drive!$A$1:$O$29,MATCH($X355,drive!$B$1:$B$29,0),MATCH(master!Z$1,drive!$A$1:$O$1,0))</f>
        <v>(Q4,213)</v>
      </c>
      <c r="AA355">
        <f>INDEX(drive!$A$1:$O$29,MATCH($X355,drive!$B$1:$B$29,0),MATCH(master!AA$1,drive!$A$1:$O$1,0))</f>
        <v>-15</v>
      </c>
      <c r="AB355" t="str">
        <f>INDEX(drive!$A$1:$O$29,MATCH($X355,drive!$B$1:$B$29,0),MATCH(master!AB$1,drive!$A$1:$O$1,0))</f>
        <v>(Q4,439)</v>
      </c>
      <c r="AC355" t="str">
        <f>INDEX(drive!$A$1:$O$29,MATCH($X355,drive!$B$1:$B$29,0),MATCH(master!AC$1,drive!$A$1:$O$1,0))</f>
        <v>MIA</v>
      </c>
      <c r="AD355">
        <f>INDEX(drive!$A$1:$O$29,MATCH($X355,drive!$B$1:$B$29,0),MATCH(master!AD$1,drive!$A$1:$O$1,0))</f>
        <v>-226</v>
      </c>
      <c r="AE355">
        <f>INDEX(drive!$A$1:$O$29,MATCH($X355,drive!$B$1:$B$29,0),MATCH(master!AE$1,drive!$A$1:$O$1,0))</f>
        <v>3</v>
      </c>
      <c r="AF355" t="str">
        <f>INDEX(drive!$A$1:$O$29,MATCH($X355,drive!$B$1:$B$29,0),MATCH(master!AF$1,drive!$A$1:$O$1,0))</f>
        <v>Field Goal</v>
      </c>
      <c r="AG355">
        <f>INDEX(drive!$A$1:$O$29,MATCH($X355,drive!$B$1:$B$29,0),MATCH(master!AG$1,drive!$A$1:$O$1,0))</f>
        <v>5</v>
      </c>
      <c r="AH355">
        <f>INDEX(drive!$A$1:$O$29,MATCH($X355,drive!$B$1:$B$29,0),MATCH(master!AH$1,drive!$A$1:$O$1,0))</f>
        <v>40</v>
      </c>
      <c r="AI355">
        <f>INDEX(drive!$A$1:$O$29,MATCH($X355,drive!$B$1:$B$29,0),MATCH(master!AI$1,drive!$A$1:$O$1,0))</f>
        <v>10</v>
      </c>
      <c r="AJ355">
        <v>3966</v>
      </c>
      <c r="AK355" t="str">
        <f>INDEX(play!$A$1:$Z$195,MATCH(master!$AJ355,play!$C$1:$C$195,0),MATCH(master!AK$1,play!$A$1:$Z$1,0))</f>
        <v>MIA</v>
      </c>
      <c r="AL355" t="str">
        <f>INDEX(play!$A$1:$Z$195,MATCH(master!$AJ355,play!$C$1:$C$195,0),MATCH(master!AL$1,play!$A$1:$Z$1,0))</f>
        <v>(Q4,306)</v>
      </c>
      <c r="AM355">
        <f>INDEX(play!$A$1:$Z$195,MATCH(master!$AJ355,play!$C$1:$C$195,0),MATCH(master!AM$1,play!$A$1:$Z$1,0))</f>
        <v>0</v>
      </c>
      <c r="AN355">
        <f>INDEX(play!$A$1:$Z$195,MATCH(master!$AJ355,play!$C$1:$C$195,0),MATCH(master!AN$1,play!$A$1:$Z$1,0))</f>
        <v>1</v>
      </c>
      <c r="AO355">
        <f>INDEX(play!$A$1:$Z$195,MATCH(master!$AJ355,play!$C$1:$C$195,0),MATCH(master!AO$1,play!$A$1:$Z$1,0))</f>
        <v>10</v>
      </c>
      <c r="AP355" t="str">
        <f>INDEX(play!$A$1:$Z$195,MATCH(master!$AJ355,play!$C$1:$C$195,0),MATCH(master!AP$1,play!$A$1:$Z$1,0))</f>
        <v>(9:54) (Shotgun) R.Tannehill pass short right to J.Cameron ran ob at HOU 39 for 11 yards [J.Watt].</v>
      </c>
      <c r="AQ355" t="str">
        <f>INDEX(play!$A$1:$Z$195,MATCH(master!$AJ355,play!$C$1:$C$195,0),MATCH(master!AQ$1,play!$A$1:$Z$1,0))</f>
        <v>NULL</v>
      </c>
      <c r="AR355">
        <f>INDEX(play!$A$1:$Z$195,MATCH(master!$AJ355,play!$C$1:$C$195,0),MATCH(master!AR$1,play!$A$1:$Z$1,0))</f>
        <v>1</v>
      </c>
      <c r="AS355">
        <f>INDEX(play!$A$1:$Z$195,MATCH(master!$AJ355,play!$C$1:$C$195,0),MATCH(master!AS$1,play!$A$1:$Z$1,0))</f>
        <v>0</v>
      </c>
      <c r="AT355">
        <f>INDEX(play!$A$1:$Z$195,MATCH(master!$AJ355,play!$C$1:$C$195,0),MATCH(master!AT$1,play!$A$1:$Z$1,0))</f>
        <v>0</v>
      </c>
      <c r="AU355">
        <f>INDEX(play!$A$1:$Z$195,MATCH(master!$AJ355,play!$C$1:$C$195,0),MATCH(master!AU$1,play!$A$1:$Z$1,0))</f>
        <v>0</v>
      </c>
      <c r="AV355">
        <f>INDEX(play!$A$1:$Z$195,MATCH(master!$AJ355,play!$C$1:$C$195,0),MATCH(master!AV$1,play!$A$1:$Z$1,0))</f>
        <v>1</v>
      </c>
      <c r="AW355">
        <f>INDEX(play!$A$1:$Z$195,MATCH(master!$AJ355,play!$C$1:$C$195,0),MATCH(master!AW$1,play!$A$1:$Z$1,0))</f>
        <v>0</v>
      </c>
      <c r="AX355">
        <f>INDEX(play!$A$1:$Z$195,MATCH(master!$AJ355,play!$C$1:$C$195,0),MATCH(master!AX$1,play!$A$1:$Z$1,0))</f>
        <v>0</v>
      </c>
      <c r="AY355">
        <f>INDEX(play!$A$1:$Z$195,MATCH(master!$AJ355,play!$C$1:$C$195,0),MATCH(master!AY$1,play!$A$1:$Z$1,0))</f>
        <v>0</v>
      </c>
      <c r="AZ355">
        <f>INDEX(play!$A$1:$Z$195,MATCH(master!$AJ355,play!$C$1:$C$195,0),MATCH(master!AZ$1,play!$A$1:$Z$1,0))</f>
        <v>0</v>
      </c>
      <c r="BA355">
        <f>INDEX(play!$A$1:$Z$195,MATCH(master!$AJ355,play!$C$1:$C$195,0),MATCH(master!BA$1,play!$A$1:$Z$1,0))</f>
        <v>0</v>
      </c>
      <c r="BB355">
        <f>INDEX(play!$A$1:$Z$195,MATCH(master!$AJ355,play!$C$1:$C$195,0),MATCH(master!BB$1,play!$A$1:$Z$1,0))</f>
        <v>0</v>
      </c>
      <c r="BC355">
        <f>INDEX(play!$A$1:$Z$195,MATCH(master!$AJ355,play!$C$1:$C$195,0),MATCH(master!BC$1,play!$A$1:$Z$1,0))</f>
        <v>0</v>
      </c>
      <c r="BD355">
        <f>INDEX(play!$A$1:$Z$195,MATCH(master!$AJ355,play!$C$1:$C$195,0),MATCH(master!BD$1,play!$A$1:$Z$1,0))</f>
        <v>0</v>
      </c>
      <c r="BE355">
        <f>INDEX(play!$A$1:$Z$195,MATCH(master!$AJ355,play!$C$1:$C$195,0),MATCH(master!BE$1,play!$A$1:$Z$1,0))</f>
        <v>0</v>
      </c>
      <c r="BF355" t="s">
        <v>157</v>
      </c>
      <c r="BG355" t="str">
        <f>INDEX(player!$A$1:$P$70,MATCH($BF355,player!$A$1:$A$70,0),MATCH(master!BG$1,player!$A$1:$P$1,0))</f>
        <v>Jordan Cameron</v>
      </c>
      <c r="BH355" t="str">
        <f>INDEX(player!$A$1:$P$70,MATCH($BF355,player!$A$1:$A$70,0),MATCH(master!BH$1,player!$A$1:$P$1,0))</f>
        <v>Jordan</v>
      </c>
      <c r="BI355" t="str">
        <f>INDEX(player!$A$1:$P$70,MATCH($BF355,player!$A$1:$A$70,0),MATCH(master!BI$1,player!$A$1:$P$1,0))</f>
        <v>Cameron</v>
      </c>
      <c r="BJ355" t="str">
        <f>INDEX(player!$A$1:$P$70,MATCH($BF355,player!$A$1:$A$70,0),MATCH(master!BJ$1,player!$A$1:$P$1,0))</f>
        <v>MIA</v>
      </c>
      <c r="BK355" t="str">
        <f>INDEX(player!$A$1:$P$70,MATCH($BF355,player!$A$1:$A$70,0),MATCH(master!BK$1,player!$A$1:$P$1,0))</f>
        <v>TE</v>
      </c>
      <c r="BL355">
        <f>INDEX(player!$A$1:$P$70,MATCH($BF355,player!$A$1:$A$70,0),MATCH(master!BL$1,player!$A$1:$P$1,0))</f>
        <v>2495267</v>
      </c>
      <c r="BM355" t="str">
        <f>INDEX(player!$A$1:$P$70,MATCH($BF355,player!$A$1:$A$70,0),MATCH(master!BM$1,player!$A$1:$P$1,0))</f>
        <v>http://www.nfl.com/player/jordancameron/2495267/profile</v>
      </c>
      <c r="BN355">
        <f>INDEX(player!$A$1:$P$70,MATCH($BF355,player!$A$1:$A$70,0),MATCH(master!BN$1,player!$A$1:$P$1,0))</f>
        <v>84</v>
      </c>
      <c r="BO355">
        <f>INDEX(player!$A$1:$P$70,MATCH($BF355,player!$A$1:$A$70,0),MATCH(master!BO$1,player!$A$1:$P$1,0))</f>
        <v>32362</v>
      </c>
      <c r="BP355" t="str">
        <f>INDEX(player!$A$1:$P$70,MATCH($BF355,player!$A$1:$A$70,0),MATCH(master!BP$1,player!$A$1:$P$1,0))</f>
        <v>USC</v>
      </c>
      <c r="BQ355">
        <f>INDEX(player!$A$1:$P$70,MATCH($BF355,player!$A$1:$A$70,0),MATCH(master!BQ$1,player!$A$1:$P$1,0))</f>
        <v>77</v>
      </c>
      <c r="BR355">
        <f>INDEX(player!$A$1:$P$70,MATCH($BF355,player!$A$1:$A$70,0),MATCH(master!BR$1,player!$A$1:$P$1,0))</f>
        <v>260</v>
      </c>
      <c r="BS355">
        <f>INDEX(player!$A$1:$P$70,MATCH($BF355,player!$A$1:$A$70,0),MATCH(master!BS$1,player!$A$1:$P$1,0))</f>
        <v>5</v>
      </c>
      <c r="BT355" t="str">
        <f>INDEX(player!$A$1:$P$70,MATCH($BF355,player!$A$1:$A$70,0),MATCH(master!BT$1,player!$A$1:$P$1,0))</f>
        <v>Active</v>
      </c>
      <c r="BU355" t="s">
        <v>105</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1</v>
      </c>
      <c r="EX355">
        <v>1</v>
      </c>
      <c r="EY355">
        <v>0</v>
      </c>
      <c r="EZ355">
        <v>0</v>
      </c>
      <c r="FA355">
        <v>0</v>
      </c>
      <c r="FB355">
        <v>0</v>
      </c>
      <c r="FC355">
        <v>0</v>
      </c>
      <c r="FD355">
        <v>11</v>
      </c>
      <c r="FE355">
        <v>0</v>
      </c>
      <c r="FF355">
        <v>0</v>
      </c>
      <c r="FG355">
        <v>0</v>
      </c>
      <c r="FH355">
        <v>0</v>
      </c>
      <c r="FI355">
        <v>0</v>
      </c>
      <c r="FJ355">
        <v>0</v>
      </c>
      <c r="FK355">
        <v>0</v>
      </c>
      <c r="FL355">
        <v>0</v>
      </c>
    </row>
    <row r="356" spans="1:168" x14ac:dyDescent="0.2">
      <c r="A356">
        <v>2015102502</v>
      </c>
      <c r="B356">
        <f>INDEX(game!$A$1:$Z$2,MATCH(master!$A356,game!$A$1:$A$2,0),MATCH(master!B$1,game!$A$1:$Z$1,0))</f>
        <v>42302.541666666664</v>
      </c>
      <c r="C356">
        <f>INDEX(game!$A$1:$Z$2,MATCH(master!$A356,game!$A$1:$A$2,0),MATCH(master!C$1,game!$A$1:$Z$1,0))</f>
        <v>7</v>
      </c>
      <c r="D356" t="str">
        <f>INDEX(game!$A$1:$Z$2,MATCH(master!$A356,game!$A$1:$A$2,0),MATCH(master!D$1,game!$A$1:$Z$1,0))</f>
        <v>Sunday</v>
      </c>
      <c r="E356">
        <f>INDEX(game!$A$1:$Z$2,MATCH(master!$A356,game!$A$1:$A$2,0),MATCH(master!E$1,game!$A$1:$Z$1,0))</f>
        <v>2015</v>
      </c>
      <c r="F356" t="str">
        <f>INDEX(game!$A$1:$Z$2,MATCH(master!$A356,game!$A$1:$A$2,0),MATCH(master!F$1,game!$A$1:$Z$1,0))</f>
        <v>Regular</v>
      </c>
      <c r="G356" t="b">
        <f>INDEX(game!$A$1:$Z$2,MATCH(master!$A356,game!$A$1:$A$2,0),MATCH(master!G$1,game!$A$1:$Z$1,0))</f>
        <v>1</v>
      </c>
      <c r="H356" t="str">
        <f>INDEX(game!$A$1:$Z$2,MATCH(master!$A356,game!$A$1:$A$2,0),MATCH(master!H$1,game!$A$1:$Z$1,0))</f>
        <v>MIA</v>
      </c>
      <c r="I356">
        <f>INDEX(game!$A$1:$Z$2,MATCH(master!$A356,game!$A$1:$A$2,0),MATCH(master!I$1,game!$A$1:$Z$1,0))</f>
        <v>44</v>
      </c>
      <c r="J356">
        <f>INDEX(game!$A$1:$Z$2,MATCH(master!$A356,game!$A$1:$A$2,0),MATCH(master!J$1,game!$A$1:$Z$1,0))</f>
        <v>21</v>
      </c>
      <c r="K356">
        <f>INDEX(game!$A$1:$Z$2,MATCH(master!$A356,game!$A$1:$A$2,0),MATCH(master!K$1,game!$A$1:$Z$1,0))</f>
        <v>20</v>
      </c>
      <c r="L356">
        <f>INDEX(game!$A$1:$Z$2,MATCH(master!$A356,game!$A$1:$A$2,0),MATCH(master!L$1,game!$A$1:$Z$1,0))</f>
        <v>0</v>
      </c>
      <c r="M356">
        <f>INDEX(game!$A$1:$Z$2,MATCH(master!$A356,game!$A$1:$A$2,0),MATCH(master!M$1,game!$A$1:$Z$1,0))</f>
        <v>3</v>
      </c>
      <c r="N356">
        <f>INDEX(game!$A$1:$Z$2,MATCH(master!$A356,game!$A$1:$A$2,0),MATCH(master!N$1,game!$A$1:$Z$1,0))</f>
        <v>0</v>
      </c>
      <c r="O356">
        <f>INDEX(game!$A$1:$Z$2,MATCH(master!$A356,game!$A$1:$A$2,0),MATCH(master!O$1,game!$A$1:$Z$1,0))</f>
        <v>3</v>
      </c>
      <c r="P356" t="str">
        <f>INDEX(game!$A$1:$Z$2,MATCH(master!$A356,game!$A$1:$A$2,0),MATCH(master!P$1,game!$A$1:$Z$1,0))</f>
        <v>HOU</v>
      </c>
      <c r="Q356">
        <f>INDEX(game!$A$1:$Z$2,MATCH(master!$A356,game!$A$1:$A$2,0),MATCH(master!Q$1,game!$A$1:$Z$1,0))</f>
        <v>26</v>
      </c>
      <c r="R356">
        <f>INDEX(game!$A$1:$Z$2,MATCH(master!$A356,game!$A$1:$A$2,0),MATCH(master!R$1,game!$A$1:$Z$1,0))</f>
        <v>0</v>
      </c>
      <c r="S356">
        <f>INDEX(game!$A$1:$Z$2,MATCH(master!$A356,game!$A$1:$A$2,0),MATCH(master!S$1,game!$A$1:$Z$1,0))</f>
        <v>0</v>
      </c>
      <c r="T356">
        <f>INDEX(game!$A$1:$Z$2,MATCH(master!$A356,game!$A$1:$A$2,0),MATCH(master!T$1,game!$A$1:$Z$1,0))</f>
        <v>13</v>
      </c>
      <c r="U356">
        <f>INDEX(game!$A$1:$Z$2,MATCH(master!$A356,game!$A$1:$A$2,0),MATCH(master!U$1,game!$A$1:$Z$1,0))</f>
        <v>13</v>
      </c>
      <c r="V356">
        <f>INDEX(game!$A$1:$Z$2,MATCH(master!$A356,game!$A$1:$A$2,0),MATCH(master!V$1,game!$A$1:$Z$1,0))</f>
        <v>0</v>
      </c>
      <c r="W356">
        <f>INDEX(game!$A$1:$Z$2,MATCH(master!$A356,game!$A$1:$A$2,0),MATCH(master!W$1,game!$A$1:$Z$1,0))</f>
        <v>0</v>
      </c>
      <c r="X356">
        <v>26</v>
      </c>
      <c r="Y356" t="str">
        <f>INDEX(drive!$A$1:$O$29,MATCH($X356,drive!$B$1:$B$29,0),MATCH(master!Y$1,drive!$A$1:$O$1,0))</f>
        <v>(-30)</v>
      </c>
      <c r="Z356" t="str">
        <f>INDEX(drive!$A$1:$O$29,MATCH($X356,drive!$B$1:$B$29,0),MATCH(master!Z$1,drive!$A$1:$O$1,0))</f>
        <v>(Q4,213)</v>
      </c>
      <c r="AA356">
        <f>INDEX(drive!$A$1:$O$29,MATCH($X356,drive!$B$1:$B$29,0),MATCH(master!AA$1,drive!$A$1:$O$1,0))</f>
        <v>-15</v>
      </c>
      <c r="AB356" t="str">
        <f>INDEX(drive!$A$1:$O$29,MATCH($X356,drive!$B$1:$B$29,0),MATCH(master!AB$1,drive!$A$1:$O$1,0))</f>
        <v>(Q4,439)</v>
      </c>
      <c r="AC356" t="str">
        <f>INDEX(drive!$A$1:$O$29,MATCH($X356,drive!$B$1:$B$29,0),MATCH(master!AC$1,drive!$A$1:$O$1,0))</f>
        <v>MIA</v>
      </c>
      <c r="AD356">
        <f>INDEX(drive!$A$1:$O$29,MATCH($X356,drive!$B$1:$B$29,0),MATCH(master!AD$1,drive!$A$1:$O$1,0))</f>
        <v>-226</v>
      </c>
      <c r="AE356">
        <f>INDEX(drive!$A$1:$O$29,MATCH($X356,drive!$B$1:$B$29,0),MATCH(master!AE$1,drive!$A$1:$O$1,0))</f>
        <v>3</v>
      </c>
      <c r="AF356" t="str">
        <f>INDEX(drive!$A$1:$O$29,MATCH($X356,drive!$B$1:$B$29,0),MATCH(master!AF$1,drive!$A$1:$O$1,0))</f>
        <v>Field Goal</v>
      </c>
      <c r="AG356">
        <f>INDEX(drive!$A$1:$O$29,MATCH($X356,drive!$B$1:$B$29,0),MATCH(master!AG$1,drive!$A$1:$O$1,0))</f>
        <v>5</v>
      </c>
      <c r="AH356">
        <f>INDEX(drive!$A$1:$O$29,MATCH($X356,drive!$B$1:$B$29,0),MATCH(master!AH$1,drive!$A$1:$O$1,0))</f>
        <v>40</v>
      </c>
      <c r="AI356">
        <f>INDEX(drive!$A$1:$O$29,MATCH($X356,drive!$B$1:$B$29,0),MATCH(master!AI$1,drive!$A$1:$O$1,0))</f>
        <v>10</v>
      </c>
      <c r="AJ356">
        <v>3966</v>
      </c>
      <c r="AK356" t="str">
        <f>INDEX(play!$A$1:$Z$195,MATCH(master!$AJ356,play!$C$1:$C$195,0),MATCH(master!AK$1,play!$A$1:$Z$1,0))</f>
        <v>MIA</v>
      </c>
      <c r="AL356" t="str">
        <f>INDEX(play!$A$1:$Z$195,MATCH(master!$AJ356,play!$C$1:$C$195,0),MATCH(master!AL$1,play!$A$1:$Z$1,0))</f>
        <v>(Q4,306)</v>
      </c>
      <c r="AM356">
        <f>INDEX(play!$A$1:$Z$195,MATCH(master!$AJ356,play!$C$1:$C$195,0),MATCH(master!AM$1,play!$A$1:$Z$1,0))</f>
        <v>0</v>
      </c>
      <c r="AN356">
        <f>INDEX(play!$A$1:$Z$195,MATCH(master!$AJ356,play!$C$1:$C$195,0),MATCH(master!AN$1,play!$A$1:$Z$1,0))</f>
        <v>1</v>
      </c>
      <c r="AO356">
        <f>INDEX(play!$A$1:$Z$195,MATCH(master!$AJ356,play!$C$1:$C$195,0),MATCH(master!AO$1,play!$A$1:$Z$1,0))</f>
        <v>10</v>
      </c>
      <c r="AP356" t="str">
        <f>INDEX(play!$A$1:$Z$195,MATCH(master!$AJ356,play!$C$1:$C$195,0),MATCH(master!AP$1,play!$A$1:$Z$1,0))</f>
        <v>(9:54) (Shotgun) R.Tannehill pass short right to J.Cameron ran ob at HOU 39 for 11 yards [J.Watt].</v>
      </c>
      <c r="AQ356" t="str">
        <f>INDEX(play!$A$1:$Z$195,MATCH(master!$AJ356,play!$C$1:$C$195,0),MATCH(master!AQ$1,play!$A$1:$Z$1,0))</f>
        <v>NULL</v>
      </c>
      <c r="AR356">
        <f>INDEX(play!$A$1:$Z$195,MATCH(master!$AJ356,play!$C$1:$C$195,0),MATCH(master!AR$1,play!$A$1:$Z$1,0))</f>
        <v>1</v>
      </c>
      <c r="AS356">
        <f>INDEX(play!$A$1:$Z$195,MATCH(master!$AJ356,play!$C$1:$C$195,0),MATCH(master!AS$1,play!$A$1:$Z$1,0))</f>
        <v>0</v>
      </c>
      <c r="AT356">
        <f>INDEX(play!$A$1:$Z$195,MATCH(master!$AJ356,play!$C$1:$C$195,0),MATCH(master!AT$1,play!$A$1:$Z$1,0))</f>
        <v>0</v>
      </c>
      <c r="AU356">
        <f>INDEX(play!$A$1:$Z$195,MATCH(master!$AJ356,play!$C$1:$C$195,0),MATCH(master!AU$1,play!$A$1:$Z$1,0))</f>
        <v>0</v>
      </c>
      <c r="AV356">
        <f>INDEX(play!$A$1:$Z$195,MATCH(master!$AJ356,play!$C$1:$C$195,0),MATCH(master!AV$1,play!$A$1:$Z$1,0))</f>
        <v>1</v>
      </c>
      <c r="AW356">
        <f>INDEX(play!$A$1:$Z$195,MATCH(master!$AJ356,play!$C$1:$C$195,0),MATCH(master!AW$1,play!$A$1:$Z$1,0))</f>
        <v>0</v>
      </c>
      <c r="AX356">
        <f>INDEX(play!$A$1:$Z$195,MATCH(master!$AJ356,play!$C$1:$C$195,0),MATCH(master!AX$1,play!$A$1:$Z$1,0))</f>
        <v>0</v>
      </c>
      <c r="AY356">
        <f>INDEX(play!$A$1:$Z$195,MATCH(master!$AJ356,play!$C$1:$C$195,0),MATCH(master!AY$1,play!$A$1:$Z$1,0))</f>
        <v>0</v>
      </c>
      <c r="AZ356">
        <f>INDEX(play!$A$1:$Z$195,MATCH(master!$AJ356,play!$C$1:$C$195,0),MATCH(master!AZ$1,play!$A$1:$Z$1,0))</f>
        <v>0</v>
      </c>
      <c r="BA356">
        <f>INDEX(play!$A$1:$Z$195,MATCH(master!$AJ356,play!$C$1:$C$195,0),MATCH(master!BA$1,play!$A$1:$Z$1,0))</f>
        <v>0</v>
      </c>
      <c r="BB356">
        <f>INDEX(play!$A$1:$Z$195,MATCH(master!$AJ356,play!$C$1:$C$195,0),MATCH(master!BB$1,play!$A$1:$Z$1,0))</f>
        <v>0</v>
      </c>
      <c r="BC356">
        <f>INDEX(play!$A$1:$Z$195,MATCH(master!$AJ356,play!$C$1:$C$195,0),MATCH(master!BC$1,play!$A$1:$Z$1,0))</f>
        <v>0</v>
      </c>
      <c r="BD356">
        <f>INDEX(play!$A$1:$Z$195,MATCH(master!$AJ356,play!$C$1:$C$195,0),MATCH(master!BD$1,play!$A$1:$Z$1,0))</f>
        <v>0</v>
      </c>
      <c r="BE356">
        <f>INDEX(play!$A$1:$Z$195,MATCH(master!$AJ356,play!$C$1:$C$195,0),MATCH(master!BE$1,play!$A$1:$Z$1,0))</f>
        <v>0</v>
      </c>
      <c r="BF356" t="s">
        <v>118</v>
      </c>
      <c r="BG356" t="str">
        <f>INDEX(player!$A$1:$P$70,MATCH($BF356,player!$A$1:$A$70,0),MATCH(master!BG$1,player!$A$1:$P$1,0))</f>
        <v>Ryan Tannehill</v>
      </c>
      <c r="BH356" t="str">
        <f>INDEX(player!$A$1:$P$70,MATCH($BF356,player!$A$1:$A$70,0),MATCH(master!BH$1,player!$A$1:$P$1,0))</f>
        <v>Ryan</v>
      </c>
      <c r="BI356" t="str">
        <f>INDEX(player!$A$1:$P$70,MATCH($BF356,player!$A$1:$A$70,0),MATCH(master!BI$1,player!$A$1:$P$1,0))</f>
        <v>Tannehill</v>
      </c>
      <c r="BJ356" t="str">
        <f>INDEX(player!$A$1:$P$70,MATCH($BF356,player!$A$1:$A$70,0),MATCH(master!BJ$1,player!$A$1:$P$1,0))</f>
        <v>MIA</v>
      </c>
      <c r="BK356" t="str">
        <f>INDEX(player!$A$1:$P$70,MATCH($BF356,player!$A$1:$A$70,0),MATCH(master!BK$1,player!$A$1:$P$1,0))</f>
        <v>QB</v>
      </c>
      <c r="BL356">
        <f>INDEX(player!$A$1:$P$70,MATCH($BF356,player!$A$1:$A$70,0),MATCH(master!BL$1,player!$A$1:$P$1,0))</f>
        <v>2532956</v>
      </c>
      <c r="BM356" t="str">
        <f>INDEX(player!$A$1:$P$70,MATCH($BF356,player!$A$1:$A$70,0),MATCH(master!BM$1,player!$A$1:$P$1,0))</f>
        <v>http://www.nfl.com/player/ryantannehill/2532956/profile</v>
      </c>
      <c r="BN356">
        <f>INDEX(player!$A$1:$P$70,MATCH($BF356,player!$A$1:$A$70,0),MATCH(master!BN$1,player!$A$1:$P$1,0))</f>
        <v>17</v>
      </c>
      <c r="BO356">
        <f>INDEX(player!$A$1:$P$70,MATCH($BF356,player!$A$1:$A$70,0),MATCH(master!BO$1,player!$A$1:$P$1,0))</f>
        <v>32351</v>
      </c>
      <c r="BP356" t="str">
        <f>INDEX(player!$A$1:$P$70,MATCH($BF356,player!$A$1:$A$70,0),MATCH(master!BP$1,player!$A$1:$P$1,0))</f>
        <v>Texas A&amp;M</v>
      </c>
      <c r="BQ356">
        <f>INDEX(player!$A$1:$P$70,MATCH($BF356,player!$A$1:$A$70,0),MATCH(master!BQ$1,player!$A$1:$P$1,0))</f>
        <v>76</v>
      </c>
      <c r="BR356">
        <f>INDEX(player!$A$1:$P$70,MATCH($BF356,player!$A$1:$A$70,0),MATCH(master!BR$1,player!$A$1:$P$1,0))</f>
        <v>220</v>
      </c>
      <c r="BS356">
        <f>INDEX(player!$A$1:$P$70,MATCH($BF356,player!$A$1:$A$70,0),MATCH(master!BS$1,player!$A$1:$P$1,0))</f>
        <v>4</v>
      </c>
      <c r="BT356" t="str">
        <f>INDEX(player!$A$1:$P$70,MATCH($BF356,player!$A$1:$A$70,0),MATCH(master!BT$1,player!$A$1:$P$1,0))</f>
        <v>Active</v>
      </c>
      <c r="BU356" t="s">
        <v>105</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1</v>
      </c>
      <c r="DY356">
        <v>1</v>
      </c>
      <c r="DZ356">
        <v>11</v>
      </c>
      <c r="EA356">
        <v>0</v>
      </c>
      <c r="EB356">
        <v>0</v>
      </c>
      <c r="EC356">
        <v>0</v>
      </c>
      <c r="ED356">
        <v>0</v>
      </c>
      <c r="EE356">
        <v>0</v>
      </c>
      <c r="EF356">
        <v>0</v>
      </c>
      <c r="EG356">
        <v>0</v>
      </c>
      <c r="EH356">
        <v>0</v>
      </c>
      <c r="EI356">
        <v>0</v>
      </c>
      <c r="EJ356">
        <v>11</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row>
    <row r="357" spans="1:168" x14ac:dyDescent="0.2">
      <c r="A357">
        <v>2015102502</v>
      </c>
      <c r="B357">
        <f>INDEX(game!$A$1:$Z$2,MATCH(master!$A357,game!$A$1:$A$2,0),MATCH(master!B$1,game!$A$1:$Z$1,0))</f>
        <v>42302.541666666664</v>
      </c>
      <c r="C357">
        <f>INDEX(game!$A$1:$Z$2,MATCH(master!$A357,game!$A$1:$A$2,0),MATCH(master!C$1,game!$A$1:$Z$1,0))</f>
        <v>7</v>
      </c>
      <c r="D357" t="str">
        <f>INDEX(game!$A$1:$Z$2,MATCH(master!$A357,game!$A$1:$A$2,0),MATCH(master!D$1,game!$A$1:$Z$1,0))</f>
        <v>Sunday</v>
      </c>
      <c r="E357">
        <f>INDEX(game!$A$1:$Z$2,MATCH(master!$A357,game!$A$1:$A$2,0),MATCH(master!E$1,game!$A$1:$Z$1,0))</f>
        <v>2015</v>
      </c>
      <c r="F357" t="str">
        <f>INDEX(game!$A$1:$Z$2,MATCH(master!$A357,game!$A$1:$A$2,0),MATCH(master!F$1,game!$A$1:$Z$1,0))</f>
        <v>Regular</v>
      </c>
      <c r="G357" t="b">
        <f>INDEX(game!$A$1:$Z$2,MATCH(master!$A357,game!$A$1:$A$2,0),MATCH(master!G$1,game!$A$1:$Z$1,0))</f>
        <v>1</v>
      </c>
      <c r="H357" t="str">
        <f>INDEX(game!$A$1:$Z$2,MATCH(master!$A357,game!$A$1:$A$2,0),MATCH(master!H$1,game!$A$1:$Z$1,0))</f>
        <v>MIA</v>
      </c>
      <c r="I357">
        <f>INDEX(game!$A$1:$Z$2,MATCH(master!$A357,game!$A$1:$A$2,0),MATCH(master!I$1,game!$A$1:$Z$1,0))</f>
        <v>44</v>
      </c>
      <c r="J357">
        <f>INDEX(game!$A$1:$Z$2,MATCH(master!$A357,game!$A$1:$A$2,0),MATCH(master!J$1,game!$A$1:$Z$1,0))</f>
        <v>21</v>
      </c>
      <c r="K357">
        <f>INDEX(game!$A$1:$Z$2,MATCH(master!$A357,game!$A$1:$A$2,0),MATCH(master!K$1,game!$A$1:$Z$1,0))</f>
        <v>20</v>
      </c>
      <c r="L357">
        <f>INDEX(game!$A$1:$Z$2,MATCH(master!$A357,game!$A$1:$A$2,0),MATCH(master!L$1,game!$A$1:$Z$1,0))</f>
        <v>0</v>
      </c>
      <c r="M357">
        <f>INDEX(game!$A$1:$Z$2,MATCH(master!$A357,game!$A$1:$A$2,0),MATCH(master!M$1,game!$A$1:$Z$1,0))</f>
        <v>3</v>
      </c>
      <c r="N357">
        <f>INDEX(game!$A$1:$Z$2,MATCH(master!$A357,game!$A$1:$A$2,0),MATCH(master!N$1,game!$A$1:$Z$1,0))</f>
        <v>0</v>
      </c>
      <c r="O357">
        <f>INDEX(game!$A$1:$Z$2,MATCH(master!$A357,game!$A$1:$A$2,0),MATCH(master!O$1,game!$A$1:$Z$1,0))</f>
        <v>3</v>
      </c>
      <c r="P357" t="str">
        <f>INDEX(game!$A$1:$Z$2,MATCH(master!$A357,game!$A$1:$A$2,0),MATCH(master!P$1,game!$A$1:$Z$1,0))</f>
        <v>HOU</v>
      </c>
      <c r="Q357">
        <f>INDEX(game!$A$1:$Z$2,MATCH(master!$A357,game!$A$1:$A$2,0),MATCH(master!Q$1,game!$A$1:$Z$1,0))</f>
        <v>26</v>
      </c>
      <c r="R357">
        <f>INDEX(game!$A$1:$Z$2,MATCH(master!$A357,game!$A$1:$A$2,0),MATCH(master!R$1,game!$A$1:$Z$1,0))</f>
        <v>0</v>
      </c>
      <c r="S357">
        <f>INDEX(game!$A$1:$Z$2,MATCH(master!$A357,game!$A$1:$A$2,0),MATCH(master!S$1,game!$A$1:$Z$1,0))</f>
        <v>0</v>
      </c>
      <c r="T357">
        <f>INDEX(game!$A$1:$Z$2,MATCH(master!$A357,game!$A$1:$A$2,0),MATCH(master!T$1,game!$A$1:$Z$1,0))</f>
        <v>13</v>
      </c>
      <c r="U357">
        <f>INDEX(game!$A$1:$Z$2,MATCH(master!$A357,game!$A$1:$A$2,0),MATCH(master!U$1,game!$A$1:$Z$1,0))</f>
        <v>13</v>
      </c>
      <c r="V357">
        <f>INDEX(game!$A$1:$Z$2,MATCH(master!$A357,game!$A$1:$A$2,0),MATCH(master!V$1,game!$A$1:$Z$1,0))</f>
        <v>0</v>
      </c>
      <c r="W357">
        <f>INDEX(game!$A$1:$Z$2,MATCH(master!$A357,game!$A$1:$A$2,0),MATCH(master!W$1,game!$A$1:$Z$1,0))</f>
        <v>0</v>
      </c>
      <c r="X357">
        <v>26</v>
      </c>
      <c r="Y357" t="str">
        <f>INDEX(drive!$A$1:$O$29,MATCH($X357,drive!$B$1:$B$29,0),MATCH(master!Y$1,drive!$A$1:$O$1,0))</f>
        <v>(-30)</v>
      </c>
      <c r="Z357" t="str">
        <f>INDEX(drive!$A$1:$O$29,MATCH($X357,drive!$B$1:$B$29,0),MATCH(master!Z$1,drive!$A$1:$O$1,0))</f>
        <v>(Q4,213)</v>
      </c>
      <c r="AA357">
        <f>INDEX(drive!$A$1:$O$29,MATCH($X357,drive!$B$1:$B$29,0),MATCH(master!AA$1,drive!$A$1:$O$1,0))</f>
        <v>-15</v>
      </c>
      <c r="AB357" t="str">
        <f>INDEX(drive!$A$1:$O$29,MATCH($X357,drive!$B$1:$B$29,0),MATCH(master!AB$1,drive!$A$1:$O$1,0))</f>
        <v>(Q4,439)</v>
      </c>
      <c r="AC357" t="str">
        <f>INDEX(drive!$A$1:$O$29,MATCH($X357,drive!$B$1:$B$29,0),MATCH(master!AC$1,drive!$A$1:$O$1,0))</f>
        <v>MIA</v>
      </c>
      <c r="AD357">
        <f>INDEX(drive!$A$1:$O$29,MATCH($X357,drive!$B$1:$B$29,0),MATCH(master!AD$1,drive!$A$1:$O$1,0))</f>
        <v>-226</v>
      </c>
      <c r="AE357">
        <f>INDEX(drive!$A$1:$O$29,MATCH($X357,drive!$B$1:$B$29,0),MATCH(master!AE$1,drive!$A$1:$O$1,0))</f>
        <v>3</v>
      </c>
      <c r="AF357" t="str">
        <f>INDEX(drive!$A$1:$O$29,MATCH($X357,drive!$B$1:$B$29,0),MATCH(master!AF$1,drive!$A$1:$O$1,0))</f>
        <v>Field Goal</v>
      </c>
      <c r="AG357">
        <f>INDEX(drive!$A$1:$O$29,MATCH($X357,drive!$B$1:$B$29,0),MATCH(master!AG$1,drive!$A$1:$O$1,0))</f>
        <v>5</v>
      </c>
      <c r="AH357">
        <f>INDEX(drive!$A$1:$O$29,MATCH($X357,drive!$B$1:$B$29,0),MATCH(master!AH$1,drive!$A$1:$O$1,0))</f>
        <v>40</v>
      </c>
      <c r="AI357">
        <f>INDEX(drive!$A$1:$O$29,MATCH($X357,drive!$B$1:$B$29,0),MATCH(master!AI$1,drive!$A$1:$O$1,0))</f>
        <v>10</v>
      </c>
      <c r="AJ357">
        <v>3990</v>
      </c>
      <c r="AK357" t="str">
        <f>INDEX(play!$A$1:$Z$195,MATCH(master!$AJ357,play!$C$1:$C$195,0),MATCH(master!AK$1,play!$A$1:$Z$1,0))</f>
        <v>MIA</v>
      </c>
      <c r="AL357" t="str">
        <f>INDEX(play!$A$1:$Z$195,MATCH(master!$AJ357,play!$C$1:$C$195,0),MATCH(master!AL$1,play!$A$1:$Z$1,0))</f>
        <v>(Q4,343)</v>
      </c>
      <c r="AM357">
        <f>INDEX(play!$A$1:$Z$195,MATCH(master!$AJ357,play!$C$1:$C$195,0),MATCH(master!AM$1,play!$A$1:$Z$1,0))</f>
        <v>-11</v>
      </c>
      <c r="AN357">
        <f>INDEX(play!$A$1:$Z$195,MATCH(master!$AJ357,play!$C$1:$C$195,0),MATCH(master!AN$1,play!$A$1:$Z$1,0))</f>
        <v>1</v>
      </c>
      <c r="AO357">
        <f>INDEX(play!$A$1:$Z$195,MATCH(master!$AJ357,play!$C$1:$C$195,0),MATCH(master!AO$1,play!$A$1:$Z$1,0))</f>
        <v>10</v>
      </c>
      <c r="AP357" t="str">
        <f>INDEX(play!$A$1:$Z$195,MATCH(master!$AJ357,play!$C$1:$C$195,0),MATCH(master!AP$1,play!$A$1:$Z$1,0))</f>
        <v>(9:17) (Shotgun) J.Gray left guard to HOU 38 for 1 yard (J.Clowney).</v>
      </c>
      <c r="AQ357" t="str">
        <f>INDEX(play!$A$1:$Z$195,MATCH(master!$AJ357,play!$C$1:$C$195,0),MATCH(master!AQ$1,play!$A$1:$Z$1,0))</f>
        <v>NULL</v>
      </c>
      <c r="AR357">
        <f>INDEX(play!$A$1:$Z$195,MATCH(master!$AJ357,play!$C$1:$C$195,0),MATCH(master!AR$1,play!$A$1:$Z$1,0))</f>
        <v>0</v>
      </c>
      <c r="AS357">
        <f>INDEX(play!$A$1:$Z$195,MATCH(master!$AJ357,play!$C$1:$C$195,0),MATCH(master!AS$1,play!$A$1:$Z$1,0))</f>
        <v>0</v>
      </c>
      <c r="AT357">
        <f>INDEX(play!$A$1:$Z$195,MATCH(master!$AJ357,play!$C$1:$C$195,0),MATCH(master!AT$1,play!$A$1:$Z$1,0))</f>
        <v>0</v>
      </c>
      <c r="AU357">
        <f>INDEX(play!$A$1:$Z$195,MATCH(master!$AJ357,play!$C$1:$C$195,0),MATCH(master!AU$1,play!$A$1:$Z$1,0))</f>
        <v>0</v>
      </c>
      <c r="AV357">
        <f>INDEX(play!$A$1:$Z$195,MATCH(master!$AJ357,play!$C$1:$C$195,0),MATCH(master!AV$1,play!$A$1:$Z$1,0))</f>
        <v>0</v>
      </c>
      <c r="AW357">
        <f>INDEX(play!$A$1:$Z$195,MATCH(master!$AJ357,play!$C$1:$C$195,0),MATCH(master!AW$1,play!$A$1:$Z$1,0))</f>
        <v>0</v>
      </c>
      <c r="AX357">
        <f>INDEX(play!$A$1:$Z$195,MATCH(master!$AJ357,play!$C$1:$C$195,0),MATCH(master!AX$1,play!$A$1:$Z$1,0))</f>
        <v>0</v>
      </c>
      <c r="AY357">
        <f>INDEX(play!$A$1:$Z$195,MATCH(master!$AJ357,play!$C$1:$C$195,0),MATCH(master!AY$1,play!$A$1:$Z$1,0))</f>
        <v>0</v>
      </c>
      <c r="AZ357">
        <f>INDEX(play!$A$1:$Z$195,MATCH(master!$AJ357,play!$C$1:$C$195,0),MATCH(master!AZ$1,play!$A$1:$Z$1,0))</f>
        <v>0</v>
      </c>
      <c r="BA357">
        <f>INDEX(play!$A$1:$Z$195,MATCH(master!$AJ357,play!$C$1:$C$195,0),MATCH(master!BA$1,play!$A$1:$Z$1,0))</f>
        <v>0</v>
      </c>
      <c r="BB357">
        <f>INDEX(play!$A$1:$Z$195,MATCH(master!$AJ357,play!$C$1:$C$195,0),MATCH(master!BB$1,play!$A$1:$Z$1,0))</f>
        <v>0</v>
      </c>
      <c r="BC357">
        <f>INDEX(play!$A$1:$Z$195,MATCH(master!$AJ357,play!$C$1:$C$195,0),MATCH(master!BC$1,play!$A$1:$Z$1,0))</f>
        <v>0</v>
      </c>
      <c r="BD357">
        <f>INDEX(play!$A$1:$Z$195,MATCH(master!$AJ357,play!$C$1:$C$195,0),MATCH(master!BD$1,play!$A$1:$Z$1,0))</f>
        <v>0</v>
      </c>
      <c r="BE357">
        <f>INDEX(play!$A$1:$Z$195,MATCH(master!$AJ357,play!$C$1:$C$195,0),MATCH(master!BE$1,play!$A$1:$Z$1,0))</f>
        <v>0</v>
      </c>
      <c r="BF357" t="s">
        <v>131</v>
      </c>
      <c r="BG357" t="str">
        <f>INDEX(player!$A$1:$P$70,MATCH($BF357,player!$A$1:$A$70,0),MATCH(master!BG$1,player!$A$1:$P$1,0))</f>
        <v>Jonas Gray</v>
      </c>
      <c r="BH357" t="str">
        <f>INDEX(player!$A$1:$P$70,MATCH($BF357,player!$A$1:$A$70,0),MATCH(master!BH$1,player!$A$1:$P$1,0))</f>
        <v>Jonas</v>
      </c>
      <c r="BI357" t="str">
        <f>INDEX(player!$A$1:$P$70,MATCH($BF357,player!$A$1:$A$70,0),MATCH(master!BI$1,player!$A$1:$P$1,0))</f>
        <v>Gray</v>
      </c>
      <c r="BJ357" t="str">
        <f>INDEX(player!$A$1:$P$70,MATCH($BF357,player!$A$1:$A$70,0),MATCH(master!BJ$1,player!$A$1:$P$1,0))</f>
        <v>JAC</v>
      </c>
      <c r="BK357" t="str">
        <f>INDEX(player!$A$1:$P$70,MATCH($BF357,player!$A$1:$A$70,0),MATCH(master!BK$1,player!$A$1:$P$1,0))</f>
        <v>RB</v>
      </c>
      <c r="BL357">
        <f>INDEX(player!$A$1:$P$70,MATCH($BF357,player!$A$1:$A$70,0),MATCH(master!BL$1,player!$A$1:$P$1,0))</f>
        <v>2533030</v>
      </c>
      <c r="BM357" t="str">
        <f>INDEX(player!$A$1:$P$70,MATCH($BF357,player!$A$1:$A$70,0),MATCH(master!BM$1,player!$A$1:$P$1,0))</f>
        <v>http://www.nfl.com/player/jonasgray/2533030/profile</v>
      </c>
      <c r="BN357">
        <f>INDEX(player!$A$1:$P$70,MATCH($BF357,player!$A$1:$A$70,0),MATCH(master!BN$1,player!$A$1:$P$1,0))</f>
        <v>34</v>
      </c>
      <c r="BO357">
        <f>INDEX(player!$A$1:$P$70,MATCH($BF357,player!$A$1:$A$70,0),MATCH(master!BO$1,player!$A$1:$P$1,0))</f>
        <v>33051</v>
      </c>
      <c r="BP357" t="str">
        <f>INDEX(player!$A$1:$P$70,MATCH($BF357,player!$A$1:$A$70,0),MATCH(master!BP$1,player!$A$1:$P$1,0))</f>
        <v>Notre Dame</v>
      </c>
      <c r="BQ357">
        <f>INDEX(player!$A$1:$P$70,MATCH($BF357,player!$A$1:$A$70,0),MATCH(master!BQ$1,player!$A$1:$P$1,0))</f>
        <v>70</v>
      </c>
      <c r="BR357">
        <f>INDEX(player!$A$1:$P$70,MATCH($BF357,player!$A$1:$A$70,0),MATCH(master!BR$1,player!$A$1:$P$1,0))</f>
        <v>225</v>
      </c>
      <c r="BS357">
        <f>INDEX(player!$A$1:$P$70,MATCH($BF357,player!$A$1:$A$70,0),MATCH(master!BS$1,player!$A$1:$P$1,0))</f>
        <v>2</v>
      </c>
      <c r="BT357" t="str">
        <f>INDEX(player!$A$1:$P$70,MATCH($BF357,player!$A$1:$A$70,0),MATCH(master!BT$1,player!$A$1:$P$1,0))</f>
        <v>Active</v>
      </c>
      <c r="BU357" t="s">
        <v>105</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1</v>
      </c>
      <c r="FF357">
        <v>0</v>
      </c>
      <c r="FG357">
        <v>0</v>
      </c>
      <c r="FH357">
        <v>0</v>
      </c>
      <c r="FI357">
        <v>0</v>
      </c>
      <c r="FJ357">
        <v>0</v>
      </c>
      <c r="FK357">
        <v>0</v>
      </c>
      <c r="FL357">
        <v>1</v>
      </c>
    </row>
    <row r="358" spans="1:168" x14ac:dyDescent="0.2">
      <c r="A358">
        <v>2015102502</v>
      </c>
      <c r="B358">
        <f>INDEX(game!$A$1:$Z$2,MATCH(master!$A358,game!$A$1:$A$2,0),MATCH(master!B$1,game!$A$1:$Z$1,0))</f>
        <v>42302.541666666664</v>
      </c>
      <c r="C358">
        <f>INDEX(game!$A$1:$Z$2,MATCH(master!$A358,game!$A$1:$A$2,0),MATCH(master!C$1,game!$A$1:$Z$1,0))</f>
        <v>7</v>
      </c>
      <c r="D358" t="str">
        <f>INDEX(game!$A$1:$Z$2,MATCH(master!$A358,game!$A$1:$A$2,0),MATCH(master!D$1,game!$A$1:$Z$1,0))</f>
        <v>Sunday</v>
      </c>
      <c r="E358">
        <f>INDEX(game!$A$1:$Z$2,MATCH(master!$A358,game!$A$1:$A$2,0),MATCH(master!E$1,game!$A$1:$Z$1,0))</f>
        <v>2015</v>
      </c>
      <c r="F358" t="str">
        <f>INDEX(game!$A$1:$Z$2,MATCH(master!$A358,game!$A$1:$A$2,0),MATCH(master!F$1,game!$A$1:$Z$1,0))</f>
        <v>Regular</v>
      </c>
      <c r="G358" t="b">
        <f>INDEX(game!$A$1:$Z$2,MATCH(master!$A358,game!$A$1:$A$2,0),MATCH(master!G$1,game!$A$1:$Z$1,0))</f>
        <v>1</v>
      </c>
      <c r="H358" t="str">
        <f>INDEX(game!$A$1:$Z$2,MATCH(master!$A358,game!$A$1:$A$2,0),MATCH(master!H$1,game!$A$1:$Z$1,0))</f>
        <v>MIA</v>
      </c>
      <c r="I358">
        <f>INDEX(game!$A$1:$Z$2,MATCH(master!$A358,game!$A$1:$A$2,0),MATCH(master!I$1,game!$A$1:$Z$1,0))</f>
        <v>44</v>
      </c>
      <c r="J358">
        <f>INDEX(game!$A$1:$Z$2,MATCH(master!$A358,game!$A$1:$A$2,0),MATCH(master!J$1,game!$A$1:$Z$1,0))</f>
        <v>21</v>
      </c>
      <c r="K358">
        <f>INDEX(game!$A$1:$Z$2,MATCH(master!$A358,game!$A$1:$A$2,0),MATCH(master!K$1,game!$A$1:$Z$1,0))</f>
        <v>20</v>
      </c>
      <c r="L358">
        <f>INDEX(game!$A$1:$Z$2,MATCH(master!$A358,game!$A$1:$A$2,0),MATCH(master!L$1,game!$A$1:$Z$1,0))</f>
        <v>0</v>
      </c>
      <c r="M358">
        <f>INDEX(game!$A$1:$Z$2,MATCH(master!$A358,game!$A$1:$A$2,0),MATCH(master!M$1,game!$A$1:$Z$1,0))</f>
        <v>3</v>
      </c>
      <c r="N358">
        <f>INDEX(game!$A$1:$Z$2,MATCH(master!$A358,game!$A$1:$A$2,0),MATCH(master!N$1,game!$A$1:$Z$1,0))</f>
        <v>0</v>
      </c>
      <c r="O358">
        <f>INDEX(game!$A$1:$Z$2,MATCH(master!$A358,game!$A$1:$A$2,0),MATCH(master!O$1,game!$A$1:$Z$1,0))</f>
        <v>3</v>
      </c>
      <c r="P358" t="str">
        <f>INDEX(game!$A$1:$Z$2,MATCH(master!$A358,game!$A$1:$A$2,0),MATCH(master!P$1,game!$A$1:$Z$1,0))</f>
        <v>HOU</v>
      </c>
      <c r="Q358">
        <f>INDEX(game!$A$1:$Z$2,MATCH(master!$A358,game!$A$1:$A$2,0),MATCH(master!Q$1,game!$A$1:$Z$1,0))</f>
        <v>26</v>
      </c>
      <c r="R358">
        <f>INDEX(game!$A$1:$Z$2,MATCH(master!$A358,game!$A$1:$A$2,0),MATCH(master!R$1,game!$A$1:$Z$1,0))</f>
        <v>0</v>
      </c>
      <c r="S358">
        <f>INDEX(game!$A$1:$Z$2,MATCH(master!$A358,game!$A$1:$A$2,0),MATCH(master!S$1,game!$A$1:$Z$1,0))</f>
        <v>0</v>
      </c>
      <c r="T358">
        <f>INDEX(game!$A$1:$Z$2,MATCH(master!$A358,game!$A$1:$A$2,0),MATCH(master!T$1,game!$A$1:$Z$1,0))</f>
        <v>13</v>
      </c>
      <c r="U358">
        <f>INDEX(game!$A$1:$Z$2,MATCH(master!$A358,game!$A$1:$A$2,0),MATCH(master!U$1,game!$A$1:$Z$1,0))</f>
        <v>13</v>
      </c>
      <c r="V358">
        <f>INDEX(game!$A$1:$Z$2,MATCH(master!$A358,game!$A$1:$A$2,0),MATCH(master!V$1,game!$A$1:$Z$1,0))</f>
        <v>0</v>
      </c>
      <c r="W358">
        <f>INDEX(game!$A$1:$Z$2,MATCH(master!$A358,game!$A$1:$A$2,0),MATCH(master!W$1,game!$A$1:$Z$1,0))</f>
        <v>0</v>
      </c>
      <c r="X358">
        <v>26</v>
      </c>
      <c r="Y358" t="str">
        <f>INDEX(drive!$A$1:$O$29,MATCH($X358,drive!$B$1:$B$29,0),MATCH(master!Y$1,drive!$A$1:$O$1,0))</f>
        <v>(-30)</v>
      </c>
      <c r="Z358" t="str">
        <f>INDEX(drive!$A$1:$O$29,MATCH($X358,drive!$B$1:$B$29,0),MATCH(master!Z$1,drive!$A$1:$O$1,0))</f>
        <v>(Q4,213)</v>
      </c>
      <c r="AA358">
        <f>INDEX(drive!$A$1:$O$29,MATCH($X358,drive!$B$1:$B$29,0),MATCH(master!AA$1,drive!$A$1:$O$1,0))</f>
        <v>-15</v>
      </c>
      <c r="AB358" t="str">
        <f>INDEX(drive!$A$1:$O$29,MATCH($X358,drive!$B$1:$B$29,0),MATCH(master!AB$1,drive!$A$1:$O$1,0))</f>
        <v>(Q4,439)</v>
      </c>
      <c r="AC358" t="str">
        <f>INDEX(drive!$A$1:$O$29,MATCH($X358,drive!$B$1:$B$29,0),MATCH(master!AC$1,drive!$A$1:$O$1,0))</f>
        <v>MIA</v>
      </c>
      <c r="AD358">
        <f>INDEX(drive!$A$1:$O$29,MATCH($X358,drive!$B$1:$B$29,0),MATCH(master!AD$1,drive!$A$1:$O$1,0))</f>
        <v>-226</v>
      </c>
      <c r="AE358">
        <f>INDEX(drive!$A$1:$O$29,MATCH($X358,drive!$B$1:$B$29,0),MATCH(master!AE$1,drive!$A$1:$O$1,0))</f>
        <v>3</v>
      </c>
      <c r="AF358" t="str">
        <f>INDEX(drive!$A$1:$O$29,MATCH($X358,drive!$B$1:$B$29,0),MATCH(master!AF$1,drive!$A$1:$O$1,0))</f>
        <v>Field Goal</v>
      </c>
      <c r="AG358">
        <f>INDEX(drive!$A$1:$O$29,MATCH($X358,drive!$B$1:$B$29,0),MATCH(master!AG$1,drive!$A$1:$O$1,0))</f>
        <v>5</v>
      </c>
      <c r="AH358">
        <f>INDEX(drive!$A$1:$O$29,MATCH($X358,drive!$B$1:$B$29,0),MATCH(master!AH$1,drive!$A$1:$O$1,0))</f>
        <v>40</v>
      </c>
      <c r="AI358">
        <f>INDEX(drive!$A$1:$O$29,MATCH($X358,drive!$B$1:$B$29,0),MATCH(master!AI$1,drive!$A$1:$O$1,0))</f>
        <v>10</v>
      </c>
      <c r="AJ358">
        <v>3990</v>
      </c>
      <c r="AK358" t="str">
        <f>INDEX(play!$A$1:$Z$195,MATCH(master!$AJ358,play!$C$1:$C$195,0),MATCH(master!AK$1,play!$A$1:$Z$1,0))</f>
        <v>MIA</v>
      </c>
      <c r="AL358" t="str">
        <f>INDEX(play!$A$1:$Z$195,MATCH(master!$AJ358,play!$C$1:$C$195,0),MATCH(master!AL$1,play!$A$1:$Z$1,0))</f>
        <v>(Q4,343)</v>
      </c>
      <c r="AM358">
        <f>INDEX(play!$A$1:$Z$195,MATCH(master!$AJ358,play!$C$1:$C$195,0),MATCH(master!AM$1,play!$A$1:$Z$1,0))</f>
        <v>-11</v>
      </c>
      <c r="AN358">
        <f>INDEX(play!$A$1:$Z$195,MATCH(master!$AJ358,play!$C$1:$C$195,0),MATCH(master!AN$1,play!$A$1:$Z$1,0))</f>
        <v>1</v>
      </c>
      <c r="AO358">
        <f>INDEX(play!$A$1:$Z$195,MATCH(master!$AJ358,play!$C$1:$C$195,0),MATCH(master!AO$1,play!$A$1:$Z$1,0))</f>
        <v>10</v>
      </c>
      <c r="AP358" t="str">
        <f>INDEX(play!$A$1:$Z$195,MATCH(master!$AJ358,play!$C$1:$C$195,0),MATCH(master!AP$1,play!$A$1:$Z$1,0))</f>
        <v>(9:17) (Shotgun) J.Gray left guard to HOU 38 for 1 yard (J.Clowney).</v>
      </c>
      <c r="AQ358" t="str">
        <f>INDEX(play!$A$1:$Z$195,MATCH(master!$AJ358,play!$C$1:$C$195,0),MATCH(master!AQ$1,play!$A$1:$Z$1,0))</f>
        <v>NULL</v>
      </c>
      <c r="AR358">
        <f>INDEX(play!$A$1:$Z$195,MATCH(master!$AJ358,play!$C$1:$C$195,0),MATCH(master!AR$1,play!$A$1:$Z$1,0))</f>
        <v>0</v>
      </c>
      <c r="AS358">
        <f>INDEX(play!$A$1:$Z$195,MATCH(master!$AJ358,play!$C$1:$C$195,0),MATCH(master!AS$1,play!$A$1:$Z$1,0))</f>
        <v>0</v>
      </c>
      <c r="AT358">
        <f>INDEX(play!$A$1:$Z$195,MATCH(master!$AJ358,play!$C$1:$C$195,0),MATCH(master!AT$1,play!$A$1:$Z$1,0))</f>
        <v>0</v>
      </c>
      <c r="AU358">
        <f>INDEX(play!$A$1:$Z$195,MATCH(master!$AJ358,play!$C$1:$C$195,0),MATCH(master!AU$1,play!$A$1:$Z$1,0))</f>
        <v>0</v>
      </c>
      <c r="AV358">
        <f>INDEX(play!$A$1:$Z$195,MATCH(master!$AJ358,play!$C$1:$C$195,0),MATCH(master!AV$1,play!$A$1:$Z$1,0))</f>
        <v>0</v>
      </c>
      <c r="AW358">
        <f>INDEX(play!$A$1:$Z$195,MATCH(master!$AJ358,play!$C$1:$C$195,0),MATCH(master!AW$1,play!$A$1:$Z$1,0))</f>
        <v>0</v>
      </c>
      <c r="AX358">
        <f>INDEX(play!$A$1:$Z$195,MATCH(master!$AJ358,play!$C$1:$C$195,0),MATCH(master!AX$1,play!$A$1:$Z$1,0))</f>
        <v>0</v>
      </c>
      <c r="AY358">
        <f>INDEX(play!$A$1:$Z$195,MATCH(master!$AJ358,play!$C$1:$C$195,0),MATCH(master!AY$1,play!$A$1:$Z$1,0))</f>
        <v>0</v>
      </c>
      <c r="AZ358">
        <f>INDEX(play!$A$1:$Z$195,MATCH(master!$AJ358,play!$C$1:$C$195,0),MATCH(master!AZ$1,play!$A$1:$Z$1,0))</f>
        <v>0</v>
      </c>
      <c r="BA358">
        <f>INDEX(play!$A$1:$Z$195,MATCH(master!$AJ358,play!$C$1:$C$195,0),MATCH(master!BA$1,play!$A$1:$Z$1,0))</f>
        <v>0</v>
      </c>
      <c r="BB358">
        <f>INDEX(play!$A$1:$Z$195,MATCH(master!$AJ358,play!$C$1:$C$195,0),MATCH(master!BB$1,play!$A$1:$Z$1,0))</f>
        <v>0</v>
      </c>
      <c r="BC358">
        <f>INDEX(play!$A$1:$Z$195,MATCH(master!$AJ358,play!$C$1:$C$195,0),MATCH(master!BC$1,play!$A$1:$Z$1,0))</f>
        <v>0</v>
      </c>
      <c r="BD358">
        <f>INDEX(play!$A$1:$Z$195,MATCH(master!$AJ358,play!$C$1:$C$195,0),MATCH(master!BD$1,play!$A$1:$Z$1,0))</f>
        <v>0</v>
      </c>
      <c r="BE358">
        <f>INDEX(play!$A$1:$Z$195,MATCH(master!$AJ358,play!$C$1:$C$195,0),MATCH(master!BE$1,play!$A$1:$Z$1,0))</f>
        <v>0</v>
      </c>
      <c r="BF358" t="s">
        <v>121</v>
      </c>
      <c r="BG358" t="str">
        <f>INDEX(player!$A$1:$P$70,MATCH($BF358,player!$A$1:$A$70,0),MATCH(master!BG$1,player!$A$1:$P$1,0))</f>
        <v>Jadeveon Clowney</v>
      </c>
      <c r="BH358" t="str">
        <f>INDEX(player!$A$1:$P$70,MATCH($BF358,player!$A$1:$A$70,0),MATCH(master!BH$1,player!$A$1:$P$1,0))</f>
        <v>Jadeveon</v>
      </c>
      <c r="BI358" t="str">
        <f>INDEX(player!$A$1:$P$70,MATCH($BF358,player!$A$1:$A$70,0),MATCH(master!BI$1,player!$A$1:$P$1,0))</f>
        <v>Clowney</v>
      </c>
      <c r="BJ358" t="str">
        <f>INDEX(player!$A$1:$P$70,MATCH($BF358,player!$A$1:$A$70,0),MATCH(master!BJ$1,player!$A$1:$P$1,0))</f>
        <v>HOU</v>
      </c>
      <c r="BK358" t="str">
        <f>INDEX(player!$A$1:$P$70,MATCH($BF358,player!$A$1:$A$70,0),MATCH(master!BK$1,player!$A$1:$P$1,0))</f>
        <v>OLB</v>
      </c>
      <c r="BL358">
        <f>INDEX(player!$A$1:$P$70,MATCH($BF358,player!$A$1:$A$70,0),MATCH(master!BL$1,player!$A$1:$P$1,0))</f>
        <v>2543456</v>
      </c>
      <c r="BM358" t="str">
        <f>INDEX(player!$A$1:$P$70,MATCH($BF358,player!$A$1:$A$70,0),MATCH(master!BM$1,player!$A$1:$P$1,0))</f>
        <v>http://www.nfl.com/player/jadeveonclowney/2543456/profile</v>
      </c>
      <c r="BN358">
        <f>INDEX(player!$A$1:$P$70,MATCH($BF358,player!$A$1:$A$70,0),MATCH(master!BN$1,player!$A$1:$P$1,0))</f>
        <v>90</v>
      </c>
      <c r="BO358">
        <f>INDEX(player!$A$1:$P$70,MATCH($BF358,player!$A$1:$A$70,0),MATCH(master!BO$1,player!$A$1:$P$1,0))</f>
        <v>34014</v>
      </c>
      <c r="BP358" t="str">
        <f>INDEX(player!$A$1:$P$70,MATCH($BF358,player!$A$1:$A$70,0),MATCH(master!BP$1,player!$A$1:$P$1,0))</f>
        <v>South Carolina</v>
      </c>
      <c r="BQ358">
        <f>INDEX(player!$A$1:$P$70,MATCH($BF358,player!$A$1:$A$70,0),MATCH(master!BQ$1,player!$A$1:$P$1,0))</f>
        <v>77</v>
      </c>
      <c r="BR358">
        <f>INDEX(player!$A$1:$P$70,MATCH($BF358,player!$A$1:$A$70,0),MATCH(master!BR$1,player!$A$1:$P$1,0))</f>
        <v>266</v>
      </c>
      <c r="BS358">
        <f>INDEX(player!$A$1:$P$70,MATCH($BF358,player!$A$1:$A$70,0),MATCH(master!BS$1,player!$A$1:$P$1,0))</f>
        <v>2</v>
      </c>
      <c r="BT358" t="str">
        <f>INDEX(player!$A$1:$P$70,MATCH($BF358,player!$A$1:$A$70,0),MATCH(master!BT$1,player!$A$1:$P$1,0))</f>
        <v>Active</v>
      </c>
      <c r="BU358" t="s">
        <v>103</v>
      </c>
      <c r="BV358">
        <v>0</v>
      </c>
      <c r="BW358">
        <v>0</v>
      </c>
      <c r="BX358">
        <v>0</v>
      </c>
      <c r="BY358">
        <v>0</v>
      </c>
      <c r="BZ358">
        <v>0</v>
      </c>
      <c r="CA358">
        <v>0</v>
      </c>
      <c r="CB358">
        <v>0</v>
      </c>
      <c r="CC358">
        <v>0</v>
      </c>
      <c r="CD358">
        <v>0</v>
      </c>
      <c r="CE358">
        <v>0</v>
      </c>
      <c r="CF358">
        <v>0</v>
      </c>
      <c r="CG358">
        <v>0</v>
      </c>
      <c r="CH358">
        <v>0</v>
      </c>
      <c r="CI358">
        <v>0</v>
      </c>
      <c r="CJ358">
        <v>0</v>
      </c>
      <c r="CK358">
        <v>0</v>
      </c>
      <c r="CL358">
        <v>0</v>
      </c>
      <c r="CM358">
        <v>1</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row>
    <row r="359" spans="1:168" x14ac:dyDescent="0.2">
      <c r="A359">
        <v>2015102502</v>
      </c>
      <c r="B359">
        <f>INDEX(game!$A$1:$Z$2,MATCH(master!$A359,game!$A$1:$A$2,0),MATCH(master!B$1,game!$A$1:$Z$1,0))</f>
        <v>42302.541666666664</v>
      </c>
      <c r="C359">
        <f>INDEX(game!$A$1:$Z$2,MATCH(master!$A359,game!$A$1:$A$2,0),MATCH(master!C$1,game!$A$1:$Z$1,0))</f>
        <v>7</v>
      </c>
      <c r="D359" t="str">
        <f>INDEX(game!$A$1:$Z$2,MATCH(master!$A359,game!$A$1:$A$2,0),MATCH(master!D$1,game!$A$1:$Z$1,0))</f>
        <v>Sunday</v>
      </c>
      <c r="E359">
        <f>INDEX(game!$A$1:$Z$2,MATCH(master!$A359,game!$A$1:$A$2,0),MATCH(master!E$1,game!$A$1:$Z$1,0))</f>
        <v>2015</v>
      </c>
      <c r="F359" t="str">
        <f>INDEX(game!$A$1:$Z$2,MATCH(master!$A359,game!$A$1:$A$2,0),MATCH(master!F$1,game!$A$1:$Z$1,0))</f>
        <v>Regular</v>
      </c>
      <c r="G359" t="b">
        <f>INDEX(game!$A$1:$Z$2,MATCH(master!$A359,game!$A$1:$A$2,0),MATCH(master!G$1,game!$A$1:$Z$1,0))</f>
        <v>1</v>
      </c>
      <c r="H359" t="str">
        <f>INDEX(game!$A$1:$Z$2,MATCH(master!$A359,game!$A$1:$A$2,0),MATCH(master!H$1,game!$A$1:$Z$1,0))</f>
        <v>MIA</v>
      </c>
      <c r="I359">
        <f>INDEX(game!$A$1:$Z$2,MATCH(master!$A359,game!$A$1:$A$2,0),MATCH(master!I$1,game!$A$1:$Z$1,0))</f>
        <v>44</v>
      </c>
      <c r="J359">
        <f>INDEX(game!$A$1:$Z$2,MATCH(master!$A359,game!$A$1:$A$2,0),MATCH(master!J$1,game!$A$1:$Z$1,0))</f>
        <v>21</v>
      </c>
      <c r="K359">
        <f>INDEX(game!$A$1:$Z$2,MATCH(master!$A359,game!$A$1:$A$2,0),MATCH(master!K$1,game!$A$1:$Z$1,0))</f>
        <v>20</v>
      </c>
      <c r="L359">
        <f>INDEX(game!$A$1:$Z$2,MATCH(master!$A359,game!$A$1:$A$2,0),MATCH(master!L$1,game!$A$1:$Z$1,0))</f>
        <v>0</v>
      </c>
      <c r="M359">
        <f>INDEX(game!$A$1:$Z$2,MATCH(master!$A359,game!$A$1:$A$2,0),MATCH(master!M$1,game!$A$1:$Z$1,0))</f>
        <v>3</v>
      </c>
      <c r="N359">
        <f>INDEX(game!$A$1:$Z$2,MATCH(master!$A359,game!$A$1:$A$2,0),MATCH(master!N$1,game!$A$1:$Z$1,0))</f>
        <v>0</v>
      </c>
      <c r="O359">
        <f>INDEX(game!$A$1:$Z$2,MATCH(master!$A359,game!$A$1:$A$2,0),MATCH(master!O$1,game!$A$1:$Z$1,0))</f>
        <v>3</v>
      </c>
      <c r="P359" t="str">
        <f>INDEX(game!$A$1:$Z$2,MATCH(master!$A359,game!$A$1:$A$2,0),MATCH(master!P$1,game!$A$1:$Z$1,0))</f>
        <v>HOU</v>
      </c>
      <c r="Q359">
        <f>INDEX(game!$A$1:$Z$2,MATCH(master!$A359,game!$A$1:$A$2,0),MATCH(master!Q$1,game!$A$1:$Z$1,0))</f>
        <v>26</v>
      </c>
      <c r="R359">
        <f>INDEX(game!$A$1:$Z$2,MATCH(master!$A359,game!$A$1:$A$2,0),MATCH(master!R$1,game!$A$1:$Z$1,0))</f>
        <v>0</v>
      </c>
      <c r="S359">
        <f>INDEX(game!$A$1:$Z$2,MATCH(master!$A359,game!$A$1:$A$2,0),MATCH(master!S$1,game!$A$1:$Z$1,0))</f>
        <v>0</v>
      </c>
      <c r="T359">
        <f>INDEX(game!$A$1:$Z$2,MATCH(master!$A359,game!$A$1:$A$2,0),MATCH(master!T$1,game!$A$1:$Z$1,0))</f>
        <v>13</v>
      </c>
      <c r="U359">
        <f>INDEX(game!$A$1:$Z$2,MATCH(master!$A359,game!$A$1:$A$2,0),MATCH(master!U$1,game!$A$1:$Z$1,0))</f>
        <v>13</v>
      </c>
      <c r="V359">
        <f>INDEX(game!$A$1:$Z$2,MATCH(master!$A359,game!$A$1:$A$2,0),MATCH(master!V$1,game!$A$1:$Z$1,0))</f>
        <v>0</v>
      </c>
      <c r="W359">
        <f>INDEX(game!$A$1:$Z$2,MATCH(master!$A359,game!$A$1:$A$2,0),MATCH(master!W$1,game!$A$1:$Z$1,0))</f>
        <v>0</v>
      </c>
      <c r="X359">
        <v>26</v>
      </c>
      <c r="Y359" t="str">
        <f>INDEX(drive!$A$1:$O$29,MATCH($X359,drive!$B$1:$B$29,0),MATCH(master!Y$1,drive!$A$1:$O$1,0))</f>
        <v>(-30)</v>
      </c>
      <c r="Z359" t="str">
        <f>INDEX(drive!$A$1:$O$29,MATCH($X359,drive!$B$1:$B$29,0),MATCH(master!Z$1,drive!$A$1:$O$1,0))</f>
        <v>(Q4,213)</v>
      </c>
      <c r="AA359">
        <f>INDEX(drive!$A$1:$O$29,MATCH($X359,drive!$B$1:$B$29,0),MATCH(master!AA$1,drive!$A$1:$O$1,0))</f>
        <v>-15</v>
      </c>
      <c r="AB359" t="str">
        <f>INDEX(drive!$A$1:$O$29,MATCH($X359,drive!$B$1:$B$29,0),MATCH(master!AB$1,drive!$A$1:$O$1,0))</f>
        <v>(Q4,439)</v>
      </c>
      <c r="AC359" t="str">
        <f>INDEX(drive!$A$1:$O$29,MATCH($X359,drive!$B$1:$B$29,0),MATCH(master!AC$1,drive!$A$1:$O$1,0))</f>
        <v>MIA</v>
      </c>
      <c r="AD359">
        <f>INDEX(drive!$A$1:$O$29,MATCH($X359,drive!$B$1:$B$29,0),MATCH(master!AD$1,drive!$A$1:$O$1,0))</f>
        <v>-226</v>
      </c>
      <c r="AE359">
        <f>INDEX(drive!$A$1:$O$29,MATCH($X359,drive!$B$1:$B$29,0),MATCH(master!AE$1,drive!$A$1:$O$1,0))</f>
        <v>3</v>
      </c>
      <c r="AF359" t="str">
        <f>INDEX(drive!$A$1:$O$29,MATCH($X359,drive!$B$1:$B$29,0),MATCH(master!AF$1,drive!$A$1:$O$1,0))</f>
        <v>Field Goal</v>
      </c>
      <c r="AG359">
        <f>INDEX(drive!$A$1:$O$29,MATCH($X359,drive!$B$1:$B$29,0),MATCH(master!AG$1,drive!$A$1:$O$1,0))</f>
        <v>5</v>
      </c>
      <c r="AH359">
        <f>INDEX(drive!$A$1:$O$29,MATCH($X359,drive!$B$1:$B$29,0),MATCH(master!AH$1,drive!$A$1:$O$1,0))</f>
        <v>40</v>
      </c>
      <c r="AI359">
        <f>INDEX(drive!$A$1:$O$29,MATCH($X359,drive!$B$1:$B$29,0),MATCH(master!AI$1,drive!$A$1:$O$1,0))</f>
        <v>10</v>
      </c>
      <c r="AJ359">
        <v>4011</v>
      </c>
      <c r="AK359" t="str">
        <f>INDEX(play!$A$1:$Z$195,MATCH(master!$AJ359,play!$C$1:$C$195,0),MATCH(master!AK$1,play!$A$1:$Z$1,0))</f>
        <v>MIA</v>
      </c>
      <c r="AL359" t="str">
        <f>INDEX(play!$A$1:$Z$195,MATCH(master!$AJ359,play!$C$1:$C$195,0),MATCH(master!AL$1,play!$A$1:$Z$1,0))</f>
        <v>(Q4,381)</v>
      </c>
      <c r="AM359">
        <f>INDEX(play!$A$1:$Z$195,MATCH(master!$AJ359,play!$C$1:$C$195,0),MATCH(master!AM$1,play!$A$1:$Z$1,0))</f>
        <v>-12</v>
      </c>
      <c r="AN359">
        <f>INDEX(play!$A$1:$Z$195,MATCH(master!$AJ359,play!$C$1:$C$195,0),MATCH(master!AN$1,play!$A$1:$Z$1,0))</f>
        <v>2</v>
      </c>
      <c r="AO359">
        <f>INDEX(play!$A$1:$Z$195,MATCH(master!$AJ359,play!$C$1:$C$195,0),MATCH(master!AO$1,play!$A$1:$Z$1,0))</f>
        <v>9</v>
      </c>
      <c r="AP359" t="str">
        <f>INDEX(play!$A$1:$Z$195,MATCH(master!$AJ359,play!$C$1:$C$195,0),MATCH(master!AP$1,play!$A$1:$Z$1,0))</f>
        <v>(8:39) (Shotgun) J.Gray left guard to HOU 35 for 3 yards (K.Johnson).</v>
      </c>
      <c r="AQ359" t="str">
        <f>INDEX(play!$A$1:$Z$195,MATCH(master!$AJ359,play!$C$1:$C$195,0),MATCH(master!AQ$1,play!$A$1:$Z$1,0))</f>
        <v>NULL</v>
      </c>
      <c r="AR359">
        <f>INDEX(play!$A$1:$Z$195,MATCH(master!$AJ359,play!$C$1:$C$195,0),MATCH(master!AR$1,play!$A$1:$Z$1,0))</f>
        <v>0</v>
      </c>
      <c r="AS359">
        <f>INDEX(play!$A$1:$Z$195,MATCH(master!$AJ359,play!$C$1:$C$195,0),MATCH(master!AS$1,play!$A$1:$Z$1,0))</f>
        <v>0</v>
      </c>
      <c r="AT359">
        <f>INDEX(play!$A$1:$Z$195,MATCH(master!$AJ359,play!$C$1:$C$195,0),MATCH(master!AT$1,play!$A$1:$Z$1,0))</f>
        <v>0</v>
      </c>
      <c r="AU359">
        <f>INDEX(play!$A$1:$Z$195,MATCH(master!$AJ359,play!$C$1:$C$195,0),MATCH(master!AU$1,play!$A$1:$Z$1,0))</f>
        <v>0</v>
      </c>
      <c r="AV359">
        <f>INDEX(play!$A$1:$Z$195,MATCH(master!$AJ359,play!$C$1:$C$195,0),MATCH(master!AV$1,play!$A$1:$Z$1,0))</f>
        <v>0</v>
      </c>
      <c r="AW359">
        <f>INDEX(play!$A$1:$Z$195,MATCH(master!$AJ359,play!$C$1:$C$195,0),MATCH(master!AW$1,play!$A$1:$Z$1,0))</f>
        <v>0</v>
      </c>
      <c r="AX359">
        <f>INDEX(play!$A$1:$Z$195,MATCH(master!$AJ359,play!$C$1:$C$195,0),MATCH(master!AX$1,play!$A$1:$Z$1,0))</f>
        <v>0</v>
      </c>
      <c r="AY359">
        <f>INDEX(play!$A$1:$Z$195,MATCH(master!$AJ359,play!$C$1:$C$195,0),MATCH(master!AY$1,play!$A$1:$Z$1,0))</f>
        <v>0</v>
      </c>
      <c r="AZ359">
        <f>INDEX(play!$A$1:$Z$195,MATCH(master!$AJ359,play!$C$1:$C$195,0),MATCH(master!AZ$1,play!$A$1:$Z$1,0))</f>
        <v>0</v>
      </c>
      <c r="BA359">
        <f>INDEX(play!$A$1:$Z$195,MATCH(master!$AJ359,play!$C$1:$C$195,0),MATCH(master!BA$1,play!$A$1:$Z$1,0))</f>
        <v>0</v>
      </c>
      <c r="BB359">
        <f>INDEX(play!$A$1:$Z$195,MATCH(master!$AJ359,play!$C$1:$C$195,0),MATCH(master!BB$1,play!$A$1:$Z$1,0))</f>
        <v>0</v>
      </c>
      <c r="BC359">
        <f>INDEX(play!$A$1:$Z$195,MATCH(master!$AJ359,play!$C$1:$C$195,0),MATCH(master!BC$1,play!$A$1:$Z$1,0))</f>
        <v>0</v>
      </c>
      <c r="BD359">
        <f>INDEX(play!$A$1:$Z$195,MATCH(master!$AJ359,play!$C$1:$C$195,0),MATCH(master!BD$1,play!$A$1:$Z$1,0))</f>
        <v>0</v>
      </c>
      <c r="BE359">
        <f>INDEX(play!$A$1:$Z$195,MATCH(master!$AJ359,play!$C$1:$C$195,0),MATCH(master!BE$1,play!$A$1:$Z$1,0))</f>
        <v>0</v>
      </c>
      <c r="BF359" t="s">
        <v>131</v>
      </c>
      <c r="BG359" t="str">
        <f>INDEX(player!$A$1:$P$70,MATCH($BF359,player!$A$1:$A$70,0),MATCH(master!BG$1,player!$A$1:$P$1,0))</f>
        <v>Jonas Gray</v>
      </c>
      <c r="BH359" t="str">
        <f>INDEX(player!$A$1:$P$70,MATCH($BF359,player!$A$1:$A$70,0),MATCH(master!BH$1,player!$A$1:$P$1,0))</f>
        <v>Jonas</v>
      </c>
      <c r="BI359" t="str">
        <f>INDEX(player!$A$1:$P$70,MATCH($BF359,player!$A$1:$A$70,0),MATCH(master!BI$1,player!$A$1:$P$1,0))</f>
        <v>Gray</v>
      </c>
      <c r="BJ359" t="str">
        <f>INDEX(player!$A$1:$P$70,MATCH($BF359,player!$A$1:$A$70,0),MATCH(master!BJ$1,player!$A$1:$P$1,0))</f>
        <v>JAC</v>
      </c>
      <c r="BK359" t="str">
        <f>INDEX(player!$A$1:$P$70,MATCH($BF359,player!$A$1:$A$70,0),MATCH(master!BK$1,player!$A$1:$P$1,0))</f>
        <v>RB</v>
      </c>
      <c r="BL359">
        <f>INDEX(player!$A$1:$P$70,MATCH($BF359,player!$A$1:$A$70,0),MATCH(master!BL$1,player!$A$1:$P$1,0))</f>
        <v>2533030</v>
      </c>
      <c r="BM359" t="str">
        <f>INDEX(player!$A$1:$P$70,MATCH($BF359,player!$A$1:$A$70,0),MATCH(master!BM$1,player!$A$1:$P$1,0))</f>
        <v>http://www.nfl.com/player/jonasgray/2533030/profile</v>
      </c>
      <c r="BN359">
        <f>INDEX(player!$A$1:$P$70,MATCH($BF359,player!$A$1:$A$70,0),MATCH(master!BN$1,player!$A$1:$P$1,0))</f>
        <v>34</v>
      </c>
      <c r="BO359">
        <f>INDEX(player!$A$1:$P$70,MATCH($BF359,player!$A$1:$A$70,0),MATCH(master!BO$1,player!$A$1:$P$1,0))</f>
        <v>33051</v>
      </c>
      <c r="BP359" t="str">
        <f>INDEX(player!$A$1:$P$70,MATCH($BF359,player!$A$1:$A$70,0),MATCH(master!BP$1,player!$A$1:$P$1,0))</f>
        <v>Notre Dame</v>
      </c>
      <c r="BQ359">
        <f>INDEX(player!$A$1:$P$70,MATCH($BF359,player!$A$1:$A$70,0),MATCH(master!BQ$1,player!$A$1:$P$1,0))</f>
        <v>70</v>
      </c>
      <c r="BR359">
        <f>INDEX(player!$A$1:$P$70,MATCH($BF359,player!$A$1:$A$70,0),MATCH(master!BR$1,player!$A$1:$P$1,0))</f>
        <v>225</v>
      </c>
      <c r="BS359">
        <f>INDEX(player!$A$1:$P$70,MATCH($BF359,player!$A$1:$A$70,0),MATCH(master!BS$1,player!$A$1:$P$1,0))</f>
        <v>2</v>
      </c>
      <c r="BT359" t="str">
        <f>INDEX(player!$A$1:$P$70,MATCH($BF359,player!$A$1:$A$70,0),MATCH(master!BT$1,player!$A$1:$P$1,0))</f>
        <v>Active</v>
      </c>
      <c r="BU359" t="s">
        <v>105</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1</v>
      </c>
      <c r="FF359">
        <v>0</v>
      </c>
      <c r="FG359">
        <v>0</v>
      </c>
      <c r="FH359">
        <v>0</v>
      </c>
      <c r="FI359">
        <v>0</v>
      </c>
      <c r="FJ359">
        <v>0</v>
      </c>
      <c r="FK359">
        <v>0</v>
      </c>
      <c r="FL359">
        <v>3</v>
      </c>
    </row>
    <row r="360" spans="1:168" x14ac:dyDescent="0.2">
      <c r="A360">
        <v>2015102502</v>
      </c>
      <c r="B360">
        <f>INDEX(game!$A$1:$Z$2,MATCH(master!$A360,game!$A$1:$A$2,0),MATCH(master!B$1,game!$A$1:$Z$1,0))</f>
        <v>42302.541666666664</v>
      </c>
      <c r="C360">
        <f>INDEX(game!$A$1:$Z$2,MATCH(master!$A360,game!$A$1:$A$2,0),MATCH(master!C$1,game!$A$1:$Z$1,0))</f>
        <v>7</v>
      </c>
      <c r="D360" t="str">
        <f>INDEX(game!$A$1:$Z$2,MATCH(master!$A360,game!$A$1:$A$2,0),MATCH(master!D$1,game!$A$1:$Z$1,0))</f>
        <v>Sunday</v>
      </c>
      <c r="E360">
        <f>INDEX(game!$A$1:$Z$2,MATCH(master!$A360,game!$A$1:$A$2,0),MATCH(master!E$1,game!$A$1:$Z$1,0))</f>
        <v>2015</v>
      </c>
      <c r="F360" t="str">
        <f>INDEX(game!$A$1:$Z$2,MATCH(master!$A360,game!$A$1:$A$2,0),MATCH(master!F$1,game!$A$1:$Z$1,0))</f>
        <v>Regular</v>
      </c>
      <c r="G360" t="b">
        <f>INDEX(game!$A$1:$Z$2,MATCH(master!$A360,game!$A$1:$A$2,0),MATCH(master!G$1,game!$A$1:$Z$1,0))</f>
        <v>1</v>
      </c>
      <c r="H360" t="str">
        <f>INDEX(game!$A$1:$Z$2,MATCH(master!$A360,game!$A$1:$A$2,0),MATCH(master!H$1,game!$A$1:$Z$1,0))</f>
        <v>MIA</v>
      </c>
      <c r="I360">
        <f>INDEX(game!$A$1:$Z$2,MATCH(master!$A360,game!$A$1:$A$2,0),MATCH(master!I$1,game!$A$1:$Z$1,0))</f>
        <v>44</v>
      </c>
      <c r="J360">
        <f>INDEX(game!$A$1:$Z$2,MATCH(master!$A360,game!$A$1:$A$2,0),MATCH(master!J$1,game!$A$1:$Z$1,0))</f>
        <v>21</v>
      </c>
      <c r="K360">
        <f>INDEX(game!$A$1:$Z$2,MATCH(master!$A360,game!$A$1:$A$2,0),MATCH(master!K$1,game!$A$1:$Z$1,0))</f>
        <v>20</v>
      </c>
      <c r="L360">
        <f>INDEX(game!$A$1:$Z$2,MATCH(master!$A360,game!$A$1:$A$2,0),MATCH(master!L$1,game!$A$1:$Z$1,0))</f>
        <v>0</v>
      </c>
      <c r="M360">
        <f>INDEX(game!$A$1:$Z$2,MATCH(master!$A360,game!$A$1:$A$2,0),MATCH(master!M$1,game!$A$1:$Z$1,0))</f>
        <v>3</v>
      </c>
      <c r="N360">
        <f>INDEX(game!$A$1:$Z$2,MATCH(master!$A360,game!$A$1:$A$2,0),MATCH(master!N$1,game!$A$1:$Z$1,0))</f>
        <v>0</v>
      </c>
      <c r="O360">
        <f>INDEX(game!$A$1:$Z$2,MATCH(master!$A360,game!$A$1:$A$2,0),MATCH(master!O$1,game!$A$1:$Z$1,0))</f>
        <v>3</v>
      </c>
      <c r="P360" t="str">
        <f>INDEX(game!$A$1:$Z$2,MATCH(master!$A360,game!$A$1:$A$2,0),MATCH(master!P$1,game!$A$1:$Z$1,0))</f>
        <v>HOU</v>
      </c>
      <c r="Q360">
        <f>INDEX(game!$A$1:$Z$2,MATCH(master!$A360,game!$A$1:$A$2,0),MATCH(master!Q$1,game!$A$1:$Z$1,0))</f>
        <v>26</v>
      </c>
      <c r="R360">
        <f>INDEX(game!$A$1:$Z$2,MATCH(master!$A360,game!$A$1:$A$2,0),MATCH(master!R$1,game!$A$1:$Z$1,0))</f>
        <v>0</v>
      </c>
      <c r="S360">
        <f>INDEX(game!$A$1:$Z$2,MATCH(master!$A360,game!$A$1:$A$2,0),MATCH(master!S$1,game!$A$1:$Z$1,0))</f>
        <v>0</v>
      </c>
      <c r="T360">
        <f>INDEX(game!$A$1:$Z$2,MATCH(master!$A360,game!$A$1:$A$2,0),MATCH(master!T$1,game!$A$1:$Z$1,0))</f>
        <v>13</v>
      </c>
      <c r="U360">
        <f>INDEX(game!$A$1:$Z$2,MATCH(master!$A360,game!$A$1:$A$2,0),MATCH(master!U$1,game!$A$1:$Z$1,0))</f>
        <v>13</v>
      </c>
      <c r="V360">
        <f>INDEX(game!$A$1:$Z$2,MATCH(master!$A360,game!$A$1:$A$2,0),MATCH(master!V$1,game!$A$1:$Z$1,0))</f>
        <v>0</v>
      </c>
      <c r="W360">
        <f>INDEX(game!$A$1:$Z$2,MATCH(master!$A360,game!$A$1:$A$2,0),MATCH(master!W$1,game!$A$1:$Z$1,0))</f>
        <v>0</v>
      </c>
      <c r="X360">
        <v>26</v>
      </c>
      <c r="Y360" t="str">
        <f>INDEX(drive!$A$1:$O$29,MATCH($X360,drive!$B$1:$B$29,0),MATCH(master!Y$1,drive!$A$1:$O$1,0))</f>
        <v>(-30)</v>
      </c>
      <c r="Z360" t="str">
        <f>INDEX(drive!$A$1:$O$29,MATCH($X360,drive!$B$1:$B$29,0),MATCH(master!Z$1,drive!$A$1:$O$1,0))</f>
        <v>(Q4,213)</v>
      </c>
      <c r="AA360">
        <f>INDEX(drive!$A$1:$O$29,MATCH($X360,drive!$B$1:$B$29,0),MATCH(master!AA$1,drive!$A$1:$O$1,0))</f>
        <v>-15</v>
      </c>
      <c r="AB360" t="str">
        <f>INDEX(drive!$A$1:$O$29,MATCH($X360,drive!$B$1:$B$29,0),MATCH(master!AB$1,drive!$A$1:$O$1,0))</f>
        <v>(Q4,439)</v>
      </c>
      <c r="AC360" t="str">
        <f>INDEX(drive!$A$1:$O$29,MATCH($X360,drive!$B$1:$B$29,0),MATCH(master!AC$1,drive!$A$1:$O$1,0))</f>
        <v>MIA</v>
      </c>
      <c r="AD360">
        <f>INDEX(drive!$A$1:$O$29,MATCH($X360,drive!$B$1:$B$29,0),MATCH(master!AD$1,drive!$A$1:$O$1,0))</f>
        <v>-226</v>
      </c>
      <c r="AE360">
        <f>INDEX(drive!$A$1:$O$29,MATCH($X360,drive!$B$1:$B$29,0),MATCH(master!AE$1,drive!$A$1:$O$1,0))</f>
        <v>3</v>
      </c>
      <c r="AF360" t="str">
        <f>INDEX(drive!$A$1:$O$29,MATCH($X360,drive!$B$1:$B$29,0),MATCH(master!AF$1,drive!$A$1:$O$1,0))</f>
        <v>Field Goal</v>
      </c>
      <c r="AG360">
        <f>INDEX(drive!$A$1:$O$29,MATCH($X360,drive!$B$1:$B$29,0),MATCH(master!AG$1,drive!$A$1:$O$1,0))</f>
        <v>5</v>
      </c>
      <c r="AH360">
        <f>INDEX(drive!$A$1:$O$29,MATCH($X360,drive!$B$1:$B$29,0),MATCH(master!AH$1,drive!$A$1:$O$1,0))</f>
        <v>40</v>
      </c>
      <c r="AI360">
        <f>INDEX(drive!$A$1:$O$29,MATCH($X360,drive!$B$1:$B$29,0),MATCH(master!AI$1,drive!$A$1:$O$1,0))</f>
        <v>10</v>
      </c>
      <c r="AJ360">
        <v>4011</v>
      </c>
      <c r="AK360" t="str">
        <f>INDEX(play!$A$1:$Z$195,MATCH(master!$AJ360,play!$C$1:$C$195,0),MATCH(master!AK$1,play!$A$1:$Z$1,0))</f>
        <v>MIA</v>
      </c>
      <c r="AL360" t="str">
        <f>INDEX(play!$A$1:$Z$195,MATCH(master!$AJ360,play!$C$1:$C$195,0),MATCH(master!AL$1,play!$A$1:$Z$1,0))</f>
        <v>(Q4,381)</v>
      </c>
      <c r="AM360">
        <f>INDEX(play!$A$1:$Z$195,MATCH(master!$AJ360,play!$C$1:$C$195,0),MATCH(master!AM$1,play!$A$1:$Z$1,0))</f>
        <v>-12</v>
      </c>
      <c r="AN360">
        <f>INDEX(play!$A$1:$Z$195,MATCH(master!$AJ360,play!$C$1:$C$195,0),MATCH(master!AN$1,play!$A$1:$Z$1,0))</f>
        <v>2</v>
      </c>
      <c r="AO360">
        <f>INDEX(play!$A$1:$Z$195,MATCH(master!$AJ360,play!$C$1:$C$195,0),MATCH(master!AO$1,play!$A$1:$Z$1,0))</f>
        <v>9</v>
      </c>
      <c r="AP360" t="str">
        <f>INDEX(play!$A$1:$Z$195,MATCH(master!$AJ360,play!$C$1:$C$195,0),MATCH(master!AP$1,play!$A$1:$Z$1,0))</f>
        <v>(8:39) (Shotgun) J.Gray left guard to HOU 35 for 3 yards (K.Johnson).</v>
      </c>
      <c r="AQ360" t="str">
        <f>INDEX(play!$A$1:$Z$195,MATCH(master!$AJ360,play!$C$1:$C$195,0),MATCH(master!AQ$1,play!$A$1:$Z$1,0))</f>
        <v>NULL</v>
      </c>
      <c r="AR360">
        <f>INDEX(play!$A$1:$Z$195,MATCH(master!$AJ360,play!$C$1:$C$195,0),MATCH(master!AR$1,play!$A$1:$Z$1,0))</f>
        <v>0</v>
      </c>
      <c r="AS360">
        <f>INDEX(play!$A$1:$Z$195,MATCH(master!$AJ360,play!$C$1:$C$195,0),MATCH(master!AS$1,play!$A$1:$Z$1,0))</f>
        <v>0</v>
      </c>
      <c r="AT360">
        <f>INDEX(play!$A$1:$Z$195,MATCH(master!$AJ360,play!$C$1:$C$195,0),MATCH(master!AT$1,play!$A$1:$Z$1,0))</f>
        <v>0</v>
      </c>
      <c r="AU360">
        <f>INDEX(play!$A$1:$Z$195,MATCH(master!$AJ360,play!$C$1:$C$195,0),MATCH(master!AU$1,play!$A$1:$Z$1,0))</f>
        <v>0</v>
      </c>
      <c r="AV360">
        <f>INDEX(play!$A$1:$Z$195,MATCH(master!$AJ360,play!$C$1:$C$195,0),MATCH(master!AV$1,play!$A$1:$Z$1,0))</f>
        <v>0</v>
      </c>
      <c r="AW360">
        <f>INDEX(play!$A$1:$Z$195,MATCH(master!$AJ360,play!$C$1:$C$195,0),MATCH(master!AW$1,play!$A$1:$Z$1,0))</f>
        <v>0</v>
      </c>
      <c r="AX360">
        <f>INDEX(play!$A$1:$Z$195,MATCH(master!$AJ360,play!$C$1:$C$195,0),MATCH(master!AX$1,play!$A$1:$Z$1,0))</f>
        <v>0</v>
      </c>
      <c r="AY360">
        <f>INDEX(play!$A$1:$Z$195,MATCH(master!$AJ360,play!$C$1:$C$195,0),MATCH(master!AY$1,play!$A$1:$Z$1,0))</f>
        <v>0</v>
      </c>
      <c r="AZ360">
        <f>INDEX(play!$A$1:$Z$195,MATCH(master!$AJ360,play!$C$1:$C$195,0),MATCH(master!AZ$1,play!$A$1:$Z$1,0))</f>
        <v>0</v>
      </c>
      <c r="BA360">
        <f>INDEX(play!$A$1:$Z$195,MATCH(master!$AJ360,play!$C$1:$C$195,0),MATCH(master!BA$1,play!$A$1:$Z$1,0))</f>
        <v>0</v>
      </c>
      <c r="BB360">
        <f>INDEX(play!$A$1:$Z$195,MATCH(master!$AJ360,play!$C$1:$C$195,0),MATCH(master!BB$1,play!$A$1:$Z$1,0))</f>
        <v>0</v>
      </c>
      <c r="BC360">
        <f>INDEX(play!$A$1:$Z$195,MATCH(master!$AJ360,play!$C$1:$C$195,0),MATCH(master!BC$1,play!$A$1:$Z$1,0))</f>
        <v>0</v>
      </c>
      <c r="BD360">
        <f>INDEX(play!$A$1:$Z$195,MATCH(master!$AJ360,play!$C$1:$C$195,0),MATCH(master!BD$1,play!$A$1:$Z$1,0))</f>
        <v>0</v>
      </c>
      <c r="BE360">
        <f>INDEX(play!$A$1:$Z$195,MATCH(master!$AJ360,play!$C$1:$C$195,0),MATCH(master!BE$1,play!$A$1:$Z$1,0))</f>
        <v>0</v>
      </c>
      <c r="BF360" t="s">
        <v>143</v>
      </c>
      <c r="BG360" t="str">
        <f>INDEX(player!$A$1:$P$70,MATCH($BF360,player!$A$1:$A$70,0),MATCH(master!BG$1,player!$A$1:$P$1,0))</f>
        <v>Kevin Johnson</v>
      </c>
      <c r="BH360" t="str">
        <f>INDEX(player!$A$1:$P$70,MATCH($BF360,player!$A$1:$A$70,0),MATCH(master!BH$1,player!$A$1:$P$1,0))</f>
        <v>Kevin</v>
      </c>
      <c r="BI360" t="str">
        <f>INDEX(player!$A$1:$P$70,MATCH($BF360,player!$A$1:$A$70,0),MATCH(master!BI$1,player!$A$1:$P$1,0))</f>
        <v>Johnson</v>
      </c>
      <c r="BJ360" t="str">
        <f>INDEX(player!$A$1:$P$70,MATCH($BF360,player!$A$1:$A$70,0),MATCH(master!BJ$1,player!$A$1:$P$1,0))</f>
        <v>HOU</v>
      </c>
      <c r="BK360" t="str">
        <f>INDEX(player!$A$1:$P$70,MATCH($BF360,player!$A$1:$A$70,0),MATCH(master!BK$1,player!$A$1:$P$1,0))</f>
        <v>SS</v>
      </c>
      <c r="BL360">
        <f>INDEX(player!$A$1:$P$70,MATCH($BF360,player!$A$1:$A$70,0),MATCH(master!BL$1,player!$A$1:$P$1,0))</f>
        <v>2552261</v>
      </c>
      <c r="BM360" t="str">
        <f>INDEX(player!$A$1:$P$70,MATCH($BF360,player!$A$1:$A$70,0),MATCH(master!BM$1,player!$A$1:$P$1,0))</f>
        <v>http://www.nfl.com/player/kevinjohnson/2552261/profile</v>
      </c>
      <c r="BN360">
        <f>INDEX(player!$A$1:$P$70,MATCH($BF360,player!$A$1:$A$70,0),MATCH(master!BN$1,player!$A$1:$P$1,0))</f>
        <v>30</v>
      </c>
      <c r="BO360">
        <f>INDEX(player!$A$1:$P$70,MATCH($BF360,player!$A$1:$A$70,0),MATCH(master!BO$1,player!$A$1:$P$1,0))</f>
        <v>33821</v>
      </c>
      <c r="BP360" t="str">
        <f>INDEX(player!$A$1:$P$70,MATCH($BF360,player!$A$1:$A$70,0),MATCH(master!BP$1,player!$A$1:$P$1,0))</f>
        <v>Wake Forest</v>
      </c>
      <c r="BQ360">
        <f>INDEX(player!$A$1:$P$70,MATCH($BF360,player!$A$1:$A$70,0),MATCH(master!BQ$1,player!$A$1:$P$1,0))</f>
        <v>71</v>
      </c>
      <c r="BR360">
        <f>INDEX(player!$A$1:$P$70,MATCH($BF360,player!$A$1:$A$70,0),MATCH(master!BR$1,player!$A$1:$P$1,0))</f>
        <v>188</v>
      </c>
      <c r="BS360" t="str">
        <f>INDEX(player!$A$1:$P$70,MATCH($BF360,player!$A$1:$A$70,0),MATCH(master!BS$1,player!$A$1:$P$1,0))</f>
        <v>NULL</v>
      </c>
      <c r="BT360" t="str">
        <f>INDEX(player!$A$1:$P$70,MATCH($BF360,player!$A$1:$A$70,0),MATCH(master!BT$1,player!$A$1:$P$1,0))</f>
        <v>Active</v>
      </c>
      <c r="BU360" t="s">
        <v>103</v>
      </c>
      <c r="BV360">
        <v>0</v>
      </c>
      <c r="BW360">
        <v>0</v>
      </c>
      <c r="BX360">
        <v>0</v>
      </c>
      <c r="BY360">
        <v>0</v>
      </c>
      <c r="BZ360">
        <v>0</v>
      </c>
      <c r="CA360">
        <v>0</v>
      </c>
      <c r="CB360">
        <v>0</v>
      </c>
      <c r="CC360">
        <v>0</v>
      </c>
      <c r="CD360">
        <v>0</v>
      </c>
      <c r="CE360">
        <v>0</v>
      </c>
      <c r="CF360">
        <v>0</v>
      </c>
      <c r="CG360">
        <v>0</v>
      </c>
      <c r="CH360">
        <v>0</v>
      </c>
      <c r="CI360">
        <v>0</v>
      </c>
      <c r="CJ360">
        <v>0</v>
      </c>
      <c r="CK360">
        <v>0</v>
      </c>
      <c r="CL360">
        <v>0</v>
      </c>
      <c r="CM360">
        <v>1</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c r="FF360">
        <v>0</v>
      </c>
      <c r="FG360">
        <v>0</v>
      </c>
      <c r="FH360">
        <v>0</v>
      </c>
      <c r="FI360">
        <v>0</v>
      </c>
      <c r="FJ360">
        <v>0</v>
      </c>
      <c r="FK360">
        <v>0</v>
      </c>
      <c r="FL360">
        <v>0</v>
      </c>
    </row>
    <row r="361" spans="1:168" x14ac:dyDescent="0.2">
      <c r="A361">
        <v>2015102502</v>
      </c>
      <c r="B361">
        <f>INDEX(game!$A$1:$Z$2,MATCH(master!$A361,game!$A$1:$A$2,0),MATCH(master!B$1,game!$A$1:$Z$1,0))</f>
        <v>42302.541666666664</v>
      </c>
      <c r="C361">
        <f>INDEX(game!$A$1:$Z$2,MATCH(master!$A361,game!$A$1:$A$2,0),MATCH(master!C$1,game!$A$1:$Z$1,0))</f>
        <v>7</v>
      </c>
      <c r="D361" t="str">
        <f>INDEX(game!$A$1:$Z$2,MATCH(master!$A361,game!$A$1:$A$2,0),MATCH(master!D$1,game!$A$1:$Z$1,0))</f>
        <v>Sunday</v>
      </c>
      <c r="E361">
        <f>INDEX(game!$A$1:$Z$2,MATCH(master!$A361,game!$A$1:$A$2,0),MATCH(master!E$1,game!$A$1:$Z$1,0))</f>
        <v>2015</v>
      </c>
      <c r="F361" t="str">
        <f>INDEX(game!$A$1:$Z$2,MATCH(master!$A361,game!$A$1:$A$2,0),MATCH(master!F$1,game!$A$1:$Z$1,0))</f>
        <v>Regular</v>
      </c>
      <c r="G361" t="b">
        <f>INDEX(game!$A$1:$Z$2,MATCH(master!$A361,game!$A$1:$A$2,0),MATCH(master!G$1,game!$A$1:$Z$1,0))</f>
        <v>1</v>
      </c>
      <c r="H361" t="str">
        <f>INDEX(game!$A$1:$Z$2,MATCH(master!$A361,game!$A$1:$A$2,0),MATCH(master!H$1,game!$A$1:$Z$1,0))</f>
        <v>MIA</v>
      </c>
      <c r="I361">
        <f>INDEX(game!$A$1:$Z$2,MATCH(master!$A361,game!$A$1:$A$2,0),MATCH(master!I$1,game!$A$1:$Z$1,0))</f>
        <v>44</v>
      </c>
      <c r="J361">
        <f>INDEX(game!$A$1:$Z$2,MATCH(master!$A361,game!$A$1:$A$2,0),MATCH(master!J$1,game!$A$1:$Z$1,0))</f>
        <v>21</v>
      </c>
      <c r="K361">
        <f>INDEX(game!$A$1:$Z$2,MATCH(master!$A361,game!$A$1:$A$2,0),MATCH(master!K$1,game!$A$1:$Z$1,0))</f>
        <v>20</v>
      </c>
      <c r="L361">
        <f>INDEX(game!$A$1:$Z$2,MATCH(master!$A361,game!$A$1:$A$2,0),MATCH(master!L$1,game!$A$1:$Z$1,0))</f>
        <v>0</v>
      </c>
      <c r="M361">
        <f>INDEX(game!$A$1:$Z$2,MATCH(master!$A361,game!$A$1:$A$2,0),MATCH(master!M$1,game!$A$1:$Z$1,0))</f>
        <v>3</v>
      </c>
      <c r="N361">
        <f>INDEX(game!$A$1:$Z$2,MATCH(master!$A361,game!$A$1:$A$2,0),MATCH(master!N$1,game!$A$1:$Z$1,0))</f>
        <v>0</v>
      </c>
      <c r="O361">
        <f>INDEX(game!$A$1:$Z$2,MATCH(master!$A361,game!$A$1:$A$2,0),MATCH(master!O$1,game!$A$1:$Z$1,0))</f>
        <v>3</v>
      </c>
      <c r="P361" t="str">
        <f>INDEX(game!$A$1:$Z$2,MATCH(master!$A361,game!$A$1:$A$2,0),MATCH(master!P$1,game!$A$1:$Z$1,0))</f>
        <v>HOU</v>
      </c>
      <c r="Q361">
        <f>INDEX(game!$A$1:$Z$2,MATCH(master!$A361,game!$A$1:$A$2,0),MATCH(master!Q$1,game!$A$1:$Z$1,0))</f>
        <v>26</v>
      </c>
      <c r="R361">
        <f>INDEX(game!$A$1:$Z$2,MATCH(master!$A361,game!$A$1:$A$2,0),MATCH(master!R$1,game!$A$1:$Z$1,0))</f>
        <v>0</v>
      </c>
      <c r="S361">
        <f>INDEX(game!$A$1:$Z$2,MATCH(master!$A361,game!$A$1:$A$2,0),MATCH(master!S$1,game!$A$1:$Z$1,0))</f>
        <v>0</v>
      </c>
      <c r="T361">
        <f>INDEX(game!$A$1:$Z$2,MATCH(master!$A361,game!$A$1:$A$2,0),MATCH(master!T$1,game!$A$1:$Z$1,0))</f>
        <v>13</v>
      </c>
      <c r="U361">
        <f>INDEX(game!$A$1:$Z$2,MATCH(master!$A361,game!$A$1:$A$2,0),MATCH(master!U$1,game!$A$1:$Z$1,0))</f>
        <v>13</v>
      </c>
      <c r="V361">
        <f>INDEX(game!$A$1:$Z$2,MATCH(master!$A361,game!$A$1:$A$2,0),MATCH(master!V$1,game!$A$1:$Z$1,0))</f>
        <v>0</v>
      </c>
      <c r="W361">
        <f>INDEX(game!$A$1:$Z$2,MATCH(master!$A361,game!$A$1:$A$2,0),MATCH(master!W$1,game!$A$1:$Z$1,0))</f>
        <v>0</v>
      </c>
      <c r="X361">
        <v>26</v>
      </c>
      <c r="Y361" t="str">
        <f>INDEX(drive!$A$1:$O$29,MATCH($X361,drive!$B$1:$B$29,0),MATCH(master!Y$1,drive!$A$1:$O$1,0))</f>
        <v>(-30)</v>
      </c>
      <c r="Z361" t="str">
        <f>INDEX(drive!$A$1:$O$29,MATCH($X361,drive!$B$1:$B$29,0),MATCH(master!Z$1,drive!$A$1:$O$1,0))</f>
        <v>(Q4,213)</v>
      </c>
      <c r="AA361">
        <f>INDEX(drive!$A$1:$O$29,MATCH($X361,drive!$B$1:$B$29,0),MATCH(master!AA$1,drive!$A$1:$O$1,0))</f>
        <v>-15</v>
      </c>
      <c r="AB361" t="str">
        <f>INDEX(drive!$A$1:$O$29,MATCH($X361,drive!$B$1:$B$29,0),MATCH(master!AB$1,drive!$A$1:$O$1,0))</f>
        <v>(Q4,439)</v>
      </c>
      <c r="AC361" t="str">
        <f>INDEX(drive!$A$1:$O$29,MATCH($X361,drive!$B$1:$B$29,0),MATCH(master!AC$1,drive!$A$1:$O$1,0))</f>
        <v>MIA</v>
      </c>
      <c r="AD361">
        <f>INDEX(drive!$A$1:$O$29,MATCH($X361,drive!$B$1:$B$29,0),MATCH(master!AD$1,drive!$A$1:$O$1,0))</f>
        <v>-226</v>
      </c>
      <c r="AE361">
        <f>INDEX(drive!$A$1:$O$29,MATCH($X361,drive!$B$1:$B$29,0),MATCH(master!AE$1,drive!$A$1:$O$1,0))</f>
        <v>3</v>
      </c>
      <c r="AF361" t="str">
        <f>INDEX(drive!$A$1:$O$29,MATCH($X361,drive!$B$1:$B$29,0),MATCH(master!AF$1,drive!$A$1:$O$1,0))</f>
        <v>Field Goal</v>
      </c>
      <c r="AG361">
        <f>INDEX(drive!$A$1:$O$29,MATCH($X361,drive!$B$1:$B$29,0),MATCH(master!AG$1,drive!$A$1:$O$1,0))</f>
        <v>5</v>
      </c>
      <c r="AH361">
        <f>INDEX(drive!$A$1:$O$29,MATCH($X361,drive!$B$1:$B$29,0),MATCH(master!AH$1,drive!$A$1:$O$1,0))</f>
        <v>40</v>
      </c>
      <c r="AI361">
        <f>INDEX(drive!$A$1:$O$29,MATCH($X361,drive!$B$1:$B$29,0),MATCH(master!AI$1,drive!$A$1:$O$1,0))</f>
        <v>10</v>
      </c>
      <c r="AJ361">
        <v>4033</v>
      </c>
      <c r="AK361" t="str">
        <f>INDEX(play!$A$1:$Z$195,MATCH(master!$AJ361,play!$C$1:$C$195,0),MATCH(master!AK$1,play!$A$1:$Z$1,0))</f>
        <v>MIA</v>
      </c>
      <c r="AL361" t="str">
        <f>INDEX(play!$A$1:$Z$195,MATCH(master!$AJ361,play!$C$1:$C$195,0),MATCH(master!AL$1,play!$A$1:$Z$1,0))</f>
        <v>(Q4,429)</v>
      </c>
      <c r="AM361">
        <f>INDEX(play!$A$1:$Z$195,MATCH(master!$AJ361,play!$C$1:$C$195,0),MATCH(master!AM$1,play!$A$1:$Z$1,0))</f>
        <v>-15</v>
      </c>
      <c r="AN361">
        <f>INDEX(play!$A$1:$Z$195,MATCH(master!$AJ361,play!$C$1:$C$195,0),MATCH(master!AN$1,play!$A$1:$Z$1,0))</f>
        <v>3</v>
      </c>
      <c r="AO361">
        <f>INDEX(play!$A$1:$Z$195,MATCH(master!$AJ361,play!$C$1:$C$195,0),MATCH(master!AO$1,play!$A$1:$Z$1,0))</f>
        <v>6</v>
      </c>
      <c r="AP361" t="str">
        <f>INDEX(play!$A$1:$Z$195,MATCH(master!$AJ361,play!$C$1:$C$195,0),MATCH(master!AP$1,play!$A$1:$Z$1,0))</f>
        <v>(7:51) (Shotgun) R.Tannehill pass incomplete short right to D.Sims.</v>
      </c>
      <c r="AQ361" t="str">
        <f>INDEX(play!$A$1:$Z$195,MATCH(master!$AJ361,play!$C$1:$C$195,0),MATCH(master!AQ$1,play!$A$1:$Z$1,0))</f>
        <v>NULL</v>
      </c>
      <c r="AR361">
        <f>INDEX(play!$A$1:$Z$195,MATCH(master!$AJ361,play!$C$1:$C$195,0),MATCH(master!AR$1,play!$A$1:$Z$1,0))</f>
        <v>0</v>
      </c>
      <c r="AS361">
        <f>INDEX(play!$A$1:$Z$195,MATCH(master!$AJ361,play!$C$1:$C$195,0),MATCH(master!AS$1,play!$A$1:$Z$1,0))</f>
        <v>0</v>
      </c>
      <c r="AT361">
        <f>INDEX(play!$A$1:$Z$195,MATCH(master!$AJ361,play!$C$1:$C$195,0),MATCH(master!AT$1,play!$A$1:$Z$1,0))</f>
        <v>0</v>
      </c>
      <c r="AU361">
        <f>INDEX(play!$A$1:$Z$195,MATCH(master!$AJ361,play!$C$1:$C$195,0),MATCH(master!AU$1,play!$A$1:$Z$1,0))</f>
        <v>0</v>
      </c>
      <c r="AV361">
        <f>INDEX(play!$A$1:$Z$195,MATCH(master!$AJ361,play!$C$1:$C$195,0),MATCH(master!AV$1,play!$A$1:$Z$1,0))</f>
        <v>0</v>
      </c>
      <c r="AW361">
        <f>INDEX(play!$A$1:$Z$195,MATCH(master!$AJ361,play!$C$1:$C$195,0),MATCH(master!AW$1,play!$A$1:$Z$1,0))</f>
        <v>0</v>
      </c>
      <c r="AX361">
        <f>INDEX(play!$A$1:$Z$195,MATCH(master!$AJ361,play!$C$1:$C$195,0),MATCH(master!AX$1,play!$A$1:$Z$1,0))</f>
        <v>0</v>
      </c>
      <c r="AY361">
        <f>INDEX(play!$A$1:$Z$195,MATCH(master!$AJ361,play!$C$1:$C$195,0),MATCH(master!AY$1,play!$A$1:$Z$1,0))</f>
        <v>0</v>
      </c>
      <c r="AZ361">
        <f>INDEX(play!$A$1:$Z$195,MATCH(master!$AJ361,play!$C$1:$C$195,0),MATCH(master!AZ$1,play!$A$1:$Z$1,0))</f>
        <v>0</v>
      </c>
      <c r="BA361">
        <f>INDEX(play!$A$1:$Z$195,MATCH(master!$AJ361,play!$C$1:$C$195,0),MATCH(master!BA$1,play!$A$1:$Z$1,0))</f>
        <v>1</v>
      </c>
      <c r="BB361">
        <f>INDEX(play!$A$1:$Z$195,MATCH(master!$AJ361,play!$C$1:$C$195,0),MATCH(master!BB$1,play!$A$1:$Z$1,0))</f>
        <v>0</v>
      </c>
      <c r="BC361">
        <f>INDEX(play!$A$1:$Z$195,MATCH(master!$AJ361,play!$C$1:$C$195,0),MATCH(master!BC$1,play!$A$1:$Z$1,0))</f>
        <v>1</v>
      </c>
      <c r="BD361">
        <f>INDEX(play!$A$1:$Z$195,MATCH(master!$AJ361,play!$C$1:$C$195,0),MATCH(master!BD$1,play!$A$1:$Z$1,0))</f>
        <v>0</v>
      </c>
      <c r="BE361">
        <f>INDEX(play!$A$1:$Z$195,MATCH(master!$AJ361,play!$C$1:$C$195,0),MATCH(master!BE$1,play!$A$1:$Z$1,0))</f>
        <v>0</v>
      </c>
      <c r="BF361" t="s">
        <v>118</v>
      </c>
      <c r="BG361" t="str">
        <f>INDEX(player!$A$1:$P$70,MATCH($BF361,player!$A$1:$A$70,0),MATCH(master!BG$1,player!$A$1:$P$1,0))</f>
        <v>Ryan Tannehill</v>
      </c>
      <c r="BH361" t="str">
        <f>INDEX(player!$A$1:$P$70,MATCH($BF361,player!$A$1:$A$70,0),MATCH(master!BH$1,player!$A$1:$P$1,0))</f>
        <v>Ryan</v>
      </c>
      <c r="BI361" t="str">
        <f>INDEX(player!$A$1:$P$70,MATCH($BF361,player!$A$1:$A$70,0),MATCH(master!BI$1,player!$A$1:$P$1,0))</f>
        <v>Tannehill</v>
      </c>
      <c r="BJ361" t="str">
        <f>INDEX(player!$A$1:$P$70,MATCH($BF361,player!$A$1:$A$70,0),MATCH(master!BJ$1,player!$A$1:$P$1,0))</f>
        <v>MIA</v>
      </c>
      <c r="BK361" t="str">
        <f>INDEX(player!$A$1:$P$70,MATCH($BF361,player!$A$1:$A$70,0),MATCH(master!BK$1,player!$A$1:$P$1,0))</f>
        <v>QB</v>
      </c>
      <c r="BL361">
        <f>INDEX(player!$A$1:$P$70,MATCH($BF361,player!$A$1:$A$70,0),MATCH(master!BL$1,player!$A$1:$P$1,0))</f>
        <v>2532956</v>
      </c>
      <c r="BM361" t="str">
        <f>INDEX(player!$A$1:$P$70,MATCH($BF361,player!$A$1:$A$70,0),MATCH(master!BM$1,player!$A$1:$P$1,0))</f>
        <v>http://www.nfl.com/player/ryantannehill/2532956/profile</v>
      </c>
      <c r="BN361">
        <f>INDEX(player!$A$1:$P$70,MATCH($BF361,player!$A$1:$A$70,0),MATCH(master!BN$1,player!$A$1:$P$1,0))</f>
        <v>17</v>
      </c>
      <c r="BO361">
        <f>INDEX(player!$A$1:$P$70,MATCH($BF361,player!$A$1:$A$70,0),MATCH(master!BO$1,player!$A$1:$P$1,0))</f>
        <v>32351</v>
      </c>
      <c r="BP361" t="str">
        <f>INDEX(player!$A$1:$P$70,MATCH($BF361,player!$A$1:$A$70,0),MATCH(master!BP$1,player!$A$1:$P$1,0))</f>
        <v>Texas A&amp;M</v>
      </c>
      <c r="BQ361">
        <f>INDEX(player!$A$1:$P$70,MATCH($BF361,player!$A$1:$A$70,0),MATCH(master!BQ$1,player!$A$1:$P$1,0))</f>
        <v>76</v>
      </c>
      <c r="BR361">
        <f>INDEX(player!$A$1:$P$70,MATCH($BF361,player!$A$1:$A$70,0),MATCH(master!BR$1,player!$A$1:$P$1,0))</f>
        <v>220</v>
      </c>
      <c r="BS361">
        <f>INDEX(player!$A$1:$P$70,MATCH($BF361,player!$A$1:$A$70,0),MATCH(master!BS$1,player!$A$1:$P$1,0))</f>
        <v>4</v>
      </c>
      <c r="BT361" t="str">
        <f>INDEX(player!$A$1:$P$70,MATCH($BF361,player!$A$1:$A$70,0),MATCH(master!BT$1,player!$A$1:$P$1,0))</f>
        <v>Active</v>
      </c>
      <c r="BU361" t="s">
        <v>105</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1</v>
      </c>
      <c r="DY361">
        <v>0</v>
      </c>
      <c r="DZ361">
        <v>0</v>
      </c>
      <c r="EA361">
        <v>1</v>
      </c>
      <c r="EB361">
        <v>10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row>
    <row r="362" spans="1:168" x14ac:dyDescent="0.2">
      <c r="A362">
        <v>2015102502</v>
      </c>
      <c r="B362">
        <f>INDEX(game!$A$1:$Z$2,MATCH(master!$A362,game!$A$1:$A$2,0),MATCH(master!B$1,game!$A$1:$Z$1,0))</f>
        <v>42302.541666666664</v>
      </c>
      <c r="C362">
        <f>INDEX(game!$A$1:$Z$2,MATCH(master!$A362,game!$A$1:$A$2,0),MATCH(master!C$1,game!$A$1:$Z$1,0))</f>
        <v>7</v>
      </c>
      <c r="D362" t="str">
        <f>INDEX(game!$A$1:$Z$2,MATCH(master!$A362,game!$A$1:$A$2,0),MATCH(master!D$1,game!$A$1:$Z$1,0))</f>
        <v>Sunday</v>
      </c>
      <c r="E362">
        <f>INDEX(game!$A$1:$Z$2,MATCH(master!$A362,game!$A$1:$A$2,0),MATCH(master!E$1,game!$A$1:$Z$1,0))</f>
        <v>2015</v>
      </c>
      <c r="F362" t="str">
        <f>INDEX(game!$A$1:$Z$2,MATCH(master!$A362,game!$A$1:$A$2,0),MATCH(master!F$1,game!$A$1:$Z$1,0))</f>
        <v>Regular</v>
      </c>
      <c r="G362" t="b">
        <f>INDEX(game!$A$1:$Z$2,MATCH(master!$A362,game!$A$1:$A$2,0),MATCH(master!G$1,game!$A$1:$Z$1,0))</f>
        <v>1</v>
      </c>
      <c r="H362" t="str">
        <f>INDEX(game!$A$1:$Z$2,MATCH(master!$A362,game!$A$1:$A$2,0),MATCH(master!H$1,game!$A$1:$Z$1,0))</f>
        <v>MIA</v>
      </c>
      <c r="I362">
        <f>INDEX(game!$A$1:$Z$2,MATCH(master!$A362,game!$A$1:$A$2,0),MATCH(master!I$1,game!$A$1:$Z$1,0))</f>
        <v>44</v>
      </c>
      <c r="J362">
        <f>INDEX(game!$A$1:$Z$2,MATCH(master!$A362,game!$A$1:$A$2,0),MATCH(master!J$1,game!$A$1:$Z$1,0))</f>
        <v>21</v>
      </c>
      <c r="K362">
        <f>INDEX(game!$A$1:$Z$2,MATCH(master!$A362,game!$A$1:$A$2,0),MATCH(master!K$1,game!$A$1:$Z$1,0))</f>
        <v>20</v>
      </c>
      <c r="L362">
        <f>INDEX(game!$A$1:$Z$2,MATCH(master!$A362,game!$A$1:$A$2,0),MATCH(master!L$1,game!$A$1:$Z$1,0))</f>
        <v>0</v>
      </c>
      <c r="M362">
        <f>INDEX(game!$A$1:$Z$2,MATCH(master!$A362,game!$A$1:$A$2,0),MATCH(master!M$1,game!$A$1:$Z$1,0))</f>
        <v>3</v>
      </c>
      <c r="N362">
        <f>INDEX(game!$A$1:$Z$2,MATCH(master!$A362,game!$A$1:$A$2,0),MATCH(master!N$1,game!$A$1:$Z$1,0))</f>
        <v>0</v>
      </c>
      <c r="O362">
        <f>INDEX(game!$A$1:$Z$2,MATCH(master!$A362,game!$A$1:$A$2,0),MATCH(master!O$1,game!$A$1:$Z$1,0))</f>
        <v>3</v>
      </c>
      <c r="P362" t="str">
        <f>INDEX(game!$A$1:$Z$2,MATCH(master!$A362,game!$A$1:$A$2,0),MATCH(master!P$1,game!$A$1:$Z$1,0))</f>
        <v>HOU</v>
      </c>
      <c r="Q362">
        <f>INDEX(game!$A$1:$Z$2,MATCH(master!$A362,game!$A$1:$A$2,0),MATCH(master!Q$1,game!$A$1:$Z$1,0))</f>
        <v>26</v>
      </c>
      <c r="R362">
        <f>INDEX(game!$A$1:$Z$2,MATCH(master!$A362,game!$A$1:$A$2,0),MATCH(master!R$1,game!$A$1:$Z$1,0))</f>
        <v>0</v>
      </c>
      <c r="S362">
        <f>INDEX(game!$A$1:$Z$2,MATCH(master!$A362,game!$A$1:$A$2,0),MATCH(master!S$1,game!$A$1:$Z$1,0))</f>
        <v>0</v>
      </c>
      <c r="T362">
        <f>INDEX(game!$A$1:$Z$2,MATCH(master!$A362,game!$A$1:$A$2,0),MATCH(master!T$1,game!$A$1:$Z$1,0))</f>
        <v>13</v>
      </c>
      <c r="U362">
        <f>INDEX(game!$A$1:$Z$2,MATCH(master!$A362,game!$A$1:$A$2,0),MATCH(master!U$1,game!$A$1:$Z$1,0))</f>
        <v>13</v>
      </c>
      <c r="V362">
        <f>INDEX(game!$A$1:$Z$2,MATCH(master!$A362,game!$A$1:$A$2,0),MATCH(master!V$1,game!$A$1:$Z$1,0))</f>
        <v>0</v>
      </c>
      <c r="W362">
        <f>INDEX(game!$A$1:$Z$2,MATCH(master!$A362,game!$A$1:$A$2,0),MATCH(master!W$1,game!$A$1:$Z$1,0))</f>
        <v>0</v>
      </c>
      <c r="X362">
        <v>26</v>
      </c>
      <c r="Y362" t="str">
        <f>INDEX(drive!$A$1:$O$29,MATCH($X362,drive!$B$1:$B$29,0),MATCH(master!Y$1,drive!$A$1:$O$1,0))</f>
        <v>(-30)</v>
      </c>
      <c r="Z362" t="str">
        <f>INDEX(drive!$A$1:$O$29,MATCH($X362,drive!$B$1:$B$29,0),MATCH(master!Z$1,drive!$A$1:$O$1,0))</f>
        <v>(Q4,213)</v>
      </c>
      <c r="AA362">
        <f>INDEX(drive!$A$1:$O$29,MATCH($X362,drive!$B$1:$B$29,0),MATCH(master!AA$1,drive!$A$1:$O$1,0))</f>
        <v>-15</v>
      </c>
      <c r="AB362" t="str">
        <f>INDEX(drive!$A$1:$O$29,MATCH($X362,drive!$B$1:$B$29,0),MATCH(master!AB$1,drive!$A$1:$O$1,0))</f>
        <v>(Q4,439)</v>
      </c>
      <c r="AC362" t="str">
        <f>INDEX(drive!$A$1:$O$29,MATCH($X362,drive!$B$1:$B$29,0),MATCH(master!AC$1,drive!$A$1:$O$1,0))</f>
        <v>MIA</v>
      </c>
      <c r="AD362">
        <f>INDEX(drive!$A$1:$O$29,MATCH($X362,drive!$B$1:$B$29,0),MATCH(master!AD$1,drive!$A$1:$O$1,0))</f>
        <v>-226</v>
      </c>
      <c r="AE362">
        <f>INDEX(drive!$A$1:$O$29,MATCH($X362,drive!$B$1:$B$29,0),MATCH(master!AE$1,drive!$A$1:$O$1,0))</f>
        <v>3</v>
      </c>
      <c r="AF362" t="str">
        <f>INDEX(drive!$A$1:$O$29,MATCH($X362,drive!$B$1:$B$29,0),MATCH(master!AF$1,drive!$A$1:$O$1,0))</f>
        <v>Field Goal</v>
      </c>
      <c r="AG362">
        <f>INDEX(drive!$A$1:$O$29,MATCH($X362,drive!$B$1:$B$29,0),MATCH(master!AG$1,drive!$A$1:$O$1,0))</f>
        <v>5</v>
      </c>
      <c r="AH362">
        <f>INDEX(drive!$A$1:$O$29,MATCH($X362,drive!$B$1:$B$29,0),MATCH(master!AH$1,drive!$A$1:$O$1,0))</f>
        <v>40</v>
      </c>
      <c r="AI362">
        <f>INDEX(drive!$A$1:$O$29,MATCH($X362,drive!$B$1:$B$29,0),MATCH(master!AI$1,drive!$A$1:$O$1,0))</f>
        <v>10</v>
      </c>
      <c r="AJ362">
        <v>4033</v>
      </c>
      <c r="AK362" t="str">
        <f>INDEX(play!$A$1:$Z$195,MATCH(master!$AJ362,play!$C$1:$C$195,0),MATCH(master!AK$1,play!$A$1:$Z$1,0))</f>
        <v>MIA</v>
      </c>
      <c r="AL362" t="str">
        <f>INDEX(play!$A$1:$Z$195,MATCH(master!$AJ362,play!$C$1:$C$195,0),MATCH(master!AL$1,play!$A$1:$Z$1,0))</f>
        <v>(Q4,429)</v>
      </c>
      <c r="AM362">
        <f>INDEX(play!$A$1:$Z$195,MATCH(master!$AJ362,play!$C$1:$C$195,0),MATCH(master!AM$1,play!$A$1:$Z$1,0))</f>
        <v>-15</v>
      </c>
      <c r="AN362">
        <f>INDEX(play!$A$1:$Z$195,MATCH(master!$AJ362,play!$C$1:$C$195,0),MATCH(master!AN$1,play!$A$1:$Z$1,0))</f>
        <v>3</v>
      </c>
      <c r="AO362">
        <f>INDEX(play!$A$1:$Z$195,MATCH(master!$AJ362,play!$C$1:$C$195,0),MATCH(master!AO$1,play!$A$1:$Z$1,0))</f>
        <v>6</v>
      </c>
      <c r="AP362" t="str">
        <f>INDEX(play!$A$1:$Z$195,MATCH(master!$AJ362,play!$C$1:$C$195,0),MATCH(master!AP$1,play!$A$1:$Z$1,0))</f>
        <v>(7:51) (Shotgun) R.Tannehill pass incomplete short right to D.Sims.</v>
      </c>
      <c r="AQ362" t="str">
        <f>INDEX(play!$A$1:$Z$195,MATCH(master!$AJ362,play!$C$1:$C$195,0),MATCH(master!AQ$1,play!$A$1:$Z$1,0))</f>
        <v>NULL</v>
      </c>
      <c r="AR362">
        <f>INDEX(play!$A$1:$Z$195,MATCH(master!$AJ362,play!$C$1:$C$195,0),MATCH(master!AR$1,play!$A$1:$Z$1,0))</f>
        <v>0</v>
      </c>
      <c r="AS362">
        <f>INDEX(play!$A$1:$Z$195,MATCH(master!$AJ362,play!$C$1:$C$195,0),MATCH(master!AS$1,play!$A$1:$Z$1,0))</f>
        <v>0</v>
      </c>
      <c r="AT362">
        <f>INDEX(play!$A$1:$Z$195,MATCH(master!$AJ362,play!$C$1:$C$195,0),MATCH(master!AT$1,play!$A$1:$Z$1,0))</f>
        <v>0</v>
      </c>
      <c r="AU362">
        <f>INDEX(play!$A$1:$Z$195,MATCH(master!$AJ362,play!$C$1:$C$195,0),MATCH(master!AU$1,play!$A$1:$Z$1,0))</f>
        <v>0</v>
      </c>
      <c r="AV362">
        <f>INDEX(play!$A$1:$Z$195,MATCH(master!$AJ362,play!$C$1:$C$195,0),MATCH(master!AV$1,play!$A$1:$Z$1,0))</f>
        <v>0</v>
      </c>
      <c r="AW362">
        <f>INDEX(play!$A$1:$Z$195,MATCH(master!$AJ362,play!$C$1:$C$195,0),MATCH(master!AW$1,play!$A$1:$Z$1,0))</f>
        <v>0</v>
      </c>
      <c r="AX362">
        <f>INDEX(play!$A$1:$Z$195,MATCH(master!$AJ362,play!$C$1:$C$195,0),MATCH(master!AX$1,play!$A$1:$Z$1,0))</f>
        <v>0</v>
      </c>
      <c r="AY362">
        <f>INDEX(play!$A$1:$Z$195,MATCH(master!$AJ362,play!$C$1:$C$195,0),MATCH(master!AY$1,play!$A$1:$Z$1,0))</f>
        <v>0</v>
      </c>
      <c r="AZ362">
        <f>INDEX(play!$A$1:$Z$195,MATCH(master!$AJ362,play!$C$1:$C$195,0),MATCH(master!AZ$1,play!$A$1:$Z$1,0))</f>
        <v>0</v>
      </c>
      <c r="BA362">
        <f>INDEX(play!$A$1:$Z$195,MATCH(master!$AJ362,play!$C$1:$C$195,0),MATCH(master!BA$1,play!$A$1:$Z$1,0))</f>
        <v>1</v>
      </c>
      <c r="BB362">
        <f>INDEX(play!$A$1:$Z$195,MATCH(master!$AJ362,play!$C$1:$C$195,0),MATCH(master!BB$1,play!$A$1:$Z$1,0))</f>
        <v>0</v>
      </c>
      <c r="BC362">
        <f>INDEX(play!$A$1:$Z$195,MATCH(master!$AJ362,play!$C$1:$C$195,0),MATCH(master!BC$1,play!$A$1:$Z$1,0))</f>
        <v>1</v>
      </c>
      <c r="BD362">
        <f>INDEX(play!$A$1:$Z$195,MATCH(master!$AJ362,play!$C$1:$C$195,0),MATCH(master!BD$1,play!$A$1:$Z$1,0))</f>
        <v>0</v>
      </c>
      <c r="BE362">
        <f>INDEX(play!$A$1:$Z$195,MATCH(master!$AJ362,play!$C$1:$C$195,0),MATCH(master!BE$1,play!$A$1:$Z$1,0))</f>
        <v>0</v>
      </c>
      <c r="BF362" t="s">
        <v>166</v>
      </c>
      <c r="BG362" t="str">
        <f>INDEX(player!$A$1:$P$70,MATCH($BF362,player!$A$1:$A$70,0),MATCH(master!BG$1,player!$A$1:$P$1,0))</f>
        <v>Dion Sims</v>
      </c>
      <c r="BH362" t="str">
        <f>INDEX(player!$A$1:$P$70,MATCH($BF362,player!$A$1:$A$70,0),MATCH(master!BH$1,player!$A$1:$P$1,0))</f>
        <v>Dion</v>
      </c>
      <c r="BI362" t="str">
        <f>INDEX(player!$A$1:$P$70,MATCH($BF362,player!$A$1:$A$70,0),MATCH(master!BI$1,player!$A$1:$P$1,0))</f>
        <v>Sims</v>
      </c>
      <c r="BJ362" t="str">
        <f>INDEX(player!$A$1:$P$70,MATCH($BF362,player!$A$1:$A$70,0),MATCH(master!BJ$1,player!$A$1:$P$1,0))</f>
        <v>MIA</v>
      </c>
      <c r="BK362" t="str">
        <f>INDEX(player!$A$1:$P$70,MATCH($BF362,player!$A$1:$A$70,0),MATCH(master!BK$1,player!$A$1:$P$1,0))</f>
        <v>TE</v>
      </c>
      <c r="BL362">
        <f>INDEX(player!$A$1:$P$70,MATCH($BF362,player!$A$1:$A$70,0),MATCH(master!BL$1,player!$A$1:$P$1,0))</f>
        <v>2540200</v>
      </c>
      <c r="BM362" t="str">
        <f>INDEX(player!$A$1:$P$70,MATCH($BF362,player!$A$1:$A$70,0),MATCH(master!BM$1,player!$A$1:$P$1,0))</f>
        <v>http://www.nfl.com/player/dionsims/2540200/profile</v>
      </c>
      <c r="BN362">
        <f>INDEX(player!$A$1:$P$70,MATCH($BF362,player!$A$1:$A$70,0),MATCH(master!BN$1,player!$A$1:$P$1,0))</f>
        <v>80</v>
      </c>
      <c r="BO362">
        <f>INDEX(player!$A$1:$P$70,MATCH($BF362,player!$A$1:$A$70,0),MATCH(master!BO$1,player!$A$1:$P$1,0))</f>
        <v>33287</v>
      </c>
      <c r="BP362" t="str">
        <f>INDEX(player!$A$1:$P$70,MATCH($BF362,player!$A$1:$A$70,0),MATCH(master!BP$1,player!$A$1:$P$1,0))</f>
        <v>Michigan State</v>
      </c>
      <c r="BQ362">
        <f>INDEX(player!$A$1:$P$70,MATCH($BF362,player!$A$1:$A$70,0),MATCH(master!BQ$1,player!$A$1:$P$1,0))</f>
        <v>76</v>
      </c>
      <c r="BR362">
        <f>INDEX(player!$A$1:$P$70,MATCH($BF362,player!$A$1:$A$70,0),MATCH(master!BR$1,player!$A$1:$P$1,0))</f>
        <v>268</v>
      </c>
      <c r="BS362">
        <f>INDEX(player!$A$1:$P$70,MATCH($BF362,player!$A$1:$A$70,0),MATCH(master!BS$1,player!$A$1:$P$1,0))</f>
        <v>3</v>
      </c>
      <c r="BT362" t="str">
        <f>INDEX(player!$A$1:$P$70,MATCH($BF362,player!$A$1:$A$70,0),MATCH(master!BT$1,player!$A$1:$P$1,0))</f>
        <v>Active</v>
      </c>
      <c r="BU362" t="s">
        <v>105</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1</v>
      </c>
      <c r="EY362">
        <v>0</v>
      </c>
      <c r="EZ362">
        <v>0</v>
      </c>
      <c r="FA362">
        <v>0</v>
      </c>
      <c r="FB362">
        <v>0</v>
      </c>
      <c r="FC362">
        <v>0</v>
      </c>
      <c r="FD362">
        <v>0</v>
      </c>
      <c r="FE362">
        <v>0</v>
      </c>
      <c r="FF362">
        <v>0</v>
      </c>
      <c r="FG362">
        <v>0</v>
      </c>
      <c r="FH362">
        <v>0</v>
      </c>
      <c r="FI362">
        <v>0</v>
      </c>
      <c r="FJ362">
        <v>0</v>
      </c>
      <c r="FK362">
        <v>0</v>
      </c>
      <c r="FL362">
        <v>0</v>
      </c>
    </row>
    <row r="363" spans="1:168" x14ac:dyDescent="0.2">
      <c r="A363">
        <v>2015102502</v>
      </c>
      <c r="B363">
        <f>INDEX(game!$A$1:$Z$2,MATCH(master!$A363,game!$A$1:$A$2,0),MATCH(master!B$1,game!$A$1:$Z$1,0))</f>
        <v>42302.541666666664</v>
      </c>
      <c r="C363">
        <f>INDEX(game!$A$1:$Z$2,MATCH(master!$A363,game!$A$1:$A$2,0),MATCH(master!C$1,game!$A$1:$Z$1,0))</f>
        <v>7</v>
      </c>
      <c r="D363" t="str">
        <f>INDEX(game!$A$1:$Z$2,MATCH(master!$A363,game!$A$1:$A$2,0),MATCH(master!D$1,game!$A$1:$Z$1,0))</f>
        <v>Sunday</v>
      </c>
      <c r="E363">
        <f>INDEX(game!$A$1:$Z$2,MATCH(master!$A363,game!$A$1:$A$2,0),MATCH(master!E$1,game!$A$1:$Z$1,0))</f>
        <v>2015</v>
      </c>
      <c r="F363" t="str">
        <f>INDEX(game!$A$1:$Z$2,MATCH(master!$A363,game!$A$1:$A$2,0),MATCH(master!F$1,game!$A$1:$Z$1,0))</f>
        <v>Regular</v>
      </c>
      <c r="G363" t="b">
        <f>INDEX(game!$A$1:$Z$2,MATCH(master!$A363,game!$A$1:$A$2,0),MATCH(master!G$1,game!$A$1:$Z$1,0))</f>
        <v>1</v>
      </c>
      <c r="H363" t="str">
        <f>INDEX(game!$A$1:$Z$2,MATCH(master!$A363,game!$A$1:$A$2,0),MATCH(master!H$1,game!$A$1:$Z$1,0))</f>
        <v>MIA</v>
      </c>
      <c r="I363">
        <f>INDEX(game!$A$1:$Z$2,MATCH(master!$A363,game!$A$1:$A$2,0),MATCH(master!I$1,game!$A$1:$Z$1,0))</f>
        <v>44</v>
      </c>
      <c r="J363">
        <f>INDEX(game!$A$1:$Z$2,MATCH(master!$A363,game!$A$1:$A$2,0),MATCH(master!J$1,game!$A$1:$Z$1,0))</f>
        <v>21</v>
      </c>
      <c r="K363">
        <f>INDEX(game!$A$1:$Z$2,MATCH(master!$A363,game!$A$1:$A$2,0),MATCH(master!K$1,game!$A$1:$Z$1,0))</f>
        <v>20</v>
      </c>
      <c r="L363">
        <f>INDEX(game!$A$1:$Z$2,MATCH(master!$A363,game!$A$1:$A$2,0),MATCH(master!L$1,game!$A$1:$Z$1,0))</f>
        <v>0</v>
      </c>
      <c r="M363">
        <f>INDEX(game!$A$1:$Z$2,MATCH(master!$A363,game!$A$1:$A$2,0),MATCH(master!M$1,game!$A$1:$Z$1,0))</f>
        <v>3</v>
      </c>
      <c r="N363">
        <f>INDEX(game!$A$1:$Z$2,MATCH(master!$A363,game!$A$1:$A$2,0),MATCH(master!N$1,game!$A$1:$Z$1,0))</f>
        <v>0</v>
      </c>
      <c r="O363">
        <f>INDEX(game!$A$1:$Z$2,MATCH(master!$A363,game!$A$1:$A$2,0),MATCH(master!O$1,game!$A$1:$Z$1,0))</f>
        <v>3</v>
      </c>
      <c r="P363" t="str">
        <f>INDEX(game!$A$1:$Z$2,MATCH(master!$A363,game!$A$1:$A$2,0),MATCH(master!P$1,game!$A$1:$Z$1,0))</f>
        <v>HOU</v>
      </c>
      <c r="Q363">
        <f>INDEX(game!$A$1:$Z$2,MATCH(master!$A363,game!$A$1:$A$2,0),MATCH(master!Q$1,game!$A$1:$Z$1,0))</f>
        <v>26</v>
      </c>
      <c r="R363">
        <f>INDEX(game!$A$1:$Z$2,MATCH(master!$A363,game!$A$1:$A$2,0),MATCH(master!R$1,game!$A$1:$Z$1,0))</f>
        <v>0</v>
      </c>
      <c r="S363">
        <f>INDEX(game!$A$1:$Z$2,MATCH(master!$A363,game!$A$1:$A$2,0),MATCH(master!S$1,game!$A$1:$Z$1,0))</f>
        <v>0</v>
      </c>
      <c r="T363">
        <f>INDEX(game!$A$1:$Z$2,MATCH(master!$A363,game!$A$1:$A$2,0),MATCH(master!T$1,game!$A$1:$Z$1,0))</f>
        <v>13</v>
      </c>
      <c r="U363">
        <f>INDEX(game!$A$1:$Z$2,MATCH(master!$A363,game!$A$1:$A$2,0),MATCH(master!U$1,game!$A$1:$Z$1,0))</f>
        <v>13</v>
      </c>
      <c r="V363">
        <f>INDEX(game!$A$1:$Z$2,MATCH(master!$A363,game!$A$1:$A$2,0),MATCH(master!V$1,game!$A$1:$Z$1,0))</f>
        <v>0</v>
      </c>
      <c r="W363">
        <f>INDEX(game!$A$1:$Z$2,MATCH(master!$A363,game!$A$1:$A$2,0),MATCH(master!W$1,game!$A$1:$Z$1,0))</f>
        <v>0</v>
      </c>
      <c r="X363">
        <v>26</v>
      </c>
      <c r="Y363" t="str">
        <f>INDEX(drive!$A$1:$O$29,MATCH($X363,drive!$B$1:$B$29,0),MATCH(master!Y$1,drive!$A$1:$O$1,0))</f>
        <v>(-30)</v>
      </c>
      <c r="Z363" t="str">
        <f>INDEX(drive!$A$1:$O$29,MATCH($X363,drive!$B$1:$B$29,0),MATCH(master!Z$1,drive!$A$1:$O$1,0))</f>
        <v>(Q4,213)</v>
      </c>
      <c r="AA363">
        <f>INDEX(drive!$A$1:$O$29,MATCH($X363,drive!$B$1:$B$29,0),MATCH(master!AA$1,drive!$A$1:$O$1,0))</f>
        <v>-15</v>
      </c>
      <c r="AB363" t="str">
        <f>INDEX(drive!$A$1:$O$29,MATCH($X363,drive!$B$1:$B$29,0),MATCH(master!AB$1,drive!$A$1:$O$1,0))</f>
        <v>(Q4,439)</v>
      </c>
      <c r="AC363" t="str">
        <f>INDEX(drive!$A$1:$O$29,MATCH($X363,drive!$B$1:$B$29,0),MATCH(master!AC$1,drive!$A$1:$O$1,0))</f>
        <v>MIA</v>
      </c>
      <c r="AD363">
        <f>INDEX(drive!$A$1:$O$29,MATCH($X363,drive!$B$1:$B$29,0),MATCH(master!AD$1,drive!$A$1:$O$1,0))</f>
        <v>-226</v>
      </c>
      <c r="AE363">
        <f>INDEX(drive!$A$1:$O$29,MATCH($X363,drive!$B$1:$B$29,0),MATCH(master!AE$1,drive!$A$1:$O$1,0))</f>
        <v>3</v>
      </c>
      <c r="AF363" t="str">
        <f>INDEX(drive!$A$1:$O$29,MATCH($X363,drive!$B$1:$B$29,0),MATCH(master!AF$1,drive!$A$1:$O$1,0))</f>
        <v>Field Goal</v>
      </c>
      <c r="AG363">
        <f>INDEX(drive!$A$1:$O$29,MATCH($X363,drive!$B$1:$B$29,0),MATCH(master!AG$1,drive!$A$1:$O$1,0))</f>
        <v>5</v>
      </c>
      <c r="AH363">
        <f>INDEX(drive!$A$1:$O$29,MATCH($X363,drive!$B$1:$B$29,0),MATCH(master!AH$1,drive!$A$1:$O$1,0))</f>
        <v>40</v>
      </c>
      <c r="AI363">
        <f>INDEX(drive!$A$1:$O$29,MATCH($X363,drive!$B$1:$B$29,0),MATCH(master!AI$1,drive!$A$1:$O$1,0))</f>
        <v>10</v>
      </c>
      <c r="AJ363">
        <v>4055</v>
      </c>
      <c r="AK363" t="str">
        <f>INDEX(play!$A$1:$Z$195,MATCH(master!$AJ363,play!$C$1:$C$195,0),MATCH(master!AK$1,play!$A$1:$Z$1,0))</f>
        <v>MIA</v>
      </c>
      <c r="AL363" t="str">
        <f>INDEX(play!$A$1:$Z$195,MATCH(master!$AJ363,play!$C$1:$C$195,0),MATCH(master!AL$1,play!$A$1:$Z$1,0))</f>
        <v>(Q4,434)</v>
      </c>
      <c r="AM363">
        <f>INDEX(play!$A$1:$Z$195,MATCH(master!$AJ363,play!$C$1:$C$195,0),MATCH(master!AM$1,play!$A$1:$Z$1,0))</f>
        <v>-15</v>
      </c>
      <c r="AN363">
        <f>INDEX(play!$A$1:$Z$195,MATCH(master!$AJ363,play!$C$1:$C$195,0),MATCH(master!AN$1,play!$A$1:$Z$1,0))</f>
        <v>4</v>
      </c>
      <c r="AO363">
        <f>INDEX(play!$A$1:$Z$195,MATCH(master!$AJ363,play!$C$1:$C$195,0),MATCH(master!AO$1,play!$A$1:$Z$1,0))</f>
        <v>6</v>
      </c>
      <c r="AP363" t="str">
        <f>INDEX(play!$A$1:$Z$195,MATCH(master!$AJ363,play!$C$1:$C$195,0),MATCH(master!AP$1,play!$A$1:$Z$1,0))</f>
        <v>(7:46) (Field Goal formation) A.Franks 53 yard field goal is GOOD, Center-J.Denney, Holder-M.Darr.</v>
      </c>
      <c r="AQ363" t="str">
        <f>INDEX(play!$A$1:$Z$195,MATCH(master!$AJ363,play!$C$1:$C$195,0),MATCH(master!AQ$1,play!$A$1:$Z$1,0))</f>
        <v>FG</v>
      </c>
      <c r="AR363">
        <f>INDEX(play!$A$1:$Z$195,MATCH(master!$AJ363,play!$C$1:$C$195,0),MATCH(master!AR$1,play!$A$1:$Z$1,0))</f>
        <v>0</v>
      </c>
      <c r="AS363">
        <f>INDEX(play!$A$1:$Z$195,MATCH(master!$AJ363,play!$C$1:$C$195,0),MATCH(master!AS$1,play!$A$1:$Z$1,0))</f>
        <v>0</v>
      </c>
      <c r="AT363">
        <f>INDEX(play!$A$1:$Z$195,MATCH(master!$AJ363,play!$C$1:$C$195,0),MATCH(master!AT$1,play!$A$1:$Z$1,0))</f>
        <v>0</v>
      </c>
      <c r="AU363">
        <f>INDEX(play!$A$1:$Z$195,MATCH(master!$AJ363,play!$C$1:$C$195,0),MATCH(master!AU$1,play!$A$1:$Z$1,0))</f>
        <v>0</v>
      </c>
      <c r="AV363">
        <f>INDEX(play!$A$1:$Z$195,MATCH(master!$AJ363,play!$C$1:$C$195,0),MATCH(master!AV$1,play!$A$1:$Z$1,0))</f>
        <v>0</v>
      </c>
      <c r="AW363">
        <f>INDEX(play!$A$1:$Z$195,MATCH(master!$AJ363,play!$C$1:$C$195,0),MATCH(master!AW$1,play!$A$1:$Z$1,0))</f>
        <v>0</v>
      </c>
      <c r="AX363">
        <f>INDEX(play!$A$1:$Z$195,MATCH(master!$AJ363,play!$C$1:$C$195,0),MATCH(master!AX$1,play!$A$1:$Z$1,0))</f>
        <v>0</v>
      </c>
      <c r="AY363">
        <f>INDEX(play!$A$1:$Z$195,MATCH(master!$AJ363,play!$C$1:$C$195,0),MATCH(master!AY$1,play!$A$1:$Z$1,0))</f>
        <v>0</v>
      </c>
      <c r="AZ363">
        <f>INDEX(play!$A$1:$Z$195,MATCH(master!$AJ363,play!$C$1:$C$195,0),MATCH(master!AZ$1,play!$A$1:$Z$1,0))</f>
        <v>0</v>
      </c>
      <c r="BA363">
        <f>INDEX(play!$A$1:$Z$195,MATCH(master!$AJ363,play!$C$1:$C$195,0),MATCH(master!BA$1,play!$A$1:$Z$1,0))</f>
        <v>0</v>
      </c>
      <c r="BB363">
        <f>INDEX(play!$A$1:$Z$195,MATCH(master!$AJ363,play!$C$1:$C$195,0),MATCH(master!BB$1,play!$A$1:$Z$1,0))</f>
        <v>0</v>
      </c>
      <c r="BC363">
        <f>INDEX(play!$A$1:$Z$195,MATCH(master!$AJ363,play!$C$1:$C$195,0),MATCH(master!BC$1,play!$A$1:$Z$1,0))</f>
        <v>0</v>
      </c>
      <c r="BD363">
        <f>INDEX(play!$A$1:$Z$195,MATCH(master!$AJ363,play!$C$1:$C$195,0),MATCH(master!BD$1,play!$A$1:$Z$1,0))</f>
        <v>0</v>
      </c>
      <c r="BE363">
        <f>INDEX(play!$A$1:$Z$195,MATCH(master!$AJ363,play!$C$1:$C$195,0),MATCH(master!BE$1,play!$A$1:$Z$1,0))</f>
        <v>0</v>
      </c>
      <c r="BF363" t="s">
        <v>104</v>
      </c>
      <c r="BG363" t="str">
        <f>INDEX(player!$A$1:$P$70,MATCH($BF363,player!$A$1:$A$70,0),MATCH(master!BG$1,player!$A$1:$P$1,0))</f>
        <v>Andrew Franks</v>
      </c>
      <c r="BH363" t="str">
        <f>INDEX(player!$A$1:$P$70,MATCH($BF363,player!$A$1:$A$70,0),MATCH(master!BH$1,player!$A$1:$P$1,0))</f>
        <v>Andrew</v>
      </c>
      <c r="BI363" t="str">
        <f>INDEX(player!$A$1:$P$70,MATCH($BF363,player!$A$1:$A$70,0),MATCH(master!BI$1,player!$A$1:$P$1,0))</f>
        <v>Franks</v>
      </c>
      <c r="BJ363" t="str">
        <f>INDEX(player!$A$1:$P$70,MATCH($BF363,player!$A$1:$A$70,0),MATCH(master!BJ$1,player!$A$1:$P$1,0))</f>
        <v>MIA</v>
      </c>
      <c r="BK363" t="str">
        <f>INDEX(player!$A$1:$P$70,MATCH($BF363,player!$A$1:$A$70,0),MATCH(master!BK$1,player!$A$1:$P$1,0))</f>
        <v>K</v>
      </c>
      <c r="BL363">
        <f>INDEX(player!$A$1:$P$70,MATCH($BF363,player!$A$1:$A$70,0),MATCH(master!BL$1,player!$A$1:$P$1,0))</f>
        <v>2553648</v>
      </c>
      <c r="BM363" t="str">
        <f>INDEX(player!$A$1:$P$70,MATCH($BF363,player!$A$1:$A$70,0),MATCH(master!BM$1,player!$A$1:$P$1,0))</f>
        <v>http://www.nfl.com/player/andrewfranks/2553648/profile</v>
      </c>
      <c r="BN363">
        <f>INDEX(player!$A$1:$P$70,MATCH($BF363,player!$A$1:$A$70,0),MATCH(master!BN$1,player!$A$1:$P$1,0))</f>
        <v>3</v>
      </c>
      <c r="BO363">
        <f>INDEX(player!$A$1:$P$70,MATCH($BF363,player!$A$1:$A$70,0),MATCH(master!BO$1,player!$A$1:$P$1,0))</f>
        <v>33980</v>
      </c>
      <c r="BP363" t="str">
        <f>INDEX(player!$A$1:$P$70,MATCH($BF363,player!$A$1:$A$70,0),MATCH(master!BP$1,player!$A$1:$P$1,0))</f>
        <v>RPI</v>
      </c>
      <c r="BQ363">
        <f>INDEX(player!$A$1:$P$70,MATCH($BF363,player!$A$1:$A$70,0),MATCH(master!BQ$1,player!$A$1:$P$1,0))</f>
        <v>73</v>
      </c>
      <c r="BR363">
        <f>INDEX(player!$A$1:$P$70,MATCH($BF363,player!$A$1:$A$70,0),MATCH(master!BR$1,player!$A$1:$P$1,0))</f>
        <v>205</v>
      </c>
      <c r="BS363" t="str">
        <f>INDEX(player!$A$1:$P$70,MATCH($BF363,player!$A$1:$A$70,0),MATCH(master!BS$1,player!$A$1:$P$1,0))</f>
        <v>NULL</v>
      </c>
      <c r="BT363" t="str">
        <f>INDEX(player!$A$1:$P$70,MATCH($BF363,player!$A$1:$A$70,0),MATCH(master!BT$1,player!$A$1:$P$1,0))</f>
        <v>Active</v>
      </c>
      <c r="BU363" t="s">
        <v>105</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1</v>
      </c>
      <c r="DC363">
        <v>0</v>
      </c>
      <c r="DD363">
        <v>1</v>
      </c>
      <c r="DE363">
        <v>53</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c r="FE363">
        <v>0</v>
      </c>
      <c r="FF363">
        <v>0</v>
      </c>
      <c r="FG363">
        <v>0</v>
      </c>
      <c r="FH363">
        <v>0</v>
      </c>
      <c r="FI363">
        <v>0</v>
      </c>
      <c r="FJ363">
        <v>0</v>
      </c>
      <c r="FK363">
        <v>0</v>
      </c>
      <c r="FL363">
        <v>0</v>
      </c>
    </row>
    <row r="364" spans="1:168" x14ac:dyDescent="0.2">
      <c r="A364">
        <v>2015102502</v>
      </c>
      <c r="B364">
        <f>INDEX(game!$A$1:$Z$2,MATCH(master!$A364,game!$A$1:$A$2,0),MATCH(master!B$1,game!$A$1:$Z$1,0))</f>
        <v>42302.541666666664</v>
      </c>
      <c r="C364">
        <f>INDEX(game!$A$1:$Z$2,MATCH(master!$A364,game!$A$1:$A$2,0),MATCH(master!C$1,game!$A$1:$Z$1,0))</f>
        <v>7</v>
      </c>
      <c r="D364" t="str">
        <f>INDEX(game!$A$1:$Z$2,MATCH(master!$A364,game!$A$1:$A$2,0),MATCH(master!D$1,game!$A$1:$Z$1,0))</f>
        <v>Sunday</v>
      </c>
      <c r="E364">
        <f>INDEX(game!$A$1:$Z$2,MATCH(master!$A364,game!$A$1:$A$2,0),MATCH(master!E$1,game!$A$1:$Z$1,0))</f>
        <v>2015</v>
      </c>
      <c r="F364" t="str">
        <f>INDEX(game!$A$1:$Z$2,MATCH(master!$A364,game!$A$1:$A$2,0),MATCH(master!F$1,game!$A$1:$Z$1,0))</f>
        <v>Regular</v>
      </c>
      <c r="G364" t="b">
        <f>INDEX(game!$A$1:$Z$2,MATCH(master!$A364,game!$A$1:$A$2,0),MATCH(master!G$1,game!$A$1:$Z$1,0))</f>
        <v>1</v>
      </c>
      <c r="H364" t="str">
        <f>INDEX(game!$A$1:$Z$2,MATCH(master!$A364,game!$A$1:$A$2,0),MATCH(master!H$1,game!$A$1:$Z$1,0))</f>
        <v>MIA</v>
      </c>
      <c r="I364">
        <f>INDEX(game!$A$1:$Z$2,MATCH(master!$A364,game!$A$1:$A$2,0),MATCH(master!I$1,game!$A$1:$Z$1,0))</f>
        <v>44</v>
      </c>
      <c r="J364">
        <f>INDEX(game!$A$1:$Z$2,MATCH(master!$A364,game!$A$1:$A$2,0),MATCH(master!J$1,game!$A$1:$Z$1,0))</f>
        <v>21</v>
      </c>
      <c r="K364">
        <f>INDEX(game!$A$1:$Z$2,MATCH(master!$A364,game!$A$1:$A$2,0),MATCH(master!K$1,game!$A$1:$Z$1,0))</f>
        <v>20</v>
      </c>
      <c r="L364">
        <f>INDEX(game!$A$1:$Z$2,MATCH(master!$A364,game!$A$1:$A$2,0),MATCH(master!L$1,game!$A$1:$Z$1,0))</f>
        <v>0</v>
      </c>
      <c r="M364">
        <f>INDEX(game!$A$1:$Z$2,MATCH(master!$A364,game!$A$1:$A$2,0),MATCH(master!M$1,game!$A$1:$Z$1,0))</f>
        <v>3</v>
      </c>
      <c r="N364">
        <f>INDEX(game!$A$1:$Z$2,MATCH(master!$A364,game!$A$1:$A$2,0),MATCH(master!N$1,game!$A$1:$Z$1,0))</f>
        <v>0</v>
      </c>
      <c r="O364">
        <f>INDEX(game!$A$1:$Z$2,MATCH(master!$A364,game!$A$1:$A$2,0),MATCH(master!O$1,game!$A$1:$Z$1,0))</f>
        <v>3</v>
      </c>
      <c r="P364" t="str">
        <f>INDEX(game!$A$1:$Z$2,MATCH(master!$A364,game!$A$1:$A$2,0),MATCH(master!P$1,game!$A$1:$Z$1,0))</f>
        <v>HOU</v>
      </c>
      <c r="Q364">
        <f>INDEX(game!$A$1:$Z$2,MATCH(master!$A364,game!$A$1:$A$2,0),MATCH(master!Q$1,game!$A$1:$Z$1,0))</f>
        <v>26</v>
      </c>
      <c r="R364">
        <f>INDEX(game!$A$1:$Z$2,MATCH(master!$A364,game!$A$1:$A$2,0),MATCH(master!R$1,game!$A$1:$Z$1,0))</f>
        <v>0</v>
      </c>
      <c r="S364">
        <f>INDEX(game!$A$1:$Z$2,MATCH(master!$A364,game!$A$1:$A$2,0),MATCH(master!S$1,game!$A$1:$Z$1,0))</f>
        <v>0</v>
      </c>
      <c r="T364">
        <f>INDEX(game!$A$1:$Z$2,MATCH(master!$A364,game!$A$1:$A$2,0),MATCH(master!T$1,game!$A$1:$Z$1,0))</f>
        <v>13</v>
      </c>
      <c r="U364">
        <f>INDEX(game!$A$1:$Z$2,MATCH(master!$A364,game!$A$1:$A$2,0),MATCH(master!U$1,game!$A$1:$Z$1,0))</f>
        <v>13</v>
      </c>
      <c r="V364">
        <f>INDEX(game!$A$1:$Z$2,MATCH(master!$A364,game!$A$1:$A$2,0),MATCH(master!V$1,game!$A$1:$Z$1,0))</f>
        <v>0</v>
      </c>
      <c r="W364">
        <f>INDEX(game!$A$1:$Z$2,MATCH(master!$A364,game!$A$1:$A$2,0),MATCH(master!W$1,game!$A$1:$Z$1,0))</f>
        <v>0</v>
      </c>
      <c r="X364">
        <v>27</v>
      </c>
      <c r="Y364" t="str">
        <f>INDEX(drive!$A$1:$O$29,MATCH($X364,drive!$B$1:$B$29,0),MATCH(master!Y$1,drive!$A$1:$O$1,0))</f>
        <v>(-30)</v>
      </c>
      <c r="Z364" t="str">
        <f>INDEX(drive!$A$1:$O$29,MATCH($X364,drive!$B$1:$B$29,0),MATCH(master!Z$1,drive!$A$1:$O$1,0))</f>
        <v>(Q4,439)</v>
      </c>
      <c r="AA364">
        <f>INDEX(drive!$A$1:$O$29,MATCH($X364,drive!$B$1:$B$29,0),MATCH(master!AA$1,drive!$A$1:$O$1,0))</f>
        <v>-45</v>
      </c>
      <c r="AB364" t="str">
        <f>INDEX(drive!$A$1:$O$29,MATCH($X364,drive!$B$1:$B$29,0),MATCH(master!AB$1,drive!$A$1:$O$1,0))</f>
        <v>(Q4,660)</v>
      </c>
      <c r="AC364" t="str">
        <f>INDEX(drive!$A$1:$O$29,MATCH($X364,drive!$B$1:$B$29,0),MATCH(master!AC$1,drive!$A$1:$O$1,0))</f>
        <v>HOU</v>
      </c>
      <c r="AD364">
        <f>INDEX(drive!$A$1:$O$29,MATCH($X364,drive!$B$1:$B$29,0),MATCH(master!AD$1,drive!$A$1:$O$1,0))</f>
        <v>-221</v>
      </c>
      <c r="AE364">
        <f>INDEX(drive!$A$1:$O$29,MATCH($X364,drive!$B$1:$B$29,0),MATCH(master!AE$1,drive!$A$1:$O$1,0))</f>
        <v>6</v>
      </c>
      <c r="AF364" t="str">
        <f>INDEX(drive!$A$1:$O$29,MATCH($X364,drive!$B$1:$B$29,0),MATCH(master!AF$1,drive!$A$1:$O$1,0))</f>
        <v>Touchdown</v>
      </c>
      <c r="AG364">
        <f>INDEX(drive!$A$1:$O$29,MATCH($X364,drive!$B$1:$B$29,0),MATCH(master!AG$1,drive!$A$1:$O$1,0))</f>
        <v>5</v>
      </c>
      <c r="AH364">
        <f>INDEX(drive!$A$1:$O$29,MATCH($X364,drive!$B$1:$B$29,0),MATCH(master!AH$1,drive!$A$1:$O$1,0))</f>
        <v>75</v>
      </c>
      <c r="AI364">
        <f>INDEX(drive!$A$1:$O$29,MATCH($X364,drive!$B$1:$B$29,0),MATCH(master!AI$1,drive!$A$1:$O$1,0))</f>
        <v>16</v>
      </c>
      <c r="AJ364">
        <v>4075</v>
      </c>
      <c r="AK364" t="str">
        <f>INDEX(play!$A$1:$Z$195,MATCH(master!$AJ364,play!$C$1:$C$195,0),MATCH(master!AK$1,play!$A$1:$Z$1,0))</f>
        <v>MIA</v>
      </c>
      <c r="AL364" t="str">
        <f>INDEX(play!$A$1:$Z$195,MATCH(master!$AJ364,play!$C$1:$C$195,0),MATCH(master!AL$1,play!$A$1:$Z$1,0))</f>
        <v>(Q4,439)</v>
      </c>
      <c r="AM364" t="str">
        <f>INDEX(play!$A$1:$Z$195,MATCH(master!$AJ364,play!$C$1:$C$195,0),MATCH(master!AM$1,play!$A$1:$Z$1,0))</f>
        <v>(-15)</v>
      </c>
      <c r="AN364" t="str">
        <f>INDEX(play!$A$1:$Z$195,MATCH(master!$AJ364,play!$C$1:$C$195,0),MATCH(master!AN$1,play!$A$1:$Z$1,0))</f>
        <v>NULL</v>
      </c>
      <c r="AO364">
        <f>INDEX(play!$A$1:$Z$195,MATCH(master!$AJ364,play!$C$1:$C$195,0),MATCH(master!AO$1,play!$A$1:$Z$1,0))</f>
        <v>0</v>
      </c>
      <c r="AP364" t="str">
        <f>INDEX(play!$A$1:$Z$195,MATCH(master!$AJ364,play!$C$1:$C$195,0),MATCH(master!AP$1,play!$A$1:$Z$1,0))</f>
        <v>A.Franks kicks 65 yards from MIA 35 to end zone, Touchback.</v>
      </c>
      <c r="AQ364" t="str">
        <f>INDEX(play!$A$1:$Z$195,MATCH(master!$AJ364,play!$C$1:$C$195,0),MATCH(master!AQ$1,play!$A$1:$Z$1,0))</f>
        <v>KICKOFF</v>
      </c>
      <c r="AR364">
        <f>INDEX(play!$A$1:$Z$195,MATCH(master!$AJ364,play!$C$1:$C$195,0),MATCH(master!AR$1,play!$A$1:$Z$1,0))</f>
        <v>0</v>
      </c>
      <c r="AS364">
        <f>INDEX(play!$A$1:$Z$195,MATCH(master!$AJ364,play!$C$1:$C$195,0),MATCH(master!AS$1,play!$A$1:$Z$1,0))</f>
        <v>0</v>
      </c>
      <c r="AT364">
        <f>INDEX(play!$A$1:$Z$195,MATCH(master!$AJ364,play!$C$1:$C$195,0),MATCH(master!AT$1,play!$A$1:$Z$1,0))</f>
        <v>0</v>
      </c>
      <c r="AU364">
        <f>INDEX(play!$A$1:$Z$195,MATCH(master!$AJ364,play!$C$1:$C$195,0),MATCH(master!AU$1,play!$A$1:$Z$1,0))</f>
        <v>0</v>
      </c>
      <c r="AV364">
        <f>INDEX(play!$A$1:$Z$195,MATCH(master!$AJ364,play!$C$1:$C$195,0),MATCH(master!AV$1,play!$A$1:$Z$1,0))</f>
        <v>0</v>
      </c>
      <c r="AW364">
        <f>INDEX(play!$A$1:$Z$195,MATCH(master!$AJ364,play!$C$1:$C$195,0),MATCH(master!AW$1,play!$A$1:$Z$1,0))</f>
        <v>0</v>
      </c>
      <c r="AX364">
        <f>INDEX(play!$A$1:$Z$195,MATCH(master!$AJ364,play!$C$1:$C$195,0),MATCH(master!AX$1,play!$A$1:$Z$1,0))</f>
        <v>0</v>
      </c>
      <c r="AY364">
        <f>INDEX(play!$A$1:$Z$195,MATCH(master!$AJ364,play!$C$1:$C$195,0),MATCH(master!AY$1,play!$A$1:$Z$1,0))</f>
        <v>0</v>
      </c>
      <c r="AZ364">
        <f>INDEX(play!$A$1:$Z$195,MATCH(master!$AJ364,play!$C$1:$C$195,0),MATCH(master!AZ$1,play!$A$1:$Z$1,0))</f>
        <v>0</v>
      </c>
      <c r="BA364">
        <f>INDEX(play!$A$1:$Z$195,MATCH(master!$AJ364,play!$C$1:$C$195,0),MATCH(master!BA$1,play!$A$1:$Z$1,0))</f>
        <v>0</v>
      </c>
      <c r="BB364">
        <f>INDEX(play!$A$1:$Z$195,MATCH(master!$AJ364,play!$C$1:$C$195,0),MATCH(master!BB$1,play!$A$1:$Z$1,0))</f>
        <v>0</v>
      </c>
      <c r="BC364">
        <f>INDEX(play!$A$1:$Z$195,MATCH(master!$AJ364,play!$C$1:$C$195,0),MATCH(master!BC$1,play!$A$1:$Z$1,0))</f>
        <v>0</v>
      </c>
      <c r="BD364">
        <f>INDEX(play!$A$1:$Z$195,MATCH(master!$AJ364,play!$C$1:$C$195,0),MATCH(master!BD$1,play!$A$1:$Z$1,0))</f>
        <v>0</v>
      </c>
      <c r="BE364">
        <f>INDEX(play!$A$1:$Z$195,MATCH(master!$AJ364,play!$C$1:$C$195,0),MATCH(master!BE$1,play!$A$1:$Z$1,0))</f>
        <v>0</v>
      </c>
      <c r="BF364" t="s">
        <v>104</v>
      </c>
      <c r="BG364" t="str">
        <f>INDEX(player!$A$1:$P$70,MATCH($BF364,player!$A$1:$A$70,0),MATCH(master!BG$1,player!$A$1:$P$1,0))</f>
        <v>Andrew Franks</v>
      </c>
      <c r="BH364" t="str">
        <f>INDEX(player!$A$1:$P$70,MATCH($BF364,player!$A$1:$A$70,0),MATCH(master!BH$1,player!$A$1:$P$1,0))</f>
        <v>Andrew</v>
      </c>
      <c r="BI364" t="str">
        <f>INDEX(player!$A$1:$P$70,MATCH($BF364,player!$A$1:$A$70,0),MATCH(master!BI$1,player!$A$1:$P$1,0))</f>
        <v>Franks</v>
      </c>
      <c r="BJ364" t="str">
        <f>INDEX(player!$A$1:$P$70,MATCH($BF364,player!$A$1:$A$70,0),MATCH(master!BJ$1,player!$A$1:$P$1,0))</f>
        <v>MIA</v>
      </c>
      <c r="BK364" t="str">
        <f>INDEX(player!$A$1:$P$70,MATCH($BF364,player!$A$1:$A$70,0),MATCH(master!BK$1,player!$A$1:$P$1,0))</f>
        <v>K</v>
      </c>
      <c r="BL364">
        <f>INDEX(player!$A$1:$P$70,MATCH($BF364,player!$A$1:$A$70,0),MATCH(master!BL$1,player!$A$1:$P$1,0))</f>
        <v>2553648</v>
      </c>
      <c r="BM364" t="str">
        <f>INDEX(player!$A$1:$P$70,MATCH($BF364,player!$A$1:$A$70,0),MATCH(master!BM$1,player!$A$1:$P$1,0))</f>
        <v>http://www.nfl.com/player/andrewfranks/2553648/profile</v>
      </c>
      <c r="BN364">
        <f>INDEX(player!$A$1:$P$70,MATCH($BF364,player!$A$1:$A$70,0),MATCH(master!BN$1,player!$A$1:$P$1,0))</f>
        <v>3</v>
      </c>
      <c r="BO364">
        <f>INDEX(player!$A$1:$P$70,MATCH($BF364,player!$A$1:$A$70,0),MATCH(master!BO$1,player!$A$1:$P$1,0))</f>
        <v>33980</v>
      </c>
      <c r="BP364" t="str">
        <f>INDEX(player!$A$1:$P$70,MATCH($BF364,player!$A$1:$A$70,0),MATCH(master!BP$1,player!$A$1:$P$1,0))</f>
        <v>RPI</v>
      </c>
      <c r="BQ364">
        <f>INDEX(player!$A$1:$P$70,MATCH($BF364,player!$A$1:$A$70,0),MATCH(master!BQ$1,player!$A$1:$P$1,0))</f>
        <v>73</v>
      </c>
      <c r="BR364">
        <f>INDEX(player!$A$1:$P$70,MATCH($BF364,player!$A$1:$A$70,0),MATCH(master!BR$1,player!$A$1:$P$1,0))</f>
        <v>205</v>
      </c>
      <c r="BS364" t="str">
        <f>INDEX(player!$A$1:$P$70,MATCH($BF364,player!$A$1:$A$70,0),MATCH(master!BS$1,player!$A$1:$P$1,0))</f>
        <v>NULL</v>
      </c>
      <c r="BT364" t="str">
        <f>INDEX(player!$A$1:$P$70,MATCH($BF364,player!$A$1:$A$70,0),MATCH(master!BT$1,player!$A$1:$P$1,0))</f>
        <v>Active</v>
      </c>
      <c r="BU364" t="s">
        <v>105</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75</v>
      </c>
      <c r="DA364">
        <v>0</v>
      </c>
      <c r="DB364">
        <v>0</v>
      </c>
      <c r="DC364">
        <v>0</v>
      </c>
      <c r="DD364">
        <v>0</v>
      </c>
      <c r="DE364">
        <v>0</v>
      </c>
      <c r="DF364">
        <v>0</v>
      </c>
      <c r="DG364">
        <v>0</v>
      </c>
      <c r="DH364">
        <v>0</v>
      </c>
      <c r="DI364">
        <v>0</v>
      </c>
      <c r="DJ364">
        <v>0</v>
      </c>
      <c r="DK364">
        <v>1</v>
      </c>
      <c r="DL364">
        <v>1</v>
      </c>
      <c r="DM364">
        <v>0</v>
      </c>
      <c r="DN364">
        <v>0</v>
      </c>
      <c r="DO364">
        <v>0</v>
      </c>
      <c r="DP364">
        <v>0</v>
      </c>
      <c r="DQ364">
        <v>65</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c r="FE364">
        <v>0</v>
      </c>
      <c r="FF364">
        <v>0</v>
      </c>
      <c r="FG364">
        <v>0</v>
      </c>
      <c r="FH364">
        <v>0</v>
      </c>
      <c r="FI364">
        <v>0</v>
      </c>
      <c r="FJ364">
        <v>0</v>
      </c>
      <c r="FK364">
        <v>0</v>
      </c>
      <c r="FL364">
        <v>0</v>
      </c>
    </row>
    <row r="365" spans="1:168" x14ac:dyDescent="0.2">
      <c r="A365">
        <v>2015102502</v>
      </c>
      <c r="B365">
        <f>INDEX(game!$A$1:$Z$2,MATCH(master!$A365,game!$A$1:$A$2,0),MATCH(master!B$1,game!$A$1:$Z$1,0))</f>
        <v>42302.541666666664</v>
      </c>
      <c r="C365">
        <f>INDEX(game!$A$1:$Z$2,MATCH(master!$A365,game!$A$1:$A$2,0),MATCH(master!C$1,game!$A$1:$Z$1,0))</f>
        <v>7</v>
      </c>
      <c r="D365" t="str">
        <f>INDEX(game!$A$1:$Z$2,MATCH(master!$A365,game!$A$1:$A$2,0),MATCH(master!D$1,game!$A$1:$Z$1,0))</f>
        <v>Sunday</v>
      </c>
      <c r="E365">
        <f>INDEX(game!$A$1:$Z$2,MATCH(master!$A365,game!$A$1:$A$2,0),MATCH(master!E$1,game!$A$1:$Z$1,0))</f>
        <v>2015</v>
      </c>
      <c r="F365" t="str">
        <f>INDEX(game!$A$1:$Z$2,MATCH(master!$A365,game!$A$1:$A$2,0),MATCH(master!F$1,game!$A$1:$Z$1,0))</f>
        <v>Regular</v>
      </c>
      <c r="G365" t="b">
        <f>INDEX(game!$A$1:$Z$2,MATCH(master!$A365,game!$A$1:$A$2,0),MATCH(master!G$1,game!$A$1:$Z$1,0))</f>
        <v>1</v>
      </c>
      <c r="H365" t="str">
        <f>INDEX(game!$A$1:$Z$2,MATCH(master!$A365,game!$A$1:$A$2,0),MATCH(master!H$1,game!$A$1:$Z$1,0))</f>
        <v>MIA</v>
      </c>
      <c r="I365">
        <f>INDEX(game!$A$1:$Z$2,MATCH(master!$A365,game!$A$1:$A$2,0),MATCH(master!I$1,game!$A$1:$Z$1,0))</f>
        <v>44</v>
      </c>
      <c r="J365">
        <f>INDEX(game!$A$1:$Z$2,MATCH(master!$A365,game!$A$1:$A$2,0),MATCH(master!J$1,game!$A$1:$Z$1,0))</f>
        <v>21</v>
      </c>
      <c r="K365">
        <f>INDEX(game!$A$1:$Z$2,MATCH(master!$A365,game!$A$1:$A$2,0),MATCH(master!K$1,game!$A$1:$Z$1,0))</f>
        <v>20</v>
      </c>
      <c r="L365">
        <f>INDEX(game!$A$1:$Z$2,MATCH(master!$A365,game!$A$1:$A$2,0),MATCH(master!L$1,game!$A$1:$Z$1,0))</f>
        <v>0</v>
      </c>
      <c r="M365">
        <f>INDEX(game!$A$1:$Z$2,MATCH(master!$A365,game!$A$1:$A$2,0),MATCH(master!M$1,game!$A$1:$Z$1,0))</f>
        <v>3</v>
      </c>
      <c r="N365">
        <f>INDEX(game!$A$1:$Z$2,MATCH(master!$A365,game!$A$1:$A$2,0),MATCH(master!N$1,game!$A$1:$Z$1,0))</f>
        <v>0</v>
      </c>
      <c r="O365">
        <f>INDEX(game!$A$1:$Z$2,MATCH(master!$A365,game!$A$1:$A$2,0),MATCH(master!O$1,game!$A$1:$Z$1,0))</f>
        <v>3</v>
      </c>
      <c r="P365" t="str">
        <f>INDEX(game!$A$1:$Z$2,MATCH(master!$A365,game!$A$1:$A$2,0),MATCH(master!P$1,game!$A$1:$Z$1,0))</f>
        <v>HOU</v>
      </c>
      <c r="Q365">
        <f>INDEX(game!$A$1:$Z$2,MATCH(master!$A365,game!$A$1:$A$2,0),MATCH(master!Q$1,game!$A$1:$Z$1,0))</f>
        <v>26</v>
      </c>
      <c r="R365">
        <f>INDEX(game!$A$1:$Z$2,MATCH(master!$A365,game!$A$1:$A$2,0),MATCH(master!R$1,game!$A$1:$Z$1,0))</f>
        <v>0</v>
      </c>
      <c r="S365">
        <f>INDEX(game!$A$1:$Z$2,MATCH(master!$A365,game!$A$1:$A$2,0),MATCH(master!S$1,game!$A$1:$Z$1,0))</f>
        <v>0</v>
      </c>
      <c r="T365">
        <f>INDEX(game!$A$1:$Z$2,MATCH(master!$A365,game!$A$1:$A$2,0),MATCH(master!T$1,game!$A$1:$Z$1,0))</f>
        <v>13</v>
      </c>
      <c r="U365">
        <f>INDEX(game!$A$1:$Z$2,MATCH(master!$A365,game!$A$1:$A$2,0),MATCH(master!U$1,game!$A$1:$Z$1,0))</f>
        <v>13</v>
      </c>
      <c r="V365">
        <f>INDEX(game!$A$1:$Z$2,MATCH(master!$A365,game!$A$1:$A$2,0),MATCH(master!V$1,game!$A$1:$Z$1,0))</f>
        <v>0</v>
      </c>
      <c r="W365">
        <f>INDEX(game!$A$1:$Z$2,MATCH(master!$A365,game!$A$1:$A$2,0),MATCH(master!W$1,game!$A$1:$Z$1,0))</f>
        <v>0</v>
      </c>
      <c r="X365">
        <v>27</v>
      </c>
      <c r="Y365" t="str">
        <f>INDEX(drive!$A$1:$O$29,MATCH($X365,drive!$B$1:$B$29,0),MATCH(master!Y$1,drive!$A$1:$O$1,0))</f>
        <v>(-30)</v>
      </c>
      <c r="Z365" t="str">
        <f>INDEX(drive!$A$1:$O$29,MATCH($X365,drive!$B$1:$B$29,0),MATCH(master!Z$1,drive!$A$1:$O$1,0))</f>
        <v>(Q4,439)</v>
      </c>
      <c r="AA365">
        <f>INDEX(drive!$A$1:$O$29,MATCH($X365,drive!$B$1:$B$29,0),MATCH(master!AA$1,drive!$A$1:$O$1,0))</f>
        <v>-45</v>
      </c>
      <c r="AB365" t="str">
        <f>INDEX(drive!$A$1:$O$29,MATCH($X365,drive!$B$1:$B$29,0),MATCH(master!AB$1,drive!$A$1:$O$1,0))</f>
        <v>(Q4,660)</v>
      </c>
      <c r="AC365" t="str">
        <f>INDEX(drive!$A$1:$O$29,MATCH($X365,drive!$B$1:$B$29,0),MATCH(master!AC$1,drive!$A$1:$O$1,0))</f>
        <v>HOU</v>
      </c>
      <c r="AD365">
        <f>INDEX(drive!$A$1:$O$29,MATCH($X365,drive!$B$1:$B$29,0),MATCH(master!AD$1,drive!$A$1:$O$1,0))</f>
        <v>-221</v>
      </c>
      <c r="AE365">
        <f>INDEX(drive!$A$1:$O$29,MATCH($X365,drive!$B$1:$B$29,0),MATCH(master!AE$1,drive!$A$1:$O$1,0))</f>
        <v>6</v>
      </c>
      <c r="AF365" t="str">
        <f>INDEX(drive!$A$1:$O$29,MATCH($X365,drive!$B$1:$B$29,0),MATCH(master!AF$1,drive!$A$1:$O$1,0))</f>
        <v>Touchdown</v>
      </c>
      <c r="AG365">
        <f>INDEX(drive!$A$1:$O$29,MATCH($X365,drive!$B$1:$B$29,0),MATCH(master!AG$1,drive!$A$1:$O$1,0))</f>
        <v>5</v>
      </c>
      <c r="AH365">
        <f>INDEX(drive!$A$1:$O$29,MATCH($X365,drive!$B$1:$B$29,0),MATCH(master!AH$1,drive!$A$1:$O$1,0))</f>
        <v>75</v>
      </c>
      <c r="AI365">
        <f>INDEX(drive!$A$1:$O$29,MATCH($X365,drive!$B$1:$B$29,0),MATCH(master!AI$1,drive!$A$1:$O$1,0))</f>
        <v>16</v>
      </c>
      <c r="AJ365">
        <v>4090</v>
      </c>
      <c r="AK365" t="str">
        <f>INDEX(play!$A$1:$Z$195,MATCH(master!$AJ365,play!$C$1:$C$195,0),MATCH(master!AK$1,play!$A$1:$Z$1,0))</f>
        <v>HOU</v>
      </c>
      <c r="AL365" t="str">
        <f>INDEX(play!$A$1:$Z$195,MATCH(master!$AJ365,play!$C$1:$C$195,0),MATCH(master!AL$1,play!$A$1:$Z$1,0))</f>
        <v>(Q4,439)</v>
      </c>
      <c r="AM365" t="str">
        <f>INDEX(play!$A$1:$Z$195,MATCH(master!$AJ365,play!$C$1:$C$195,0),MATCH(master!AM$1,play!$A$1:$Z$1,0))</f>
        <v>(-30)</v>
      </c>
      <c r="AN365">
        <f>INDEX(play!$A$1:$Z$195,MATCH(master!$AJ365,play!$C$1:$C$195,0),MATCH(master!AN$1,play!$A$1:$Z$1,0))</f>
        <v>1</v>
      </c>
      <c r="AO365">
        <f>INDEX(play!$A$1:$Z$195,MATCH(master!$AJ365,play!$C$1:$C$195,0),MATCH(master!AO$1,play!$A$1:$Z$1,0))</f>
        <v>10</v>
      </c>
      <c r="AP365" t="str">
        <f>INDEX(play!$A$1:$Z$195,MATCH(master!$AJ365,play!$C$1:$C$195,0),MATCH(master!AP$1,play!$A$1:$Z$1,0))</f>
        <v>(7:41) B.Hoyer pass deep left to N.Washington to HOU 42 for 22 yards (J.Taylor).</v>
      </c>
      <c r="AQ365" t="str">
        <f>INDEX(play!$A$1:$Z$195,MATCH(master!$AJ365,play!$C$1:$C$195,0),MATCH(master!AQ$1,play!$A$1:$Z$1,0))</f>
        <v>NULL</v>
      </c>
      <c r="AR365">
        <f>INDEX(play!$A$1:$Z$195,MATCH(master!$AJ365,play!$C$1:$C$195,0),MATCH(master!AR$1,play!$A$1:$Z$1,0))</f>
        <v>1</v>
      </c>
      <c r="AS365">
        <f>INDEX(play!$A$1:$Z$195,MATCH(master!$AJ365,play!$C$1:$C$195,0),MATCH(master!AS$1,play!$A$1:$Z$1,0))</f>
        <v>0</v>
      </c>
      <c r="AT365">
        <f>INDEX(play!$A$1:$Z$195,MATCH(master!$AJ365,play!$C$1:$C$195,0),MATCH(master!AT$1,play!$A$1:$Z$1,0))</f>
        <v>0</v>
      </c>
      <c r="AU365">
        <f>INDEX(play!$A$1:$Z$195,MATCH(master!$AJ365,play!$C$1:$C$195,0),MATCH(master!AU$1,play!$A$1:$Z$1,0))</f>
        <v>0</v>
      </c>
      <c r="AV365">
        <f>INDEX(play!$A$1:$Z$195,MATCH(master!$AJ365,play!$C$1:$C$195,0),MATCH(master!AV$1,play!$A$1:$Z$1,0))</f>
        <v>1</v>
      </c>
      <c r="AW365">
        <f>INDEX(play!$A$1:$Z$195,MATCH(master!$AJ365,play!$C$1:$C$195,0),MATCH(master!AW$1,play!$A$1:$Z$1,0))</f>
        <v>0</v>
      </c>
      <c r="AX365">
        <f>INDEX(play!$A$1:$Z$195,MATCH(master!$AJ365,play!$C$1:$C$195,0),MATCH(master!AX$1,play!$A$1:$Z$1,0))</f>
        <v>0</v>
      </c>
      <c r="AY365">
        <f>INDEX(play!$A$1:$Z$195,MATCH(master!$AJ365,play!$C$1:$C$195,0),MATCH(master!AY$1,play!$A$1:$Z$1,0))</f>
        <v>0</v>
      </c>
      <c r="AZ365">
        <f>INDEX(play!$A$1:$Z$195,MATCH(master!$AJ365,play!$C$1:$C$195,0),MATCH(master!AZ$1,play!$A$1:$Z$1,0))</f>
        <v>0</v>
      </c>
      <c r="BA365">
        <f>INDEX(play!$A$1:$Z$195,MATCH(master!$AJ365,play!$C$1:$C$195,0),MATCH(master!BA$1,play!$A$1:$Z$1,0))</f>
        <v>0</v>
      </c>
      <c r="BB365">
        <f>INDEX(play!$A$1:$Z$195,MATCH(master!$AJ365,play!$C$1:$C$195,0),MATCH(master!BB$1,play!$A$1:$Z$1,0))</f>
        <v>0</v>
      </c>
      <c r="BC365">
        <f>INDEX(play!$A$1:$Z$195,MATCH(master!$AJ365,play!$C$1:$C$195,0),MATCH(master!BC$1,play!$A$1:$Z$1,0))</f>
        <v>0</v>
      </c>
      <c r="BD365">
        <f>INDEX(play!$A$1:$Z$195,MATCH(master!$AJ365,play!$C$1:$C$195,0),MATCH(master!BD$1,play!$A$1:$Z$1,0))</f>
        <v>0</v>
      </c>
      <c r="BE365">
        <f>INDEX(play!$A$1:$Z$195,MATCH(master!$AJ365,play!$C$1:$C$195,0),MATCH(master!BE$1,play!$A$1:$Z$1,0))</f>
        <v>0</v>
      </c>
      <c r="BF365" t="s">
        <v>111</v>
      </c>
      <c r="BG365" t="str">
        <f>INDEX(player!$A$1:$P$70,MATCH($BF365,player!$A$1:$A$70,0),MATCH(master!BG$1,player!$A$1:$P$1,0))</f>
        <v>Nate Washington</v>
      </c>
      <c r="BH365" t="str">
        <f>INDEX(player!$A$1:$P$70,MATCH($BF365,player!$A$1:$A$70,0),MATCH(master!BH$1,player!$A$1:$P$1,0))</f>
        <v>Nate</v>
      </c>
      <c r="BI365" t="str">
        <f>INDEX(player!$A$1:$P$70,MATCH($BF365,player!$A$1:$A$70,0),MATCH(master!BI$1,player!$A$1:$P$1,0))</f>
        <v>Washington</v>
      </c>
      <c r="BJ365" t="str">
        <f>INDEX(player!$A$1:$P$70,MATCH($BF365,player!$A$1:$A$70,0),MATCH(master!BJ$1,player!$A$1:$P$1,0))</f>
        <v>HOU</v>
      </c>
      <c r="BK365" t="str">
        <f>INDEX(player!$A$1:$P$70,MATCH($BF365,player!$A$1:$A$70,0),MATCH(master!BK$1,player!$A$1:$P$1,0))</f>
        <v>WR</v>
      </c>
      <c r="BL365">
        <f>INDEX(player!$A$1:$P$70,MATCH($BF365,player!$A$1:$A$70,0),MATCH(master!BL$1,player!$A$1:$P$1,0))</f>
        <v>2506313</v>
      </c>
      <c r="BM365" t="str">
        <f>INDEX(player!$A$1:$P$70,MATCH($BF365,player!$A$1:$A$70,0),MATCH(master!BM$1,player!$A$1:$P$1,0))</f>
        <v>http://www.nfl.com/player/natewashington/2506313/profile</v>
      </c>
      <c r="BN365">
        <f>INDEX(player!$A$1:$P$70,MATCH($BF365,player!$A$1:$A$70,0),MATCH(master!BN$1,player!$A$1:$P$1,0))</f>
        <v>85</v>
      </c>
      <c r="BO365">
        <f>INDEX(player!$A$1:$P$70,MATCH($BF365,player!$A$1:$A$70,0),MATCH(master!BO$1,player!$A$1:$P$1,0))</f>
        <v>30556</v>
      </c>
      <c r="BP365" t="str">
        <f>INDEX(player!$A$1:$P$70,MATCH($BF365,player!$A$1:$A$70,0),MATCH(master!BP$1,player!$A$1:$P$1,0))</f>
        <v>Tiffin University</v>
      </c>
      <c r="BQ365">
        <f>INDEX(player!$A$1:$P$70,MATCH($BF365,player!$A$1:$A$70,0),MATCH(master!BQ$1,player!$A$1:$P$1,0))</f>
        <v>73</v>
      </c>
      <c r="BR365">
        <f>INDEX(player!$A$1:$P$70,MATCH($BF365,player!$A$1:$A$70,0),MATCH(master!BR$1,player!$A$1:$P$1,0))</f>
        <v>183</v>
      </c>
      <c r="BS365">
        <f>INDEX(player!$A$1:$P$70,MATCH($BF365,player!$A$1:$A$70,0),MATCH(master!BS$1,player!$A$1:$P$1,0))</f>
        <v>11</v>
      </c>
      <c r="BT365" t="str">
        <f>INDEX(player!$A$1:$P$70,MATCH($BF365,player!$A$1:$A$70,0),MATCH(master!BT$1,player!$A$1:$P$1,0))</f>
        <v>Active</v>
      </c>
      <c r="BU365" t="s">
        <v>103</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1</v>
      </c>
      <c r="EX365">
        <v>1</v>
      </c>
      <c r="EY365">
        <v>0</v>
      </c>
      <c r="EZ365">
        <v>0</v>
      </c>
      <c r="FA365">
        <v>0</v>
      </c>
      <c r="FB365">
        <v>0</v>
      </c>
      <c r="FC365">
        <v>4</v>
      </c>
      <c r="FD365">
        <v>22</v>
      </c>
      <c r="FE365">
        <v>0</v>
      </c>
      <c r="FF365">
        <v>0</v>
      </c>
      <c r="FG365">
        <v>0</v>
      </c>
      <c r="FH365">
        <v>0</v>
      </c>
      <c r="FI365">
        <v>0</v>
      </c>
      <c r="FJ365">
        <v>0</v>
      </c>
      <c r="FK365">
        <v>0</v>
      </c>
      <c r="FL365">
        <v>0</v>
      </c>
    </row>
    <row r="366" spans="1:168" x14ac:dyDescent="0.2">
      <c r="A366">
        <v>2015102502</v>
      </c>
      <c r="B366">
        <f>INDEX(game!$A$1:$Z$2,MATCH(master!$A366,game!$A$1:$A$2,0),MATCH(master!B$1,game!$A$1:$Z$1,0))</f>
        <v>42302.541666666664</v>
      </c>
      <c r="C366">
        <f>INDEX(game!$A$1:$Z$2,MATCH(master!$A366,game!$A$1:$A$2,0),MATCH(master!C$1,game!$A$1:$Z$1,0))</f>
        <v>7</v>
      </c>
      <c r="D366" t="str">
        <f>INDEX(game!$A$1:$Z$2,MATCH(master!$A366,game!$A$1:$A$2,0),MATCH(master!D$1,game!$A$1:$Z$1,0))</f>
        <v>Sunday</v>
      </c>
      <c r="E366">
        <f>INDEX(game!$A$1:$Z$2,MATCH(master!$A366,game!$A$1:$A$2,0),MATCH(master!E$1,game!$A$1:$Z$1,0))</f>
        <v>2015</v>
      </c>
      <c r="F366" t="str">
        <f>INDEX(game!$A$1:$Z$2,MATCH(master!$A366,game!$A$1:$A$2,0),MATCH(master!F$1,game!$A$1:$Z$1,0))</f>
        <v>Regular</v>
      </c>
      <c r="G366" t="b">
        <f>INDEX(game!$A$1:$Z$2,MATCH(master!$A366,game!$A$1:$A$2,0),MATCH(master!G$1,game!$A$1:$Z$1,0))</f>
        <v>1</v>
      </c>
      <c r="H366" t="str">
        <f>INDEX(game!$A$1:$Z$2,MATCH(master!$A366,game!$A$1:$A$2,0),MATCH(master!H$1,game!$A$1:$Z$1,0))</f>
        <v>MIA</v>
      </c>
      <c r="I366">
        <f>INDEX(game!$A$1:$Z$2,MATCH(master!$A366,game!$A$1:$A$2,0),MATCH(master!I$1,game!$A$1:$Z$1,0))</f>
        <v>44</v>
      </c>
      <c r="J366">
        <f>INDEX(game!$A$1:$Z$2,MATCH(master!$A366,game!$A$1:$A$2,0),MATCH(master!J$1,game!$A$1:$Z$1,0))</f>
        <v>21</v>
      </c>
      <c r="K366">
        <f>INDEX(game!$A$1:$Z$2,MATCH(master!$A366,game!$A$1:$A$2,0),MATCH(master!K$1,game!$A$1:$Z$1,0))</f>
        <v>20</v>
      </c>
      <c r="L366">
        <f>INDEX(game!$A$1:$Z$2,MATCH(master!$A366,game!$A$1:$A$2,0),MATCH(master!L$1,game!$A$1:$Z$1,0))</f>
        <v>0</v>
      </c>
      <c r="M366">
        <f>INDEX(game!$A$1:$Z$2,MATCH(master!$A366,game!$A$1:$A$2,0),MATCH(master!M$1,game!$A$1:$Z$1,0))</f>
        <v>3</v>
      </c>
      <c r="N366">
        <f>INDEX(game!$A$1:$Z$2,MATCH(master!$A366,game!$A$1:$A$2,0),MATCH(master!N$1,game!$A$1:$Z$1,0))</f>
        <v>0</v>
      </c>
      <c r="O366">
        <f>INDEX(game!$A$1:$Z$2,MATCH(master!$A366,game!$A$1:$A$2,0),MATCH(master!O$1,game!$A$1:$Z$1,0))</f>
        <v>3</v>
      </c>
      <c r="P366" t="str">
        <f>INDEX(game!$A$1:$Z$2,MATCH(master!$A366,game!$A$1:$A$2,0),MATCH(master!P$1,game!$A$1:$Z$1,0))</f>
        <v>HOU</v>
      </c>
      <c r="Q366">
        <f>INDEX(game!$A$1:$Z$2,MATCH(master!$A366,game!$A$1:$A$2,0),MATCH(master!Q$1,game!$A$1:$Z$1,0))</f>
        <v>26</v>
      </c>
      <c r="R366">
        <f>INDEX(game!$A$1:$Z$2,MATCH(master!$A366,game!$A$1:$A$2,0),MATCH(master!R$1,game!$A$1:$Z$1,0))</f>
        <v>0</v>
      </c>
      <c r="S366">
        <f>INDEX(game!$A$1:$Z$2,MATCH(master!$A366,game!$A$1:$A$2,0),MATCH(master!S$1,game!$A$1:$Z$1,0))</f>
        <v>0</v>
      </c>
      <c r="T366">
        <f>INDEX(game!$A$1:$Z$2,MATCH(master!$A366,game!$A$1:$A$2,0),MATCH(master!T$1,game!$A$1:$Z$1,0))</f>
        <v>13</v>
      </c>
      <c r="U366">
        <f>INDEX(game!$A$1:$Z$2,MATCH(master!$A366,game!$A$1:$A$2,0),MATCH(master!U$1,game!$A$1:$Z$1,0))</f>
        <v>13</v>
      </c>
      <c r="V366">
        <f>INDEX(game!$A$1:$Z$2,MATCH(master!$A366,game!$A$1:$A$2,0),MATCH(master!V$1,game!$A$1:$Z$1,0))</f>
        <v>0</v>
      </c>
      <c r="W366">
        <f>INDEX(game!$A$1:$Z$2,MATCH(master!$A366,game!$A$1:$A$2,0),MATCH(master!W$1,game!$A$1:$Z$1,0))</f>
        <v>0</v>
      </c>
      <c r="X366">
        <v>27</v>
      </c>
      <c r="Y366" t="str">
        <f>INDEX(drive!$A$1:$O$29,MATCH($X366,drive!$B$1:$B$29,0),MATCH(master!Y$1,drive!$A$1:$O$1,0))</f>
        <v>(-30)</v>
      </c>
      <c r="Z366" t="str">
        <f>INDEX(drive!$A$1:$O$29,MATCH($X366,drive!$B$1:$B$29,0),MATCH(master!Z$1,drive!$A$1:$O$1,0))</f>
        <v>(Q4,439)</v>
      </c>
      <c r="AA366">
        <f>INDEX(drive!$A$1:$O$29,MATCH($X366,drive!$B$1:$B$29,0),MATCH(master!AA$1,drive!$A$1:$O$1,0))</f>
        <v>-45</v>
      </c>
      <c r="AB366" t="str">
        <f>INDEX(drive!$A$1:$O$29,MATCH($X366,drive!$B$1:$B$29,0),MATCH(master!AB$1,drive!$A$1:$O$1,0))</f>
        <v>(Q4,660)</v>
      </c>
      <c r="AC366" t="str">
        <f>INDEX(drive!$A$1:$O$29,MATCH($X366,drive!$B$1:$B$29,0),MATCH(master!AC$1,drive!$A$1:$O$1,0))</f>
        <v>HOU</v>
      </c>
      <c r="AD366">
        <f>INDEX(drive!$A$1:$O$29,MATCH($X366,drive!$B$1:$B$29,0),MATCH(master!AD$1,drive!$A$1:$O$1,0))</f>
        <v>-221</v>
      </c>
      <c r="AE366">
        <f>INDEX(drive!$A$1:$O$29,MATCH($X366,drive!$B$1:$B$29,0),MATCH(master!AE$1,drive!$A$1:$O$1,0))</f>
        <v>6</v>
      </c>
      <c r="AF366" t="str">
        <f>INDEX(drive!$A$1:$O$29,MATCH($X366,drive!$B$1:$B$29,0),MATCH(master!AF$1,drive!$A$1:$O$1,0))</f>
        <v>Touchdown</v>
      </c>
      <c r="AG366">
        <f>INDEX(drive!$A$1:$O$29,MATCH($X366,drive!$B$1:$B$29,0),MATCH(master!AG$1,drive!$A$1:$O$1,0))</f>
        <v>5</v>
      </c>
      <c r="AH366">
        <f>INDEX(drive!$A$1:$O$29,MATCH($X366,drive!$B$1:$B$29,0),MATCH(master!AH$1,drive!$A$1:$O$1,0))</f>
        <v>75</v>
      </c>
      <c r="AI366">
        <f>INDEX(drive!$A$1:$O$29,MATCH($X366,drive!$B$1:$B$29,0),MATCH(master!AI$1,drive!$A$1:$O$1,0))</f>
        <v>16</v>
      </c>
      <c r="AJ366">
        <v>4090</v>
      </c>
      <c r="AK366" t="str">
        <f>INDEX(play!$A$1:$Z$195,MATCH(master!$AJ366,play!$C$1:$C$195,0),MATCH(master!AK$1,play!$A$1:$Z$1,0))</f>
        <v>HOU</v>
      </c>
      <c r="AL366" t="str">
        <f>INDEX(play!$A$1:$Z$195,MATCH(master!$AJ366,play!$C$1:$C$195,0),MATCH(master!AL$1,play!$A$1:$Z$1,0))</f>
        <v>(Q4,439)</v>
      </c>
      <c r="AM366" t="str">
        <f>INDEX(play!$A$1:$Z$195,MATCH(master!$AJ366,play!$C$1:$C$195,0),MATCH(master!AM$1,play!$A$1:$Z$1,0))</f>
        <v>(-30)</v>
      </c>
      <c r="AN366">
        <f>INDEX(play!$A$1:$Z$195,MATCH(master!$AJ366,play!$C$1:$C$195,0),MATCH(master!AN$1,play!$A$1:$Z$1,0))</f>
        <v>1</v>
      </c>
      <c r="AO366">
        <f>INDEX(play!$A$1:$Z$195,MATCH(master!$AJ366,play!$C$1:$C$195,0),MATCH(master!AO$1,play!$A$1:$Z$1,0))</f>
        <v>10</v>
      </c>
      <c r="AP366" t="str">
        <f>INDEX(play!$A$1:$Z$195,MATCH(master!$AJ366,play!$C$1:$C$195,0),MATCH(master!AP$1,play!$A$1:$Z$1,0))</f>
        <v>(7:41) B.Hoyer pass deep left to N.Washington to HOU 42 for 22 yards (J.Taylor).</v>
      </c>
      <c r="AQ366" t="str">
        <f>INDEX(play!$A$1:$Z$195,MATCH(master!$AJ366,play!$C$1:$C$195,0),MATCH(master!AQ$1,play!$A$1:$Z$1,0))</f>
        <v>NULL</v>
      </c>
      <c r="AR366">
        <f>INDEX(play!$A$1:$Z$195,MATCH(master!$AJ366,play!$C$1:$C$195,0),MATCH(master!AR$1,play!$A$1:$Z$1,0))</f>
        <v>1</v>
      </c>
      <c r="AS366">
        <f>INDEX(play!$A$1:$Z$195,MATCH(master!$AJ366,play!$C$1:$C$195,0),MATCH(master!AS$1,play!$A$1:$Z$1,0))</f>
        <v>0</v>
      </c>
      <c r="AT366">
        <f>INDEX(play!$A$1:$Z$195,MATCH(master!$AJ366,play!$C$1:$C$195,0),MATCH(master!AT$1,play!$A$1:$Z$1,0))</f>
        <v>0</v>
      </c>
      <c r="AU366">
        <f>INDEX(play!$A$1:$Z$195,MATCH(master!$AJ366,play!$C$1:$C$195,0),MATCH(master!AU$1,play!$A$1:$Z$1,0))</f>
        <v>0</v>
      </c>
      <c r="AV366">
        <f>INDEX(play!$A$1:$Z$195,MATCH(master!$AJ366,play!$C$1:$C$195,0),MATCH(master!AV$1,play!$A$1:$Z$1,0))</f>
        <v>1</v>
      </c>
      <c r="AW366">
        <f>INDEX(play!$A$1:$Z$195,MATCH(master!$AJ366,play!$C$1:$C$195,0),MATCH(master!AW$1,play!$A$1:$Z$1,0))</f>
        <v>0</v>
      </c>
      <c r="AX366">
        <f>INDEX(play!$A$1:$Z$195,MATCH(master!$AJ366,play!$C$1:$C$195,0),MATCH(master!AX$1,play!$A$1:$Z$1,0))</f>
        <v>0</v>
      </c>
      <c r="AY366">
        <f>INDEX(play!$A$1:$Z$195,MATCH(master!$AJ366,play!$C$1:$C$195,0),MATCH(master!AY$1,play!$A$1:$Z$1,0))</f>
        <v>0</v>
      </c>
      <c r="AZ366">
        <f>INDEX(play!$A$1:$Z$195,MATCH(master!$AJ366,play!$C$1:$C$195,0),MATCH(master!AZ$1,play!$A$1:$Z$1,0))</f>
        <v>0</v>
      </c>
      <c r="BA366">
        <f>INDEX(play!$A$1:$Z$195,MATCH(master!$AJ366,play!$C$1:$C$195,0),MATCH(master!BA$1,play!$A$1:$Z$1,0))</f>
        <v>0</v>
      </c>
      <c r="BB366">
        <f>INDEX(play!$A$1:$Z$195,MATCH(master!$AJ366,play!$C$1:$C$195,0),MATCH(master!BB$1,play!$A$1:$Z$1,0))</f>
        <v>0</v>
      </c>
      <c r="BC366">
        <f>INDEX(play!$A$1:$Z$195,MATCH(master!$AJ366,play!$C$1:$C$195,0),MATCH(master!BC$1,play!$A$1:$Z$1,0))</f>
        <v>0</v>
      </c>
      <c r="BD366">
        <f>INDEX(play!$A$1:$Z$195,MATCH(master!$AJ366,play!$C$1:$C$195,0),MATCH(master!BD$1,play!$A$1:$Z$1,0))</f>
        <v>0</v>
      </c>
      <c r="BE366">
        <f>INDEX(play!$A$1:$Z$195,MATCH(master!$AJ366,play!$C$1:$C$195,0),MATCH(master!BE$1,play!$A$1:$Z$1,0))</f>
        <v>0</v>
      </c>
      <c r="BF366" t="s">
        <v>107</v>
      </c>
      <c r="BG366" t="str">
        <f>INDEX(player!$A$1:$P$70,MATCH($BF366,player!$A$1:$A$70,0),MATCH(master!BG$1,player!$A$1:$P$1,0))</f>
        <v>Brian Hoyer</v>
      </c>
      <c r="BH366" t="str">
        <f>INDEX(player!$A$1:$P$70,MATCH($BF366,player!$A$1:$A$70,0),MATCH(master!BH$1,player!$A$1:$P$1,0))</f>
        <v>Brian</v>
      </c>
      <c r="BI366" t="str">
        <f>INDEX(player!$A$1:$P$70,MATCH($BF366,player!$A$1:$A$70,0),MATCH(master!BI$1,player!$A$1:$P$1,0))</f>
        <v>Hoyer</v>
      </c>
      <c r="BJ366" t="str">
        <f>INDEX(player!$A$1:$P$70,MATCH($BF366,player!$A$1:$A$70,0),MATCH(master!BJ$1,player!$A$1:$P$1,0))</f>
        <v>HOU</v>
      </c>
      <c r="BK366" t="str">
        <f>INDEX(player!$A$1:$P$70,MATCH($BF366,player!$A$1:$A$70,0),MATCH(master!BK$1,player!$A$1:$P$1,0))</f>
        <v>QB</v>
      </c>
      <c r="BL366">
        <f>INDEX(player!$A$1:$P$70,MATCH($BF366,player!$A$1:$A$70,0),MATCH(master!BL$1,player!$A$1:$P$1,0))</f>
        <v>81294</v>
      </c>
      <c r="BM366" t="str">
        <f>INDEX(player!$A$1:$P$70,MATCH($BF366,player!$A$1:$A$70,0),MATCH(master!BM$1,player!$A$1:$P$1,0))</f>
        <v>http://www.nfl.com/player/brianhoyer/81294/profile</v>
      </c>
      <c r="BN366">
        <f>INDEX(player!$A$1:$P$70,MATCH($BF366,player!$A$1:$A$70,0),MATCH(master!BN$1,player!$A$1:$P$1,0))</f>
        <v>7</v>
      </c>
      <c r="BO366">
        <f>INDEX(player!$A$1:$P$70,MATCH($BF366,player!$A$1:$A$70,0),MATCH(master!BO$1,player!$A$1:$P$1,0))</f>
        <v>31333</v>
      </c>
      <c r="BP366" t="str">
        <f>INDEX(player!$A$1:$P$70,MATCH($BF366,player!$A$1:$A$70,0),MATCH(master!BP$1,player!$A$1:$P$1,0))</f>
        <v>Michigan State</v>
      </c>
      <c r="BQ366">
        <f>INDEX(player!$A$1:$P$70,MATCH($BF366,player!$A$1:$A$70,0),MATCH(master!BQ$1,player!$A$1:$P$1,0))</f>
        <v>74</v>
      </c>
      <c r="BR366">
        <f>INDEX(player!$A$1:$P$70,MATCH($BF366,player!$A$1:$A$70,0),MATCH(master!BR$1,player!$A$1:$P$1,0))</f>
        <v>215</v>
      </c>
      <c r="BS366">
        <f>INDEX(player!$A$1:$P$70,MATCH($BF366,player!$A$1:$A$70,0),MATCH(master!BS$1,player!$A$1:$P$1,0))</f>
        <v>7</v>
      </c>
      <c r="BT366" t="str">
        <f>INDEX(player!$A$1:$P$70,MATCH($BF366,player!$A$1:$A$70,0),MATCH(master!BT$1,player!$A$1:$P$1,0))</f>
        <v>Active</v>
      </c>
      <c r="BU366" t="s">
        <v>103</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1</v>
      </c>
      <c r="DY366">
        <v>1</v>
      </c>
      <c r="DZ366">
        <v>18</v>
      </c>
      <c r="EA366">
        <v>0</v>
      </c>
      <c r="EB366">
        <v>0</v>
      </c>
      <c r="EC366">
        <v>0</v>
      </c>
      <c r="ED366">
        <v>0</v>
      </c>
      <c r="EE366">
        <v>0</v>
      </c>
      <c r="EF366">
        <v>0</v>
      </c>
      <c r="EG366">
        <v>0</v>
      </c>
      <c r="EH366">
        <v>0</v>
      </c>
      <c r="EI366">
        <v>0</v>
      </c>
      <c r="EJ366">
        <v>22</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c r="FE366">
        <v>0</v>
      </c>
      <c r="FF366">
        <v>0</v>
      </c>
      <c r="FG366">
        <v>0</v>
      </c>
      <c r="FH366">
        <v>0</v>
      </c>
      <c r="FI366">
        <v>0</v>
      </c>
      <c r="FJ366">
        <v>0</v>
      </c>
      <c r="FK366">
        <v>0</v>
      </c>
      <c r="FL366">
        <v>0</v>
      </c>
    </row>
    <row r="367" spans="1:168" x14ac:dyDescent="0.2">
      <c r="A367">
        <v>2015102502</v>
      </c>
      <c r="B367">
        <f>INDEX(game!$A$1:$Z$2,MATCH(master!$A367,game!$A$1:$A$2,0),MATCH(master!B$1,game!$A$1:$Z$1,0))</f>
        <v>42302.541666666664</v>
      </c>
      <c r="C367">
        <f>INDEX(game!$A$1:$Z$2,MATCH(master!$A367,game!$A$1:$A$2,0),MATCH(master!C$1,game!$A$1:$Z$1,0))</f>
        <v>7</v>
      </c>
      <c r="D367" t="str">
        <f>INDEX(game!$A$1:$Z$2,MATCH(master!$A367,game!$A$1:$A$2,0),MATCH(master!D$1,game!$A$1:$Z$1,0))</f>
        <v>Sunday</v>
      </c>
      <c r="E367">
        <f>INDEX(game!$A$1:$Z$2,MATCH(master!$A367,game!$A$1:$A$2,0),MATCH(master!E$1,game!$A$1:$Z$1,0))</f>
        <v>2015</v>
      </c>
      <c r="F367" t="str">
        <f>INDEX(game!$A$1:$Z$2,MATCH(master!$A367,game!$A$1:$A$2,0),MATCH(master!F$1,game!$A$1:$Z$1,0))</f>
        <v>Regular</v>
      </c>
      <c r="G367" t="b">
        <f>INDEX(game!$A$1:$Z$2,MATCH(master!$A367,game!$A$1:$A$2,0),MATCH(master!G$1,game!$A$1:$Z$1,0))</f>
        <v>1</v>
      </c>
      <c r="H367" t="str">
        <f>INDEX(game!$A$1:$Z$2,MATCH(master!$A367,game!$A$1:$A$2,0),MATCH(master!H$1,game!$A$1:$Z$1,0))</f>
        <v>MIA</v>
      </c>
      <c r="I367">
        <f>INDEX(game!$A$1:$Z$2,MATCH(master!$A367,game!$A$1:$A$2,0),MATCH(master!I$1,game!$A$1:$Z$1,0))</f>
        <v>44</v>
      </c>
      <c r="J367">
        <f>INDEX(game!$A$1:$Z$2,MATCH(master!$A367,game!$A$1:$A$2,0),MATCH(master!J$1,game!$A$1:$Z$1,0))</f>
        <v>21</v>
      </c>
      <c r="K367">
        <f>INDEX(game!$A$1:$Z$2,MATCH(master!$A367,game!$A$1:$A$2,0),MATCH(master!K$1,game!$A$1:$Z$1,0))</f>
        <v>20</v>
      </c>
      <c r="L367">
        <f>INDEX(game!$A$1:$Z$2,MATCH(master!$A367,game!$A$1:$A$2,0),MATCH(master!L$1,game!$A$1:$Z$1,0))</f>
        <v>0</v>
      </c>
      <c r="M367">
        <f>INDEX(game!$A$1:$Z$2,MATCH(master!$A367,game!$A$1:$A$2,0),MATCH(master!M$1,game!$A$1:$Z$1,0))</f>
        <v>3</v>
      </c>
      <c r="N367">
        <f>INDEX(game!$A$1:$Z$2,MATCH(master!$A367,game!$A$1:$A$2,0),MATCH(master!N$1,game!$A$1:$Z$1,0))</f>
        <v>0</v>
      </c>
      <c r="O367">
        <f>INDEX(game!$A$1:$Z$2,MATCH(master!$A367,game!$A$1:$A$2,0),MATCH(master!O$1,game!$A$1:$Z$1,0))</f>
        <v>3</v>
      </c>
      <c r="P367" t="str">
        <f>INDEX(game!$A$1:$Z$2,MATCH(master!$A367,game!$A$1:$A$2,0),MATCH(master!P$1,game!$A$1:$Z$1,0))</f>
        <v>HOU</v>
      </c>
      <c r="Q367">
        <f>INDEX(game!$A$1:$Z$2,MATCH(master!$A367,game!$A$1:$A$2,0),MATCH(master!Q$1,game!$A$1:$Z$1,0))</f>
        <v>26</v>
      </c>
      <c r="R367">
        <f>INDEX(game!$A$1:$Z$2,MATCH(master!$A367,game!$A$1:$A$2,0),MATCH(master!R$1,game!$A$1:$Z$1,0))</f>
        <v>0</v>
      </c>
      <c r="S367">
        <f>INDEX(game!$A$1:$Z$2,MATCH(master!$A367,game!$A$1:$A$2,0),MATCH(master!S$1,game!$A$1:$Z$1,0))</f>
        <v>0</v>
      </c>
      <c r="T367">
        <f>INDEX(game!$A$1:$Z$2,MATCH(master!$A367,game!$A$1:$A$2,0),MATCH(master!T$1,game!$A$1:$Z$1,0))</f>
        <v>13</v>
      </c>
      <c r="U367">
        <f>INDEX(game!$A$1:$Z$2,MATCH(master!$A367,game!$A$1:$A$2,0),MATCH(master!U$1,game!$A$1:$Z$1,0))</f>
        <v>13</v>
      </c>
      <c r="V367">
        <f>INDEX(game!$A$1:$Z$2,MATCH(master!$A367,game!$A$1:$A$2,0),MATCH(master!V$1,game!$A$1:$Z$1,0))</f>
        <v>0</v>
      </c>
      <c r="W367">
        <f>INDEX(game!$A$1:$Z$2,MATCH(master!$A367,game!$A$1:$A$2,0),MATCH(master!W$1,game!$A$1:$Z$1,0))</f>
        <v>0</v>
      </c>
      <c r="X367">
        <v>27</v>
      </c>
      <c r="Y367" t="str">
        <f>INDEX(drive!$A$1:$O$29,MATCH($X367,drive!$B$1:$B$29,0),MATCH(master!Y$1,drive!$A$1:$O$1,0))</f>
        <v>(-30)</v>
      </c>
      <c r="Z367" t="str">
        <f>INDEX(drive!$A$1:$O$29,MATCH($X367,drive!$B$1:$B$29,0),MATCH(master!Z$1,drive!$A$1:$O$1,0))</f>
        <v>(Q4,439)</v>
      </c>
      <c r="AA367">
        <f>INDEX(drive!$A$1:$O$29,MATCH($X367,drive!$B$1:$B$29,0),MATCH(master!AA$1,drive!$A$1:$O$1,0))</f>
        <v>-45</v>
      </c>
      <c r="AB367" t="str">
        <f>INDEX(drive!$A$1:$O$29,MATCH($X367,drive!$B$1:$B$29,0),MATCH(master!AB$1,drive!$A$1:$O$1,0))</f>
        <v>(Q4,660)</v>
      </c>
      <c r="AC367" t="str">
        <f>INDEX(drive!$A$1:$O$29,MATCH($X367,drive!$B$1:$B$29,0),MATCH(master!AC$1,drive!$A$1:$O$1,0))</f>
        <v>HOU</v>
      </c>
      <c r="AD367">
        <f>INDEX(drive!$A$1:$O$29,MATCH($X367,drive!$B$1:$B$29,0),MATCH(master!AD$1,drive!$A$1:$O$1,0))</f>
        <v>-221</v>
      </c>
      <c r="AE367">
        <f>INDEX(drive!$A$1:$O$29,MATCH($X367,drive!$B$1:$B$29,0),MATCH(master!AE$1,drive!$A$1:$O$1,0))</f>
        <v>6</v>
      </c>
      <c r="AF367" t="str">
        <f>INDEX(drive!$A$1:$O$29,MATCH($X367,drive!$B$1:$B$29,0),MATCH(master!AF$1,drive!$A$1:$O$1,0))</f>
        <v>Touchdown</v>
      </c>
      <c r="AG367">
        <f>INDEX(drive!$A$1:$O$29,MATCH($X367,drive!$B$1:$B$29,0),MATCH(master!AG$1,drive!$A$1:$O$1,0))</f>
        <v>5</v>
      </c>
      <c r="AH367">
        <f>INDEX(drive!$A$1:$O$29,MATCH($X367,drive!$B$1:$B$29,0),MATCH(master!AH$1,drive!$A$1:$O$1,0))</f>
        <v>75</v>
      </c>
      <c r="AI367">
        <f>INDEX(drive!$A$1:$O$29,MATCH($X367,drive!$B$1:$B$29,0),MATCH(master!AI$1,drive!$A$1:$O$1,0))</f>
        <v>16</v>
      </c>
      <c r="AJ367">
        <v>4090</v>
      </c>
      <c r="AK367" t="str">
        <f>INDEX(play!$A$1:$Z$195,MATCH(master!$AJ367,play!$C$1:$C$195,0),MATCH(master!AK$1,play!$A$1:$Z$1,0))</f>
        <v>HOU</v>
      </c>
      <c r="AL367" t="str">
        <f>INDEX(play!$A$1:$Z$195,MATCH(master!$AJ367,play!$C$1:$C$195,0),MATCH(master!AL$1,play!$A$1:$Z$1,0))</f>
        <v>(Q4,439)</v>
      </c>
      <c r="AM367" t="str">
        <f>INDEX(play!$A$1:$Z$195,MATCH(master!$AJ367,play!$C$1:$C$195,0),MATCH(master!AM$1,play!$A$1:$Z$1,0))</f>
        <v>(-30)</v>
      </c>
      <c r="AN367">
        <f>INDEX(play!$A$1:$Z$195,MATCH(master!$AJ367,play!$C$1:$C$195,0),MATCH(master!AN$1,play!$A$1:$Z$1,0))</f>
        <v>1</v>
      </c>
      <c r="AO367">
        <f>INDEX(play!$A$1:$Z$195,MATCH(master!$AJ367,play!$C$1:$C$195,0),MATCH(master!AO$1,play!$A$1:$Z$1,0))</f>
        <v>10</v>
      </c>
      <c r="AP367" t="str">
        <f>INDEX(play!$A$1:$Z$195,MATCH(master!$AJ367,play!$C$1:$C$195,0),MATCH(master!AP$1,play!$A$1:$Z$1,0))</f>
        <v>(7:41) B.Hoyer pass deep left to N.Washington to HOU 42 for 22 yards (J.Taylor).</v>
      </c>
      <c r="AQ367" t="str">
        <f>INDEX(play!$A$1:$Z$195,MATCH(master!$AJ367,play!$C$1:$C$195,0),MATCH(master!AQ$1,play!$A$1:$Z$1,0))</f>
        <v>NULL</v>
      </c>
      <c r="AR367">
        <f>INDEX(play!$A$1:$Z$195,MATCH(master!$AJ367,play!$C$1:$C$195,0),MATCH(master!AR$1,play!$A$1:$Z$1,0))</f>
        <v>1</v>
      </c>
      <c r="AS367">
        <f>INDEX(play!$A$1:$Z$195,MATCH(master!$AJ367,play!$C$1:$C$195,0),MATCH(master!AS$1,play!$A$1:$Z$1,0))</f>
        <v>0</v>
      </c>
      <c r="AT367">
        <f>INDEX(play!$A$1:$Z$195,MATCH(master!$AJ367,play!$C$1:$C$195,0),MATCH(master!AT$1,play!$A$1:$Z$1,0))</f>
        <v>0</v>
      </c>
      <c r="AU367">
        <f>INDEX(play!$A$1:$Z$195,MATCH(master!$AJ367,play!$C$1:$C$195,0),MATCH(master!AU$1,play!$A$1:$Z$1,0))</f>
        <v>0</v>
      </c>
      <c r="AV367">
        <f>INDEX(play!$A$1:$Z$195,MATCH(master!$AJ367,play!$C$1:$C$195,0),MATCH(master!AV$1,play!$A$1:$Z$1,0))</f>
        <v>1</v>
      </c>
      <c r="AW367">
        <f>INDEX(play!$A$1:$Z$195,MATCH(master!$AJ367,play!$C$1:$C$195,0),MATCH(master!AW$1,play!$A$1:$Z$1,0))</f>
        <v>0</v>
      </c>
      <c r="AX367">
        <f>INDEX(play!$A$1:$Z$195,MATCH(master!$AJ367,play!$C$1:$C$195,0),MATCH(master!AX$1,play!$A$1:$Z$1,0))</f>
        <v>0</v>
      </c>
      <c r="AY367">
        <f>INDEX(play!$A$1:$Z$195,MATCH(master!$AJ367,play!$C$1:$C$195,0),MATCH(master!AY$1,play!$A$1:$Z$1,0))</f>
        <v>0</v>
      </c>
      <c r="AZ367">
        <f>INDEX(play!$A$1:$Z$195,MATCH(master!$AJ367,play!$C$1:$C$195,0),MATCH(master!AZ$1,play!$A$1:$Z$1,0))</f>
        <v>0</v>
      </c>
      <c r="BA367">
        <f>INDEX(play!$A$1:$Z$195,MATCH(master!$AJ367,play!$C$1:$C$195,0),MATCH(master!BA$1,play!$A$1:$Z$1,0))</f>
        <v>0</v>
      </c>
      <c r="BB367">
        <f>INDEX(play!$A$1:$Z$195,MATCH(master!$AJ367,play!$C$1:$C$195,0),MATCH(master!BB$1,play!$A$1:$Z$1,0))</f>
        <v>0</v>
      </c>
      <c r="BC367">
        <f>INDEX(play!$A$1:$Z$195,MATCH(master!$AJ367,play!$C$1:$C$195,0),MATCH(master!BC$1,play!$A$1:$Z$1,0))</f>
        <v>0</v>
      </c>
      <c r="BD367">
        <f>INDEX(play!$A$1:$Z$195,MATCH(master!$AJ367,play!$C$1:$C$195,0),MATCH(master!BD$1,play!$A$1:$Z$1,0))</f>
        <v>0</v>
      </c>
      <c r="BE367">
        <f>INDEX(play!$A$1:$Z$195,MATCH(master!$AJ367,play!$C$1:$C$195,0),MATCH(master!BE$1,play!$A$1:$Z$1,0))</f>
        <v>0</v>
      </c>
      <c r="BF367" t="s">
        <v>126</v>
      </c>
      <c r="BG367" t="str">
        <f>INDEX(player!$A$1:$P$70,MATCH($BF367,player!$A$1:$A$70,0),MATCH(master!BG$1,player!$A$1:$P$1,0))</f>
        <v>Jamar Taylor</v>
      </c>
      <c r="BH367" t="str">
        <f>INDEX(player!$A$1:$P$70,MATCH($BF367,player!$A$1:$A$70,0),MATCH(master!BH$1,player!$A$1:$P$1,0))</f>
        <v>Jamar</v>
      </c>
      <c r="BI367" t="str">
        <f>INDEX(player!$A$1:$P$70,MATCH($BF367,player!$A$1:$A$70,0),MATCH(master!BI$1,player!$A$1:$P$1,0))</f>
        <v>Taylor</v>
      </c>
      <c r="BJ367" t="str">
        <f>INDEX(player!$A$1:$P$70,MATCH($BF367,player!$A$1:$A$70,0),MATCH(master!BJ$1,player!$A$1:$P$1,0))</f>
        <v>MIA</v>
      </c>
      <c r="BK367" t="str">
        <f>INDEX(player!$A$1:$P$70,MATCH($BF367,player!$A$1:$A$70,0),MATCH(master!BK$1,player!$A$1:$P$1,0))</f>
        <v>CB</v>
      </c>
      <c r="BL367">
        <f>INDEX(player!$A$1:$P$70,MATCH($BF367,player!$A$1:$A$70,0),MATCH(master!BL$1,player!$A$1:$P$1,0))</f>
        <v>2539932</v>
      </c>
      <c r="BM367" t="str">
        <f>INDEX(player!$A$1:$P$70,MATCH($BF367,player!$A$1:$A$70,0),MATCH(master!BM$1,player!$A$1:$P$1,0))</f>
        <v>http://www.nfl.com/player/jamartaylor/2539932/profile</v>
      </c>
      <c r="BN367">
        <f>INDEX(player!$A$1:$P$70,MATCH($BF367,player!$A$1:$A$70,0),MATCH(master!BN$1,player!$A$1:$P$1,0))</f>
        <v>22</v>
      </c>
      <c r="BO367">
        <f>INDEX(player!$A$1:$P$70,MATCH($BF367,player!$A$1:$A$70,0),MATCH(master!BO$1,player!$A$1:$P$1,0))</f>
        <v>33145</v>
      </c>
      <c r="BP367" t="str">
        <f>INDEX(player!$A$1:$P$70,MATCH($BF367,player!$A$1:$A$70,0),MATCH(master!BP$1,player!$A$1:$P$1,0))</f>
        <v>Boise State</v>
      </c>
      <c r="BQ367">
        <f>INDEX(player!$A$1:$P$70,MATCH($BF367,player!$A$1:$A$70,0),MATCH(master!BQ$1,player!$A$1:$P$1,0))</f>
        <v>70</v>
      </c>
      <c r="BR367">
        <f>INDEX(player!$A$1:$P$70,MATCH($BF367,player!$A$1:$A$70,0),MATCH(master!BR$1,player!$A$1:$P$1,0))</f>
        <v>195</v>
      </c>
      <c r="BS367">
        <f>INDEX(player!$A$1:$P$70,MATCH($BF367,player!$A$1:$A$70,0),MATCH(master!BS$1,player!$A$1:$P$1,0))</f>
        <v>3</v>
      </c>
      <c r="BT367" t="str">
        <f>INDEX(player!$A$1:$P$70,MATCH($BF367,player!$A$1:$A$70,0),MATCH(master!BT$1,player!$A$1:$P$1,0))</f>
        <v>Active</v>
      </c>
      <c r="BU367" t="s">
        <v>105</v>
      </c>
      <c r="BV367">
        <v>0</v>
      </c>
      <c r="BW367">
        <v>0</v>
      </c>
      <c r="BX367">
        <v>0</v>
      </c>
      <c r="BY367">
        <v>0</v>
      </c>
      <c r="BZ367">
        <v>0</v>
      </c>
      <c r="CA367">
        <v>0</v>
      </c>
      <c r="CB367">
        <v>0</v>
      </c>
      <c r="CC367">
        <v>0</v>
      </c>
      <c r="CD367">
        <v>0</v>
      </c>
      <c r="CE367">
        <v>0</v>
      </c>
      <c r="CF367">
        <v>0</v>
      </c>
      <c r="CG367">
        <v>0</v>
      </c>
      <c r="CH367">
        <v>0</v>
      </c>
      <c r="CI367">
        <v>0</v>
      </c>
      <c r="CJ367">
        <v>0</v>
      </c>
      <c r="CK367">
        <v>0</v>
      </c>
      <c r="CL367">
        <v>0</v>
      </c>
      <c r="CM367">
        <v>1</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c r="FF367">
        <v>0</v>
      </c>
      <c r="FG367">
        <v>0</v>
      </c>
      <c r="FH367">
        <v>0</v>
      </c>
      <c r="FI367">
        <v>0</v>
      </c>
      <c r="FJ367">
        <v>0</v>
      </c>
      <c r="FK367">
        <v>0</v>
      </c>
      <c r="FL367">
        <v>0</v>
      </c>
    </row>
    <row r="368" spans="1:168" x14ac:dyDescent="0.2">
      <c r="A368">
        <v>2015102502</v>
      </c>
      <c r="B368">
        <f>INDEX(game!$A$1:$Z$2,MATCH(master!$A368,game!$A$1:$A$2,0),MATCH(master!B$1,game!$A$1:$Z$1,0))</f>
        <v>42302.541666666664</v>
      </c>
      <c r="C368">
        <f>INDEX(game!$A$1:$Z$2,MATCH(master!$A368,game!$A$1:$A$2,0),MATCH(master!C$1,game!$A$1:$Z$1,0))</f>
        <v>7</v>
      </c>
      <c r="D368" t="str">
        <f>INDEX(game!$A$1:$Z$2,MATCH(master!$A368,game!$A$1:$A$2,0),MATCH(master!D$1,game!$A$1:$Z$1,0))</f>
        <v>Sunday</v>
      </c>
      <c r="E368">
        <f>INDEX(game!$A$1:$Z$2,MATCH(master!$A368,game!$A$1:$A$2,0),MATCH(master!E$1,game!$A$1:$Z$1,0))</f>
        <v>2015</v>
      </c>
      <c r="F368" t="str">
        <f>INDEX(game!$A$1:$Z$2,MATCH(master!$A368,game!$A$1:$A$2,0),MATCH(master!F$1,game!$A$1:$Z$1,0))</f>
        <v>Regular</v>
      </c>
      <c r="G368" t="b">
        <f>INDEX(game!$A$1:$Z$2,MATCH(master!$A368,game!$A$1:$A$2,0),MATCH(master!G$1,game!$A$1:$Z$1,0))</f>
        <v>1</v>
      </c>
      <c r="H368" t="str">
        <f>INDEX(game!$A$1:$Z$2,MATCH(master!$A368,game!$A$1:$A$2,0),MATCH(master!H$1,game!$A$1:$Z$1,0))</f>
        <v>MIA</v>
      </c>
      <c r="I368">
        <f>INDEX(game!$A$1:$Z$2,MATCH(master!$A368,game!$A$1:$A$2,0),MATCH(master!I$1,game!$A$1:$Z$1,0))</f>
        <v>44</v>
      </c>
      <c r="J368">
        <f>INDEX(game!$A$1:$Z$2,MATCH(master!$A368,game!$A$1:$A$2,0),MATCH(master!J$1,game!$A$1:$Z$1,0))</f>
        <v>21</v>
      </c>
      <c r="K368">
        <f>INDEX(game!$A$1:$Z$2,MATCH(master!$A368,game!$A$1:$A$2,0),MATCH(master!K$1,game!$A$1:$Z$1,0))</f>
        <v>20</v>
      </c>
      <c r="L368">
        <f>INDEX(game!$A$1:$Z$2,MATCH(master!$A368,game!$A$1:$A$2,0),MATCH(master!L$1,game!$A$1:$Z$1,0))</f>
        <v>0</v>
      </c>
      <c r="M368">
        <f>INDEX(game!$A$1:$Z$2,MATCH(master!$A368,game!$A$1:$A$2,0),MATCH(master!M$1,game!$A$1:$Z$1,0))</f>
        <v>3</v>
      </c>
      <c r="N368">
        <f>INDEX(game!$A$1:$Z$2,MATCH(master!$A368,game!$A$1:$A$2,0),MATCH(master!N$1,game!$A$1:$Z$1,0))</f>
        <v>0</v>
      </c>
      <c r="O368">
        <f>INDEX(game!$A$1:$Z$2,MATCH(master!$A368,game!$A$1:$A$2,0),MATCH(master!O$1,game!$A$1:$Z$1,0))</f>
        <v>3</v>
      </c>
      <c r="P368" t="str">
        <f>INDEX(game!$A$1:$Z$2,MATCH(master!$A368,game!$A$1:$A$2,0),MATCH(master!P$1,game!$A$1:$Z$1,0))</f>
        <v>HOU</v>
      </c>
      <c r="Q368">
        <f>INDEX(game!$A$1:$Z$2,MATCH(master!$A368,game!$A$1:$A$2,0),MATCH(master!Q$1,game!$A$1:$Z$1,0))</f>
        <v>26</v>
      </c>
      <c r="R368">
        <f>INDEX(game!$A$1:$Z$2,MATCH(master!$A368,game!$A$1:$A$2,0),MATCH(master!R$1,game!$A$1:$Z$1,0))</f>
        <v>0</v>
      </c>
      <c r="S368">
        <f>INDEX(game!$A$1:$Z$2,MATCH(master!$A368,game!$A$1:$A$2,0),MATCH(master!S$1,game!$A$1:$Z$1,0))</f>
        <v>0</v>
      </c>
      <c r="T368">
        <f>INDEX(game!$A$1:$Z$2,MATCH(master!$A368,game!$A$1:$A$2,0),MATCH(master!T$1,game!$A$1:$Z$1,0))</f>
        <v>13</v>
      </c>
      <c r="U368">
        <f>INDEX(game!$A$1:$Z$2,MATCH(master!$A368,game!$A$1:$A$2,0),MATCH(master!U$1,game!$A$1:$Z$1,0))</f>
        <v>13</v>
      </c>
      <c r="V368">
        <f>INDEX(game!$A$1:$Z$2,MATCH(master!$A368,game!$A$1:$A$2,0),MATCH(master!V$1,game!$A$1:$Z$1,0))</f>
        <v>0</v>
      </c>
      <c r="W368">
        <f>INDEX(game!$A$1:$Z$2,MATCH(master!$A368,game!$A$1:$A$2,0),MATCH(master!W$1,game!$A$1:$Z$1,0))</f>
        <v>0</v>
      </c>
      <c r="X368">
        <v>27</v>
      </c>
      <c r="Y368" t="str">
        <f>INDEX(drive!$A$1:$O$29,MATCH($X368,drive!$B$1:$B$29,0),MATCH(master!Y$1,drive!$A$1:$O$1,0))</f>
        <v>(-30)</v>
      </c>
      <c r="Z368" t="str">
        <f>INDEX(drive!$A$1:$O$29,MATCH($X368,drive!$B$1:$B$29,0),MATCH(master!Z$1,drive!$A$1:$O$1,0))</f>
        <v>(Q4,439)</v>
      </c>
      <c r="AA368">
        <f>INDEX(drive!$A$1:$O$29,MATCH($X368,drive!$B$1:$B$29,0),MATCH(master!AA$1,drive!$A$1:$O$1,0))</f>
        <v>-45</v>
      </c>
      <c r="AB368" t="str">
        <f>INDEX(drive!$A$1:$O$29,MATCH($X368,drive!$B$1:$B$29,0),MATCH(master!AB$1,drive!$A$1:$O$1,0))</f>
        <v>(Q4,660)</v>
      </c>
      <c r="AC368" t="str">
        <f>INDEX(drive!$A$1:$O$29,MATCH($X368,drive!$B$1:$B$29,0),MATCH(master!AC$1,drive!$A$1:$O$1,0))</f>
        <v>HOU</v>
      </c>
      <c r="AD368">
        <f>INDEX(drive!$A$1:$O$29,MATCH($X368,drive!$B$1:$B$29,0),MATCH(master!AD$1,drive!$A$1:$O$1,0))</f>
        <v>-221</v>
      </c>
      <c r="AE368">
        <f>INDEX(drive!$A$1:$O$29,MATCH($X368,drive!$B$1:$B$29,0),MATCH(master!AE$1,drive!$A$1:$O$1,0))</f>
        <v>6</v>
      </c>
      <c r="AF368" t="str">
        <f>INDEX(drive!$A$1:$O$29,MATCH($X368,drive!$B$1:$B$29,0),MATCH(master!AF$1,drive!$A$1:$O$1,0))</f>
        <v>Touchdown</v>
      </c>
      <c r="AG368">
        <f>INDEX(drive!$A$1:$O$29,MATCH($X368,drive!$B$1:$B$29,0),MATCH(master!AG$1,drive!$A$1:$O$1,0))</f>
        <v>5</v>
      </c>
      <c r="AH368">
        <f>INDEX(drive!$A$1:$O$29,MATCH($X368,drive!$B$1:$B$29,0),MATCH(master!AH$1,drive!$A$1:$O$1,0))</f>
        <v>75</v>
      </c>
      <c r="AI368">
        <f>INDEX(drive!$A$1:$O$29,MATCH($X368,drive!$B$1:$B$29,0),MATCH(master!AI$1,drive!$A$1:$O$1,0))</f>
        <v>16</v>
      </c>
      <c r="AJ368">
        <v>4114</v>
      </c>
      <c r="AK368" t="str">
        <f>INDEX(play!$A$1:$Z$195,MATCH(master!$AJ368,play!$C$1:$C$195,0),MATCH(master!AK$1,play!$A$1:$Z$1,0))</f>
        <v>HOU</v>
      </c>
      <c r="AL368" t="str">
        <f>INDEX(play!$A$1:$Z$195,MATCH(master!$AJ368,play!$C$1:$C$195,0),MATCH(master!AL$1,play!$A$1:$Z$1,0))</f>
        <v>(Q4,455)</v>
      </c>
      <c r="AM368" t="str">
        <f>INDEX(play!$A$1:$Z$195,MATCH(master!$AJ368,play!$C$1:$C$195,0),MATCH(master!AM$1,play!$A$1:$Z$1,0))</f>
        <v>(-8)</v>
      </c>
      <c r="AN368">
        <f>INDEX(play!$A$1:$Z$195,MATCH(master!$AJ368,play!$C$1:$C$195,0),MATCH(master!AN$1,play!$A$1:$Z$1,0))</f>
        <v>1</v>
      </c>
      <c r="AO368">
        <f>INDEX(play!$A$1:$Z$195,MATCH(master!$AJ368,play!$C$1:$C$195,0),MATCH(master!AO$1,play!$A$1:$Z$1,0))</f>
        <v>10</v>
      </c>
      <c r="AP368" t="str">
        <f>INDEX(play!$A$1:$Z$195,MATCH(master!$AJ368,play!$C$1:$C$195,0),MATCH(master!AP$1,play!$A$1:$Z$1,0))</f>
        <v>(7:25) (No Huddle, Shotgun) PENALTY on MIA-N.Suh, Neutral Zone Infraction, 5 yards, enforced at HOU 42 - No Play.</v>
      </c>
      <c r="AQ368" t="str">
        <f>INDEX(play!$A$1:$Z$195,MATCH(master!$AJ368,play!$C$1:$C$195,0),MATCH(master!AQ$1,play!$A$1:$Z$1,0))</f>
        <v>PENALTY</v>
      </c>
      <c r="AR368">
        <f>INDEX(play!$A$1:$Z$195,MATCH(master!$AJ368,play!$C$1:$C$195,0),MATCH(master!AR$1,play!$A$1:$Z$1,0))</f>
        <v>0</v>
      </c>
      <c r="AS368">
        <f>INDEX(play!$A$1:$Z$195,MATCH(master!$AJ368,play!$C$1:$C$195,0),MATCH(master!AS$1,play!$A$1:$Z$1,0))</f>
        <v>0</v>
      </c>
      <c r="AT368">
        <f>INDEX(play!$A$1:$Z$195,MATCH(master!$AJ368,play!$C$1:$C$195,0),MATCH(master!AT$1,play!$A$1:$Z$1,0))</f>
        <v>0</v>
      </c>
      <c r="AU368">
        <f>INDEX(play!$A$1:$Z$195,MATCH(master!$AJ368,play!$C$1:$C$195,0),MATCH(master!AU$1,play!$A$1:$Z$1,0))</f>
        <v>0</v>
      </c>
      <c r="AV368">
        <f>INDEX(play!$A$1:$Z$195,MATCH(master!$AJ368,play!$C$1:$C$195,0),MATCH(master!AV$1,play!$A$1:$Z$1,0))</f>
        <v>0</v>
      </c>
      <c r="AW368">
        <f>INDEX(play!$A$1:$Z$195,MATCH(master!$AJ368,play!$C$1:$C$195,0),MATCH(master!AW$1,play!$A$1:$Z$1,0))</f>
        <v>1</v>
      </c>
      <c r="AX368">
        <f>INDEX(play!$A$1:$Z$195,MATCH(master!$AJ368,play!$C$1:$C$195,0),MATCH(master!AX$1,play!$A$1:$Z$1,0))</f>
        <v>0</v>
      </c>
      <c r="AY368">
        <f>INDEX(play!$A$1:$Z$195,MATCH(master!$AJ368,play!$C$1:$C$195,0),MATCH(master!AY$1,play!$A$1:$Z$1,0))</f>
        <v>5</v>
      </c>
      <c r="AZ368">
        <f>INDEX(play!$A$1:$Z$195,MATCH(master!$AJ368,play!$C$1:$C$195,0),MATCH(master!AZ$1,play!$A$1:$Z$1,0))</f>
        <v>0</v>
      </c>
      <c r="BA368">
        <f>INDEX(play!$A$1:$Z$195,MATCH(master!$AJ368,play!$C$1:$C$195,0),MATCH(master!BA$1,play!$A$1:$Z$1,0))</f>
        <v>0</v>
      </c>
      <c r="BB368">
        <f>INDEX(play!$A$1:$Z$195,MATCH(master!$AJ368,play!$C$1:$C$195,0),MATCH(master!BB$1,play!$A$1:$Z$1,0))</f>
        <v>0</v>
      </c>
      <c r="BC368">
        <f>INDEX(play!$A$1:$Z$195,MATCH(master!$AJ368,play!$C$1:$C$195,0),MATCH(master!BC$1,play!$A$1:$Z$1,0))</f>
        <v>0</v>
      </c>
      <c r="BD368">
        <f>INDEX(play!$A$1:$Z$195,MATCH(master!$AJ368,play!$C$1:$C$195,0),MATCH(master!BD$1,play!$A$1:$Z$1,0))</f>
        <v>0</v>
      </c>
      <c r="BE368">
        <f>INDEX(play!$A$1:$Z$195,MATCH(master!$AJ368,play!$C$1:$C$195,0),MATCH(master!BE$1,play!$A$1:$Z$1,0))</f>
        <v>0</v>
      </c>
      <c r="BF368" t="s">
        <v>136</v>
      </c>
      <c r="BG368" t="str">
        <f>INDEX(player!$A$1:$P$70,MATCH($BF368,player!$A$1:$A$70,0),MATCH(master!BG$1,player!$A$1:$P$1,0))</f>
        <v>Ndamukong Suh</v>
      </c>
      <c r="BH368" t="str">
        <f>INDEX(player!$A$1:$P$70,MATCH($BF368,player!$A$1:$A$70,0),MATCH(master!BH$1,player!$A$1:$P$1,0))</f>
        <v>Ndamukong</v>
      </c>
      <c r="BI368" t="str">
        <f>INDEX(player!$A$1:$P$70,MATCH($BF368,player!$A$1:$A$70,0),MATCH(master!BI$1,player!$A$1:$P$1,0))</f>
        <v>Suh</v>
      </c>
      <c r="BJ368" t="str">
        <f>INDEX(player!$A$1:$P$70,MATCH($BF368,player!$A$1:$A$70,0),MATCH(master!BJ$1,player!$A$1:$P$1,0))</f>
        <v>MIA</v>
      </c>
      <c r="BK368" t="str">
        <f>INDEX(player!$A$1:$P$70,MATCH($BF368,player!$A$1:$A$70,0),MATCH(master!BK$1,player!$A$1:$P$1,0))</f>
        <v>DT</v>
      </c>
      <c r="BL368">
        <f>INDEX(player!$A$1:$P$70,MATCH($BF368,player!$A$1:$A$70,0),MATCH(master!BL$1,player!$A$1:$P$1,0))</f>
        <v>496861</v>
      </c>
      <c r="BM368" t="str">
        <f>INDEX(player!$A$1:$P$70,MATCH($BF368,player!$A$1:$A$70,0),MATCH(master!BM$1,player!$A$1:$P$1,0))</f>
        <v>http://www.nfl.com/player/ndamukongsuh/496861/profile</v>
      </c>
      <c r="BN368">
        <f>INDEX(player!$A$1:$P$70,MATCH($BF368,player!$A$1:$A$70,0),MATCH(master!BN$1,player!$A$1:$P$1,0))</f>
        <v>93</v>
      </c>
      <c r="BO368">
        <f>INDEX(player!$A$1:$P$70,MATCH($BF368,player!$A$1:$A$70,0),MATCH(master!BO$1,player!$A$1:$P$1,0))</f>
        <v>31783</v>
      </c>
      <c r="BP368" t="str">
        <f>INDEX(player!$A$1:$P$70,MATCH($BF368,player!$A$1:$A$70,0),MATCH(master!BP$1,player!$A$1:$P$1,0))</f>
        <v>Nebraska</v>
      </c>
      <c r="BQ368">
        <f>INDEX(player!$A$1:$P$70,MATCH($BF368,player!$A$1:$A$70,0),MATCH(master!BQ$1,player!$A$1:$P$1,0))</f>
        <v>76</v>
      </c>
      <c r="BR368">
        <f>INDEX(player!$A$1:$P$70,MATCH($BF368,player!$A$1:$A$70,0),MATCH(master!BR$1,player!$A$1:$P$1,0))</f>
        <v>320</v>
      </c>
      <c r="BS368">
        <f>INDEX(player!$A$1:$P$70,MATCH($BF368,player!$A$1:$A$70,0),MATCH(master!BS$1,player!$A$1:$P$1,0))</f>
        <v>6</v>
      </c>
      <c r="BT368" t="str">
        <f>INDEX(player!$A$1:$P$70,MATCH($BF368,player!$A$1:$A$70,0),MATCH(master!BT$1,player!$A$1:$P$1,0))</f>
        <v>Active</v>
      </c>
      <c r="BU368" t="s">
        <v>105</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c r="FE368">
        <v>0</v>
      </c>
      <c r="FF368">
        <v>0</v>
      </c>
      <c r="FG368">
        <v>0</v>
      </c>
      <c r="FH368">
        <v>0</v>
      </c>
      <c r="FI368">
        <v>0</v>
      </c>
      <c r="FJ368">
        <v>0</v>
      </c>
      <c r="FK368">
        <v>0</v>
      </c>
      <c r="FL368">
        <v>0</v>
      </c>
    </row>
    <row r="369" spans="1:168" x14ac:dyDescent="0.2">
      <c r="A369">
        <v>2015102502</v>
      </c>
      <c r="B369">
        <f>INDEX(game!$A$1:$Z$2,MATCH(master!$A369,game!$A$1:$A$2,0),MATCH(master!B$1,game!$A$1:$Z$1,0))</f>
        <v>42302.541666666664</v>
      </c>
      <c r="C369">
        <f>INDEX(game!$A$1:$Z$2,MATCH(master!$A369,game!$A$1:$A$2,0),MATCH(master!C$1,game!$A$1:$Z$1,0))</f>
        <v>7</v>
      </c>
      <c r="D369" t="str">
        <f>INDEX(game!$A$1:$Z$2,MATCH(master!$A369,game!$A$1:$A$2,0),MATCH(master!D$1,game!$A$1:$Z$1,0))</f>
        <v>Sunday</v>
      </c>
      <c r="E369">
        <f>INDEX(game!$A$1:$Z$2,MATCH(master!$A369,game!$A$1:$A$2,0),MATCH(master!E$1,game!$A$1:$Z$1,0))</f>
        <v>2015</v>
      </c>
      <c r="F369" t="str">
        <f>INDEX(game!$A$1:$Z$2,MATCH(master!$A369,game!$A$1:$A$2,0),MATCH(master!F$1,game!$A$1:$Z$1,0))</f>
        <v>Regular</v>
      </c>
      <c r="G369" t="b">
        <f>INDEX(game!$A$1:$Z$2,MATCH(master!$A369,game!$A$1:$A$2,0),MATCH(master!G$1,game!$A$1:$Z$1,0))</f>
        <v>1</v>
      </c>
      <c r="H369" t="str">
        <f>INDEX(game!$A$1:$Z$2,MATCH(master!$A369,game!$A$1:$A$2,0),MATCH(master!H$1,game!$A$1:$Z$1,0))</f>
        <v>MIA</v>
      </c>
      <c r="I369">
        <f>INDEX(game!$A$1:$Z$2,MATCH(master!$A369,game!$A$1:$A$2,0),MATCH(master!I$1,game!$A$1:$Z$1,0))</f>
        <v>44</v>
      </c>
      <c r="J369">
        <f>INDEX(game!$A$1:$Z$2,MATCH(master!$A369,game!$A$1:$A$2,0),MATCH(master!J$1,game!$A$1:$Z$1,0))</f>
        <v>21</v>
      </c>
      <c r="K369">
        <f>INDEX(game!$A$1:$Z$2,MATCH(master!$A369,game!$A$1:$A$2,0),MATCH(master!K$1,game!$A$1:$Z$1,0))</f>
        <v>20</v>
      </c>
      <c r="L369">
        <f>INDEX(game!$A$1:$Z$2,MATCH(master!$A369,game!$A$1:$A$2,0),MATCH(master!L$1,game!$A$1:$Z$1,0))</f>
        <v>0</v>
      </c>
      <c r="M369">
        <f>INDEX(game!$A$1:$Z$2,MATCH(master!$A369,game!$A$1:$A$2,0),MATCH(master!M$1,game!$A$1:$Z$1,0))</f>
        <v>3</v>
      </c>
      <c r="N369">
        <f>INDEX(game!$A$1:$Z$2,MATCH(master!$A369,game!$A$1:$A$2,0),MATCH(master!N$1,game!$A$1:$Z$1,0))</f>
        <v>0</v>
      </c>
      <c r="O369">
        <f>INDEX(game!$A$1:$Z$2,MATCH(master!$A369,game!$A$1:$A$2,0),MATCH(master!O$1,game!$A$1:$Z$1,0))</f>
        <v>3</v>
      </c>
      <c r="P369" t="str">
        <f>INDEX(game!$A$1:$Z$2,MATCH(master!$A369,game!$A$1:$A$2,0),MATCH(master!P$1,game!$A$1:$Z$1,0))</f>
        <v>HOU</v>
      </c>
      <c r="Q369">
        <f>INDEX(game!$A$1:$Z$2,MATCH(master!$A369,game!$A$1:$A$2,0),MATCH(master!Q$1,game!$A$1:$Z$1,0))</f>
        <v>26</v>
      </c>
      <c r="R369">
        <f>INDEX(game!$A$1:$Z$2,MATCH(master!$A369,game!$A$1:$A$2,0),MATCH(master!R$1,game!$A$1:$Z$1,0))</f>
        <v>0</v>
      </c>
      <c r="S369">
        <f>INDEX(game!$A$1:$Z$2,MATCH(master!$A369,game!$A$1:$A$2,0),MATCH(master!S$1,game!$A$1:$Z$1,0))</f>
        <v>0</v>
      </c>
      <c r="T369">
        <f>INDEX(game!$A$1:$Z$2,MATCH(master!$A369,game!$A$1:$A$2,0),MATCH(master!T$1,game!$A$1:$Z$1,0))</f>
        <v>13</v>
      </c>
      <c r="U369">
        <f>INDEX(game!$A$1:$Z$2,MATCH(master!$A369,game!$A$1:$A$2,0),MATCH(master!U$1,game!$A$1:$Z$1,0))</f>
        <v>13</v>
      </c>
      <c r="V369">
        <f>INDEX(game!$A$1:$Z$2,MATCH(master!$A369,game!$A$1:$A$2,0),MATCH(master!V$1,game!$A$1:$Z$1,0))</f>
        <v>0</v>
      </c>
      <c r="W369">
        <f>INDEX(game!$A$1:$Z$2,MATCH(master!$A369,game!$A$1:$A$2,0),MATCH(master!W$1,game!$A$1:$Z$1,0))</f>
        <v>0</v>
      </c>
      <c r="X369">
        <v>27</v>
      </c>
      <c r="Y369" t="str">
        <f>INDEX(drive!$A$1:$O$29,MATCH($X369,drive!$B$1:$B$29,0),MATCH(master!Y$1,drive!$A$1:$O$1,0))</f>
        <v>(-30)</v>
      </c>
      <c r="Z369" t="str">
        <f>INDEX(drive!$A$1:$O$29,MATCH($X369,drive!$B$1:$B$29,0),MATCH(master!Z$1,drive!$A$1:$O$1,0))</f>
        <v>(Q4,439)</v>
      </c>
      <c r="AA369">
        <f>INDEX(drive!$A$1:$O$29,MATCH($X369,drive!$B$1:$B$29,0),MATCH(master!AA$1,drive!$A$1:$O$1,0))</f>
        <v>-45</v>
      </c>
      <c r="AB369" t="str">
        <f>INDEX(drive!$A$1:$O$29,MATCH($X369,drive!$B$1:$B$29,0),MATCH(master!AB$1,drive!$A$1:$O$1,0))</f>
        <v>(Q4,660)</v>
      </c>
      <c r="AC369" t="str">
        <f>INDEX(drive!$A$1:$O$29,MATCH($X369,drive!$B$1:$B$29,0),MATCH(master!AC$1,drive!$A$1:$O$1,0))</f>
        <v>HOU</v>
      </c>
      <c r="AD369">
        <f>INDEX(drive!$A$1:$O$29,MATCH($X369,drive!$B$1:$B$29,0),MATCH(master!AD$1,drive!$A$1:$O$1,0))</f>
        <v>-221</v>
      </c>
      <c r="AE369">
        <f>INDEX(drive!$A$1:$O$29,MATCH($X369,drive!$B$1:$B$29,0),MATCH(master!AE$1,drive!$A$1:$O$1,0))</f>
        <v>6</v>
      </c>
      <c r="AF369" t="str">
        <f>INDEX(drive!$A$1:$O$29,MATCH($X369,drive!$B$1:$B$29,0),MATCH(master!AF$1,drive!$A$1:$O$1,0))</f>
        <v>Touchdown</v>
      </c>
      <c r="AG369">
        <f>INDEX(drive!$A$1:$O$29,MATCH($X369,drive!$B$1:$B$29,0),MATCH(master!AG$1,drive!$A$1:$O$1,0))</f>
        <v>5</v>
      </c>
      <c r="AH369">
        <f>INDEX(drive!$A$1:$O$29,MATCH($X369,drive!$B$1:$B$29,0),MATCH(master!AH$1,drive!$A$1:$O$1,0))</f>
        <v>75</v>
      </c>
      <c r="AI369">
        <f>INDEX(drive!$A$1:$O$29,MATCH($X369,drive!$B$1:$B$29,0),MATCH(master!AI$1,drive!$A$1:$O$1,0))</f>
        <v>16</v>
      </c>
      <c r="AJ369">
        <v>4137</v>
      </c>
      <c r="AK369" t="str">
        <f>INDEX(play!$A$1:$Z$195,MATCH(master!$AJ369,play!$C$1:$C$195,0),MATCH(master!AK$1,play!$A$1:$Z$1,0))</f>
        <v>HOU</v>
      </c>
      <c r="AL369" t="str">
        <f>INDEX(play!$A$1:$Z$195,MATCH(master!$AJ369,play!$C$1:$C$195,0),MATCH(master!AL$1,play!$A$1:$Z$1,0))</f>
        <v>(Q4,455)</v>
      </c>
      <c r="AM369" t="str">
        <f>INDEX(play!$A$1:$Z$195,MATCH(master!$AJ369,play!$C$1:$C$195,0),MATCH(master!AM$1,play!$A$1:$Z$1,0))</f>
        <v>(-3)</v>
      </c>
      <c r="AN369">
        <f>INDEX(play!$A$1:$Z$195,MATCH(master!$AJ369,play!$C$1:$C$195,0),MATCH(master!AN$1,play!$A$1:$Z$1,0))</f>
        <v>1</v>
      </c>
      <c r="AO369">
        <f>INDEX(play!$A$1:$Z$195,MATCH(master!$AJ369,play!$C$1:$C$195,0),MATCH(master!AO$1,play!$A$1:$Z$1,0))</f>
        <v>5</v>
      </c>
      <c r="AP369" t="str">
        <f>INDEX(play!$A$1:$Z$195,MATCH(master!$AJ369,play!$C$1:$C$195,0),MATCH(master!AP$1,play!$A$1:$Z$1,0))</f>
        <v>(7:25) B.Hoyer pass incomplete short right to N.Washington (N.Suh).</v>
      </c>
      <c r="AQ369" t="str">
        <f>INDEX(play!$A$1:$Z$195,MATCH(master!$AJ369,play!$C$1:$C$195,0),MATCH(master!AQ$1,play!$A$1:$Z$1,0))</f>
        <v>NULL</v>
      </c>
      <c r="AR369">
        <f>INDEX(play!$A$1:$Z$195,MATCH(master!$AJ369,play!$C$1:$C$195,0),MATCH(master!AR$1,play!$A$1:$Z$1,0))</f>
        <v>0</v>
      </c>
      <c r="AS369">
        <f>INDEX(play!$A$1:$Z$195,MATCH(master!$AJ369,play!$C$1:$C$195,0),MATCH(master!AS$1,play!$A$1:$Z$1,0))</f>
        <v>0</v>
      </c>
      <c r="AT369">
        <f>INDEX(play!$A$1:$Z$195,MATCH(master!$AJ369,play!$C$1:$C$195,0),MATCH(master!AT$1,play!$A$1:$Z$1,0))</f>
        <v>0</v>
      </c>
      <c r="AU369">
        <f>INDEX(play!$A$1:$Z$195,MATCH(master!$AJ369,play!$C$1:$C$195,0),MATCH(master!AU$1,play!$A$1:$Z$1,0))</f>
        <v>0</v>
      </c>
      <c r="AV369">
        <f>INDEX(play!$A$1:$Z$195,MATCH(master!$AJ369,play!$C$1:$C$195,0),MATCH(master!AV$1,play!$A$1:$Z$1,0))</f>
        <v>0</v>
      </c>
      <c r="AW369">
        <f>INDEX(play!$A$1:$Z$195,MATCH(master!$AJ369,play!$C$1:$C$195,0),MATCH(master!AW$1,play!$A$1:$Z$1,0))</f>
        <v>0</v>
      </c>
      <c r="AX369">
        <f>INDEX(play!$A$1:$Z$195,MATCH(master!$AJ369,play!$C$1:$C$195,0),MATCH(master!AX$1,play!$A$1:$Z$1,0))</f>
        <v>0</v>
      </c>
      <c r="AY369">
        <f>INDEX(play!$A$1:$Z$195,MATCH(master!$AJ369,play!$C$1:$C$195,0),MATCH(master!AY$1,play!$A$1:$Z$1,0))</f>
        <v>0</v>
      </c>
      <c r="AZ369">
        <f>INDEX(play!$A$1:$Z$195,MATCH(master!$AJ369,play!$C$1:$C$195,0),MATCH(master!AZ$1,play!$A$1:$Z$1,0))</f>
        <v>0</v>
      </c>
      <c r="BA369">
        <f>INDEX(play!$A$1:$Z$195,MATCH(master!$AJ369,play!$C$1:$C$195,0),MATCH(master!BA$1,play!$A$1:$Z$1,0))</f>
        <v>0</v>
      </c>
      <c r="BB369">
        <f>INDEX(play!$A$1:$Z$195,MATCH(master!$AJ369,play!$C$1:$C$195,0),MATCH(master!BB$1,play!$A$1:$Z$1,0))</f>
        <v>0</v>
      </c>
      <c r="BC369">
        <f>INDEX(play!$A$1:$Z$195,MATCH(master!$AJ369,play!$C$1:$C$195,0),MATCH(master!BC$1,play!$A$1:$Z$1,0))</f>
        <v>0</v>
      </c>
      <c r="BD369">
        <f>INDEX(play!$A$1:$Z$195,MATCH(master!$AJ369,play!$C$1:$C$195,0),MATCH(master!BD$1,play!$A$1:$Z$1,0))</f>
        <v>0</v>
      </c>
      <c r="BE369">
        <f>INDEX(play!$A$1:$Z$195,MATCH(master!$AJ369,play!$C$1:$C$195,0),MATCH(master!BE$1,play!$A$1:$Z$1,0))</f>
        <v>0</v>
      </c>
      <c r="BF369" t="s">
        <v>111</v>
      </c>
      <c r="BG369" t="str">
        <f>INDEX(player!$A$1:$P$70,MATCH($BF369,player!$A$1:$A$70,0),MATCH(master!BG$1,player!$A$1:$P$1,0))</f>
        <v>Nate Washington</v>
      </c>
      <c r="BH369" t="str">
        <f>INDEX(player!$A$1:$P$70,MATCH($BF369,player!$A$1:$A$70,0),MATCH(master!BH$1,player!$A$1:$P$1,0))</f>
        <v>Nate</v>
      </c>
      <c r="BI369" t="str">
        <f>INDEX(player!$A$1:$P$70,MATCH($BF369,player!$A$1:$A$70,0),MATCH(master!BI$1,player!$A$1:$P$1,0))</f>
        <v>Washington</v>
      </c>
      <c r="BJ369" t="str">
        <f>INDEX(player!$A$1:$P$70,MATCH($BF369,player!$A$1:$A$70,0),MATCH(master!BJ$1,player!$A$1:$P$1,0))</f>
        <v>HOU</v>
      </c>
      <c r="BK369" t="str">
        <f>INDEX(player!$A$1:$P$70,MATCH($BF369,player!$A$1:$A$70,0),MATCH(master!BK$1,player!$A$1:$P$1,0))</f>
        <v>WR</v>
      </c>
      <c r="BL369">
        <f>INDEX(player!$A$1:$P$70,MATCH($BF369,player!$A$1:$A$70,0),MATCH(master!BL$1,player!$A$1:$P$1,0))</f>
        <v>2506313</v>
      </c>
      <c r="BM369" t="str">
        <f>INDEX(player!$A$1:$P$70,MATCH($BF369,player!$A$1:$A$70,0),MATCH(master!BM$1,player!$A$1:$P$1,0))</f>
        <v>http://www.nfl.com/player/natewashington/2506313/profile</v>
      </c>
      <c r="BN369">
        <f>INDEX(player!$A$1:$P$70,MATCH($BF369,player!$A$1:$A$70,0),MATCH(master!BN$1,player!$A$1:$P$1,0))</f>
        <v>85</v>
      </c>
      <c r="BO369">
        <f>INDEX(player!$A$1:$P$70,MATCH($BF369,player!$A$1:$A$70,0),MATCH(master!BO$1,player!$A$1:$P$1,0))</f>
        <v>30556</v>
      </c>
      <c r="BP369" t="str">
        <f>INDEX(player!$A$1:$P$70,MATCH($BF369,player!$A$1:$A$70,0),MATCH(master!BP$1,player!$A$1:$P$1,0))</f>
        <v>Tiffin University</v>
      </c>
      <c r="BQ369">
        <f>INDEX(player!$A$1:$P$70,MATCH($BF369,player!$A$1:$A$70,0),MATCH(master!BQ$1,player!$A$1:$P$1,0))</f>
        <v>73</v>
      </c>
      <c r="BR369">
        <f>INDEX(player!$A$1:$P$70,MATCH($BF369,player!$A$1:$A$70,0),MATCH(master!BR$1,player!$A$1:$P$1,0))</f>
        <v>183</v>
      </c>
      <c r="BS369">
        <f>INDEX(player!$A$1:$P$70,MATCH($BF369,player!$A$1:$A$70,0),MATCH(master!BS$1,player!$A$1:$P$1,0))</f>
        <v>11</v>
      </c>
      <c r="BT369" t="str">
        <f>INDEX(player!$A$1:$P$70,MATCH($BF369,player!$A$1:$A$70,0),MATCH(master!BT$1,player!$A$1:$P$1,0))</f>
        <v>Active</v>
      </c>
      <c r="BU369" t="s">
        <v>103</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1</v>
      </c>
      <c r="EY369">
        <v>0</v>
      </c>
      <c r="EZ369">
        <v>0</v>
      </c>
      <c r="FA369">
        <v>0</v>
      </c>
      <c r="FB369">
        <v>0</v>
      </c>
      <c r="FC369">
        <v>0</v>
      </c>
      <c r="FD369">
        <v>0</v>
      </c>
      <c r="FE369">
        <v>0</v>
      </c>
      <c r="FF369">
        <v>0</v>
      </c>
      <c r="FG369">
        <v>0</v>
      </c>
      <c r="FH369">
        <v>0</v>
      </c>
      <c r="FI369">
        <v>0</v>
      </c>
      <c r="FJ369">
        <v>0</v>
      </c>
      <c r="FK369">
        <v>0</v>
      </c>
      <c r="FL369">
        <v>0</v>
      </c>
    </row>
    <row r="370" spans="1:168" x14ac:dyDescent="0.2">
      <c r="A370">
        <v>2015102502</v>
      </c>
      <c r="B370">
        <f>INDEX(game!$A$1:$Z$2,MATCH(master!$A370,game!$A$1:$A$2,0),MATCH(master!B$1,game!$A$1:$Z$1,0))</f>
        <v>42302.541666666664</v>
      </c>
      <c r="C370">
        <f>INDEX(game!$A$1:$Z$2,MATCH(master!$A370,game!$A$1:$A$2,0),MATCH(master!C$1,game!$A$1:$Z$1,0))</f>
        <v>7</v>
      </c>
      <c r="D370" t="str">
        <f>INDEX(game!$A$1:$Z$2,MATCH(master!$A370,game!$A$1:$A$2,0),MATCH(master!D$1,game!$A$1:$Z$1,0))</f>
        <v>Sunday</v>
      </c>
      <c r="E370">
        <f>INDEX(game!$A$1:$Z$2,MATCH(master!$A370,game!$A$1:$A$2,0),MATCH(master!E$1,game!$A$1:$Z$1,0))</f>
        <v>2015</v>
      </c>
      <c r="F370" t="str">
        <f>INDEX(game!$A$1:$Z$2,MATCH(master!$A370,game!$A$1:$A$2,0),MATCH(master!F$1,game!$A$1:$Z$1,0))</f>
        <v>Regular</v>
      </c>
      <c r="G370" t="b">
        <f>INDEX(game!$A$1:$Z$2,MATCH(master!$A370,game!$A$1:$A$2,0),MATCH(master!G$1,game!$A$1:$Z$1,0))</f>
        <v>1</v>
      </c>
      <c r="H370" t="str">
        <f>INDEX(game!$A$1:$Z$2,MATCH(master!$A370,game!$A$1:$A$2,0),MATCH(master!H$1,game!$A$1:$Z$1,0))</f>
        <v>MIA</v>
      </c>
      <c r="I370">
        <f>INDEX(game!$A$1:$Z$2,MATCH(master!$A370,game!$A$1:$A$2,0),MATCH(master!I$1,game!$A$1:$Z$1,0))</f>
        <v>44</v>
      </c>
      <c r="J370">
        <f>INDEX(game!$A$1:$Z$2,MATCH(master!$A370,game!$A$1:$A$2,0),MATCH(master!J$1,game!$A$1:$Z$1,0))</f>
        <v>21</v>
      </c>
      <c r="K370">
        <f>INDEX(game!$A$1:$Z$2,MATCH(master!$A370,game!$A$1:$A$2,0),MATCH(master!K$1,game!$A$1:$Z$1,0))</f>
        <v>20</v>
      </c>
      <c r="L370">
        <f>INDEX(game!$A$1:$Z$2,MATCH(master!$A370,game!$A$1:$A$2,0),MATCH(master!L$1,game!$A$1:$Z$1,0))</f>
        <v>0</v>
      </c>
      <c r="M370">
        <f>INDEX(game!$A$1:$Z$2,MATCH(master!$A370,game!$A$1:$A$2,0),MATCH(master!M$1,game!$A$1:$Z$1,0))</f>
        <v>3</v>
      </c>
      <c r="N370">
        <f>INDEX(game!$A$1:$Z$2,MATCH(master!$A370,game!$A$1:$A$2,0),MATCH(master!N$1,game!$A$1:$Z$1,0))</f>
        <v>0</v>
      </c>
      <c r="O370">
        <f>INDEX(game!$A$1:$Z$2,MATCH(master!$A370,game!$A$1:$A$2,0),MATCH(master!O$1,game!$A$1:$Z$1,0))</f>
        <v>3</v>
      </c>
      <c r="P370" t="str">
        <f>INDEX(game!$A$1:$Z$2,MATCH(master!$A370,game!$A$1:$A$2,0),MATCH(master!P$1,game!$A$1:$Z$1,0))</f>
        <v>HOU</v>
      </c>
      <c r="Q370">
        <f>INDEX(game!$A$1:$Z$2,MATCH(master!$A370,game!$A$1:$A$2,0),MATCH(master!Q$1,game!$A$1:$Z$1,0))</f>
        <v>26</v>
      </c>
      <c r="R370">
        <f>INDEX(game!$A$1:$Z$2,MATCH(master!$A370,game!$A$1:$A$2,0),MATCH(master!R$1,game!$A$1:$Z$1,0))</f>
        <v>0</v>
      </c>
      <c r="S370">
        <f>INDEX(game!$A$1:$Z$2,MATCH(master!$A370,game!$A$1:$A$2,0),MATCH(master!S$1,game!$A$1:$Z$1,0))</f>
        <v>0</v>
      </c>
      <c r="T370">
        <f>INDEX(game!$A$1:$Z$2,MATCH(master!$A370,game!$A$1:$A$2,0),MATCH(master!T$1,game!$A$1:$Z$1,0))</f>
        <v>13</v>
      </c>
      <c r="U370">
        <f>INDEX(game!$A$1:$Z$2,MATCH(master!$A370,game!$A$1:$A$2,0),MATCH(master!U$1,game!$A$1:$Z$1,0))</f>
        <v>13</v>
      </c>
      <c r="V370">
        <f>INDEX(game!$A$1:$Z$2,MATCH(master!$A370,game!$A$1:$A$2,0),MATCH(master!V$1,game!$A$1:$Z$1,0))</f>
        <v>0</v>
      </c>
      <c r="W370">
        <f>INDEX(game!$A$1:$Z$2,MATCH(master!$A370,game!$A$1:$A$2,0),MATCH(master!W$1,game!$A$1:$Z$1,0))</f>
        <v>0</v>
      </c>
      <c r="X370">
        <v>27</v>
      </c>
      <c r="Y370" t="str">
        <f>INDEX(drive!$A$1:$O$29,MATCH($X370,drive!$B$1:$B$29,0),MATCH(master!Y$1,drive!$A$1:$O$1,0))</f>
        <v>(-30)</v>
      </c>
      <c r="Z370" t="str">
        <f>INDEX(drive!$A$1:$O$29,MATCH($X370,drive!$B$1:$B$29,0),MATCH(master!Z$1,drive!$A$1:$O$1,0))</f>
        <v>(Q4,439)</v>
      </c>
      <c r="AA370">
        <f>INDEX(drive!$A$1:$O$29,MATCH($X370,drive!$B$1:$B$29,0),MATCH(master!AA$1,drive!$A$1:$O$1,0))</f>
        <v>-45</v>
      </c>
      <c r="AB370" t="str">
        <f>INDEX(drive!$A$1:$O$29,MATCH($X370,drive!$B$1:$B$29,0),MATCH(master!AB$1,drive!$A$1:$O$1,0))</f>
        <v>(Q4,660)</v>
      </c>
      <c r="AC370" t="str">
        <f>INDEX(drive!$A$1:$O$29,MATCH($X370,drive!$B$1:$B$29,0),MATCH(master!AC$1,drive!$A$1:$O$1,0))</f>
        <v>HOU</v>
      </c>
      <c r="AD370">
        <f>INDEX(drive!$A$1:$O$29,MATCH($X370,drive!$B$1:$B$29,0),MATCH(master!AD$1,drive!$A$1:$O$1,0))</f>
        <v>-221</v>
      </c>
      <c r="AE370">
        <f>INDEX(drive!$A$1:$O$29,MATCH($X370,drive!$B$1:$B$29,0),MATCH(master!AE$1,drive!$A$1:$O$1,0))</f>
        <v>6</v>
      </c>
      <c r="AF370" t="str">
        <f>INDEX(drive!$A$1:$O$29,MATCH($X370,drive!$B$1:$B$29,0),MATCH(master!AF$1,drive!$A$1:$O$1,0))</f>
        <v>Touchdown</v>
      </c>
      <c r="AG370">
        <f>INDEX(drive!$A$1:$O$29,MATCH($X370,drive!$B$1:$B$29,0),MATCH(master!AG$1,drive!$A$1:$O$1,0))</f>
        <v>5</v>
      </c>
      <c r="AH370">
        <f>INDEX(drive!$A$1:$O$29,MATCH($X370,drive!$B$1:$B$29,0),MATCH(master!AH$1,drive!$A$1:$O$1,0))</f>
        <v>75</v>
      </c>
      <c r="AI370">
        <f>INDEX(drive!$A$1:$O$29,MATCH($X370,drive!$B$1:$B$29,0),MATCH(master!AI$1,drive!$A$1:$O$1,0))</f>
        <v>16</v>
      </c>
      <c r="AJ370">
        <v>4137</v>
      </c>
      <c r="AK370" t="str">
        <f>INDEX(play!$A$1:$Z$195,MATCH(master!$AJ370,play!$C$1:$C$195,0),MATCH(master!AK$1,play!$A$1:$Z$1,0))</f>
        <v>HOU</v>
      </c>
      <c r="AL370" t="str">
        <f>INDEX(play!$A$1:$Z$195,MATCH(master!$AJ370,play!$C$1:$C$195,0),MATCH(master!AL$1,play!$A$1:$Z$1,0))</f>
        <v>(Q4,455)</v>
      </c>
      <c r="AM370" t="str">
        <f>INDEX(play!$A$1:$Z$195,MATCH(master!$AJ370,play!$C$1:$C$195,0),MATCH(master!AM$1,play!$A$1:$Z$1,0))</f>
        <v>(-3)</v>
      </c>
      <c r="AN370">
        <f>INDEX(play!$A$1:$Z$195,MATCH(master!$AJ370,play!$C$1:$C$195,0),MATCH(master!AN$1,play!$A$1:$Z$1,0))</f>
        <v>1</v>
      </c>
      <c r="AO370">
        <f>INDEX(play!$A$1:$Z$195,MATCH(master!$AJ370,play!$C$1:$C$195,0),MATCH(master!AO$1,play!$A$1:$Z$1,0))</f>
        <v>5</v>
      </c>
      <c r="AP370" t="str">
        <f>INDEX(play!$A$1:$Z$195,MATCH(master!$AJ370,play!$C$1:$C$195,0),MATCH(master!AP$1,play!$A$1:$Z$1,0))</f>
        <v>(7:25) B.Hoyer pass incomplete short right to N.Washington (N.Suh).</v>
      </c>
      <c r="AQ370" t="str">
        <f>INDEX(play!$A$1:$Z$195,MATCH(master!$AJ370,play!$C$1:$C$195,0),MATCH(master!AQ$1,play!$A$1:$Z$1,0))</f>
        <v>NULL</v>
      </c>
      <c r="AR370">
        <f>INDEX(play!$A$1:$Z$195,MATCH(master!$AJ370,play!$C$1:$C$195,0),MATCH(master!AR$1,play!$A$1:$Z$1,0))</f>
        <v>0</v>
      </c>
      <c r="AS370">
        <f>INDEX(play!$A$1:$Z$195,MATCH(master!$AJ370,play!$C$1:$C$195,0),MATCH(master!AS$1,play!$A$1:$Z$1,0))</f>
        <v>0</v>
      </c>
      <c r="AT370">
        <f>INDEX(play!$A$1:$Z$195,MATCH(master!$AJ370,play!$C$1:$C$195,0),MATCH(master!AT$1,play!$A$1:$Z$1,0))</f>
        <v>0</v>
      </c>
      <c r="AU370">
        <f>INDEX(play!$A$1:$Z$195,MATCH(master!$AJ370,play!$C$1:$C$195,0),MATCH(master!AU$1,play!$A$1:$Z$1,0))</f>
        <v>0</v>
      </c>
      <c r="AV370">
        <f>INDEX(play!$A$1:$Z$195,MATCH(master!$AJ370,play!$C$1:$C$195,0),MATCH(master!AV$1,play!$A$1:$Z$1,0))</f>
        <v>0</v>
      </c>
      <c r="AW370">
        <f>INDEX(play!$A$1:$Z$195,MATCH(master!$AJ370,play!$C$1:$C$195,0),MATCH(master!AW$1,play!$A$1:$Z$1,0))</f>
        <v>0</v>
      </c>
      <c r="AX370">
        <f>INDEX(play!$A$1:$Z$195,MATCH(master!$AJ370,play!$C$1:$C$195,0),MATCH(master!AX$1,play!$A$1:$Z$1,0))</f>
        <v>0</v>
      </c>
      <c r="AY370">
        <f>INDEX(play!$A$1:$Z$195,MATCH(master!$AJ370,play!$C$1:$C$195,0),MATCH(master!AY$1,play!$A$1:$Z$1,0))</f>
        <v>0</v>
      </c>
      <c r="AZ370">
        <f>INDEX(play!$A$1:$Z$195,MATCH(master!$AJ370,play!$C$1:$C$195,0),MATCH(master!AZ$1,play!$A$1:$Z$1,0))</f>
        <v>0</v>
      </c>
      <c r="BA370">
        <f>INDEX(play!$A$1:$Z$195,MATCH(master!$AJ370,play!$C$1:$C$195,0),MATCH(master!BA$1,play!$A$1:$Z$1,0))</f>
        <v>0</v>
      </c>
      <c r="BB370">
        <f>INDEX(play!$A$1:$Z$195,MATCH(master!$AJ370,play!$C$1:$C$195,0),MATCH(master!BB$1,play!$A$1:$Z$1,0))</f>
        <v>0</v>
      </c>
      <c r="BC370">
        <f>INDEX(play!$A$1:$Z$195,MATCH(master!$AJ370,play!$C$1:$C$195,0),MATCH(master!BC$1,play!$A$1:$Z$1,0))</f>
        <v>0</v>
      </c>
      <c r="BD370">
        <f>INDEX(play!$A$1:$Z$195,MATCH(master!$AJ370,play!$C$1:$C$195,0),MATCH(master!BD$1,play!$A$1:$Z$1,0))</f>
        <v>0</v>
      </c>
      <c r="BE370">
        <f>INDEX(play!$A$1:$Z$195,MATCH(master!$AJ370,play!$C$1:$C$195,0),MATCH(master!BE$1,play!$A$1:$Z$1,0))</f>
        <v>0</v>
      </c>
      <c r="BF370" t="s">
        <v>107</v>
      </c>
      <c r="BG370" t="str">
        <f>INDEX(player!$A$1:$P$70,MATCH($BF370,player!$A$1:$A$70,0),MATCH(master!BG$1,player!$A$1:$P$1,0))</f>
        <v>Brian Hoyer</v>
      </c>
      <c r="BH370" t="str">
        <f>INDEX(player!$A$1:$P$70,MATCH($BF370,player!$A$1:$A$70,0),MATCH(master!BH$1,player!$A$1:$P$1,0))</f>
        <v>Brian</v>
      </c>
      <c r="BI370" t="str">
        <f>INDEX(player!$A$1:$P$70,MATCH($BF370,player!$A$1:$A$70,0),MATCH(master!BI$1,player!$A$1:$P$1,0))</f>
        <v>Hoyer</v>
      </c>
      <c r="BJ370" t="str">
        <f>INDEX(player!$A$1:$P$70,MATCH($BF370,player!$A$1:$A$70,0),MATCH(master!BJ$1,player!$A$1:$P$1,0))</f>
        <v>HOU</v>
      </c>
      <c r="BK370" t="str">
        <f>INDEX(player!$A$1:$P$70,MATCH($BF370,player!$A$1:$A$70,0),MATCH(master!BK$1,player!$A$1:$P$1,0))</f>
        <v>QB</v>
      </c>
      <c r="BL370">
        <f>INDEX(player!$A$1:$P$70,MATCH($BF370,player!$A$1:$A$70,0),MATCH(master!BL$1,player!$A$1:$P$1,0))</f>
        <v>81294</v>
      </c>
      <c r="BM370" t="str">
        <f>INDEX(player!$A$1:$P$70,MATCH($BF370,player!$A$1:$A$70,0),MATCH(master!BM$1,player!$A$1:$P$1,0))</f>
        <v>http://www.nfl.com/player/brianhoyer/81294/profile</v>
      </c>
      <c r="BN370">
        <f>INDEX(player!$A$1:$P$70,MATCH($BF370,player!$A$1:$A$70,0),MATCH(master!BN$1,player!$A$1:$P$1,0))</f>
        <v>7</v>
      </c>
      <c r="BO370">
        <f>INDEX(player!$A$1:$P$70,MATCH($BF370,player!$A$1:$A$70,0),MATCH(master!BO$1,player!$A$1:$P$1,0))</f>
        <v>31333</v>
      </c>
      <c r="BP370" t="str">
        <f>INDEX(player!$A$1:$P$70,MATCH($BF370,player!$A$1:$A$70,0),MATCH(master!BP$1,player!$A$1:$P$1,0))</f>
        <v>Michigan State</v>
      </c>
      <c r="BQ370">
        <f>INDEX(player!$A$1:$P$70,MATCH($BF370,player!$A$1:$A$70,0),MATCH(master!BQ$1,player!$A$1:$P$1,0))</f>
        <v>74</v>
      </c>
      <c r="BR370">
        <f>INDEX(player!$A$1:$P$70,MATCH($BF370,player!$A$1:$A$70,0),MATCH(master!BR$1,player!$A$1:$P$1,0))</f>
        <v>215</v>
      </c>
      <c r="BS370">
        <f>INDEX(player!$A$1:$P$70,MATCH($BF370,player!$A$1:$A$70,0),MATCH(master!BS$1,player!$A$1:$P$1,0))</f>
        <v>7</v>
      </c>
      <c r="BT370" t="str">
        <f>INDEX(player!$A$1:$P$70,MATCH($BF370,player!$A$1:$A$70,0),MATCH(master!BT$1,player!$A$1:$P$1,0))</f>
        <v>Active</v>
      </c>
      <c r="BU370" t="s">
        <v>103</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1</v>
      </c>
      <c r="DY370">
        <v>0</v>
      </c>
      <c r="DZ370">
        <v>0</v>
      </c>
      <c r="EA370">
        <v>1</v>
      </c>
      <c r="EB370">
        <v>3</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0</v>
      </c>
      <c r="FK370">
        <v>0</v>
      </c>
      <c r="FL370">
        <v>0</v>
      </c>
    </row>
    <row r="371" spans="1:168" x14ac:dyDescent="0.2">
      <c r="A371">
        <v>2015102502</v>
      </c>
      <c r="B371">
        <f>INDEX(game!$A$1:$Z$2,MATCH(master!$A371,game!$A$1:$A$2,0),MATCH(master!B$1,game!$A$1:$Z$1,0))</f>
        <v>42302.541666666664</v>
      </c>
      <c r="C371">
        <f>INDEX(game!$A$1:$Z$2,MATCH(master!$A371,game!$A$1:$A$2,0),MATCH(master!C$1,game!$A$1:$Z$1,0))</f>
        <v>7</v>
      </c>
      <c r="D371" t="str">
        <f>INDEX(game!$A$1:$Z$2,MATCH(master!$A371,game!$A$1:$A$2,0),MATCH(master!D$1,game!$A$1:$Z$1,0))</f>
        <v>Sunday</v>
      </c>
      <c r="E371">
        <f>INDEX(game!$A$1:$Z$2,MATCH(master!$A371,game!$A$1:$A$2,0),MATCH(master!E$1,game!$A$1:$Z$1,0))</f>
        <v>2015</v>
      </c>
      <c r="F371" t="str">
        <f>INDEX(game!$A$1:$Z$2,MATCH(master!$A371,game!$A$1:$A$2,0),MATCH(master!F$1,game!$A$1:$Z$1,0))</f>
        <v>Regular</v>
      </c>
      <c r="G371" t="b">
        <f>INDEX(game!$A$1:$Z$2,MATCH(master!$A371,game!$A$1:$A$2,0),MATCH(master!G$1,game!$A$1:$Z$1,0))</f>
        <v>1</v>
      </c>
      <c r="H371" t="str">
        <f>INDEX(game!$A$1:$Z$2,MATCH(master!$A371,game!$A$1:$A$2,0),MATCH(master!H$1,game!$A$1:$Z$1,0))</f>
        <v>MIA</v>
      </c>
      <c r="I371">
        <f>INDEX(game!$A$1:$Z$2,MATCH(master!$A371,game!$A$1:$A$2,0),MATCH(master!I$1,game!$A$1:$Z$1,0))</f>
        <v>44</v>
      </c>
      <c r="J371">
        <f>INDEX(game!$A$1:$Z$2,MATCH(master!$A371,game!$A$1:$A$2,0),MATCH(master!J$1,game!$A$1:$Z$1,0))</f>
        <v>21</v>
      </c>
      <c r="K371">
        <f>INDEX(game!$A$1:$Z$2,MATCH(master!$A371,game!$A$1:$A$2,0),MATCH(master!K$1,game!$A$1:$Z$1,0))</f>
        <v>20</v>
      </c>
      <c r="L371">
        <f>INDEX(game!$A$1:$Z$2,MATCH(master!$A371,game!$A$1:$A$2,0),MATCH(master!L$1,game!$A$1:$Z$1,0))</f>
        <v>0</v>
      </c>
      <c r="M371">
        <f>INDEX(game!$A$1:$Z$2,MATCH(master!$A371,game!$A$1:$A$2,0),MATCH(master!M$1,game!$A$1:$Z$1,0))</f>
        <v>3</v>
      </c>
      <c r="N371">
        <f>INDEX(game!$A$1:$Z$2,MATCH(master!$A371,game!$A$1:$A$2,0),MATCH(master!N$1,game!$A$1:$Z$1,0))</f>
        <v>0</v>
      </c>
      <c r="O371">
        <f>INDEX(game!$A$1:$Z$2,MATCH(master!$A371,game!$A$1:$A$2,0),MATCH(master!O$1,game!$A$1:$Z$1,0))</f>
        <v>3</v>
      </c>
      <c r="P371" t="str">
        <f>INDEX(game!$A$1:$Z$2,MATCH(master!$A371,game!$A$1:$A$2,0),MATCH(master!P$1,game!$A$1:$Z$1,0))</f>
        <v>HOU</v>
      </c>
      <c r="Q371">
        <f>INDEX(game!$A$1:$Z$2,MATCH(master!$A371,game!$A$1:$A$2,0),MATCH(master!Q$1,game!$A$1:$Z$1,0))</f>
        <v>26</v>
      </c>
      <c r="R371">
        <f>INDEX(game!$A$1:$Z$2,MATCH(master!$A371,game!$A$1:$A$2,0),MATCH(master!R$1,game!$A$1:$Z$1,0))</f>
        <v>0</v>
      </c>
      <c r="S371">
        <f>INDEX(game!$A$1:$Z$2,MATCH(master!$A371,game!$A$1:$A$2,0),MATCH(master!S$1,game!$A$1:$Z$1,0))</f>
        <v>0</v>
      </c>
      <c r="T371">
        <f>INDEX(game!$A$1:$Z$2,MATCH(master!$A371,game!$A$1:$A$2,0),MATCH(master!T$1,game!$A$1:$Z$1,0))</f>
        <v>13</v>
      </c>
      <c r="U371">
        <f>INDEX(game!$A$1:$Z$2,MATCH(master!$A371,game!$A$1:$A$2,0),MATCH(master!U$1,game!$A$1:$Z$1,0))</f>
        <v>13</v>
      </c>
      <c r="V371">
        <f>INDEX(game!$A$1:$Z$2,MATCH(master!$A371,game!$A$1:$A$2,0),MATCH(master!V$1,game!$A$1:$Z$1,0))</f>
        <v>0</v>
      </c>
      <c r="W371">
        <f>INDEX(game!$A$1:$Z$2,MATCH(master!$A371,game!$A$1:$A$2,0),MATCH(master!W$1,game!$A$1:$Z$1,0))</f>
        <v>0</v>
      </c>
      <c r="X371">
        <v>27</v>
      </c>
      <c r="Y371" t="str">
        <f>INDEX(drive!$A$1:$O$29,MATCH($X371,drive!$B$1:$B$29,0),MATCH(master!Y$1,drive!$A$1:$O$1,0))</f>
        <v>(-30)</v>
      </c>
      <c r="Z371" t="str">
        <f>INDEX(drive!$A$1:$O$29,MATCH($X371,drive!$B$1:$B$29,0),MATCH(master!Z$1,drive!$A$1:$O$1,0))</f>
        <v>(Q4,439)</v>
      </c>
      <c r="AA371">
        <f>INDEX(drive!$A$1:$O$29,MATCH($X371,drive!$B$1:$B$29,0),MATCH(master!AA$1,drive!$A$1:$O$1,0))</f>
        <v>-45</v>
      </c>
      <c r="AB371" t="str">
        <f>INDEX(drive!$A$1:$O$29,MATCH($X371,drive!$B$1:$B$29,0),MATCH(master!AB$1,drive!$A$1:$O$1,0))</f>
        <v>(Q4,660)</v>
      </c>
      <c r="AC371" t="str">
        <f>INDEX(drive!$A$1:$O$29,MATCH($X371,drive!$B$1:$B$29,0),MATCH(master!AC$1,drive!$A$1:$O$1,0))</f>
        <v>HOU</v>
      </c>
      <c r="AD371">
        <f>INDEX(drive!$A$1:$O$29,MATCH($X371,drive!$B$1:$B$29,0),MATCH(master!AD$1,drive!$A$1:$O$1,0))</f>
        <v>-221</v>
      </c>
      <c r="AE371">
        <f>INDEX(drive!$A$1:$O$29,MATCH($X371,drive!$B$1:$B$29,0),MATCH(master!AE$1,drive!$A$1:$O$1,0))</f>
        <v>6</v>
      </c>
      <c r="AF371" t="str">
        <f>INDEX(drive!$A$1:$O$29,MATCH($X371,drive!$B$1:$B$29,0),MATCH(master!AF$1,drive!$A$1:$O$1,0))</f>
        <v>Touchdown</v>
      </c>
      <c r="AG371">
        <f>INDEX(drive!$A$1:$O$29,MATCH($X371,drive!$B$1:$B$29,0),MATCH(master!AG$1,drive!$A$1:$O$1,0))</f>
        <v>5</v>
      </c>
      <c r="AH371">
        <f>INDEX(drive!$A$1:$O$29,MATCH($X371,drive!$B$1:$B$29,0),MATCH(master!AH$1,drive!$A$1:$O$1,0))</f>
        <v>75</v>
      </c>
      <c r="AI371">
        <f>INDEX(drive!$A$1:$O$29,MATCH($X371,drive!$B$1:$B$29,0),MATCH(master!AI$1,drive!$A$1:$O$1,0))</f>
        <v>16</v>
      </c>
      <c r="AJ371">
        <v>4137</v>
      </c>
      <c r="AK371" t="str">
        <f>INDEX(play!$A$1:$Z$195,MATCH(master!$AJ371,play!$C$1:$C$195,0),MATCH(master!AK$1,play!$A$1:$Z$1,0))</f>
        <v>HOU</v>
      </c>
      <c r="AL371" t="str">
        <f>INDEX(play!$A$1:$Z$195,MATCH(master!$AJ371,play!$C$1:$C$195,0),MATCH(master!AL$1,play!$A$1:$Z$1,0))</f>
        <v>(Q4,455)</v>
      </c>
      <c r="AM371" t="str">
        <f>INDEX(play!$A$1:$Z$195,MATCH(master!$AJ371,play!$C$1:$C$195,0),MATCH(master!AM$1,play!$A$1:$Z$1,0))</f>
        <v>(-3)</v>
      </c>
      <c r="AN371">
        <f>INDEX(play!$A$1:$Z$195,MATCH(master!$AJ371,play!$C$1:$C$195,0),MATCH(master!AN$1,play!$A$1:$Z$1,0))</f>
        <v>1</v>
      </c>
      <c r="AO371">
        <f>INDEX(play!$A$1:$Z$195,MATCH(master!$AJ371,play!$C$1:$C$195,0),MATCH(master!AO$1,play!$A$1:$Z$1,0))</f>
        <v>5</v>
      </c>
      <c r="AP371" t="str">
        <f>INDEX(play!$A$1:$Z$195,MATCH(master!$AJ371,play!$C$1:$C$195,0),MATCH(master!AP$1,play!$A$1:$Z$1,0))</f>
        <v>(7:25) B.Hoyer pass incomplete short right to N.Washington (N.Suh).</v>
      </c>
      <c r="AQ371" t="str">
        <f>INDEX(play!$A$1:$Z$195,MATCH(master!$AJ371,play!$C$1:$C$195,0),MATCH(master!AQ$1,play!$A$1:$Z$1,0))</f>
        <v>NULL</v>
      </c>
      <c r="AR371">
        <f>INDEX(play!$A$1:$Z$195,MATCH(master!$AJ371,play!$C$1:$C$195,0),MATCH(master!AR$1,play!$A$1:$Z$1,0))</f>
        <v>0</v>
      </c>
      <c r="AS371">
        <f>INDEX(play!$A$1:$Z$195,MATCH(master!$AJ371,play!$C$1:$C$195,0),MATCH(master!AS$1,play!$A$1:$Z$1,0))</f>
        <v>0</v>
      </c>
      <c r="AT371">
        <f>INDEX(play!$A$1:$Z$195,MATCH(master!$AJ371,play!$C$1:$C$195,0),MATCH(master!AT$1,play!$A$1:$Z$1,0))</f>
        <v>0</v>
      </c>
      <c r="AU371">
        <f>INDEX(play!$A$1:$Z$195,MATCH(master!$AJ371,play!$C$1:$C$195,0),MATCH(master!AU$1,play!$A$1:$Z$1,0))</f>
        <v>0</v>
      </c>
      <c r="AV371">
        <f>INDEX(play!$A$1:$Z$195,MATCH(master!$AJ371,play!$C$1:$C$195,0),MATCH(master!AV$1,play!$A$1:$Z$1,0))</f>
        <v>0</v>
      </c>
      <c r="AW371">
        <f>INDEX(play!$A$1:$Z$195,MATCH(master!$AJ371,play!$C$1:$C$195,0),MATCH(master!AW$1,play!$A$1:$Z$1,0))</f>
        <v>0</v>
      </c>
      <c r="AX371">
        <f>INDEX(play!$A$1:$Z$195,MATCH(master!$AJ371,play!$C$1:$C$195,0),MATCH(master!AX$1,play!$A$1:$Z$1,0))</f>
        <v>0</v>
      </c>
      <c r="AY371">
        <f>INDEX(play!$A$1:$Z$195,MATCH(master!$AJ371,play!$C$1:$C$195,0),MATCH(master!AY$1,play!$A$1:$Z$1,0))</f>
        <v>0</v>
      </c>
      <c r="AZ371">
        <f>INDEX(play!$A$1:$Z$195,MATCH(master!$AJ371,play!$C$1:$C$195,0),MATCH(master!AZ$1,play!$A$1:$Z$1,0))</f>
        <v>0</v>
      </c>
      <c r="BA371">
        <f>INDEX(play!$A$1:$Z$195,MATCH(master!$AJ371,play!$C$1:$C$195,0),MATCH(master!BA$1,play!$A$1:$Z$1,0))</f>
        <v>0</v>
      </c>
      <c r="BB371">
        <f>INDEX(play!$A$1:$Z$195,MATCH(master!$AJ371,play!$C$1:$C$195,0),MATCH(master!BB$1,play!$A$1:$Z$1,0))</f>
        <v>0</v>
      </c>
      <c r="BC371">
        <f>INDEX(play!$A$1:$Z$195,MATCH(master!$AJ371,play!$C$1:$C$195,0),MATCH(master!BC$1,play!$A$1:$Z$1,0))</f>
        <v>0</v>
      </c>
      <c r="BD371">
        <f>INDEX(play!$A$1:$Z$195,MATCH(master!$AJ371,play!$C$1:$C$195,0),MATCH(master!BD$1,play!$A$1:$Z$1,0))</f>
        <v>0</v>
      </c>
      <c r="BE371">
        <f>INDEX(play!$A$1:$Z$195,MATCH(master!$AJ371,play!$C$1:$C$195,0),MATCH(master!BE$1,play!$A$1:$Z$1,0))</f>
        <v>0</v>
      </c>
      <c r="BF371" t="s">
        <v>136</v>
      </c>
      <c r="BG371" t="str">
        <f>INDEX(player!$A$1:$P$70,MATCH($BF371,player!$A$1:$A$70,0),MATCH(master!BG$1,player!$A$1:$P$1,0))</f>
        <v>Ndamukong Suh</v>
      </c>
      <c r="BH371" t="str">
        <f>INDEX(player!$A$1:$P$70,MATCH($BF371,player!$A$1:$A$70,0),MATCH(master!BH$1,player!$A$1:$P$1,0))</f>
        <v>Ndamukong</v>
      </c>
      <c r="BI371" t="str">
        <f>INDEX(player!$A$1:$P$70,MATCH($BF371,player!$A$1:$A$70,0),MATCH(master!BI$1,player!$A$1:$P$1,0))</f>
        <v>Suh</v>
      </c>
      <c r="BJ371" t="str">
        <f>INDEX(player!$A$1:$P$70,MATCH($BF371,player!$A$1:$A$70,0),MATCH(master!BJ$1,player!$A$1:$P$1,0))</f>
        <v>MIA</v>
      </c>
      <c r="BK371" t="str">
        <f>INDEX(player!$A$1:$P$70,MATCH($BF371,player!$A$1:$A$70,0),MATCH(master!BK$1,player!$A$1:$P$1,0))</f>
        <v>DT</v>
      </c>
      <c r="BL371">
        <f>INDEX(player!$A$1:$P$70,MATCH($BF371,player!$A$1:$A$70,0),MATCH(master!BL$1,player!$A$1:$P$1,0))</f>
        <v>496861</v>
      </c>
      <c r="BM371" t="str">
        <f>INDEX(player!$A$1:$P$70,MATCH($BF371,player!$A$1:$A$70,0),MATCH(master!BM$1,player!$A$1:$P$1,0))</f>
        <v>http://www.nfl.com/player/ndamukongsuh/496861/profile</v>
      </c>
      <c r="BN371">
        <f>INDEX(player!$A$1:$P$70,MATCH($BF371,player!$A$1:$A$70,0),MATCH(master!BN$1,player!$A$1:$P$1,0))</f>
        <v>93</v>
      </c>
      <c r="BO371">
        <f>INDEX(player!$A$1:$P$70,MATCH($BF371,player!$A$1:$A$70,0),MATCH(master!BO$1,player!$A$1:$P$1,0))</f>
        <v>31783</v>
      </c>
      <c r="BP371" t="str">
        <f>INDEX(player!$A$1:$P$70,MATCH($BF371,player!$A$1:$A$70,0),MATCH(master!BP$1,player!$A$1:$P$1,0))</f>
        <v>Nebraska</v>
      </c>
      <c r="BQ371">
        <f>INDEX(player!$A$1:$P$70,MATCH($BF371,player!$A$1:$A$70,0),MATCH(master!BQ$1,player!$A$1:$P$1,0))</f>
        <v>76</v>
      </c>
      <c r="BR371">
        <f>INDEX(player!$A$1:$P$70,MATCH($BF371,player!$A$1:$A$70,0),MATCH(master!BR$1,player!$A$1:$P$1,0))</f>
        <v>320</v>
      </c>
      <c r="BS371">
        <f>INDEX(player!$A$1:$P$70,MATCH($BF371,player!$A$1:$A$70,0),MATCH(master!BS$1,player!$A$1:$P$1,0))</f>
        <v>6</v>
      </c>
      <c r="BT371" t="str">
        <f>INDEX(player!$A$1:$P$70,MATCH($BF371,player!$A$1:$A$70,0),MATCH(master!BT$1,player!$A$1:$P$1,0))</f>
        <v>Active</v>
      </c>
      <c r="BU371" t="s">
        <v>105</v>
      </c>
      <c r="BV371">
        <v>0</v>
      </c>
      <c r="BW371">
        <v>0</v>
      </c>
      <c r="BX371">
        <v>0</v>
      </c>
      <c r="BY371">
        <v>0</v>
      </c>
      <c r="BZ371">
        <v>0</v>
      </c>
      <c r="CA371">
        <v>0</v>
      </c>
      <c r="CB371">
        <v>0</v>
      </c>
      <c r="CC371">
        <v>0</v>
      </c>
      <c r="CD371">
        <v>0</v>
      </c>
      <c r="CE371">
        <v>0</v>
      </c>
      <c r="CF371">
        <v>0</v>
      </c>
      <c r="CG371">
        <v>1</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row>
    <row r="372" spans="1:168" x14ac:dyDescent="0.2">
      <c r="A372">
        <v>2015102502</v>
      </c>
      <c r="B372">
        <f>INDEX(game!$A$1:$Z$2,MATCH(master!$A372,game!$A$1:$A$2,0),MATCH(master!B$1,game!$A$1:$Z$1,0))</f>
        <v>42302.541666666664</v>
      </c>
      <c r="C372">
        <f>INDEX(game!$A$1:$Z$2,MATCH(master!$A372,game!$A$1:$A$2,0),MATCH(master!C$1,game!$A$1:$Z$1,0))</f>
        <v>7</v>
      </c>
      <c r="D372" t="str">
        <f>INDEX(game!$A$1:$Z$2,MATCH(master!$A372,game!$A$1:$A$2,0),MATCH(master!D$1,game!$A$1:$Z$1,0))</f>
        <v>Sunday</v>
      </c>
      <c r="E372">
        <f>INDEX(game!$A$1:$Z$2,MATCH(master!$A372,game!$A$1:$A$2,0),MATCH(master!E$1,game!$A$1:$Z$1,0))</f>
        <v>2015</v>
      </c>
      <c r="F372" t="str">
        <f>INDEX(game!$A$1:$Z$2,MATCH(master!$A372,game!$A$1:$A$2,0),MATCH(master!F$1,game!$A$1:$Z$1,0))</f>
        <v>Regular</v>
      </c>
      <c r="G372" t="b">
        <f>INDEX(game!$A$1:$Z$2,MATCH(master!$A372,game!$A$1:$A$2,0),MATCH(master!G$1,game!$A$1:$Z$1,0))</f>
        <v>1</v>
      </c>
      <c r="H372" t="str">
        <f>INDEX(game!$A$1:$Z$2,MATCH(master!$A372,game!$A$1:$A$2,0),MATCH(master!H$1,game!$A$1:$Z$1,0))</f>
        <v>MIA</v>
      </c>
      <c r="I372">
        <f>INDEX(game!$A$1:$Z$2,MATCH(master!$A372,game!$A$1:$A$2,0),MATCH(master!I$1,game!$A$1:$Z$1,0))</f>
        <v>44</v>
      </c>
      <c r="J372">
        <f>INDEX(game!$A$1:$Z$2,MATCH(master!$A372,game!$A$1:$A$2,0),MATCH(master!J$1,game!$A$1:$Z$1,0))</f>
        <v>21</v>
      </c>
      <c r="K372">
        <f>INDEX(game!$A$1:$Z$2,MATCH(master!$A372,game!$A$1:$A$2,0),MATCH(master!K$1,game!$A$1:$Z$1,0))</f>
        <v>20</v>
      </c>
      <c r="L372">
        <f>INDEX(game!$A$1:$Z$2,MATCH(master!$A372,game!$A$1:$A$2,0),MATCH(master!L$1,game!$A$1:$Z$1,0))</f>
        <v>0</v>
      </c>
      <c r="M372">
        <f>INDEX(game!$A$1:$Z$2,MATCH(master!$A372,game!$A$1:$A$2,0),MATCH(master!M$1,game!$A$1:$Z$1,0))</f>
        <v>3</v>
      </c>
      <c r="N372">
        <f>INDEX(game!$A$1:$Z$2,MATCH(master!$A372,game!$A$1:$A$2,0),MATCH(master!N$1,game!$A$1:$Z$1,0))</f>
        <v>0</v>
      </c>
      <c r="O372">
        <f>INDEX(game!$A$1:$Z$2,MATCH(master!$A372,game!$A$1:$A$2,0),MATCH(master!O$1,game!$A$1:$Z$1,0))</f>
        <v>3</v>
      </c>
      <c r="P372" t="str">
        <f>INDEX(game!$A$1:$Z$2,MATCH(master!$A372,game!$A$1:$A$2,0),MATCH(master!P$1,game!$A$1:$Z$1,0))</f>
        <v>HOU</v>
      </c>
      <c r="Q372">
        <f>INDEX(game!$A$1:$Z$2,MATCH(master!$A372,game!$A$1:$A$2,0),MATCH(master!Q$1,game!$A$1:$Z$1,0))</f>
        <v>26</v>
      </c>
      <c r="R372">
        <f>INDEX(game!$A$1:$Z$2,MATCH(master!$A372,game!$A$1:$A$2,0),MATCH(master!R$1,game!$A$1:$Z$1,0))</f>
        <v>0</v>
      </c>
      <c r="S372">
        <f>INDEX(game!$A$1:$Z$2,MATCH(master!$A372,game!$A$1:$A$2,0),MATCH(master!S$1,game!$A$1:$Z$1,0))</f>
        <v>0</v>
      </c>
      <c r="T372">
        <f>INDEX(game!$A$1:$Z$2,MATCH(master!$A372,game!$A$1:$A$2,0),MATCH(master!T$1,game!$A$1:$Z$1,0))</f>
        <v>13</v>
      </c>
      <c r="U372">
        <f>INDEX(game!$A$1:$Z$2,MATCH(master!$A372,game!$A$1:$A$2,0),MATCH(master!U$1,game!$A$1:$Z$1,0))</f>
        <v>13</v>
      </c>
      <c r="V372">
        <f>INDEX(game!$A$1:$Z$2,MATCH(master!$A372,game!$A$1:$A$2,0),MATCH(master!V$1,game!$A$1:$Z$1,0))</f>
        <v>0</v>
      </c>
      <c r="W372">
        <f>INDEX(game!$A$1:$Z$2,MATCH(master!$A372,game!$A$1:$A$2,0),MATCH(master!W$1,game!$A$1:$Z$1,0))</f>
        <v>0</v>
      </c>
      <c r="X372">
        <v>27</v>
      </c>
      <c r="Y372" t="str">
        <f>INDEX(drive!$A$1:$O$29,MATCH($X372,drive!$B$1:$B$29,0),MATCH(master!Y$1,drive!$A$1:$O$1,0))</f>
        <v>(-30)</v>
      </c>
      <c r="Z372" t="str">
        <f>INDEX(drive!$A$1:$O$29,MATCH($X372,drive!$B$1:$B$29,0),MATCH(master!Z$1,drive!$A$1:$O$1,0))</f>
        <v>(Q4,439)</v>
      </c>
      <c r="AA372">
        <f>INDEX(drive!$A$1:$O$29,MATCH($X372,drive!$B$1:$B$29,0),MATCH(master!AA$1,drive!$A$1:$O$1,0))</f>
        <v>-45</v>
      </c>
      <c r="AB372" t="str">
        <f>INDEX(drive!$A$1:$O$29,MATCH($X372,drive!$B$1:$B$29,0),MATCH(master!AB$1,drive!$A$1:$O$1,0))</f>
        <v>(Q4,660)</v>
      </c>
      <c r="AC372" t="str">
        <f>INDEX(drive!$A$1:$O$29,MATCH($X372,drive!$B$1:$B$29,0),MATCH(master!AC$1,drive!$A$1:$O$1,0))</f>
        <v>HOU</v>
      </c>
      <c r="AD372">
        <f>INDEX(drive!$A$1:$O$29,MATCH($X372,drive!$B$1:$B$29,0),MATCH(master!AD$1,drive!$A$1:$O$1,0))</f>
        <v>-221</v>
      </c>
      <c r="AE372">
        <f>INDEX(drive!$A$1:$O$29,MATCH($X372,drive!$B$1:$B$29,0),MATCH(master!AE$1,drive!$A$1:$O$1,0))</f>
        <v>6</v>
      </c>
      <c r="AF372" t="str">
        <f>INDEX(drive!$A$1:$O$29,MATCH($X372,drive!$B$1:$B$29,0),MATCH(master!AF$1,drive!$A$1:$O$1,0))</f>
        <v>Touchdown</v>
      </c>
      <c r="AG372">
        <f>INDEX(drive!$A$1:$O$29,MATCH($X372,drive!$B$1:$B$29,0),MATCH(master!AG$1,drive!$A$1:$O$1,0))</f>
        <v>5</v>
      </c>
      <c r="AH372">
        <f>INDEX(drive!$A$1:$O$29,MATCH($X372,drive!$B$1:$B$29,0),MATCH(master!AH$1,drive!$A$1:$O$1,0))</f>
        <v>75</v>
      </c>
      <c r="AI372">
        <f>INDEX(drive!$A$1:$O$29,MATCH($X372,drive!$B$1:$B$29,0),MATCH(master!AI$1,drive!$A$1:$O$1,0))</f>
        <v>16</v>
      </c>
      <c r="AJ372">
        <v>4159</v>
      </c>
      <c r="AK372" t="str">
        <f>INDEX(play!$A$1:$Z$195,MATCH(master!$AJ372,play!$C$1:$C$195,0),MATCH(master!AK$1,play!$A$1:$Z$1,0))</f>
        <v>HOU</v>
      </c>
      <c r="AL372" t="str">
        <f>INDEX(play!$A$1:$Z$195,MATCH(master!$AJ372,play!$C$1:$C$195,0),MATCH(master!AL$1,play!$A$1:$Z$1,0))</f>
        <v>(Q4,472)</v>
      </c>
      <c r="AM372" t="str">
        <f>INDEX(play!$A$1:$Z$195,MATCH(master!$AJ372,play!$C$1:$C$195,0),MATCH(master!AM$1,play!$A$1:$Z$1,0))</f>
        <v>(-3)</v>
      </c>
      <c r="AN372">
        <f>INDEX(play!$A$1:$Z$195,MATCH(master!$AJ372,play!$C$1:$C$195,0),MATCH(master!AN$1,play!$A$1:$Z$1,0))</f>
        <v>2</v>
      </c>
      <c r="AO372">
        <f>INDEX(play!$A$1:$Z$195,MATCH(master!$AJ372,play!$C$1:$C$195,0),MATCH(master!AO$1,play!$A$1:$Z$1,0))</f>
        <v>5</v>
      </c>
      <c r="AP372" t="str">
        <f>INDEX(play!$A$1:$Z$195,MATCH(master!$AJ372,play!$C$1:$C$195,0),MATCH(master!AP$1,play!$A$1:$Z$1,0))</f>
        <v>(7:08) (No Huddle, Shotgun) A.Blue right guard to HOU 49 for 2 yards (N.Suh).</v>
      </c>
      <c r="AQ372" t="str">
        <f>INDEX(play!$A$1:$Z$195,MATCH(master!$AJ372,play!$C$1:$C$195,0),MATCH(master!AQ$1,play!$A$1:$Z$1,0))</f>
        <v>NULL</v>
      </c>
      <c r="AR372">
        <f>INDEX(play!$A$1:$Z$195,MATCH(master!$AJ372,play!$C$1:$C$195,0),MATCH(master!AR$1,play!$A$1:$Z$1,0))</f>
        <v>0</v>
      </c>
      <c r="AS372">
        <f>INDEX(play!$A$1:$Z$195,MATCH(master!$AJ372,play!$C$1:$C$195,0),MATCH(master!AS$1,play!$A$1:$Z$1,0))</f>
        <v>0</v>
      </c>
      <c r="AT372">
        <f>INDEX(play!$A$1:$Z$195,MATCH(master!$AJ372,play!$C$1:$C$195,0),MATCH(master!AT$1,play!$A$1:$Z$1,0))</f>
        <v>0</v>
      </c>
      <c r="AU372">
        <f>INDEX(play!$A$1:$Z$195,MATCH(master!$AJ372,play!$C$1:$C$195,0),MATCH(master!AU$1,play!$A$1:$Z$1,0))</f>
        <v>0</v>
      </c>
      <c r="AV372">
        <f>INDEX(play!$A$1:$Z$195,MATCH(master!$AJ372,play!$C$1:$C$195,0),MATCH(master!AV$1,play!$A$1:$Z$1,0))</f>
        <v>0</v>
      </c>
      <c r="AW372">
        <f>INDEX(play!$A$1:$Z$195,MATCH(master!$AJ372,play!$C$1:$C$195,0),MATCH(master!AW$1,play!$A$1:$Z$1,0))</f>
        <v>0</v>
      </c>
      <c r="AX372">
        <f>INDEX(play!$A$1:$Z$195,MATCH(master!$AJ372,play!$C$1:$C$195,0),MATCH(master!AX$1,play!$A$1:$Z$1,0))</f>
        <v>0</v>
      </c>
      <c r="AY372">
        <f>INDEX(play!$A$1:$Z$195,MATCH(master!$AJ372,play!$C$1:$C$195,0),MATCH(master!AY$1,play!$A$1:$Z$1,0))</f>
        <v>0</v>
      </c>
      <c r="AZ372">
        <f>INDEX(play!$A$1:$Z$195,MATCH(master!$AJ372,play!$C$1:$C$195,0),MATCH(master!AZ$1,play!$A$1:$Z$1,0))</f>
        <v>0</v>
      </c>
      <c r="BA372">
        <f>INDEX(play!$A$1:$Z$195,MATCH(master!$AJ372,play!$C$1:$C$195,0),MATCH(master!BA$1,play!$A$1:$Z$1,0))</f>
        <v>0</v>
      </c>
      <c r="BB372">
        <f>INDEX(play!$A$1:$Z$195,MATCH(master!$AJ372,play!$C$1:$C$195,0),MATCH(master!BB$1,play!$A$1:$Z$1,0))</f>
        <v>0</v>
      </c>
      <c r="BC372">
        <f>INDEX(play!$A$1:$Z$195,MATCH(master!$AJ372,play!$C$1:$C$195,0),MATCH(master!BC$1,play!$A$1:$Z$1,0))</f>
        <v>0</v>
      </c>
      <c r="BD372">
        <f>INDEX(play!$A$1:$Z$195,MATCH(master!$AJ372,play!$C$1:$C$195,0),MATCH(master!BD$1,play!$A$1:$Z$1,0))</f>
        <v>0</v>
      </c>
      <c r="BE372">
        <f>INDEX(play!$A$1:$Z$195,MATCH(master!$AJ372,play!$C$1:$C$195,0),MATCH(master!BE$1,play!$A$1:$Z$1,0))</f>
        <v>0</v>
      </c>
      <c r="BF372" t="s">
        <v>136</v>
      </c>
      <c r="BG372" t="str">
        <f>INDEX(player!$A$1:$P$70,MATCH($BF372,player!$A$1:$A$70,0),MATCH(master!BG$1,player!$A$1:$P$1,0))</f>
        <v>Ndamukong Suh</v>
      </c>
      <c r="BH372" t="str">
        <f>INDEX(player!$A$1:$P$70,MATCH($BF372,player!$A$1:$A$70,0),MATCH(master!BH$1,player!$A$1:$P$1,0))</f>
        <v>Ndamukong</v>
      </c>
      <c r="BI372" t="str">
        <f>INDEX(player!$A$1:$P$70,MATCH($BF372,player!$A$1:$A$70,0),MATCH(master!BI$1,player!$A$1:$P$1,0))</f>
        <v>Suh</v>
      </c>
      <c r="BJ372" t="str">
        <f>INDEX(player!$A$1:$P$70,MATCH($BF372,player!$A$1:$A$70,0),MATCH(master!BJ$1,player!$A$1:$P$1,0))</f>
        <v>MIA</v>
      </c>
      <c r="BK372" t="str">
        <f>INDEX(player!$A$1:$P$70,MATCH($BF372,player!$A$1:$A$70,0),MATCH(master!BK$1,player!$A$1:$P$1,0))</f>
        <v>DT</v>
      </c>
      <c r="BL372">
        <f>INDEX(player!$A$1:$P$70,MATCH($BF372,player!$A$1:$A$70,0),MATCH(master!BL$1,player!$A$1:$P$1,0))</f>
        <v>496861</v>
      </c>
      <c r="BM372" t="str">
        <f>INDEX(player!$A$1:$P$70,MATCH($BF372,player!$A$1:$A$70,0),MATCH(master!BM$1,player!$A$1:$P$1,0))</f>
        <v>http://www.nfl.com/player/ndamukongsuh/496861/profile</v>
      </c>
      <c r="BN372">
        <f>INDEX(player!$A$1:$P$70,MATCH($BF372,player!$A$1:$A$70,0),MATCH(master!BN$1,player!$A$1:$P$1,0))</f>
        <v>93</v>
      </c>
      <c r="BO372">
        <f>INDEX(player!$A$1:$P$70,MATCH($BF372,player!$A$1:$A$70,0),MATCH(master!BO$1,player!$A$1:$P$1,0))</f>
        <v>31783</v>
      </c>
      <c r="BP372" t="str">
        <f>INDEX(player!$A$1:$P$70,MATCH($BF372,player!$A$1:$A$70,0),MATCH(master!BP$1,player!$A$1:$P$1,0))</f>
        <v>Nebraska</v>
      </c>
      <c r="BQ372">
        <f>INDEX(player!$A$1:$P$70,MATCH($BF372,player!$A$1:$A$70,0),MATCH(master!BQ$1,player!$A$1:$P$1,0))</f>
        <v>76</v>
      </c>
      <c r="BR372">
        <f>INDEX(player!$A$1:$P$70,MATCH($BF372,player!$A$1:$A$70,0),MATCH(master!BR$1,player!$A$1:$P$1,0))</f>
        <v>320</v>
      </c>
      <c r="BS372">
        <f>INDEX(player!$A$1:$P$70,MATCH($BF372,player!$A$1:$A$70,0),MATCH(master!BS$1,player!$A$1:$P$1,0))</f>
        <v>6</v>
      </c>
      <c r="BT372" t="str">
        <f>INDEX(player!$A$1:$P$70,MATCH($BF372,player!$A$1:$A$70,0),MATCH(master!BT$1,player!$A$1:$P$1,0))</f>
        <v>Active</v>
      </c>
      <c r="BU372" t="s">
        <v>105</v>
      </c>
      <c r="BV372">
        <v>0</v>
      </c>
      <c r="BW372">
        <v>0</v>
      </c>
      <c r="BX372">
        <v>0</v>
      </c>
      <c r="BY372">
        <v>0</v>
      </c>
      <c r="BZ372">
        <v>0</v>
      </c>
      <c r="CA372">
        <v>0</v>
      </c>
      <c r="CB372">
        <v>0</v>
      </c>
      <c r="CC372">
        <v>0</v>
      </c>
      <c r="CD372">
        <v>0</v>
      </c>
      <c r="CE372">
        <v>0</v>
      </c>
      <c r="CF372">
        <v>0</v>
      </c>
      <c r="CG372">
        <v>0</v>
      </c>
      <c r="CH372">
        <v>0</v>
      </c>
      <c r="CI372">
        <v>0</v>
      </c>
      <c r="CJ372">
        <v>0</v>
      </c>
      <c r="CK372">
        <v>0</v>
      </c>
      <c r="CL372">
        <v>0</v>
      </c>
      <c r="CM372">
        <v>1</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c r="FE372">
        <v>0</v>
      </c>
      <c r="FF372">
        <v>0</v>
      </c>
      <c r="FG372">
        <v>0</v>
      </c>
      <c r="FH372">
        <v>0</v>
      </c>
      <c r="FI372">
        <v>0</v>
      </c>
      <c r="FJ372">
        <v>0</v>
      </c>
      <c r="FK372">
        <v>0</v>
      </c>
      <c r="FL372">
        <v>0</v>
      </c>
    </row>
    <row r="373" spans="1:168" x14ac:dyDescent="0.2">
      <c r="A373">
        <v>2015102502</v>
      </c>
      <c r="B373">
        <f>INDEX(game!$A$1:$Z$2,MATCH(master!$A373,game!$A$1:$A$2,0),MATCH(master!B$1,game!$A$1:$Z$1,0))</f>
        <v>42302.541666666664</v>
      </c>
      <c r="C373">
        <f>INDEX(game!$A$1:$Z$2,MATCH(master!$A373,game!$A$1:$A$2,0),MATCH(master!C$1,game!$A$1:$Z$1,0))</f>
        <v>7</v>
      </c>
      <c r="D373" t="str">
        <f>INDEX(game!$A$1:$Z$2,MATCH(master!$A373,game!$A$1:$A$2,0),MATCH(master!D$1,game!$A$1:$Z$1,0))</f>
        <v>Sunday</v>
      </c>
      <c r="E373">
        <f>INDEX(game!$A$1:$Z$2,MATCH(master!$A373,game!$A$1:$A$2,0),MATCH(master!E$1,game!$A$1:$Z$1,0))</f>
        <v>2015</v>
      </c>
      <c r="F373" t="str">
        <f>INDEX(game!$A$1:$Z$2,MATCH(master!$A373,game!$A$1:$A$2,0),MATCH(master!F$1,game!$A$1:$Z$1,0))</f>
        <v>Regular</v>
      </c>
      <c r="G373" t="b">
        <f>INDEX(game!$A$1:$Z$2,MATCH(master!$A373,game!$A$1:$A$2,0),MATCH(master!G$1,game!$A$1:$Z$1,0))</f>
        <v>1</v>
      </c>
      <c r="H373" t="str">
        <f>INDEX(game!$A$1:$Z$2,MATCH(master!$A373,game!$A$1:$A$2,0),MATCH(master!H$1,game!$A$1:$Z$1,0))</f>
        <v>MIA</v>
      </c>
      <c r="I373">
        <f>INDEX(game!$A$1:$Z$2,MATCH(master!$A373,game!$A$1:$A$2,0),MATCH(master!I$1,game!$A$1:$Z$1,0))</f>
        <v>44</v>
      </c>
      <c r="J373">
        <f>INDEX(game!$A$1:$Z$2,MATCH(master!$A373,game!$A$1:$A$2,0),MATCH(master!J$1,game!$A$1:$Z$1,0))</f>
        <v>21</v>
      </c>
      <c r="K373">
        <f>INDEX(game!$A$1:$Z$2,MATCH(master!$A373,game!$A$1:$A$2,0),MATCH(master!K$1,game!$A$1:$Z$1,0))</f>
        <v>20</v>
      </c>
      <c r="L373">
        <f>INDEX(game!$A$1:$Z$2,MATCH(master!$A373,game!$A$1:$A$2,0),MATCH(master!L$1,game!$A$1:$Z$1,0))</f>
        <v>0</v>
      </c>
      <c r="M373">
        <f>INDEX(game!$A$1:$Z$2,MATCH(master!$A373,game!$A$1:$A$2,0),MATCH(master!M$1,game!$A$1:$Z$1,0))</f>
        <v>3</v>
      </c>
      <c r="N373">
        <f>INDEX(game!$A$1:$Z$2,MATCH(master!$A373,game!$A$1:$A$2,0),MATCH(master!N$1,game!$A$1:$Z$1,0))</f>
        <v>0</v>
      </c>
      <c r="O373">
        <f>INDEX(game!$A$1:$Z$2,MATCH(master!$A373,game!$A$1:$A$2,0),MATCH(master!O$1,game!$A$1:$Z$1,0))</f>
        <v>3</v>
      </c>
      <c r="P373" t="str">
        <f>INDEX(game!$A$1:$Z$2,MATCH(master!$A373,game!$A$1:$A$2,0),MATCH(master!P$1,game!$A$1:$Z$1,0))</f>
        <v>HOU</v>
      </c>
      <c r="Q373">
        <f>INDEX(game!$A$1:$Z$2,MATCH(master!$A373,game!$A$1:$A$2,0),MATCH(master!Q$1,game!$A$1:$Z$1,0))</f>
        <v>26</v>
      </c>
      <c r="R373">
        <f>INDEX(game!$A$1:$Z$2,MATCH(master!$A373,game!$A$1:$A$2,0),MATCH(master!R$1,game!$A$1:$Z$1,0))</f>
        <v>0</v>
      </c>
      <c r="S373">
        <f>INDEX(game!$A$1:$Z$2,MATCH(master!$A373,game!$A$1:$A$2,0),MATCH(master!S$1,game!$A$1:$Z$1,0))</f>
        <v>0</v>
      </c>
      <c r="T373">
        <f>INDEX(game!$A$1:$Z$2,MATCH(master!$A373,game!$A$1:$A$2,0),MATCH(master!T$1,game!$A$1:$Z$1,0))</f>
        <v>13</v>
      </c>
      <c r="U373">
        <f>INDEX(game!$A$1:$Z$2,MATCH(master!$A373,game!$A$1:$A$2,0),MATCH(master!U$1,game!$A$1:$Z$1,0))</f>
        <v>13</v>
      </c>
      <c r="V373">
        <f>INDEX(game!$A$1:$Z$2,MATCH(master!$A373,game!$A$1:$A$2,0),MATCH(master!V$1,game!$A$1:$Z$1,0))</f>
        <v>0</v>
      </c>
      <c r="W373">
        <f>INDEX(game!$A$1:$Z$2,MATCH(master!$A373,game!$A$1:$A$2,0),MATCH(master!W$1,game!$A$1:$Z$1,0))</f>
        <v>0</v>
      </c>
      <c r="X373">
        <v>27</v>
      </c>
      <c r="Y373" t="str">
        <f>INDEX(drive!$A$1:$O$29,MATCH($X373,drive!$B$1:$B$29,0),MATCH(master!Y$1,drive!$A$1:$O$1,0))</f>
        <v>(-30)</v>
      </c>
      <c r="Z373" t="str">
        <f>INDEX(drive!$A$1:$O$29,MATCH($X373,drive!$B$1:$B$29,0),MATCH(master!Z$1,drive!$A$1:$O$1,0))</f>
        <v>(Q4,439)</v>
      </c>
      <c r="AA373">
        <f>INDEX(drive!$A$1:$O$29,MATCH($X373,drive!$B$1:$B$29,0),MATCH(master!AA$1,drive!$A$1:$O$1,0))</f>
        <v>-45</v>
      </c>
      <c r="AB373" t="str">
        <f>INDEX(drive!$A$1:$O$29,MATCH($X373,drive!$B$1:$B$29,0),MATCH(master!AB$1,drive!$A$1:$O$1,0))</f>
        <v>(Q4,660)</v>
      </c>
      <c r="AC373" t="str">
        <f>INDEX(drive!$A$1:$O$29,MATCH($X373,drive!$B$1:$B$29,0),MATCH(master!AC$1,drive!$A$1:$O$1,0))</f>
        <v>HOU</v>
      </c>
      <c r="AD373">
        <f>INDEX(drive!$A$1:$O$29,MATCH($X373,drive!$B$1:$B$29,0),MATCH(master!AD$1,drive!$A$1:$O$1,0))</f>
        <v>-221</v>
      </c>
      <c r="AE373">
        <f>INDEX(drive!$A$1:$O$29,MATCH($X373,drive!$B$1:$B$29,0),MATCH(master!AE$1,drive!$A$1:$O$1,0))</f>
        <v>6</v>
      </c>
      <c r="AF373" t="str">
        <f>INDEX(drive!$A$1:$O$29,MATCH($X373,drive!$B$1:$B$29,0),MATCH(master!AF$1,drive!$A$1:$O$1,0))</f>
        <v>Touchdown</v>
      </c>
      <c r="AG373">
        <f>INDEX(drive!$A$1:$O$29,MATCH($X373,drive!$B$1:$B$29,0),MATCH(master!AG$1,drive!$A$1:$O$1,0))</f>
        <v>5</v>
      </c>
      <c r="AH373">
        <f>INDEX(drive!$A$1:$O$29,MATCH($X373,drive!$B$1:$B$29,0),MATCH(master!AH$1,drive!$A$1:$O$1,0))</f>
        <v>75</v>
      </c>
      <c r="AI373">
        <f>INDEX(drive!$A$1:$O$29,MATCH($X373,drive!$B$1:$B$29,0),MATCH(master!AI$1,drive!$A$1:$O$1,0))</f>
        <v>16</v>
      </c>
      <c r="AJ373">
        <v>4159</v>
      </c>
      <c r="AK373" t="str">
        <f>INDEX(play!$A$1:$Z$195,MATCH(master!$AJ373,play!$C$1:$C$195,0),MATCH(master!AK$1,play!$A$1:$Z$1,0))</f>
        <v>HOU</v>
      </c>
      <c r="AL373" t="str">
        <f>INDEX(play!$A$1:$Z$195,MATCH(master!$AJ373,play!$C$1:$C$195,0),MATCH(master!AL$1,play!$A$1:$Z$1,0))</f>
        <v>(Q4,472)</v>
      </c>
      <c r="AM373" t="str">
        <f>INDEX(play!$A$1:$Z$195,MATCH(master!$AJ373,play!$C$1:$C$195,0),MATCH(master!AM$1,play!$A$1:$Z$1,0))</f>
        <v>(-3)</v>
      </c>
      <c r="AN373">
        <f>INDEX(play!$A$1:$Z$195,MATCH(master!$AJ373,play!$C$1:$C$195,0),MATCH(master!AN$1,play!$A$1:$Z$1,0))</f>
        <v>2</v>
      </c>
      <c r="AO373">
        <f>INDEX(play!$A$1:$Z$195,MATCH(master!$AJ373,play!$C$1:$C$195,0),MATCH(master!AO$1,play!$A$1:$Z$1,0))</f>
        <v>5</v>
      </c>
      <c r="AP373" t="str">
        <f>INDEX(play!$A$1:$Z$195,MATCH(master!$AJ373,play!$C$1:$C$195,0),MATCH(master!AP$1,play!$A$1:$Z$1,0))</f>
        <v>(7:08) (No Huddle, Shotgun) A.Blue right guard to HOU 49 for 2 yards (N.Suh).</v>
      </c>
      <c r="AQ373" t="str">
        <f>INDEX(play!$A$1:$Z$195,MATCH(master!$AJ373,play!$C$1:$C$195,0),MATCH(master!AQ$1,play!$A$1:$Z$1,0))</f>
        <v>NULL</v>
      </c>
      <c r="AR373">
        <f>INDEX(play!$A$1:$Z$195,MATCH(master!$AJ373,play!$C$1:$C$195,0),MATCH(master!AR$1,play!$A$1:$Z$1,0))</f>
        <v>0</v>
      </c>
      <c r="AS373">
        <f>INDEX(play!$A$1:$Z$195,MATCH(master!$AJ373,play!$C$1:$C$195,0),MATCH(master!AS$1,play!$A$1:$Z$1,0))</f>
        <v>0</v>
      </c>
      <c r="AT373">
        <f>INDEX(play!$A$1:$Z$195,MATCH(master!$AJ373,play!$C$1:$C$195,0),MATCH(master!AT$1,play!$A$1:$Z$1,0))</f>
        <v>0</v>
      </c>
      <c r="AU373">
        <f>INDEX(play!$A$1:$Z$195,MATCH(master!$AJ373,play!$C$1:$C$195,0),MATCH(master!AU$1,play!$A$1:$Z$1,0))</f>
        <v>0</v>
      </c>
      <c r="AV373">
        <f>INDEX(play!$A$1:$Z$195,MATCH(master!$AJ373,play!$C$1:$C$195,0),MATCH(master!AV$1,play!$A$1:$Z$1,0))</f>
        <v>0</v>
      </c>
      <c r="AW373">
        <f>INDEX(play!$A$1:$Z$195,MATCH(master!$AJ373,play!$C$1:$C$195,0),MATCH(master!AW$1,play!$A$1:$Z$1,0))</f>
        <v>0</v>
      </c>
      <c r="AX373">
        <f>INDEX(play!$A$1:$Z$195,MATCH(master!$AJ373,play!$C$1:$C$195,0),MATCH(master!AX$1,play!$A$1:$Z$1,0))</f>
        <v>0</v>
      </c>
      <c r="AY373">
        <f>INDEX(play!$A$1:$Z$195,MATCH(master!$AJ373,play!$C$1:$C$195,0),MATCH(master!AY$1,play!$A$1:$Z$1,0))</f>
        <v>0</v>
      </c>
      <c r="AZ373">
        <f>INDEX(play!$A$1:$Z$195,MATCH(master!$AJ373,play!$C$1:$C$195,0),MATCH(master!AZ$1,play!$A$1:$Z$1,0))</f>
        <v>0</v>
      </c>
      <c r="BA373">
        <f>INDEX(play!$A$1:$Z$195,MATCH(master!$AJ373,play!$C$1:$C$195,0),MATCH(master!BA$1,play!$A$1:$Z$1,0))</f>
        <v>0</v>
      </c>
      <c r="BB373">
        <f>INDEX(play!$A$1:$Z$195,MATCH(master!$AJ373,play!$C$1:$C$195,0),MATCH(master!BB$1,play!$A$1:$Z$1,0))</f>
        <v>0</v>
      </c>
      <c r="BC373">
        <f>INDEX(play!$A$1:$Z$195,MATCH(master!$AJ373,play!$C$1:$C$195,0),MATCH(master!BC$1,play!$A$1:$Z$1,0))</f>
        <v>0</v>
      </c>
      <c r="BD373">
        <f>INDEX(play!$A$1:$Z$195,MATCH(master!$AJ373,play!$C$1:$C$195,0),MATCH(master!BD$1,play!$A$1:$Z$1,0))</f>
        <v>0</v>
      </c>
      <c r="BE373">
        <f>INDEX(play!$A$1:$Z$195,MATCH(master!$AJ373,play!$C$1:$C$195,0),MATCH(master!BE$1,play!$A$1:$Z$1,0))</f>
        <v>0</v>
      </c>
      <c r="BF373" t="s">
        <v>165</v>
      </c>
      <c r="BG373" t="str">
        <f>INDEX(player!$A$1:$P$70,MATCH($BF373,player!$A$1:$A$70,0),MATCH(master!BG$1,player!$A$1:$P$1,0))</f>
        <v>Alfred Blue</v>
      </c>
      <c r="BH373" t="str">
        <f>INDEX(player!$A$1:$P$70,MATCH($BF373,player!$A$1:$A$70,0),MATCH(master!BH$1,player!$A$1:$P$1,0))</f>
        <v>Alfred</v>
      </c>
      <c r="BI373" t="str">
        <f>INDEX(player!$A$1:$P$70,MATCH($BF373,player!$A$1:$A$70,0),MATCH(master!BI$1,player!$A$1:$P$1,0))</f>
        <v>Blue</v>
      </c>
      <c r="BJ373" t="str">
        <f>INDEX(player!$A$1:$P$70,MATCH($BF373,player!$A$1:$A$70,0),MATCH(master!BJ$1,player!$A$1:$P$1,0))</f>
        <v>HOU</v>
      </c>
      <c r="BK373" t="str">
        <f>INDEX(player!$A$1:$P$70,MATCH($BF373,player!$A$1:$A$70,0),MATCH(master!BK$1,player!$A$1:$P$1,0))</f>
        <v>RB</v>
      </c>
      <c r="BL373">
        <f>INDEX(player!$A$1:$P$70,MATCH($BF373,player!$A$1:$A$70,0),MATCH(master!BL$1,player!$A$1:$P$1,0))</f>
        <v>2543600</v>
      </c>
      <c r="BM373" t="str">
        <f>INDEX(player!$A$1:$P$70,MATCH($BF373,player!$A$1:$A$70,0),MATCH(master!BM$1,player!$A$1:$P$1,0))</f>
        <v>http://www.nfl.com/player/alfredblue/2543600/profile</v>
      </c>
      <c r="BN373">
        <f>INDEX(player!$A$1:$P$70,MATCH($BF373,player!$A$1:$A$70,0),MATCH(master!BN$1,player!$A$1:$P$1,0))</f>
        <v>28</v>
      </c>
      <c r="BO373">
        <f>INDEX(player!$A$1:$P$70,MATCH($BF373,player!$A$1:$A$70,0),MATCH(master!BO$1,player!$A$1:$P$1,0))</f>
        <v>33355</v>
      </c>
      <c r="BP373" t="str">
        <f>INDEX(player!$A$1:$P$70,MATCH($BF373,player!$A$1:$A$70,0),MATCH(master!BP$1,player!$A$1:$P$1,0))</f>
        <v>LSU</v>
      </c>
      <c r="BQ373">
        <f>INDEX(player!$A$1:$P$70,MATCH($BF373,player!$A$1:$A$70,0),MATCH(master!BQ$1,player!$A$1:$P$1,0))</f>
        <v>74</v>
      </c>
      <c r="BR373">
        <f>INDEX(player!$A$1:$P$70,MATCH($BF373,player!$A$1:$A$70,0),MATCH(master!BR$1,player!$A$1:$P$1,0))</f>
        <v>223</v>
      </c>
      <c r="BS373">
        <f>INDEX(player!$A$1:$P$70,MATCH($BF373,player!$A$1:$A$70,0),MATCH(master!BS$1,player!$A$1:$P$1,0))</f>
        <v>2</v>
      </c>
      <c r="BT373" t="str">
        <f>INDEX(player!$A$1:$P$70,MATCH($BF373,player!$A$1:$A$70,0),MATCH(master!BT$1,player!$A$1:$P$1,0))</f>
        <v>Active</v>
      </c>
      <c r="BU373" t="s">
        <v>103</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1</v>
      </c>
      <c r="FF373">
        <v>0</v>
      </c>
      <c r="FG373">
        <v>0</v>
      </c>
      <c r="FH373">
        <v>0</v>
      </c>
      <c r="FI373">
        <v>0</v>
      </c>
      <c r="FJ373">
        <v>0</v>
      </c>
      <c r="FK373">
        <v>0</v>
      </c>
      <c r="FL373">
        <v>2</v>
      </c>
    </row>
    <row r="374" spans="1:168" x14ac:dyDescent="0.2">
      <c r="A374">
        <v>2015102502</v>
      </c>
      <c r="B374">
        <f>INDEX(game!$A$1:$Z$2,MATCH(master!$A374,game!$A$1:$A$2,0),MATCH(master!B$1,game!$A$1:$Z$1,0))</f>
        <v>42302.541666666664</v>
      </c>
      <c r="C374">
        <f>INDEX(game!$A$1:$Z$2,MATCH(master!$A374,game!$A$1:$A$2,0),MATCH(master!C$1,game!$A$1:$Z$1,0))</f>
        <v>7</v>
      </c>
      <c r="D374" t="str">
        <f>INDEX(game!$A$1:$Z$2,MATCH(master!$A374,game!$A$1:$A$2,0),MATCH(master!D$1,game!$A$1:$Z$1,0))</f>
        <v>Sunday</v>
      </c>
      <c r="E374">
        <f>INDEX(game!$A$1:$Z$2,MATCH(master!$A374,game!$A$1:$A$2,0),MATCH(master!E$1,game!$A$1:$Z$1,0))</f>
        <v>2015</v>
      </c>
      <c r="F374" t="str">
        <f>INDEX(game!$A$1:$Z$2,MATCH(master!$A374,game!$A$1:$A$2,0),MATCH(master!F$1,game!$A$1:$Z$1,0))</f>
        <v>Regular</v>
      </c>
      <c r="G374" t="b">
        <f>INDEX(game!$A$1:$Z$2,MATCH(master!$A374,game!$A$1:$A$2,0),MATCH(master!G$1,game!$A$1:$Z$1,0))</f>
        <v>1</v>
      </c>
      <c r="H374" t="str">
        <f>INDEX(game!$A$1:$Z$2,MATCH(master!$A374,game!$A$1:$A$2,0),MATCH(master!H$1,game!$A$1:$Z$1,0))</f>
        <v>MIA</v>
      </c>
      <c r="I374">
        <f>INDEX(game!$A$1:$Z$2,MATCH(master!$A374,game!$A$1:$A$2,0),MATCH(master!I$1,game!$A$1:$Z$1,0))</f>
        <v>44</v>
      </c>
      <c r="J374">
        <f>INDEX(game!$A$1:$Z$2,MATCH(master!$A374,game!$A$1:$A$2,0),MATCH(master!J$1,game!$A$1:$Z$1,0))</f>
        <v>21</v>
      </c>
      <c r="K374">
        <f>INDEX(game!$A$1:$Z$2,MATCH(master!$A374,game!$A$1:$A$2,0),MATCH(master!K$1,game!$A$1:$Z$1,0))</f>
        <v>20</v>
      </c>
      <c r="L374">
        <f>INDEX(game!$A$1:$Z$2,MATCH(master!$A374,game!$A$1:$A$2,0),MATCH(master!L$1,game!$A$1:$Z$1,0))</f>
        <v>0</v>
      </c>
      <c r="M374">
        <f>INDEX(game!$A$1:$Z$2,MATCH(master!$A374,game!$A$1:$A$2,0),MATCH(master!M$1,game!$A$1:$Z$1,0))</f>
        <v>3</v>
      </c>
      <c r="N374">
        <f>INDEX(game!$A$1:$Z$2,MATCH(master!$A374,game!$A$1:$A$2,0),MATCH(master!N$1,game!$A$1:$Z$1,0))</f>
        <v>0</v>
      </c>
      <c r="O374">
        <f>INDEX(game!$A$1:$Z$2,MATCH(master!$A374,game!$A$1:$A$2,0),MATCH(master!O$1,game!$A$1:$Z$1,0))</f>
        <v>3</v>
      </c>
      <c r="P374" t="str">
        <f>INDEX(game!$A$1:$Z$2,MATCH(master!$A374,game!$A$1:$A$2,0),MATCH(master!P$1,game!$A$1:$Z$1,0))</f>
        <v>HOU</v>
      </c>
      <c r="Q374">
        <f>INDEX(game!$A$1:$Z$2,MATCH(master!$A374,game!$A$1:$A$2,0),MATCH(master!Q$1,game!$A$1:$Z$1,0))</f>
        <v>26</v>
      </c>
      <c r="R374">
        <f>INDEX(game!$A$1:$Z$2,MATCH(master!$A374,game!$A$1:$A$2,0),MATCH(master!R$1,game!$A$1:$Z$1,0))</f>
        <v>0</v>
      </c>
      <c r="S374">
        <f>INDEX(game!$A$1:$Z$2,MATCH(master!$A374,game!$A$1:$A$2,0),MATCH(master!S$1,game!$A$1:$Z$1,0))</f>
        <v>0</v>
      </c>
      <c r="T374">
        <f>INDEX(game!$A$1:$Z$2,MATCH(master!$A374,game!$A$1:$A$2,0),MATCH(master!T$1,game!$A$1:$Z$1,0))</f>
        <v>13</v>
      </c>
      <c r="U374">
        <f>INDEX(game!$A$1:$Z$2,MATCH(master!$A374,game!$A$1:$A$2,0),MATCH(master!U$1,game!$A$1:$Z$1,0))</f>
        <v>13</v>
      </c>
      <c r="V374">
        <f>INDEX(game!$A$1:$Z$2,MATCH(master!$A374,game!$A$1:$A$2,0),MATCH(master!V$1,game!$A$1:$Z$1,0))</f>
        <v>0</v>
      </c>
      <c r="W374">
        <f>INDEX(game!$A$1:$Z$2,MATCH(master!$A374,game!$A$1:$A$2,0),MATCH(master!W$1,game!$A$1:$Z$1,0))</f>
        <v>0</v>
      </c>
      <c r="X374">
        <v>27</v>
      </c>
      <c r="Y374" t="str">
        <f>INDEX(drive!$A$1:$O$29,MATCH($X374,drive!$B$1:$B$29,0),MATCH(master!Y$1,drive!$A$1:$O$1,0))</f>
        <v>(-30)</v>
      </c>
      <c r="Z374" t="str">
        <f>INDEX(drive!$A$1:$O$29,MATCH($X374,drive!$B$1:$B$29,0),MATCH(master!Z$1,drive!$A$1:$O$1,0))</f>
        <v>(Q4,439)</v>
      </c>
      <c r="AA374">
        <f>INDEX(drive!$A$1:$O$29,MATCH($X374,drive!$B$1:$B$29,0),MATCH(master!AA$1,drive!$A$1:$O$1,0))</f>
        <v>-45</v>
      </c>
      <c r="AB374" t="str">
        <f>INDEX(drive!$A$1:$O$29,MATCH($X374,drive!$B$1:$B$29,0),MATCH(master!AB$1,drive!$A$1:$O$1,0))</f>
        <v>(Q4,660)</v>
      </c>
      <c r="AC374" t="str">
        <f>INDEX(drive!$A$1:$O$29,MATCH($X374,drive!$B$1:$B$29,0),MATCH(master!AC$1,drive!$A$1:$O$1,0))</f>
        <v>HOU</v>
      </c>
      <c r="AD374">
        <f>INDEX(drive!$A$1:$O$29,MATCH($X374,drive!$B$1:$B$29,0),MATCH(master!AD$1,drive!$A$1:$O$1,0))</f>
        <v>-221</v>
      </c>
      <c r="AE374">
        <f>INDEX(drive!$A$1:$O$29,MATCH($X374,drive!$B$1:$B$29,0),MATCH(master!AE$1,drive!$A$1:$O$1,0))</f>
        <v>6</v>
      </c>
      <c r="AF374" t="str">
        <f>INDEX(drive!$A$1:$O$29,MATCH($X374,drive!$B$1:$B$29,0),MATCH(master!AF$1,drive!$A$1:$O$1,0))</f>
        <v>Touchdown</v>
      </c>
      <c r="AG374">
        <f>INDEX(drive!$A$1:$O$29,MATCH($X374,drive!$B$1:$B$29,0),MATCH(master!AG$1,drive!$A$1:$O$1,0))</f>
        <v>5</v>
      </c>
      <c r="AH374">
        <f>INDEX(drive!$A$1:$O$29,MATCH($X374,drive!$B$1:$B$29,0),MATCH(master!AH$1,drive!$A$1:$O$1,0))</f>
        <v>75</v>
      </c>
      <c r="AI374">
        <f>INDEX(drive!$A$1:$O$29,MATCH($X374,drive!$B$1:$B$29,0),MATCH(master!AI$1,drive!$A$1:$O$1,0))</f>
        <v>16</v>
      </c>
      <c r="AJ374">
        <v>4198</v>
      </c>
      <c r="AK374" t="str">
        <f>INDEX(play!$A$1:$Z$195,MATCH(master!$AJ374,play!$C$1:$C$195,0),MATCH(master!AK$1,play!$A$1:$Z$1,0))</f>
        <v>HOU</v>
      </c>
      <c r="AL374" t="str">
        <f>INDEX(play!$A$1:$Z$195,MATCH(master!$AJ374,play!$C$1:$C$195,0),MATCH(master!AL$1,play!$A$1:$Z$1,0))</f>
        <v>(Q4,505)</v>
      </c>
      <c r="AM374" t="str">
        <f>INDEX(play!$A$1:$Z$195,MATCH(master!$AJ374,play!$C$1:$C$195,0),MATCH(master!AM$1,play!$A$1:$Z$1,0))</f>
        <v>(-1)</v>
      </c>
      <c r="AN374">
        <f>INDEX(play!$A$1:$Z$195,MATCH(master!$AJ374,play!$C$1:$C$195,0),MATCH(master!AN$1,play!$A$1:$Z$1,0))</f>
        <v>3</v>
      </c>
      <c r="AO374">
        <f>INDEX(play!$A$1:$Z$195,MATCH(master!$AJ374,play!$C$1:$C$195,0),MATCH(master!AO$1,play!$A$1:$Z$1,0))</f>
        <v>3</v>
      </c>
      <c r="AP374" t="str">
        <f>INDEX(play!$A$1:$Z$195,MATCH(master!$AJ374,play!$C$1:$C$195,0),MATCH(master!AP$1,play!$A$1:$Z$1,0))</f>
        <v>(6:35) (Shotgun) B.Hoyer pass short right to D.Hopkins to MIA 44 for 7 yards (B.Grimes).</v>
      </c>
      <c r="AQ374" t="str">
        <f>INDEX(play!$A$1:$Z$195,MATCH(master!$AJ374,play!$C$1:$C$195,0),MATCH(master!AQ$1,play!$A$1:$Z$1,0))</f>
        <v>NULL</v>
      </c>
      <c r="AR374">
        <f>INDEX(play!$A$1:$Z$195,MATCH(master!$AJ374,play!$C$1:$C$195,0),MATCH(master!AR$1,play!$A$1:$Z$1,0))</f>
        <v>1</v>
      </c>
      <c r="AS374">
        <f>INDEX(play!$A$1:$Z$195,MATCH(master!$AJ374,play!$C$1:$C$195,0),MATCH(master!AS$1,play!$A$1:$Z$1,0))</f>
        <v>0</v>
      </c>
      <c r="AT374">
        <f>INDEX(play!$A$1:$Z$195,MATCH(master!$AJ374,play!$C$1:$C$195,0),MATCH(master!AT$1,play!$A$1:$Z$1,0))</f>
        <v>0</v>
      </c>
      <c r="AU374">
        <f>INDEX(play!$A$1:$Z$195,MATCH(master!$AJ374,play!$C$1:$C$195,0),MATCH(master!AU$1,play!$A$1:$Z$1,0))</f>
        <v>0</v>
      </c>
      <c r="AV374">
        <f>INDEX(play!$A$1:$Z$195,MATCH(master!$AJ374,play!$C$1:$C$195,0),MATCH(master!AV$1,play!$A$1:$Z$1,0))</f>
        <v>1</v>
      </c>
      <c r="AW374">
        <f>INDEX(play!$A$1:$Z$195,MATCH(master!$AJ374,play!$C$1:$C$195,0),MATCH(master!AW$1,play!$A$1:$Z$1,0))</f>
        <v>0</v>
      </c>
      <c r="AX374">
        <f>INDEX(play!$A$1:$Z$195,MATCH(master!$AJ374,play!$C$1:$C$195,0),MATCH(master!AX$1,play!$A$1:$Z$1,0))</f>
        <v>0</v>
      </c>
      <c r="AY374">
        <f>INDEX(play!$A$1:$Z$195,MATCH(master!$AJ374,play!$C$1:$C$195,0),MATCH(master!AY$1,play!$A$1:$Z$1,0))</f>
        <v>0</v>
      </c>
      <c r="AZ374">
        <f>INDEX(play!$A$1:$Z$195,MATCH(master!$AJ374,play!$C$1:$C$195,0),MATCH(master!AZ$1,play!$A$1:$Z$1,0))</f>
        <v>0</v>
      </c>
      <c r="BA374">
        <f>INDEX(play!$A$1:$Z$195,MATCH(master!$AJ374,play!$C$1:$C$195,0),MATCH(master!BA$1,play!$A$1:$Z$1,0))</f>
        <v>1</v>
      </c>
      <c r="BB374">
        <f>INDEX(play!$A$1:$Z$195,MATCH(master!$AJ374,play!$C$1:$C$195,0),MATCH(master!BB$1,play!$A$1:$Z$1,0))</f>
        <v>1</v>
      </c>
      <c r="BC374">
        <f>INDEX(play!$A$1:$Z$195,MATCH(master!$AJ374,play!$C$1:$C$195,0),MATCH(master!BC$1,play!$A$1:$Z$1,0))</f>
        <v>0</v>
      </c>
      <c r="BD374">
        <f>INDEX(play!$A$1:$Z$195,MATCH(master!$AJ374,play!$C$1:$C$195,0),MATCH(master!BD$1,play!$A$1:$Z$1,0))</f>
        <v>0</v>
      </c>
      <c r="BE374">
        <f>INDEX(play!$A$1:$Z$195,MATCH(master!$AJ374,play!$C$1:$C$195,0),MATCH(master!BE$1,play!$A$1:$Z$1,0))</f>
        <v>0</v>
      </c>
      <c r="BF374" t="s">
        <v>133</v>
      </c>
      <c r="BG374" t="str">
        <f>INDEX(player!$A$1:$P$70,MATCH($BF374,player!$A$1:$A$70,0),MATCH(master!BG$1,player!$A$1:$P$1,0))</f>
        <v>Brent Grimes</v>
      </c>
      <c r="BH374" t="str">
        <f>INDEX(player!$A$1:$P$70,MATCH($BF374,player!$A$1:$A$70,0),MATCH(master!BH$1,player!$A$1:$P$1,0))</f>
        <v>Brent</v>
      </c>
      <c r="BI374" t="str">
        <f>INDEX(player!$A$1:$P$70,MATCH($BF374,player!$A$1:$A$70,0),MATCH(master!BI$1,player!$A$1:$P$1,0))</f>
        <v>Grimes</v>
      </c>
      <c r="BJ374" t="str">
        <f>INDEX(player!$A$1:$P$70,MATCH($BF374,player!$A$1:$A$70,0),MATCH(master!BJ$1,player!$A$1:$P$1,0))</f>
        <v>MIA</v>
      </c>
      <c r="BK374" t="str">
        <f>INDEX(player!$A$1:$P$70,MATCH($BF374,player!$A$1:$A$70,0),MATCH(master!BK$1,player!$A$1:$P$1,0))</f>
        <v>CB</v>
      </c>
      <c r="BL374">
        <f>INDEX(player!$A$1:$P$70,MATCH($BF374,player!$A$1:$A$70,0),MATCH(master!BL$1,player!$A$1:$P$1,0))</f>
        <v>2506861</v>
      </c>
      <c r="BM374" t="str">
        <f>INDEX(player!$A$1:$P$70,MATCH($BF374,player!$A$1:$A$70,0),MATCH(master!BM$1,player!$A$1:$P$1,0))</f>
        <v>http://www.nfl.com/player/brentgrimes/2506861/profile</v>
      </c>
      <c r="BN374">
        <f>INDEX(player!$A$1:$P$70,MATCH($BF374,player!$A$1:$A$70,0),MATCH(master!BN$1,player!$A$1:$P$1,0))</f>
        <v>21</v>
      </c>
      <c r="BO374">
        <f>INDEX(player!$A$1:$P$70,MATCH($BF374,player!$A$1:$A$70,0),MATCH(master!BO$1,player!$A$1:$P$1,0))</f>
        <v>30516</v>
      </c>
      <c r="BP374" t="str">
        <f>INDEX(player!$A$1:$P$70,MATCH($BF374,player!$A$1:$A$70,0),MATCH(master!BP$1,player!$A$1:$P$1,0))</f>
        <v>Shippensburg</v>
      </c>
      <c r="BQ374">
        <f>INDEX(player!$A$1:$P$70,MATCH($BF374,player!$A$1:$A$70,0),MATCH(master!BQ$1,player!$A$1:$P$1,0))</f>
        <v>70</v>
      </c>
      <c r="BR374">
        <f>INDEX(player!$A$1:$P$70,MATCH($BF374,player!$A$1:$A$70,0),MATCH(master!BR$1,player!$A$1:$P$1,0))</f>
        <v>185</v>
      </c>
      <c r="BS374">
        <f>INDEX(player!$A$1:$P$70,MATCH($BF374,player!$A$1:$A$70,0),MATCH(master!BS$1,player!$A$1:$P$1,0))</f>
        <v>9</v>
      </c>
      <c r="BT374" t="str">
        <f>INDEX(player!$A$1:$P$70,MATCH($BF374,player!$A$1:$A$70,0),MATCH(master!BT$1,player!$A$1:$P$1,0))</f>
        <v>Active</v>
      </c>
      <c r="BU374" t="s">
        <v>105</v>
      </c>
      <c r="BV374">
        <v>0</v>
      </c>
      <c r="BW374">
        <v>0</v>
      </c>
      <c r="BX374">
        <v>0</v>
      </c>
      <c r="BY374">
        <v>0</v>
      </c>
      <c r="BZ374">
        <v>0</v>
      </c>
      <c r="CA374">
        <v>0</v>
      </c>
      <c r="CB374">
        <v>0</v>
      </c>
      <c r="CC374">
        <v>0</v>
      </c>
      <c r="CD374">
        <v>0</v>
      </c>
      <c r="CE374">
        <v>0</v>
      </c>
      <c r="CF374">
        <v>0</v>
      </c>
      <c r="CG374">
        <v>0</v>
      </c>
      <c r="CH374">
        <v>0</v>
      </c>
      <c r="CI374">
        <v>0</v>
      </c>
      <c r="CJ374">
        <v>0</v>
      </c>
      <c r="CK374">
        <v>0</v>
      </c>
      <c r="CL374">
        <v>0</v>
      </c>
      <c r="CM374">
        <v>1</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row>
    <row r="375" spans="1:168" x14ac:dyDescent="0.2">
      <c r="A375">
        <v>2015102502</v>
      </c>
      <c r="B375">
        <f>INDEX(game!$A$1:$Z$2,MATCH(master!$A375,game!$A$1:$A$2,0),MATCH(master!B$1,game!$A$1:$Z$1,0))</f>
        <v>42302.541666666664</v>
      </c>
      <c r="C375">
        <f>INDEX(game!$A$1:$Z$2,MATCH(master!$A375,game!$A$1:$A$2,0),MATCH(master!C$1,game!$A$1:$Z$1,0))</f>
        <v>7</v>
      </c>
      <c r="D375" t="str">
        <f>INDEX(game!$A$1:$Z$2,MATCH(master!$A375,game!$A$1:$A$2,0),MATCH(master!D$1,game!$A$1:$Z$1,0))</f>
        <v>Sunday</v>
      </c>
      <c r="E375">
        <f>INDEX(game!$A$1:$Z$2,MATCH(master!$A375,game!$A$1:$A$2,0),MATCH(master!E$1,game!$A$1:$Z$1,0))</f>
        <v>2015</v>
      </c>
      <c r="F375" t="str">
        <f>INDEX(game!$A$1:$Z$2,MATCH(master!$A375,game!$A$1:$A$2,0),MATCH(master!F$1,game!$A$1:$Z$1,0))</f>
        <v>Regular</v>
      </c>
      <c r="G375" t="b">
        <f>INDEX(game!$A$1:$Z$2,MATCH(master!$A375,game!$A$1:$A$2,0),MATCH(master!G$1,game!$A$1:$Z$1,0))</f>
        <v>1</v>
      </c>
      <c r="H375" t="str">
        <f>INDEX(game!$A$1:$Z$2,MATCH(master!$A375,game!$A$1:$A$2,0),MATCH(master!H$1,game!$A$1:$Z$1,0))</f>
        <v>MIA</v>
      </c>
      <c r="I375">
        <f>INDEX(game!$A$1:$Z$2,MATCH(master!$A375,game!$A$1:$A$2,0),MATCH(master!I$1,game!$A$1:$Z$1,0))</f>
        <v>44</v>
      </c>
      <c r="J375">
        <f>INDEX(game!$A$1:$Z$2,MATCH(master!$A375,game!$A$1:$A$2,0),MATCH(master!J$1,game!$A$1:$Z$1,0))</f>
        <v>21</v>
      </c>
      <c r="K375">
        <f>INDEX(game!$A$1:$Z$2,MATCH(master!$A375,game!$A$1:$A$2,0),MATCH(master!K$1,game!$A$1:$Z$1,0))</f>
        <v>20</v>
      </c>
      <c r="L375">
        <f>INDEX(game!$A$1:$Z$2,MATCH(master!$A375,game!$A$1:$A$2,0),MATCH(master!L$1,game!$A$1:$Z$1,0))</f>
        <v>0</v>
      </c>
      <c r="M375">
        <f>INDEX(game!$A$1:$Z$2,MATCH(master!$A375,game!$A$1:$A$2,0),MATCH(master!M$1,game!$A$1:$Z$1,0))</f>
        <v>3</v>
      </c>
      <c r="N375">
        <f>INDEX(game!$A$1:$Z$2,MATCH(master!$A375,game!$A$1:$A$2,0),MATCH(master!N$1,game!$A$1:$Z$1,0))</f>
        <v>0</v>
      </c>
      <c r="O375">
        <f>INDEX(game!$A$1:$Z$2,MATCH(master!$A375,game!$A$1:$A$2,0),MATCH(master!O$1,game!$A$1:$Z$1,0))</f>
        <v>3</v>
      </c>
      <c r="P375" t="str">
        <f>INDEX(game!$A$1:$Z$2,MATCH(master!$A375,game!$A$1:$A$2,0),MATCH(master!P$1,game!$A$1:$Z$1,0))</f>
        <v>HOU</v>
      </c>
      <c r="Q375">
        <f>INDEX(game!$A$1:$Z$2,MATCH(master!$A375,game!$A$1:$A$2,0),MATCH(master!Q$1,game!$A$1:$Z$1,0))</f>
        <v>26</v>
      </c>
      <c r="R375">
        <f>INDEX(game!$A$1:$Z$2,MATCH(master!$A375,game!$A$1:$A$2,0),MATCH(master!R$1,game!$A$1:$Z$1,0))</f>
        <v>0</v>
      </c>
      <c r="S375">
        <f>INDEX(game!$A$1:$Z$2,MATCH(master!$A375,game!$A$1:$A$2,0),MATCH(master!S$1,game!$A$1:$Z$1,0))</f>
        <v>0</v>
      </c>
      <c r="T375">
        <f>INDEX(game!$A$1:$Z$2,MATCH(master!$A375,game!$A$1:$A$2,0),MATCH(master!T$1,game!$A$1:$Z$1,0))</f>
        <v>13</v>
      </c>
      <c r="U375">
        <f>INDEX(game!$A$1:$Z$2,MATCH(master!$A375,game!$A$1:$A$2,0),MATCH(master!U$1,game!$A$1:$Z$1,0))</f>
        <v>13</v>
      </c>
      <c r="V375">
        <f>INDEX(game!$A$1:$Z$2,MATCH(master!$A375,game!$A$1:$A$2,0),MATCH(master!V$1,game!$A$1:$Z$1,0))</f>
        <v>0</v>
      </c>
      <c r="W375">
        <f>INDEX(game!$A$1:$Z$2,MATCH(master!$A375,game!$A$1:$A$2,0),MATCH(master!W$1,game!$A$1:$Z$1,0))</f>
        <v>0</v>
      </c>
      <c r="X375">
        <v>27</v>
      </c>
      <c r="Y375" t="str">
        <f>INDEX(drive!$A$1:$O$29,MATCH($X375,drive!$B$1:$B$29,0),MATCH(master!Y$1,drive!$A$1:$O$1,0))</f>
        <v>(-30)</v>
      </c>
      <c r="Z375" t="str">
        <f>INDEX(drive!$A$1:$O$29,MATCH($X375,drive!$B$1:$B$29,0),MATCH(master!Z$1,drive!$A$1:$O$1,0))</f>
        <v>(Q4,439)</v>
      </c>
      <c r="AA375">
        <f>INDEX(drive!$A$1:$O$29,MATCH($X375,drive!$B$1:$B$29,0),MATCH(master!AA$1,drive!$A$1:$O$1,0))</f>
        <v>-45</v>
      </c>
      <c r="AB375" t="str">
        <f>INDEX(drive!$A$1:$O$29,MATCH($X375,drive!$B$1:$B$29,0),MATCH(master!AB$1,drive!$A$1:$O$1,0))</f>
        <v>(Q4,660)</v>
      </c>
      <c r="AC375" t="str">
        <f>INDEX(drive!$A$1:$O$29,MATCH($X375,drive!$B$1:$B$29,0),MATCH(master!AC$1,drive!$A$1:$O$1,0))</f>
        <v>HOU</v>
      </c>
      <c r="AD375">
        <f>INDEX(drive!$A$1:$O$29,MATCH($X375,drive!$B$1:$B$29,0),MATCH(master!AD$1,drive!$A$1:$O$1,0))</f>
        <v>-221</v>
      </c>
      <c r="AE375">
        <f>INDEX(drive!$A$1:$O$29,MATCH($X375,drive!$B$1:$B$29,0),MATCH(master!AE$1,drive!$A$1:$O$1,0))</f>
        <v>6</v>
      </c>
      <c r="AF375" t="str">
        <f>INDEX(drive!$A$1:$O$29,MATCH($X375,drive!$B$1:$B$29,0),MATCH(master!AF$1,drive!$A$1:$O$1,0))</f>
        <v>Touchdown</v>
      </c>
      <c r="AG375">
        <f>INDEX(drive!$A$1:$O$29,MATCH($X375,drive!$B$1:$B$29,0),MATCH(master!AG$1,drive!$A$1:$O$1,0))</f>
        <v>5</v>
      </c>
      <c r="AH375">
        <f>INDEX(drive!$A$1:$O$29,MATCH($X375,drive!$B$1:$B$29,0),MATCH(master!AH$1,drive!$A$1:$O$1,0))</f>
        <v>75</v>
      </c>
      <c r="AI375">
        <f>INDEX(drive!$A$1:$O$29,MATCH($X375,drive!$B$1:$B$29,0),MATCH(master!AI$1,drive!$A$1:$O$1,0))</f>
        <v>16</v>
      </c>
      <c r="AJ375">
        <v>4198</v>
      </c>
      <c r="AK375" t="str">
        <f>INDEX(play!$A$1:$Z$195,MATCH(master!$AJ375,play!$C$1:$C$195,0),MATCH(master!AK$1,play!$A$1:$Z$1,0))</f>
        <v>HOU</v>
      </c>
      <c r="AL375" t="str">
        <f>INDEX(play!$A$1:$Z$195,MATCH(master!$AJ375,play!$C$1:$C$195,0),MATCH(master!AL$1,play!$A$1:$Z$1,0))</f>
        <v>(Q4,505)</v>
      </c>
      <c r="AM375" t="str">
        <f>INDEX(play!$A$1:$Z$195,MATCH(master!$AJ375,play!$C$1:$C$195,0),MATCH(master!AM$1,play!$A$1:$Z$1,0))</f>
        <v>(-1)</v>
      </c>
      <c r="AN375">
        <f>INDEX(play!$A$1:$Z$195,MATCH(master!$AJ375,play!$C$1:$C$195,0),MATCH(master!AN$1,play!$A$1:$Z$1,0))</f>
        <v>3</v>
      </c>
      <c r="AO375">
        <f>INDEX(play!$A$1:$Z$195,MATCH(master!$AJ375,play!$C$1:$C$195,0),MATCH(master!AO$1,play!$A$1:$Z$1,0))</f>
        <v>3</v>
      </c>
      <c r="AP375" t="str">
        <f>INDEX(play!$A$1:$Z$195,MATCH(master!$AJ375,play!$C$1:$C$195,0),MATCH(master!AP$1,play!$A$1:$Z$1,0))</f>
        <v>(6:35) (Shotgun) B.Hoyer pass short right to D.Hopkins to MIA 44 for 7 yards (B.Grimes).</v>
      </c>
      <c r="AQ375" t="str">
        <f>INDEX(play!$A$1:$Z$195,MATCH(master!$AJ375,play!$C$1:$C$195,0),MATCH(master!AQ$1,play!$A$1:$Z$1,0))</f>
        <v>NULL</v>
      </c>
      <c r="AR375">
        <f>INDEX(play!$A$1:$Z$195,MATCH(master!$AJ375,play!$C$1:$C$195,0),MATCH(master!AR$1,play!$A$1:$Z$1,0))</f>
        <v>1</v>
      </c>
      <c r="AS375">
        <f>INDEX(play!$A$1:$Z$195,MATCH(master!$AJ375,play!$C$1:$C$195,0),MATCH(master!AS$1,play!$A$1:$Z$1,0))</f>
        <v>0</v>
      </c>
      <c r="AT375">
        <f>INDEX(play!$A$1:$Z$195,MATCH(master!$AJ375,play!$C$1:$C$195,0),MATCH(master!AT$1,play!$A$1:$Z$1,0))</f>
        <v>0</v>
      </c>
      <c r="AU375">
        <f>INDEX(play!$A$1:$Z$195,MATCH(master!$AJ375,play!$C$1:$C$195,0),MATCH(master!AU$1,play!$A$1:$Z$1,0))</f>
        <v>0</v>
      </c>
      <c r="AV375">
        <f>INDEX(play!$A$1:$Z$195,MATCH(master!$AJ375,play!$C$1:$C$195,0),MATCH(master!AV$1,play!$A$1:$Z$1,0))</f>
        <v>1</v>
      </c>
      <c r="AW375">
        <f>INDEX(play!$A$1:$Z$195,MATCH(master!$AJ375,play!$C$1:$C$195,0),MATCH(master!AW$1,play!$A$1:$Z$1,0))</f>
        <v>0</v>
      </c>
      <c r="AX375">
        <f>INDEX(play!$A$1:$Z$195,MATCH(master!$AJ375,play!$C$1:$C$195,0),MATCH(master!AX$1,play!$A$1:$Z$1,0))</f>
        <v>0</v>
      </c>
      <c r="AY375">
        <f>INDEX(play!$A$1:$Z$195,MATCH(master!$AJ375,play!$C$1:$C$195,0),MATCH(master!AY$1,play!$A$1:$Z$1,0))</f>
        <v>0</v>
      </c>
      <c r="AZ375">
        <f>INDEX(play!$A$1:$Z$195,MATCH(master!$AJ375,play!$C$1:$C$195,0),MATCH(master!AZ$1,play!$A$1:$Z$1,0))</f>
        <v>0</v>
      </c>
      <c r="BA375">
        <f>INDEX(play!$A$1:$Z$195,MATCH(master!$AJ375,play!$C$1:$C$195,0),MATCH(master!BA$1,play!$A$1:$Z$1,0))</f>
        <v>1</v>
      </c>
      <c r="BB375">
        <f>INDEX(play!$A$1:$Z$195,MATCH(master!$AJ375,play!$C$1:$C$195,0),MATCH(master!BB$1,play!$A$1:$Z$1,0))</f>
        <v>1</v>
      </c>
      <c r="BC375">
        <f>INDEX(play!$A$1:$Z$195,MATCH(master!$AJ375,play!$C$1:$C$195,0),MATCH(master!BC$1,play!$A$1:$Z$1,0))</f>
        <v>0</v>
      </c>
      <c r="BD375">
        <f>INDEX(play!$A$1:$Z$195,MATCH(master!$AJ375,play!$C$1:$C$195,0),MATCH(master!BD$1,play!$A$1:$Z$1,0))</f>
        <v>0</v>
      </c>
      <c r="BE375">
        <f>INDEX(play!$A$1:$Z$195,MATCH(master!$AJ375,play!$C$1:$C$195,0),MATCH(master!BE$1,play!$A$1:$Z$1,0))</f>
        <v>0</v>
      </c>
      <c r="BF375" t="s">
        <v>107</v>
      </c>
      <c r="BG375" t="str">
        <f>INDEX(player!$A$1:$P$70,MATCH($BF375,player!$A$1:$A$70,0),MATCH(master!BG$1,player!$A$1:$P$1,0))</f>
        <v>Brian Hoyer</v>
      </c>
      <c r="BH375" t="str">
        <f>INDEX(player!$A$1:$P$70,MATCH($BF375,player!$A$1:$A$70,0),MATCH(master!BH$1,player!$A$1:$P$1,0))</f>
        <v>Brian</v>
      </c>
      <c r="BI375" t="str">
        <f>INDEX(player!$A$1:$P$70,MATCH($BF375,player!$A$1:$A$70,0),MATCH(master!BI$1,player!$A$1:$P$1,0))</f>
        <v>Hoyer</v>
      </c>
      <c r="BJ375" t="str">
        <f>INDEX(player!$A$1:$P$70,MATCH($BF375,player!$A$1:$A$70,0),MATCH(master!BJ$1,player!$A$1:$P$1,0))</f>
        <v>HOU</v>
      </c>
      <c r="BK375" t="str">
        <f>INDEX(player!$A$1:$P$70,MATCH($BF375,player!$A$1:$A$70,0),MATCH(master!BK$1,player!$A$1:$P$1,0))</f>
        <v>QB</v>
      </c>
      <c r="BL375">
        <f>INDEX(player!$A$1:$P$70,MATCH($BF375,player!$A$1:$A$70,0),MATCH(master!BL$1,player!$A$1:$P$1,0))</f>
        <v>81294</v>
      </c>
      <c r="BM375" t="str">
        <f>INDEX(player!$A$1:$P$70,MATCH($BF375,player!$A$1:$A$70,0),MATCH(master!BM$1,player!$A$1:$P$1,0))</f>
        <v>http://www.nfl.com/player/brianhoyer/81294/profile</v>
      </c>
      <c r="BN375">
        <f>INDEX(player!$A$1:$P$70,MATCH($BF375,player!$A$1:$A$70,0),MATCH(master!BN$1,player!$A$1:$P$1,0))</f>
        <v>7</v>
      </c>
      <c r="BO375">
        <f>INDEX(player!$A$1:$P$70,MATCH($BF375,player!$A$1:$A$70,0),MATCH(master!BO$1,player!$A$1:$P$1,0))</f>
        <v>31333</v>
      </c>
      <c r="BP375" t="str">
        <f>INDEX(player!$A$1:$P$70,MATCH($BF375,player!$A$1:$A$70,0),MATCH(master!BP$1,player!$A$1:$P$1,0))</f>
        <v>Michigan State</v>
      </c>
      <c r="BQ375">
        <f>INDEX(player!$A$1:$P$70,MATCH($BF375,player!$A$1:$A$70,0),MATCH(master!BQ$1,player!$A$1:$P$1,0))</f>
        <v>74</v>
      </c>
      <c r="BR375">
        <f>INDEX(player!$A$1:$P$70,MATCH($BF375,player!$A$1:$A$70,0),MATCH(master!BR$1,player!$A$1:$P$1,0))</f>
        <v>215</v>
      </c>
      <c r="BS375">
        <f>INDEX(player!$A$1:$P$70,MATCH($BF375,player!$A$1:$A$70,0),MATCH(master!BS$1,player!$A$1:$P$1,0))</f>
        <v>7</v>
      </c>
      <c r="BT375" t="str">
        <f>INDEX(player!$A$1:$P$70,MATCH($BF375,player!$A$1:$A$70,0),MATCH(master!BT$1,player!$A$1:$P$1,0))</f>
        <v>Active</v>
      </c>
      <c r="BU375" t="s">
        <v>103</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1</v>
      </c>
      <c r="DY375">
        <v>1</v>
      </c>
      <c r="DZ375">
        <v>6</v>
      </c>
      <c r="EA375">
        <v>0</v>
      </c>
      <c r="EB375">
        <v>0</v>
      </c>
      <c r="EC375">
        <v>0</v>
      </c>
      <c r="ED375">
        <v>0</v>
      </c>
      <c r="EE375">
        <v>0</v>
      </c>
      <c r="EF375">
        <v>0</v>
      </c>
      <c r="EG375">
        <v>0</v>
      </c>
      <c r="EH375">
        <v>0</v>
      </c>
      <c r="EI375">
        <v>0</v>
      </c>
      <c r="EJ375">
        <v>7</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c r="FE375">
        <v>0</v>
      </c>
      <c r="FF375">
        <v>0</v>
      </c>
      <c r="FG375">
        <v>0</v>
      </c>
      <c r="FH375">
        <v>0</v>
      </c>
      <c r="FI375">
        <v>0</v>
      </c>
      <c r="FJ375">
        <v>0</v>
      </c>
      <c r="FK375">
        <v>0</v>
      </c>
      <c r="FL375">
        <v>0</v>
      </c>
    </row>
    <row r="376" spans="1:168" x14ac:dyDescent="0.2">
      <c r="A376">
        <v>2015102502</v>
      </c>
      <c r="B376">
        <f>INDEX(game!$A$1:$Z$2,MATCH(master!$A376,game!$A$1:$A$2,0),MATCH(master!B$1,game!$A$1:$Z$1,0))</f>
        <v>42302.541666666664</v>
      </c>
      <c r="C376">
        <f>INDEX(game!$A$1:$Z$2,MATCH(master!$A376,game!$A$1:$A$2,0),MATCH(master!C$1,game!$A$1:$Z$1,0))</f>
        <v>7</v>
      </c>
      <c r="D376" t="str">
        <f>INDEX(game!$A$1:$Z$2,MATCH(master!$A376,game!$A$1:$A$2,0),MATCH(master!D$1,game!$A$1:$Z$1,0))</f>
        <v>Sunday</v>
      </c>
      <c r="E376">
        <f>INDEX(game!$A$1:$Z$2,MATCH(master!$A376,game!$A$1:$A$2,0),MATCH(master!E$1,game!$A$1:$Z$1,0))</f>
        <v>2015</v>
      </c>
      <c r="F376" t="str">
        <f>INDEX(game!$A$1:$Z$2,MATCH(master!$A376,game!$A$1:$A$2,0),MATCH(master!F$1,game!$A$1:$Z$1,0))</f>
        <v>Regular</v>
      </c>
      <c r="G376" t="b">
        <f>INDEX(game!$A$1:$Z$2,MATCH(master!$A376,game!$A$1:$A$2,0),MATCH(master!G$1,game!$A$1:$Z$1,0))</f>
        <v>1</v>
      </c>
      <c r="H376" t="str">
        <f>INDEX(game!$A$1:$Z$2,MATCH(master!$A376,game!$A$1:$A$2,0),MATCH(master!H$1,game!$A$1:$Z$1,0))</f>
        <v>MIA</v>
      </c>
      <c r="I376">
        <f>INDEX(game!$A$1:$Z$2,MATCH(master!$A376,game!$A$1:$A$2,0),MATCH(master!I$1,game!$A$1:$Z$1,0))</f>
        <v>44</v>
      </c>
      <c r="J376">
        <f>INDEX(game!$A$1:$Z$2,MATCH(master!$A376,game!$A$1:$A$2,0),MATCH(master!J$1,game!$A$1:$Z$1,0))</f>
        <v>21</v>
      </c>
      <c r="K376">
        <f>INDEX(game!$A$1:$Z$2,MATCH(master!$A376,game!$A$1:$A$2,0),MATCH(master!K$1,game!$A$1:$Z$1,0))</f>
        <v>20</v>
      </c>
      <c r="L376">
        <f>INDEX(game!$A$1:$Z$2,MATCH(master!$A376,game!$A$1:$A$2,0),MATCH(master!L$1,game!$A$1:$Z$1,0))</f>
        <v>0</v>
      </c>
      <c r="M376">
        <f>INDEX(game!$A$1:$Z$2,MATCH(master!$A376,game!$A$1:$A$2,0),MATCH(master!M$1,game!$A$1:$Z$1,0))</f>
        <v>3</v>
      </c>
      <c r="N376">
        <f>INDEX(game!$A$1:$Z$2,MATCH(master!$A376,game!$A$1:$A$2,0),MATCH(master!N$1,game!$A$1:$Z$1,0))</f>
        <v>0</v>
      </c>
      <c r="O376">
        <f>INDEX(game!$A$1:$Z$2,MATCH(master!$A376,game!$A$1:$A$2,0),MATCH(master!O$1,game!$A$1:$Z$1,0))</f>
        <v>3</v>
      </c>
      <c r="P376" t="str">
        <f>INDEX(game!$A$1:$Z$2,MATCH(master!$A376,game!$A$1:$A$2,0),MATCH(master!P$1,game!$A$1:$Z$1,0))</f>
        <v>HOU</v>
      </c>
      <c r="Q376">
        <f>INDEX(game!$A$1:$Z$2,MATCH(master!$A376,game!$A$1:$A$2,0),MATCH(master!Q$1,game!$A$1:$Z$1,0))</f>
        <v>26</v>
      </c>
      <c r="R376">
        <f>INDEX(game!$A$1:$Z$2,MATCH(master!$A376,game!$A$1:$A$2,0),MATCH(master!R$1,game!$A$1:$Z$1,0))</f>
        <v>0</v>
      </c>
      <c r="S376">
        <f>INDEX(game!$A$1:$Z$2,MATCH(master!$A376,game!$A$1:$A$2,0),MATCH(master!S$1,game!$A$1:$Z$1,0))</f>
        <v>0</v>
      </c>
      <c r="T376">
        <f>INDEX(game!$A$1:$Z$2,MATCH(master!$A376,game!$A$1:$A$2,0),MATCH(master!T$1,game!$A$1:$Z$1,0))</f>
        <v>13</v>
      </c>
      <c r="U376">
        <f>INDEX(game!$A$1:$Z$2,MATCH(master!$A376,game!$A$1:$A$2,0),MATCH(master!U$1,game!$A$1:$Z$1,0))</f>
        <v>13</v>
      </c>
      <c r="V376">
        <f>INDEX(game!$A$1:$Z$2,MATCH(master!$A376,game!$A$1:$A$2,0),MATCH(master!V$1,game!$A$1:$Z$1,0))</f>
        <v>0</v>
      </c>
      <c r="W376">
        <f>INDEX(game!$A$1:$Z$2,MATCH(master!$A376,game!$A$1:$A$2,0),MATCH(master!W$1,game!$A$1:$Z$1,0))</f>
        <v>0</v>
      </c>
      <c r="X376">
        <v>27</v>
      </c>
      <c r="Y376" t="str">
        <f>INDEX(drive!$A$1:$O$29,MATCH($X376,drive!$B$1:$B$29,0),MATCH(master!Y$1,drive!$A$1:$O$1,0))</f>
        <v>(-30)</v>
      </c>
      <c r="Z376" t="str">
        <f>INDEX(drive!$A$1:$O$29,MATCH($X376,drive!$B$1:$B$29,0),MATCH(master!Z$1,drive!$A$1:$O$1,0))</f>
        <v>(Q4,439)</v>
      </c>
      <c r="AA376">
        <f>INDEX(drive!$A$1:$O$29,MATCH($X376,drive!$B$1:$B$29,0),MATCH(master!AA$1,drive!$A$1:$O$1,0))</f>
        <v>-45</v>
      </c>
      <c r="AB376" t="str">
        <f>INDEX(drive!$A$1:$O$29,MATCH($X376,drive!$B$1:$B$29,0),MATCH(master!AB$1,drive!$A$1:$O$1,0))</f>
        <v>(Q4,660)</v>
      </c>
      <c r="AC376" t="str">
        <f>INDEX(drive!$A$1:$O$29,MATCH($X376,drive!$B$1:$B$29,0),MATCH(master!AC$1,drive!$A$1:$O$1,0))</f>
        <v>HOU</v>
      </c>
      <c r="AD376">
        <f>INDEX(drive!$A$1:$O$29,MATCH($X376,drive!$B$1:$B$29,0),MATCH(master!AD$1,drive!$A$1:$O$1,0))</f>
        <v>-221</v>
      </c>
      <c r="AE376">
        <f>INDEX(drive!$A$1:$O$29,MATCH($X376,drive!$B$1:$B$29,0),MATCH(master!AE$1,drive!$A$1:$O$1,0))</f>
        <v>6</v>
      </c>
      <c r="AF376" t="str">
        <f>INDEX(drive!$A$1:$O$29,MATCH($X376,drive!$B$1:$B$29,0),MATCH(master!AF$1,drive!$A$1:$O$1,0))</f>
        <v>Touchdown</v>
      </c>
      <c r="AG376">
        <f>INDEX(drive!$A$1:$O$29,MATCH($X376,drive!$B$1:$B$29,0),MATCH(master!AG$1,drive!$A$1:$O$1,0))</f>
        <v>5</v>
      </c>
      <c r="AH376">
        <f>INDEX(drive!$A$1:$O$29,MATCH($X376,drive!$B$1:$B$29,0),MATCH(master!AH$1,drive!$A$1:$O$1,0))</f>
        <v>75</v>
      </c>
      <c r="AI376">
        <f>INDEX(drive!$A$1:$O$29,MATCH($X376,drive!$B$1:$B$29,0),MATCH(master!AI$1,drive!$A$1:$O$1,0))</f>
        <v>16</v>
      </c>
      <c r="AJ376">
        <v>4198</v>
      </c>
      <c r="AK376" t="str">
        <f>INDEX(play!$A$1:$Z$195,MATCH(master!$AJ376,play!$C$1:$C$195,0),MATCH(master!AK$1,play!$A$1:$Z$1,0))</f>
        <v>HOU</v>
      </c>
      <c r="AL376" t="str">
        <f>INDEX(play!$A$1:$Z$195,MATCH(master!$AJ376,play!$C$1:$C$195,0),MATCH(master!AL$1,play!$A$1:$Z$1,0))</f>
        <v>(Q4,505)</v>
      </c>
      <c r="AM376" t="str">
        <f>INDEX(play!$A$1:$Z$195,MATCH(master!$AJ376,play!$C$1:$C$195,0),MATCH(master!AM$1,play!$A$1:$Z$1,0))</f>
        <v>(-1)</v>
      </c>
      <c r="AN376">
        <f>INDEX(play!$A$1:$Z$195,MATCH(master!$AJ376,play!$C$1:$C$195,0),MATCH(master!AN$1,play!$A$1:$Z$1,0))</f>
        <v>3</v>
      </c>
      <c r="AO376">
        <f>INDEX(play!$A$1:$Z$195,MATCH(master!$AJ376,play!$C$1:$C$195,0),MATCH(master!AO$1,play!$A$1:$Z$1,0))</f>
        <v>3</v>
      </c>
      <c r="AP376" t="str">
        <f>INDEX(play!$A$1:$Z$195,MATCH(master!$AJ376,play!$C$1:$C$195,0),MATCH(master!AP$1,play!$A$1:$Z$1,0))</f>
        <v>(6:35) (Shotgun) B.Hoyer pass short right to D.Hopkins to MIA 44 for 7 yards (B.Grimes).</v>
      </c>
      <c r="AQ376" t="str">
        <f>INDEX(play!$A$1:$Z$195,MATCH(master!$AJ376,play!$C$1:$C$195,0),MATCH(master!AQ$1,play!$A$1:$Z$1,0))</f>
        <v>NULL</v>
      </c>
      <c r="AR376">
        <f>INDEX(play!$A$1:$Z$195,MATCH(master!$AJ376,play!$C$1:$C$195,0),MATCH(master!AR$1,play!$A$1:$Z$1,0))</f>
        <v>1</v>
      </c>
      <c r="AS376">
        <f>INDEX(play!$A$1:$Z$195,MATCH(master!$AJ376,play!$C$1:$C$195,0),MATCH(master!AS$1,play!$A$1:$Z$1,0))</f>
        <v>0</v>
      </c>
      <c r="AT376">
        <f>INDEX(play!$A$1:$Z$195,MATCH(master!$AJ376,play!$C$1:$C$195,0),MATCH(master!AT$1,play!$A$1:$Z$1,0))</f>
        <v>0</v>
      </c>
      <c r="AU376">
        <f>INDEX(play!$A$1:$Z$195,MATCH(master!$AJ376,play!$C$1:$C$195,0),MATCH(master!AU$1,play!$A$1:$Z$1,0))</f>
        <v>0</v>
      </c>
      <c r="AV376">
        <f>INDEX(play!$A$1:$Z$195,MATCH(master!$AJ376,play!$C$1:$C$195,0),MATCH(master!AV$1,play!$A$1:$Z$1,0))</f>
        <v>1</v>
      </c>
      <c r="AW376">
        <f>INDEX(play!$A$1:$Z$195,MATCH(master!$AJ376,play!$C$1:$C$195,0),MATCH(master!AW$1,play!$A$1:$Z$1,0))</f>
        <v>0</v>
      </c>
      <c r="AX376">
        <f>INDEX(play!$A$1:$Z$195,MATCH(master!$AJ376,play!$C$1:$C$195,0),MATCH(master!AX$1,play!$A$1:$Z$1,0))</f>
        <v>0</v>
      </c>
      <c r="AY376">
        <f>INDEX(play!$A$1:$Z$195,MATCH(master!$AJ376,play!$C$1:$C$195,0),MATCH(master!AY$1,play!$A$1:$Z$1,0))</f>
        <v>0</v>
      </c>
      <c r="AZ376">
        <f>INDEX(play!$A$1:$Z$195,MATCH(master!$AJ376,play!$C$1:$C$195,0),MATCH(master!AZ$1,play!$A$1:$Z$1,0))</f>
        <v>0</v>
      </c>
      <c r="BA376">
        <f>INDEX(play!$A$1:$Z$195,MATCH(master!$AJ376,play!$C$1:$C$195,0),MATCH(master!BA$1,play!$A$1:$Z$1,0))</f>
        <v>1</v>
      </c>
      <c r="BB376">
        <f>INDEX(play!$A$1:$Z$195,MATCH(master!$AJ376,play!$C$1:$C$195,0),MATCH(master!BB$1,play!$A$1:$Z$1,0))</f>
        <v>1</v>
      </c>
      <c r="BC376">
        <f>INDEX(play!$A$1:$Z$195,MATCH(master!$AJ376,play!$C$1:$C$195,0),MATCH(master!BC$1,play!$A$1:$Z$1,0))</f>
        <v>0</v>
      </c>
      <c r="BD376">
        <f>INDEX(play!$A$1:$Z$195,MATCH(master!$AJ376,play!$C$1:$C$195,0),MATCH(master!BD$1,play!$A$1:$Z$1,0))</f>
        <v>0</v>
      </c>
      <c r="BE376">
        <f>INDEX(play!$A$1:$Z$195,MATCH(master!$AJ376,play!$C$1:$C$195,0),MATCH(master!BE$1,play!$A$1:$Z$1,0))</f>
        <v>0</v>
      </c>
      <c r="BF376" t="s">
        <v>108</v>
      </c>
      <c r="BG376" t="str">
        <f>INDEX(player!$A$1:$P$70,MATCH($BF376,player!$A$1:$A$70,0),MATCH(master!BG$1,player!$A$1:$P$1,0))</f>
        <v>DeAndre Hopkins</v>
      </c>
      <c r="BH376" t="str">
        <f>INDEX(player!$A$1:$P$70,MATCH($BF376,player!$A$1:$A$70,0),MATCH(master!BH$1,player!$A$1:$P$1,0))</f>
        <v>DeAndre</v>
      </c>
      <c r="BI376" t="str">
        <f>INDEX(player!$A$1:$P$70,MATCH($BF376,player!$A$1:$A$70,0),MATCH(master!BI$1,player!$A$1:$P$1,0))</f>
        <v>Hopkins</v>
      </c>
      <c r="BJ376" t="str">
        <f>INDEX(player!$A$1:$P$70,MATCH($BF376,player!$A$1:$A$70,0),MATCH(master!BJ$1,player!$A$1:$P$1,0))</f>
        <v>HOU</v>
      </c>
      <c r="BK376" t="str">
        <f>INDEX(player!$A$1:$P$70,MATCH($BF376,player!$A$1:$A$70,0),MATCH(master!BK$1,player!$A$1:$P$1,0))</f>
        <v>WR</v>
      </c>
      <c r="BL376">
        <f>INDEX(player!$A$1:$P$70,MATCH($BF376,player!$A$1:$A$70,0),MATCH(master!BL$1,player!$A$1:$P$1,0))</f>
        <v>2540165</v>
      </c>
      <c r="BM376" t="str">
        <f>INDEX(player!$A$1:$P$70,MATCH($BF376,player!$A$1:$A$70,0),MATCH(master!BM$1,player!$A$1:$P$1,0))</f>
        <v>http://www.nfl.com/player/deandrehopkins/2540165/profile</v>
      </c>
      <c r="BN376">
        <f>INDEX(player!$A$1:$P$70,MATCH($BF376,player!$A$1:$A$70,0),MATCH(master!BN$1,player!$A$1:$P$1,0))</f>
        <v>10</v>
      </c>
      <c r="BO376">
        <f>INDEX(player!$A$1:$P$70,MATCH($BF376,player!$A$1:$A$70,0),MATCH(master!BO$1,player!$A$1:$P$1,0))</f>
        <v>33761</v>
      </c>
      <c r="BP376" t="str">
        <f>INDEX(player!$A$1:$P$70,MATCH($BF376,player!$A$1:$A$70,0),MATCH(master!BP$1,player!$A$1:$P$1,0))</f>
        <v>Clemson</v>
      </c>
      <c r="BQ376">
        <f>INDEX(player!$A$1:$P$70,MATCH($BF376,player!$A$1:$A$70,0),MATCH(master!BQ$1,player!$A$1:$P$1,0))</f>
        <v>73</v>
      </c>
      <c r="BR376">
        <f>INDEX(player!$A$1:$P$70,MATCH($BF376,player!$A$1:$A$70,0),MATCH(master!BR$1,player!$A$1:$P$1,0))</f>
        <v>218</v>
      </c>
      <c r="BS376">
        <f>INDEX(player!$A$1:$P$70,MATCH($BF376,player!$A$1:$A$70,0),MATCH(master!BS$1,player!$A$1:$P$1,0))</f>
        <v>3</v>
      </c>
      <c r="BT376" t="str">
        <f>INDEX(player!$A$1:$P$70,MATCH($BF376,player!$A$1:$A$70,0),MATCH(master!BT$1,player!$A$1:$P$1,0))</f>
        <v>Active</v>
      </c>
      <c r="BU376" t="s">
        <v>103</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1</v>
      </c>
      <c r="EX376">
        <v>1</v>
      </c>
      <c r="EY376">
        <v>0</v>
      </c>
      <c r="EZ376">
        <v>0</v>
      </c>
      <c r="FA376">
        <v>0</v>
      </c>
      <c r="FB376">
        <v>0</v>
      </c>
      <c r="FC376">
        <v>1</v>
      </c>
      <c r="FD376">
        <v>7</v>
      </c>
      <c r="FE376">
        <v>0</v>
      </c>
      <c r="FF376">
        <v>0</v>
      </c>
      <c r="FG376">
        <v>0</v>
      </c>
      <c r="FH376">
        <v>0</v>
      </c>
      <c r="FI376">
        <v>0</v>
      </c>
      <c r="FJ376">
        <v>0</v>
      </c>
      <c r="FK376">
        <v>0</v>
      </c>
      <c r="FL376">
        <v>0</v>
      </c>
    </row>
    <row r="377" spans="1:168" x14ac:dyDescent="0.2">
      <c r="A377">
        <v>2015102502</v>
      </c>
      <c r="B377">
        <f>INDEX(game!$A$1:$Z$2,MATCH(master!$A377,game!$A$1:$A$2,0),MATCH(master!B$1,game!$A$1:$Z$1,0))</f>
        <v>42302.541666666664</v>
      </c>
      <c r="C377">
        <f>INDEX(game!$A$1:$Z$2,MATCH(master!$A377,game!$A$1:$A$2,0),MATCH(master!C$1,game!$A$1:$Z$1,0))</f>
        <v>7</v>
      </c>
      <c r="D377" t="str">
        <f>INDEX(game!$A$1:$Z$2,MATCH(master!$A377,game!$A$1:$A$2,0),MATCH(master!D$1,game!$A$1:$Z$1,0))</f>
        <v>Sunday</v>
      </c>
      <c r="E377">
        <f>INDEX(game!$A$1:$Z$2,MATCH(master!$A377,game!$A$1:$A$2,0),MATCH(master!E$1,game!$A$1:$Z$1,0))</f>
        <v>2015</v>
      </c>
      <c r="F377" t="str">
        <f>INDEX(game!$A$1:$Z$2,MATCH(master!$A377,game!$A$1:$A$2,0),MATCH(master!F$1,game!$A$1:$Z$1,0))</f>
        <v>Regular</v>
      </c>
      <c r="G377" t="b">
        <f>INDEX(game!$A$1:$Z$2,MATCH(master!$A377,game!$A$1:$A$2,0),MATCH(master!G$1,game!$A$1:$Z$1,0))</f>
        <v>1</v>
      </c>
      <c r="H377" t="str">
        <f>INDEX(game!$A$1:$Z$2,MATCH(master!$A377,game!$A$1:$A$2,0),MATCH(master!H$1,game!$A$1:$Z$1,0))</f>
        <v>MIA</v>
      </c>
      <c r="I377">
        <f>INDEX(game!$A$1:$Z$2,MATCH(master!$A377,game!$A$1:$A$2,0),MATCH(master!I$1,game!$A$1:$Z$1,0))</f>
        <v>44</v>
      </c>
      <c r="J377">
        <f>INDEX(game!$A$1:$Z$2,MATCH(master!$A377,game!$A$1:$A$2,0),MATCH(master!J$1,game!$A$1:$Z$1,0))</f>
        <v>21</v>
      </c>
      <c r="K377">
        <f>INDEX(game!$A$1:$Z$2,MATCH(master!$A377,game!$A$1:$A$2,0),MATCH(master!K$1,game!$A$1:$Z$1,0))</f>
        <v>20</v>
      </c>
      <c r="L377">
        <f>INDEX(game!$A$1:$Z$2,MATCH(master!$A377,game!$A$1:$A$2,0),MATCH(master!L$1,game!$A$1:$Z$1,0))</f>
        <v>0</v>
      </c>
      <c r="M377">
        <f>INDEX(game!$A$1:$Z$2,MATCH(master!$A377,game!$A$1:$A$2,0),MATCH(master!M$1,game!$A$1:$Z$1,0))</f>
        <v>3</v>
      </c>
      <c r="N377">
        <f>INDEX(game!$A$1:$Z$2,MATCH(master!$A377,game!$A$1:$A$2,0),MATCH(master!N$1,game!$A$1:$Z$1,0))</f>
        <v>0</v>
      </c>
      <c r="O377">
        <f>INDEX(game!$A$1:$Z$2,MATCH(master!$A377,game!$A$1:$A$2,0),MATCH(master!O$1,game!$A$1:$Z$1,0))</f>
        <v>3</v>
      </c>
      <c r="P377" t="str">
        <f>INDEX(game!$A$1:$Z$2,MATCH(master!$A377,game!$A$1:$A$2,0),MATCH(master!P$1,game!$A$1:$Z$1,0))</f>
        <v>HOU</v>
      </c>
      <c r="Q377">
        <f>INDEX(game!$A$1:$Z$2,MATCH(master!$A377,game!$A$1:$A$2,0),MATCH(master!Q$1,game!$A$1:$Z$1,0))</f>
        <v>26</v>
      </c>
      <c r="R377">
        <f>INDEX(game!$A$1:$Z$2,MATCH(master!$A377,game!$A$1:$A$2,0),MATCH(master!R$1,game!$A$1:$Z$1,0))</f>
        <v>0</v>
      </c>
      <c r="S377">
        <f>INDEX(game!$A$1:$Z$2,MATCH(master!$A377,game!$A$1:$A$2,0),MATCH(master!S$1,game!$A$1:$Z$1,0))</f>
        <v>0</v>
      </c>
      <c r="T377">
        <f>INDEX(game!$A$1:$Z$2,MATCH(master!$A377,game!$A$1:$A$2,0),MATCH(master!T$1,game!$A$1:$Z$1,0))</f>
        <v>13</v>
      </c>
      <c r="U377">
        <f>INDEX(game!$A$1:$Z$2,MATCH(master!$A377,game!$A$1:$A$2,0),MATCH(master!U$1,game!$A$1:$Z$1,0))</f>
        <v>13</v>
      </c>
      <c r="V377">
        <f>INDEX(game!$A$1:$Z$2,MATCH(master!$A377,game!$A$1:$A$2,0),MATCH(master!V$1,game!$A$1:$Z$1,0))</f>
        <v>0</v>
      </c>
      <c r="W377">
        <f>INDEX(game!$A$1:$Z$2,MATCH(master!$A377,game!$A$1:$A$2,0),MATCH(master!W$1,game!$A$1:$Z$1,0))</f>
        <v>0</v>
      </c>
      <c r="X377">
        <v>27</v>
      </c>
      <c r="Y377" t="str">
        <f>INDEX(drive!$A$1:$O$29,MATCH($X377,drive!$B$1:$B$29,0),MATCH(master!Y$1,drive!$A$1:$O$1,0))</f>
        <v>(-30)</v>
      </c>
      <c r="Z377" t="str">
        <f>INDEX(drive!$A$1:$O$29,MATCH($X377,drive!$B$1:$B$29,0),MATCH(master!Z$1,drive!$A$1:$O$1,0))</f>
        <v>(Q4,439)</v>
      </c>
      <c r="AA377">
        <f>INDEX(drive!$A$1:$O$29,MATCH($X377,drive!$B$1:$B$29,0),MATCH(master!AA$1,drive!$A$1:$O$1,0))</f>
        <v>-45</v>
      </c>
      <c r="AB377" t="str">
        <f>INDEX(drive!$A$1:$O$29,MATCH($X377,drive!$B$1:$B$29,0),MATCH(master!AB$1,drive!$A$1:$O$1,0))</f>
        <v>(Q4,660)</v>
      </c>
      <c r="AC377" t="str">
        <f>INDEX(drive!$A$1:$O$29,MATCH($X377,drive!$B$1:$B$29,0),MATCH(master!AC$1,drive!$A$1:$O$1,0))</f>
        <v>HOU</v>
      </c>
      <c r="AD377">
        <f>INDEX(drive!$A$1:$O$29,MATCH($X377,drive!$B$1:$B$29,0),MATCH(master!AD$1,drive!$A$1:$O$1,0))</f>
        <v>-221</v>
      </c>
      <c r="AE377">
        <f>INDEX(drive!$A$1:$O$29,MATCH($X377,drive!$B$1:$B$29,0),MATCH(master!AE$1,drive!$A$1:$O$1,0))</f>
        <v>6</v>
      </c>
      <c r="AF377" t="str">
        <f>INDEX(drive!$A$1:$O$29,MATCH($X377,drive!$B$1:$B$29,0),MATCH(master!AF$1,drive!$A$1:$O$1,0))</f>
        <v>Touchdown</v>
      </c>
      <c r="AG377">
        <f>INDEX(drive!$A$1:$O$29,MATCH($X377,drive!$B$1:$B$29,0),MATCH(master!AG$1,drive!$A$1:$O$1,0))</f>
        <v>5</v>
      </c>
      <c r="AH377">
        <f>INDEX(drive!$A$1:$O$29,MATCH($X377,drive!$B$1:$B$29,0),MATCH(master!AH$1,drive!$A$1:$O$1,0))</f>
        <v>75</v>
      </c>
      <c r="AI377">
        <f>INDEX(drive!$A$1:$O$29,MATCH($X377,drive!$B$1:$B$29,0),MATCH(master!AI$1,drive!$A$1:$O$1,0))</f>
        <v>16</v>
      </c>
      <c r="AJ377">
        <v>4222</v>
      </c>
      <c r="AK377" t="str">
        <f>INDEX(play!$A$1:$Z$195,MATCH(master!$AJ377,play!$C$1:$C$195,0),MATCH(master!AK$1,play!$A$1:$Z$1,0))</f>
        <v>HOU</v>
      </c>
      <c r="AL377" t="str">
        <f>INDEX(play!$A$1:$Z$195,MATCH(master!$AJ377,play!$C$1:$C$195,0),MATCH(master!AL$1,play!$A$1:$Z$1,0))</f>
        <v>(Q4,532)</v>
      </c>
      <c r="AM377">
        <f>INDEX(play!$A$1:$Z$195,MATCH(master!$AJ377,play!$C$1:$C$195,0),MATCH(master!AM$1,play!$A$1:$Z$1,0))</f>
        <v>-6</v>
      </c>
      <c r="AN377">
        <f>INDEX(play!$A$1:$Z$195,MATCH(master!$AJ377,play!$C$1:$C$195,0),MATCH(master!AN$1,play!$A$1:$Z$1,0))</f>
        <v>1</v>
      </c>
      <c r="AO377">
        <f>INDEX(play!$A$1:$Z$195,MATCH(master!$AJ377,play!$C$1:$C$195,0),MATCH(master!AO$1,play!$A$1:$Z$1,0))</f>
        <v>10</v>
      </c>
      <c r="AP377" t="str">
        <f>INDEX(play!$A$1:$Z$195,MATCH(master!$AJ377,play!$C$1:$C$195,0),MATCH(master!AP$1,play!$A$1:$Z$1,0))</f>
        <v>(6:08) (No Huddle, Shotgun) B.Hoyer pass incomplete short right to A.Foster.</v>
      </c>
      <c r="AQ377" t="str">
        <f>INDEX(play!$A$1:$Z$195,MATCH(master!$AJ377,play!$C$1:$C$195,0),MATCH(master!AQ$1,play!$A$1:$Z$1,0))</f>
        <v>NULL</v>
      </c>
      <c r="AR377">
        <f>INDEX(play!$A$1:$Z$195,MATCH(master!$AJ377,play!$C$1:$C$195,0),MATCH(master!AR$1,play!$A$1:$Z$1,0))</f>
        <v>0</v>
      </c>
      <c r="AS377">
        <f>INDEX(play!$A$1:$Z$195,MATCH(master!$AJ377,play!$C$1:$C$195,0),MATCH(master!AS$1,play!$A$1:$Z$1,0))</f>
        <v>0</v>
      </c>
      <c r="AT377">
        <f>INDEX(play!$A$1:$Z$195,MATCH(master!$AJ377,play!$C$1:$C$195,0),MATCH(master!AT$1,play!$A$1:$Z$1,0))</f>
        <v>0</v>
      </c>
      <c r="AU377">
        <f>INDEX(play!$A$1:$Z$195,MATCH(master!$AJ377,play!$C$1:$C$195,0),MATCH(master!AU$1,play!$A$1:$Z$1,0))</f>
        <v>0</v>
      </c>
      <c r="AV377">
        <f>INDEX(play!$A$1:$Z$195,MATCH(master!$AJ377,play!$C$1:$C$195,0),MATCH(master!AV$1,play!$A$1:$Z$1,0))</f>
        <v>0</v>
      </c>
      <c r="AW377">
        <f>INDEX(play!$A$1:$Z$195,MATCH(master!$AJ377,play!$C$1:$C$195,0),MATCH(master!AW$1,play!$A$1:$Z$1,0))</f>
        <v>0</v>
      </c>
      <c r="AX377">
        <f>INDEX(play!$A$1:$Z$195,MATCH(master!$AJ377,play!$C$1:$C$195,0),MATCH(master!AX$1,play!$A$1:$Z$1,0))</f>
        <v>0</v>
      </c>
      <c r="AY377">
        <f>INDEX(play!$A$1:$Z$195,MATCH(master!$AJ377,play!$C$1:$C$195,0),MATCH(master!AY$1,play!$A$1:$Z$1,0))</f>
        <v>0</v>
      </c>
      <c r="AZ377">
        <f>INDEX(play!$A$1:$Z$195,MATCH(master!$AJ377,play!$C$1:$C$195,0),MATCH(master!AZ$1,play!$A$1:$Z$1,0))</f>
        <v>0</v>
      </c>
      <c r="BA377">
        <f>INDEX(play!$A$1:$Z$195,MATCH(master!$AJ377,play!$C$1:$C$195,0),MATCH(master!BA$1,play!$A$1:$Z$1,0))</f>
        <v>0</v>
      </c>
      <c r="BB377">
        <f>INDEX(play!$A$1:$Z$195,MATCH(master!$AJ377,play!$C$1:$C$195,0),MATCH(master!BB$1,play!$A$1:$Z$1,0))</f>
        <v>0</v>
      </c>
      <c r="BC377">
        <f>INDEX(play!$A$1:$Z$195,MATCH(master!$AJ377,play!$C$1:$C$195,0),MATCH(master!BC$1,play!$A$1:$Z$1,0))</f>
        <v>0</v>
      </c>
      <c r="BD377">
        <f>INDEX(play!$A$1:$Z$195,MATCH(master!$AJ377,play!$C$1:$C$195,0),MATCH(master!BD$1,play!$A$1:$Z$1,0))</f>
        <v>0</v>
      </c>
      <c r="BE377">
        <f>INDEX(play!$A$1:$Z$195,MATCH(master!$AJ377,play!$C$1:$C$195,0),MATCH(master!BE$1,play!$A$1:$Z$1,0))</f>
        <v>0</v>
      </c>
      <c r="BF377" t="s">
        <v>107</v>
      </c>
      <c r="BG377" t="str">
        <f>INDEX(player!$A$1:$P$70,MATCH($BF377,player!$A$1:$A$70,0),MATCH(master!BG$1,player!$A$1:$P$1,0))</f>
        <v>Brian Hoyer</v>
      </c>
      <c r="BH377" t="str">
        <f>INDEX(player!$A$1:$P$70,MATCH($BF377,player!$A$1:$A$70,0),MATCH(master!BH$1,player!$A$1:$P$1,0))</f>
        <v>Brian</v>
      </c>
      <c r="BI377" t="str">
        <f>INDEX(player!$A$1:$P$70,MATCH($BF377,player!$A$1:$A$70,0),MATCH(master!BI$1,player!$A$1:$P$1,0))</f>
        <v>Hoyer</v>
      </c>
      <c r="BJ377" t="str">
        <f>INDEX(player!$A$1:$P$70,MATCH($BF377,player!$A$1:$A$70,0),MATCH(master!BJ$1,player!$A$1:$P$1,0))</f>
        <v>HOU</v>
      </c>
      <c r="BK377" t="str">
        <f>INDEX(player!$A$1:$P$70,MATCH($BF377,player!$A$1:$A$70,0),MATCH(master!BK$1,player!$A$1:$P$1,0))</f>
        <v>QB</v>
      </c>
      <c r="BL377">
        <f>INDEX(player!$A$1:$P$70,MATCH($BF377,player!$A$1:$A$70,0),MATCH(master!BL$1,player!$A$1:$P$1,0))</f>
        <v>81294</v>
      </c>
      <c r="BM377" t="str">
        <f>INDEX(player!$A$1:$P$70,MATCH($BF377,player!$A$1:$A$70,0),MATCH(master!BM$1,player!$A$1:$P$1,0))</f>
        <v>http://www.nfl.com/player/brianhoyer/81294/profile</v>
      </c>
      <c r="BN377">
        <f>INDEX(player!$A$1:$P$70,MATCH($BF377,player!$A$1:$A$70,0),MATCH(master!BN$1,player!$A$1:$P$1,0))</f>
        <v>7</v>
      </c>
      <c r="BO377">
        <f>INDEX(player!$A$1:$P$70,MATCH($BF377,player!$A$1:$A$70,0),MATCH(master!BO$1,player!$A$1:$P$1,0))</f>
        <v>31333</v>
      </c>
      <c r="BP377" t="str">
        <f>INDEX(player!$A$1:$P$70,MATCH($BF377,player!$A$1:$A$70,0),MATCH(master!BP$1,player!$A$1:$P$1,0))</f>
        <v>Michigan State</v>
      </c>
      <c r="BQ377">
        <f>INDEX(player!$A$1:$P$70,MATCH($BF377,player!$A$1:$A$70,0),MATCH(master!BQ$1,player!$A$1:$P$1,0))</f>
        <v>74</v>
      </c>
      <c r="BR377">
        <f>INDEX(player!$A$1:$P$70,MATCH($BF377,player!$A$1:$A$70,0),MATCH(master!BR$1,player!$A$1:$P$1,0))</f>
        <v>215</v>
      </c>
      <c r="BS377">
        <f>INDEX(player!$A$1:$P$70,MATCH($BF377,player!$A$1:$A$70,0),MATCH(master!BS$1,player!$A$1:$P$1,0))</f>
        <v>7</v>
      </c>
      <c r="BT377" t="str">
        <f>INDEX(player!$A$1:$P$70,MATCH($BF377,player!$A$1:$A$70,0),MATCH(master!BT$1,player!$A$1:$P$1,0))</f>
        <v>Active</v>
      </c>
      <c r="BU377" t="s">
        <v>103</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1</v>
      </c>
      <c r="DY377">
        <v>0</v>
      </c>
      <c r="DZ377">
        <v>0</v>
      </c>
      <c r="EA377">
        <v>1</v>
      </c>
      <c r="EB377">
        <v>3</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c r="FF377">
        <v>0</v>
      </c>
      <c r="FG377">
        <v>0</v>
      </c>
      <c r="FH377">
        <v>0</v>
      </c>
      <c r="FI377">
        <v>0</v>
      </c>
      <c r="FJ377">
        <v>0</v>
      </c>
      <c r="FK377">
        <v>0</v>
      </c>
      <c r="FL377">
        <v>0</v>
      </c>
    </row>
    <row r="378" spans="1:168" x14ac:dyDescent="0.2">
      <c r="A378">
        <v>2015102502</v>
      </c>
      <c r="B378">
        <f>INDEX(game!$A$1:$Z$2,MATCH(master!$A378,game!$A$1:$A$2,0),MATCH(master!B$1,game!$A$1:$Z$1,0))</f>
        <v>42302.541666666664</v>
      </c>
      <c r="C378">
        <f>INDEX(game!$A$1:$Z$2,MATCH(master!$A378,game!$A$1:$A$2,0),MATCH(master!C$1,game!$A$1:$Z$1,0))</f>
        <v>7</v>
      </c>
      <c r="D378" t="str">
        <f>INDEX(game!$A$1:$Z$2,MATCH(master!$A378,game!$A$1:$A$2,0),MATCH(master!D$1,game!$A$1:$Z$1,0))</f>
        <v>Sunday</v>
      </c>
      <c r="E378">
        <f>INDEX(game!$A$1:$Z$2,MATCH(master!$A378,game!$A$1:$A$2,0),MATCH(master!E$1,game!$A$1:$Z$1,0))</f>
        <v>2015</v>
      </c>
      <c r="F378" t="str">
        <f>INDEX(game!$A$1:$Z$2,MATCH(master!$A378,game!$A$1:$A$2,0),MATCH(master!F$1,game!$A$1:$Z$1,0))</f>
        <v>Regular</v>
      </c>
      <c r="G378" t="b">
        <f>INDEX(game!$A$1:$Z$2,MATCH(master!$A378,game!$A$1:$A$2,0),MATCH(master!G$1,game!$A$1:$Z$1,0))</f>
        <v>1</v>
      </c>
      <c r="H378" t="str">
        <f>INDEX(game!$A$1:$Z$2,MATCH(master!$A378,game!$A$1:$A$2,0),MATCH(master!H$1,game!$A$1:$Z$1,0))</f>
        <v>MIA</v>
      </c>
      <c r="I378">
        <f>INDEX(game!$A$1:$Z$2,MATCH(master!$A378,game!$A$1:$A$2,0),MATCH(master!I$1,game!$A$1:$Z$1,0))</f>
        <v>44</v>
      </c>
      <c r="J378">
        <f>INDEX(game!$A$1:$Z$2,MATCH(master!$A378,game!$A$1:$A$2,0),MATCH(master!J$1,game!$A$1:$Z$1,0))</f>
        <v>21</v>
      </c>
      <c r="K378">
        <f>INDEX(game!$A$1:$Z$2,MATCH(master!$A378,game!$A$1:$A$2,0),MATCH(master!K$1,game!$A$1:$Z$1,0))</f>
        <v>20</v>
      </c>
      <c r="L378">
        <f>INDEX(game!$A$1:$Z$2,MATCH(master!$A378,game!$A$1:$A$2,0),MATCH(master!L$1,game!$A$1:$Z$1,0))</f>
        <v>0</v>
      </c>
      <c r="M378">
        <f>INDEX(game!$A$1:$Z$2,MATCH(master!$A378,game!$A$1:$A$2,0),MATCH(master!M$1,game!$A$1:$Z$1,0))</f>
        <v>3</v>
      </c>
      <c r="N378">
        <f>INDEX(game!$A$1:$Z$2,MATCH(master!$A378,game!$A$1:$A$2,0),MATCH(master!N$1,game!$A$1:$Z$1,0))</f>
        <v>0</v>
      </c>
      <c r="O378">
        <f>INDEX(game!$A$1:$Z$2,MATCH(master!$A378,game!$A$1:$A$2,0),MATCH(master!O$1,game!$A$1:$Z$1,0))</f>
        <v>3</v>
      </c>
      <c r="P378" t="str">
        <f>INDEX(game!$A$1:$Z$2,MATCH(master!$A378,game!$A$1:$A$2,0),MATCH(master!P$1,game!$A$1:$Z$1,0))</f>
        <v>HOU</v>
      </c>
      <c r="Q378">
        <f>INDEX(game!$A$1:$Z$2,MATCH(master!$A378,game!$A$1:$A$2,0),MATCH(master!Q$1,game!$A$1:$Z$1,0))</f>
        <v>26</v>
      </c>
      <c r="R378">
        <f>INDEX(game!$A$1:$Z$2,MATCH(master!$A378,game!$A$1:$A$2,0),MATCH(master!R$1,game!$A$1:$Z$1,0))</f>
        <v>0</v>
      </c>
      <c r="S378">
        <f>INDEX(game!$A$1:$Z$2,MATCH(master!$A378,game!$A$1:$A$2,0),MATCH(master!S$1,game!$A$1:$Z$1,0))</f>
        <v>0</v>
      </c>
      <c r="T378">
        <f>INDEX(game!$A$1:$Z$2,MATCH(master!$A378,game!$A$1:$A$2,0),MATCH(master!T$1,game!$A$1:$Z$1,0))</f>
        <v>13</v>
      </c>
      <c r="U378">
        <f>INDEX(game!$A$1:$Z$2,MATCH(master!$A378,game!$A$1:$A$2,0),MATCH(master!U$1,game!$A$1:$Z$1,0))</f>
        <v>13</v>
      </c>
      <c r="V378">
        <f>INDEX(game!$A$1:$Z$2,MATCH(master!$A378,game!$A$1:$A$2,0),MATCH(master!V$1,game!$A$1:$Z$1,0))</f>
        <v>0</v>
      </c>
      <c r="W378">
        <f>INDEX(game!$A$1:$Z$2,MATCH(master!$A378,game!$A$1:$A$2,0),MATCH(master!W$1,game!$A$1:$Z$1,0))</f>
        <v>0</v>
      </c>
      <c r="X378">
        <v>27</v>
      </c>
      <c r="Y378" t="str">
        <f>INDEX(drive!$A$1:$O$29,MATCH($X378,drive!$B$1:$B$29,0),MATCH(master!Y$1,drive!$A$1:$O$1,0))</f>
        <v>(-30)</v>
      </c>
      <c r="Z378" t="str">
        <f>INDEX(drive!$A$1:$O$29,MATCH($X378,drive!$B$1:$B$29,0),MATCH(master!Z$1,drive!$A$1:$O$1,0))</f>
        <v>(Q4,439)</v>
      </c>
      <c r="AA378">
        <f>INDEX(drive!$A$1:$O$29,MATCH($X378,drive!$B$1:$B$29,0),MATCH(master!AA$1,drive!$A$1:$O$1,0))</f>
        <v>-45</v>
      </c>
      <c r="AB378" t="str">
        <f>INDEX(drive!$A$1:$O$29,MATCH($X378,drive!$B$1:$B$29,0),MATCH(master!AB$1,drive!$A$1:$O$1,0))</f>
        <v>(Q4,660)</v>
      </c>
      <c r="AC378" t="str">
        <f>INDEX(drive!$A$1:$O$29,MATCH($X378,drive!$B$1:$B$29,0),MATCH(master!AC$1,drive!$A$1:$O$1,0))</f>
        <v>HOU</v>
      </c>
      <c r="AD378">
        <f>INDEX(drive!$A$1:$O$29,MATCH($X378,drive!$B$1:$B$29,0),MATCH(master!AD$1,drive!$A$1:$O$1,0))</f>
        <v>-221</v>
      </c>
      <c r="AE378">
        <f>INDEX(drive!$A$1:$O$29,MATCH($X378,drive!$B$1:$B$29,0),MATCH(master!AE$1,drive!$A$1:$O$1,0))</f>
        <v>6</v>
      </c>
      <c r="AF378" t="str">
        <f>INDEX(drive!$A$1:$O$29,MATCH($X378,drive!$B$1:$B$29,0),MATCH(master!AF$1,drive!$A$1:$O$1,0))</f>
        <v>Touchdown</v>
      </c>
      <c r="AG378">
        <f>INDEX(drive!$A$1:$O$29,MATCH($X378,drive!$B$1:$B$29,0),MATCH(master!AG$1,drive!$A$1:$O$1,0))</f>
        <v>5</v>
      </c>
      <c r="AH378">
        <f>INDEX(drive!$A$1:$O$29,MATCH($X378,drive!$B$1:$B$29,0),MATCH(master!AH$1,drive!$A$1:$O$1,0))</f>
        <v>75</v>
      </c>
      <c r="AI378">
        <f>INDEX(drive!$A$1:$O$29,MATCH($X378,drive!$B$1:$B$29,0),MATCH(master!AI$1,drive!$A$1:$O$1,0))</f>
        <v>16</v>
      </c>
      <c r="AJ378">
        <v>4222</v>
      </c>
      <c r="AK378" t="str">
        <f>INDEX(play!$A$1:$Z$195,MATCH(master!$AJ378,play!$C$1:$C$195,0),MATCH(master!AK$1,play!$A$1:$Z$1,0))</f>
        <v>HOU</v>
      </c>
      <c r="AL378" t="str">
        <f>INDEX(play!$A$1:$Z$195,MATCH(master!$AJ378,play!$C$1:$C$195,0),MATCH(master!AL$1,play!$A$1:$Z$1,0))</f>
        <v>(Q4,532)</v>
      </c>
      <c r="AM378">
        <f>INDEX(play!$A$1:$Z$195,MATCH(master!$AJ378,play!$C$1:$C$195,0),MATCH(master!AM$1,play!$A$1:$Z$1,0))</f>
        <v>-6</v>
      </c>
      <c r="AN378">
        <f>INDEX(play!$A$1:$Z$195,MATCH(master!$AJ378,play!$C$1:$C$195,0),MATCH(master!AN$1,play!$A$1:$Z$1,0))</f>
        <v>1</v>
      </c>
      <c r="AO378">
        <f>INDEX(play!$A$1:$Z$195,MATCH(master!$AJ378,play!$C$1:$C$195,0),MATCH(master!AO$1,play!$A$1:$Z$1,0))</f>
        <v>10</v>
      </c>
      <c r="AP378" t="str">
        <f>INDEX(play!$A$1:$Z$195,MATCH(master!$AJ378,play!$C$1:$C$195,0),MATCH(master!AP$1,play!$A$1:$Z$1,0))</f>
        <v>(6:08) (No Huddle, Shotgun) B.Hoyer pass incomplete short right to A.Foster.</v>
      </c>
      <c r="AQ378" t="str">
        <f>INDEX(play!$A$1:$Z$195,MATCH(master!$AJ378,play!$C$1:$C$195,0),MATCH(master!AQ$1,play!$A$1:$Z$1,0))</f>
        <v>NULL</v>
      </c>
      <c r="AR378">
        <f>INDEX(play!$A$1:$Z$195,MATCH(master!$AJ378,play!$C$1:$C$195,0),MATCH(master!AR$1,play!$A$1:$Z$1,0))</f>
        <v>0</v>
      </c>
      <c r="AS378">
        <f>INDEX(play!$A$1:$Z$195,MATCH(master!$AJ378,play!$C$1:$C$195,0),MATCH(master!AS$1,play!$A$1:$Z$1,0))</f>
        <v>0</v>
      </c>
      <c r="AT378">
        <f>INDEX(play!$A$1:$Z$195,MATCH(master!$AJ378,play!$C$1:$C$195,0),MATCH(master!AT$1,play!$A$1:$Z$1,0))</f>
        <v>0</v>
      </c>
      <c r="AU378">
        <f>INDEX(play!$A$1:$Z$195,MATCH(master!$AJ378,play!$C$1:$C$195,0),MATCH(master!AU$1,play!$A$1:$Z$1,0))</f>
        <v>0</v>
      </c>
      <c r="AV378">
        <f>INDEX(play!$A$1:$Z$195,MATCH(master!$AJ378,play!$C$1:$C$195,0),MATCH(master!AV$1,play!$A$1:$Z$1,0))</f>
        <v>0</v>
      </c>
      <c r="AW378">
        <f>INDEX(play!$A$1:$Z$195,MATCH(master!$AJ378,play!$C$1:$C$195,0),MATCH(master!AW$1,play!$A$1:$Z$1,0))</f>
        <v>0</v>
      </c>
      <c r="AX378">
        <f>INDEX(play!$A$1:$Z$195,MATCH(master!$AJ378,play!$C$1:$C$195,0),MATCH(master!AX$1,play!$A$1:$Z$1,0))</f>
        <v>0</v>
      </c>
      <c r="AY378">
        <f>INDEX(play!$A$1:$Z$195,MATCH(master!$AJ378,play!$C$1:$C$195,0),MATCH(master!AY$1,play!$A$1:$Z$1,0))</f>
        <v>0</v>
      </c>
      <c r="AZ378">
        <f>INDEX(play!$A$1:$Z$195,MATCH(master!$AJ378,play!$C$1:$C$195,0),MATCH(master!AZ$1,play!$A$1:$Z$1,0))</f>
        <v>0</v>
      </c>
      <c r="BA378">
        <f>INDEX(play!$A$1:$Z$195,MATCH(master!$AJ378,play!$C$1:$C$195,0),MATCH(master!BA$1,play!$A$1:$Z$1,0))</f>
        <v>0</v>
      </c>
      <c r="BB378">
        <f>INDEX(play!$A$1:$Z$195,MATCH(master!$AJ378,play!$C$1:$C$195,0),MATCH(master!BB$1,play!$A$1:$Z$1,0))</f>
        <v>0</v>
      </c>
      <c r="BC378">
        <f>INDEX(play!$A$1:$Z$195,MATCH(master!$AJ378,play!$C$1:$C$195,0),MATCH(master!BC$1,play!$A$1:$Z$1,0))</f>
        <v>0</v>
      </c>
      <c r="BD378">
        <f>INDEX(play!$A$1:$Z$195,MATCH(master!$AJ378,play!$C$1:$C$195,0),MATCH(master!BD$1,play!$A$1:$Z$1,0))</f>
        <v>0</v>
      </c>
      <c r="BE378">
        <f>INDEX(play!$A$1:$Z$195,MATCH(master!$AJ378,play!$C$1:$C$195,0),MATCH(master!BE$1,play!$A$1:$Z$1,0))</f>
        <v>0</v>
      </c>
      <c r="BF378" t="s">
        <v>109</v>
      </c>
      <c r="BG378" t="str">
        <f>INDEX(player!$A$1:$P$70,MATCH($BF378,player!$A$1:$A$70,0),MATCH(master!BG$1,player!$A$1:$P$1,0))</f>
        <v>Arian Foster</v>
      </c>
      <c r="BH378" t="str">
        <f>INDEX(player!$A$1:$P$70,MATCH($BF378,player!$A$1:$A$70,0),MATCH(master!BH$1,player!$A$1:$P$1,0))</f>
        <v>Arian</v>
      </c>
      <c r="BI378" t="str">
        <f>INDEX(player!$A$1:$P$70,MATCH($BF378,player!$A$1:$A$70,0),MATCH(master!BI$1,player!$A$1:$P$1,0))</f>
        <v>Foster</v>
      </c>
      <c r="BJ378" t="str">
        <f>INDEX(player!$A$1:$P$70,MATCH($BF378,player!$A$1:$A$70,0),MATCH(master!BJ$1,player!$A$1:$P$1,0))</f>
        <v>HOU</v>
      </c>
      <c r="BK378" t="str">
        <f>INDEX(player!$A$1:$P$70,MATCH($BF378,player!$A$1:$A$70,0),MATCH(master!BK$1,player!$A$1:$P$1,0))</f>
        <v>RB</v>
      </c>
      <c r="BL378">
        <f>INDEX(player!$A$1:$P$70,MATCH($BF378,player!$A$1:$A$70,0),MATCH(master!BL$1,player!$A$1:$P$1,0))</f>
        <v>79555</v>
      </c>
      <c r="BM378" t="str">
        <f>INDEX(player!$A$1:$P$70,MATCH($BF378,player!$A$1:$A$70,0),MATCH(master!BM$1,player!$A$1:$P$1,0))</f>
        <v>http://www.nfl.com/player/arianfoster/79555/profile</v>
      </c>
      <c r="BN378">
        <f>INDEX(player!$A$1:$P$70,MATCH($BF378,player!$A$1:$A$70,0),MATCH(master!BN$1,player!$A$1:$P$1,0))</f>
        <v>23</v>
      </c>
      <c r="BO378">
        <f>INDEX(player!$A$1:$P$70,MATCH($BF378,player!$A$1:$A$70,0),MATCH(master!BO$1,player!$A$1:$P$1,0))</f>
        <v>31648</v>
      </c>
      <c r="BP378" t="str">
        <f>INDEX(player!$A$1:$P$70,MATCH($BF378,player!$A$1:$A$70,0),MATCH(master!BP$1,player!$A$1:$P$1,0))</f>
        <v>Tennessee</v>
      </c>
      <c r="BQ378">
        <f>INDEX(player!$A$1:$P$70,MATCH($BF378,player!$A$1:$A$70,0),MATCH(master!BQ$1,player!$A$1:$P$1,0))</f>
        <v>73</v>
      </c>
      <c r="BR378">
        <f>INDEX(player!$A$1:$P$70,MATCH($BF378,player!$A$1:$A$70,0),MATCH(master!BR$1,player!$A$1:$P$1,0))</f>
        <v>227</v>
      </c>
      <c r="BS378">
        <f>INDEX(player!$A$1:$P$70,MATCH($BF378,player!$A$1:$A$70,0),MATCH(master!BS$1,player!$A$1:$P$1,0))</f>
        <v>7</v>
      </c>
      <c r="BT378" t="str">
        <f>INDEX(player!$A$1:$P$70,MATCH($BF378,player!$A$1:$A$70,0),MATCH(master!BT$1,player!$A$1:$P$1,0))</f>
        <v>InjuredReserve</v>
      </c>
      <c r="BU378" t="s">
        <v>103</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1</v>
      </c>
      <c r="EY378">
        <v>0</v>
      </c>
      <c r="EZ378">
        <v>0</v>
      </c>
      <c r="FA378">
        <v>0</v>
      </c>
      <c r="FB378">
        <v>0</v>
      </c>
      <c r="FC378">
        <v>0</v>
      </c>
      <c r="FD378">
        <v>0</v>
      </c>
      <c r="FE378">
        <v>0</v>
      </c>
      <c r="FF378">
        <v>0</v>
      </c>
      <c r="FG378">
        <v>0</v>
      </c>
      <c r="FH378">
        <v>0</v>
      </c>
      <c r="FI378">
        <v>0</v>
      </c>
      <c r="FJ378">
        <v>0</v>
      </c>
      <c r="FK378">
        <v>0</v>
      </c>
      <c r="FL378">
        <v>0</v>
      </c>
    </row>
    <row r="379" spans="1:168" x14ac:dyDescent="0.2">
      <c r="A379">
        <v>2015102502</v>
      </c>
      <c r="B379">
        <f>INDEX(game!$A$1:$Z$2,MATCH(master!$A379,game!$A$1:$A$2,0),MATCH(master!B$1,game!$A$1:$Z$1,0))</f>
        <v>42302.541666666664</v>
      </c>
      <c r="C379">
        <f>INDEX(game!$A$1:$Z$2,MATCH(master!$A379,game!$A$1:$A$2,0),MATCH(master!C$1,game!$A$1:$Z$1,0))</f>
        <v>7</v>
      </c>
      <c r="D379" t="str">
        <f>INDEX(game!$A$1:$Z$2,MATCH(master!$A379,game!$A$1:$A$2,0),MATCH(master!D$1,game!$A$1:$Z$1,0))</f>
        <v>Sunday</v>
      </c>
      <c r="E379">
        <f>INDEX(game!$A$1:$Z$2,MATCH(master!$A379,game!$A$1:$A$2,0),MATCH(master!E$1,game!$A$1:$Z$1,0))</f>
        <v>2015</v>
      </c>
      <c r="F379" t="str">
        <f>INDEX(game!$A$1:$Z$2,MATCH(master!$A379,game!$A$1:$A$2,0),MATCH(master!F$1,game!$A$1:$Z$1,0))</f>
        <v>Regular</v>
      </c>
      <c r="G379" t="b">
        <f>INDEX(game!$A$1:$Z$2,MATCH(master!$A379,game!$A$1:$A$2,0),MATCH(master!G$1,game!$A$1:$Z$1,0))</f>
        <v>1</v>
      </c>
      <c r="H379" t="str">
        <f>INDEX(game!$A$1:$Z$2,MATCH(master!$A379,game!$A$1:$A$2,0),MATCH(master!H$1,game!$A$1:$Z$1,0))</f>
        <v>MIA</v>
      </c>
      <c r="I379">
        <f>INDEX(game!$A$1:$Z$2,MATCH(master!$A379,game!$A$1:$A$2,0),MATCH(master!I$1,game!$A$1:$Z$1,0))</f>
        <v>44</v>
      </c>
      <c r="J379">
        <f>INDEX(game!$A$1:$Z$2,MATCH(master!$A379,game!$A$1:$A$2,0),MATCH(master!J$1,game!$A$1:$Z$1,0))</f>
        <v>21</v>
      </c>
      <c r="K379">
        <f>INDEX(game!$A$1:$Z$2,MATCH(master!$A379,game!$A$1:$A$2,0),MATCH(master!K$1,game!$A$1:$Z$1,0))</f>
        <v>20</v>
      </c>
      <c r="L379">
        <f>INDEX(game!$A$1:$Z$2,MATCH(master!$A379,game!$A$1:$A$2,0),MATCH(master!L$1,game!$A$1:$Z$1,0))</f>
        <v>0</v>
      </c>
      <c r="M379">
        <f>INDEX(game!$A$1:$Z$2,MATCH(master!$A379,game!$A$1:$A$2,0),MATCH(master!M$1,game!$A$1:$Z$1,0))</f>
        <v>3</v>
      </c>
      <c r="N379">
        <f>INDEX(game!$A$1:$Z$2,MATCH(master!$A379,game!$A$1:$A$2,0),MATCH(master!N$1,game!$A$1:$Z$1,0))</f>
        <v>0</v>
      </c>
      <c r="O379">
        <f>INDEX(game!$A$1:$Z$2,MATCH(master!$A379,game!$A$1:$A$2,0),MATCH(master!O$1,game!$A$1:$Z$1,0))</f>
        <v>3</v>
      </c>
      <c r="P379" t="str">
        <f>INDEX(game!$A$1:$Z$2,MATCH(master!$A379,game!$A$1:$A$2,0),MATCH(master!P$1,game!$A$1:$Z$1,0))</f>
        <v>HOU</v>
      </c>
      <c r="Q379">
        <f>INDEX(game!$A$1:$Z$2,MATCH(master!$A379,game!$A$1:$A$2,0),MATCH(master!Q$1,game!$A$1:$Z$1,0))</f>
        <v>26</v>
      </c>
      <c r="R379">
        <f>INDEX(game!$A$1:$Z$2,MATCH(master!$A379,game!$A$1:$A$2,0),MATCH(master!R$1,game!$A$1:$Z$1,0))</f>
        <v>0</v>
      </c>
      <c r="S379">
        <f>INDEX(game!$A$1:$Z$2,MATCH(master!$A379,game!$A$1:$A$2,0),MATCH(master!S$1,game!$A$1:$Z$1,0))</f>
        <v>0</v>
      </c>
      <c r="T379">
        <f>INDEX(game!$A$1:$Z$2,MATCH(master!$A379,game!$A$1:$A$2,0),MATCH(master!T$1,game!$A$1:$Z$1,0))</f>
        <v>13</v>
      </c>
      <c r="U379">
        <f>INDEX(game!$A$1:$Z$2,MATCH(master!$A379,game!$A$1:$A$2,0),MATCH(master!U$1,game!$A$1:$Z$1,0))</f>
        <v>13</v>
      </c>
      <c r="V379">
        <f>INDEX(game!$A$1:$Z$2,MATCH(master!$A379,game!$A$1:$A$2,0),MATCH(master!V$1,game!$A$1:$Z$1,0))</f>
        <v>0</v>
      </c>
      <c r="W379">
        <f>INDEX(game!$A$1:$Z$2,MATCH(master!$A379,game!$A$1:$A$2,0),MATCH(master!W$1,game!$A$1:$Z$1,0))</f>
        <v>0</v>
      </c>
      <c r="X379">
        <v>27</v>
      </c>
      <c r="Y379" t="str">
        <f>INDEX(drive!$A$1:$O$29,MATCH($X379,drive!$B$1:$B$29,0),MATCH(master!Y$1,drive!$A$1:$O$1,0))</f>
        <v>(-30)</v>
      </c>
      <c r="Z379" t="str">
        <f>INDEX(drive!$A$1:$O$29,MATCH($X379,drive!$B$1:$B$29,0),MATCH(master!Z$1,drive!$A$1:$O$1,0))</f>
        <v>(Q4,439)</v>
      </c>
      <c r="AA379">
        <f>INDEX(drive!$A$1:$O$29,MATCH($X379,drive!$B$1:$B$29,0),MATCH(master!AA$1,drive!$A$1:$O$1,0))</f>
        <v>-45</v>
      </c>
      <c r="AB379" t="str">
        <f>INDEX(drive!$A$1:$O$29,MATCH($X379,drive!$B$1:$B$29,0),MATCH(master!AB$1,drive!$A$1:$O$1,0))</f>
        <v>(Q4,660)</v>
      </c>
      <c r="AC379" t="str">
        <f>INDEX(drive!$A$1:$O$29,MATCH($X379,drive!$B$1:$B$29,0),MATCH(master!AC$1,drive!$A$1:$O$1,0))</f>
        <v>HOU</v>
      </c>
      <c r="AD379">
        <f>INDEX(drive!$A$1:$O$29,MATCH($X379,drive!$B$1:$B$29,0),MATCH(master!AD$1,drive!$A$1:$O$1,0))</f>
        <v>-221</v>
      </c>
      <c r="AE379">
        <f>INDEX(drive!$A$1:$O$29,MATCH($X379,drive!$B$1:$B$29,0),MATCH(master!AE$1,drive!$A$1:$O$1,0))</f>
        <v>6</v>
      </c>
      <c r="AF379" t="str">
        <f>INDEX(drive!$A$1:$O$29,MATCH($X379,drive!$B$1:$B$29,0),MATCH(master!AF$1,drive!$A$1:$O$1,0))</f>
        <v>Touchdown</v>
      </c>
      <c r="AG379">
        <f>INDEX(drive!$A$1:$O$29,MATCH($X379,drive!$B$1:$B$29,0),MATCH(master!AG$1,drive!$A$1:$O$1,0))</f>
        <v>5</v>
      </c>
      <c r="AH379">
        <f>INDEX(drive!$A$1:$O$29,MATCH($X379,drive!$B$1:$B$29,0),MATCH(master!AH$1,drive!$A$1:$O$1,0))</f>
        <v>75</v>
      </c>
      <c r="AI379">
        <f>INDEX(drive!$A$1:$O$29,MATCH($X379,drive!$B$1:$B$29,0),MATCH(master!AI$1,drive!$A$1:$O$1,0))</f>
        <v>16</v>
      </c>
      <c r="AJ379">
        <v>4251</v>
      </c>
      <c r="AK379" t="str">
        <f>INDEX(play!$A$1:$Z$195,MATCH(master!$AJ379,play!$C$1:$C$195,0),MATCH(master!AK$1,play!$A$1:$Z$1,0))</f>
        <v>HOU</v>
      </c>
      <c r="AL379" t="str">
        <f>INDEX(play!$A$1:$Z$195,MATCH(master!$AJ379,play!$C$1:$C$195,0),MATCH(master!AL$1,play!$A$1:$Z$1,0))</f>
        <v>(Q4,538)</v>
      </c>
      <c r="AM379">
        <f>INDEX(play!$A$1:$Z$195,MATCH(master!$AJ379,play!$C$1:$C$195,0),MATCH(master!AM$1,play!$A$1:$Z$1,0))</f>
        <v>-6</v>
      </c>
      <c r="AN379">
        <f>INDEX(play!$A$1:$Z$195,MATCH(master!$AJ379,play!$C$1:$C$195,0),MATCH(master!AN$1,play!$A$1:$Z$1,0))</f>
        <v>2</v>
      </c>
      <c r="AO379">
        <f>INDEX(play!$A$1:$Z$195,MATCH(master!$AJ379,play!$C$1:$C$195,0),MATCH(master!AO$1,play!$A$1:$Z$1,0))</f>
        <v>10</v>
      </c>
      <c r="AP379" t="str">
        <f>INDEX(play!$A$1:$Z$195,MATCH(master!$AJ379,play!$C$1:$C$195,0),MATCH(master!AP$1,play!$A$1:$Z$1,0))</f>
        <v>(6:02) (Shotgun) A.Foster up the middle to MIA 33 for 11 yards (N.Hewitt).</v>
      </c>
      <c r="AQ379" t="str">
        <f>INDEX(play!$A$1:$Z$195,MATCH(master!$AJ379,play!$C$1:$C$195,0),MATCH(master!AQ$1,play!$A$1:$Z$1,0))</f>
        <v>NULL</v>
      </c>
      <c r="AR379">
        <f>INDEX(play!$A$1:$Z$195,MATCH(master!$AJ379,play!$C$1:$C$195,0),MATCH(master!AR$1,play!$A$1:$Z$1,0))</f>
        <v>1</v>
      </c>
      <c r="AS379">
        <f>INDEX(play!$A$1:$Z$195,MATCH(master!$AJ379,play!$C$1:$C$195,0),MATCH(master!AS$1,play!$A$1:$Z$1,0))</f>
        <v>0</v>
      </c>
      <c r="AT379">
        <f>INDEX(play!$A$1:$Z$195,MATCH(master!$AJ379,play!$C$1:$C$195,0),MATCH(master!AT$1,play!$A$1:$Z$1,0))</f>
        <v>0</v>
      </c>
      <c r="AU379">
        <f>INDEX(play!$A$1:$Z$195,MATCH(master!$AJ379,play!$C$1:$C$195,0),MATCH(master!AU$1,play!$A$1:$Z$1,0))</f>
        <v>0</v>
      </c>
      <c r="AV379">
        <f>INDEX(play!$A$1:$Z$195,MATCH(master!$AJ379,play!$C$1:$C$195,0),MATCH(master!AV$1,play!$A$1:$Z$1,0))</f>
        <v>0</v>
      </c>
      <c r="AW379">
        <f>INDEX(play!$A$1:$Z$195,MATCH(master!$AJ379,play!$C$1:$C$195,0),MATCH(master!AW$1,play!$A$1:$Z$1,0))</f>
        <v>0</v>
      </c>
      <c r="AX379">
        <f>INDEX(play!$A$1:$Z$195,MATCH(master!$AJ379,play!$C$1:$C$195,0),MATCH(master!AX$1,play!$A$1:$Z$1,0))</f>
        <v>0</v>
      </c>
      <c r="AY379">
        <f>INDEX(play!$A$1:$Z$195,MATCH(master!$AJ379,play!$C$1:$C$195,0),MATCH(master!AY$1,play!$A$1:$Z$1,0))</f>
        <v>0</v>
      </c>
      <c r="AZ379">
        <f>INDEX(play!$A$1:$Z$195,MATCH(master!$AJ379,play!$C$1:$C$195,0),MATCH(master!AZ$1,play!$A$1:$Z$1,0))</f>
        <v>1</v>
      </c>
      <c r="BA379">
        <f>INDEX(play!$A$1:$Z$195,MATCH(master!$AJ379,play!$C$1:$C$195,0),MATCH(master!BA$1,play!$A$1:$Z$1,0))</f>
        <v>0</v>
      </c>
      <c r="BB379">
        <f>INDEX(play!$A$1:$Z$195,MATCH(master!$AJ379,play!$C$1:$C$195,0),MATCH(master!BB$1,play!$A$1:$Z$1,0))</f>
        <v>0</v>
      </c>
      <c r="BC379">
        <f>INDEX(play!$A$1:$Z$195,MATCH(master!$AJ379,play!$C$1:$C$195,0),MATCH(master!BC$1,play!$A$1:$Z$1,0))</f>
        <v>0</v>
      </c>
      <c r="BD379">
        <f>INDEX(play!$A$1:$Z$195,MATCH(master!$AJ379,play!$C$1:$C$195,0),MATCH(master!BD$1,play!$A$1:$Z$1,0))</f>
        <v>0</v>
      </c>
      <c r="BE379">
        <f>INDEX(play!$A$1:$Z$195,MATCH(master!$AJ379,play!$C$1:$C$195,0),MATCH(master!BE$1,play!$A$1:$Z$1,0))</f>
        <v>0</v>
      </c>
      <c r="BF379" t="s">
        <v>109</v>
      </c>
      <c r="BG379" t="str">
        <f>INDEX(player!$A$1:$P$70,MATCH($BF379,player!$A$1:$A$70,0),MATCH(master!BG$1,player!$A$1:$P$1,0))</f>
        <v>Arian Foster</v>
      </c>
      <c r="BH379" t="str">
        <f>INDEX(player!$A$1:$P$70,MATCH($BF379,player!$A$1:$A$70,0),MATCH(master!BH$1,player!$A$1:$P$1,0))</f>
        <v>Arian</v>
      </c>
      <c r="BI379" t="str">
        <f>INDEX(player!$A$1:$P$70,MATCH($BF379,player!$A$1:$A$70,0),MATCH(master!BI$1,player!$A$1:$P$1,0))</f>
        <v>Foster</v>
      </c>
      <c r="BJ379" t="str">
        <f>INDEX(player!$A$1:$P$70,MATCH($BF379,player!$A$1:$A$70,0),MATCH(master!BJ$1,player!$A$1:$P$1,0))</f>
        <v>HOU</v>
      </c>
      <c r="BK379" t="str">
        <f>INDEX(player!$A$1:$P$70,MATCH($BF379,player!$A$1:$A$70,0),MATCH(master!BK$1,player!$A$1:$P$1,0))</f>
        <v>RB</v>
      </c>
      <c r="BL379">
        <f>INDEX(player!$A$1:$P$70,MATCH($BF379,player!$A$1:$A$70,0),MATCH(master!BL$1,player!$A$1:$P$1,0))</f>
        <v>79555</v>
      </c>
      <c r="BM379" t="str">
        <f>INDEX(player!$A$1:$P$70,MATCH($BF379,player!$A$1:$A$70,0),MATCH(master!BM$1,player!$A$1:$P$1,0))</f>
        <v>http://www.nfl.com/player/arianfoster/79555/profile</v>
      </c>
      <c r="BN379">
        <f>INDEX(player!$A$1:$P$70,MATCH($BF379,player!$A$1:$A$70,0),MATCH(master!BN$1,player!$A$1:$P$1,0))</f>
        <v>23</v>
      </c>
      <c r="BO379">
        <f>INDEX(player!$A$1:$P$70,MATCH($BF379,player!$A$1:$A$70,0),MATCH(master!BO$1,player!$A$1:$P$1,0))</f>
        <v>31648</v>
      </c>
      <c r="BP379" t="str">
        <f>INDEX(player!$A$1:$P$70,MATCH($BF379,player!$A$1:$A$70,0),MATCH(master!BP$1,player!$A$1:$P$1,0))</f>
        <v>Tennessee</v>
      </c>
      <c r="BQ379">
        <f>INDEX(player!$A$1:$P$70,MATCH($BF379,player!$A$1:$A$70,0),MATCH(master!BQ$1,player!$A$1:$P$1,0))</f>
        <v>73</v>
      </c>
      <c r="BR379">
        <f>INDEX(player!$A$1:$P$70,MATCH($BF379,player!$A$1:$A$70,0),MATCH(master!BR$1,player!$A$1:$P$1,0))</f>
        <v>227</v>
      </c>
      <c r="BS379">
        <f>INDEX(player!$A$1:$P$70,MATCH($BF379,player!$A$1:$A$70,0),MATCH(master!BS$1,player!$A$1:$P$1,0))</f>
        <v>7</v>
      </c>
      <c r="BT379" t="str">
        <f>INDEX(player!$A$1:$P$70,MATCH($BF379,player!$A$1:$A$70,0),MATCH(master!BT$1,player!$A$1:$P$1,0))</f>
        <v>InjuredReserve</v>
      </c>
      <c r="BU379" t="s">
        <v>103</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1</v>
      </c>
      <c r="FF379">
        <v>0</v>
      </c>
      <c r="FG379">
        <v>0</v>
      </c>
      <c r="FH379">
        <v>0</v>
      </c>
      <c r="FI379">
        <v>0</v>
      </c>
      <c r="FJ379">
        <v>0</v>
      </c>
      <c r="FK379">
        <v>0</v>
      </c>
      <c r="FL379">
        <v>11</v>
      </c>
    </row>
    <row r="380" spans="1:168" x14ac:dyDescent="0.2">
      <c r="A380">
        <v>2015102502</v>
      </c>
      <c r="B380">
        <f>INDEX(game!$A$1:$Z$2,MATCH(master!$A380,game!$A$1:$A$2,0),MATCH(master!B$1,game!$A$1:$Z$1,0))</f>
        <v>42302.541666666664</v>
      </c>
      <c r="C380">
        <f>INDEX(game!$A$1:$Z$2,MATCH(master!$A380,game!$A$1:$A$2,0),MATCH(master!C$1,game!$A$1:$Z$1,0))</f>
        <v>7</v>
      </c>
      <c r="D380" t="str">
        <f>INDEX(game!$A$1:$Z$2,MATCH(master!$A380,game!$A$1:$A$2,0),MATCH(master!D$1,game!$A$1:$Z$1,0))</f>
        <v>Sunday</v>
      </c>
      <c r="E380">
        <f>INDEX(game!$A$1:$Z$2,MATCH(master!$A380,game!$A$1:$A$2,0),MATCH(master!E$1,game!$A$1:$Z$1,0))</f>
        <v>2015</v>
      </c>
      <c r="F380" t="str">
        <f>INDEX(game!$A$1:$Z$2,MATCH(master!$A380,game!$A$1:$A$2,0),MATCH(master!F$1,game!$A$1:$Z$1,0))</f>
        <v>Regular</v>
      </c>
      <c r="G380" t="b">
        <f>INDEX(game!$A$1:$Z$2,MATCH(master!$A380,game!$A$1:$A$2,0),MATCH(master!G$1,game!$A$1:$Z$1,0))</f>
        <v>1</v>
      </c>
      <c r="H380" t="str">
        <f>INDEX(game!$A$1:$Z$2,MATCH(master!$A380,game!$A$1:$A$2,0),MATCH(master!H$1,game!$A$1:$Z$1,0))</f>
        <v>MIA</v>
      </c>
      <c r="I380">
        <f>INDEX(game!$A$1:$Z$2,MATCH(master!$A380,game!$A$1:$A$2,0),MATCH(master!I$1,game!$A$1:$Z$1,0))</f>
        <v>44</v>
      </c>
      <c r="J380">
        <f>INDEX(game!$A$1:$Z$2,MATCH(master!$A380,game!$A$1:$A$2,0),MATCH(master!J$1,game!$A$1:$Z$1,0))</f>
        <v>21</v>
      </c>
      <c r="K380">
        <f>INDEX(game!$A$1:$Z$2,MATCH(master!$A380,game!$A$1:$A$2,0),MATCH(master!K$1,game!$A$1:$Z$1,0))</f>
        <v>20</v>
      </c>
      <c r="L380">
        <f>INDEX(game!$A$1:$Z$2,MATCH(master!$A380,game!$A$1:$A$2,0),MATCH(master!L$1,game!$A$1:$Z$1,0))</f>
        <v>0</v>
      </c>
      <c r="M380">
        <f>INDEX(game!$A$1:$Z$2,MATCH(master!$A380,game!$A$1:$A$2,0),MATCH(master!M$1,game!$A$1:$Z$1,0))</f>
        <v>3</v>
      </c>
      <c r="N380">
        <f>INDEX(game!$A$1:$Z$2,MATCH(master!$A380,game!$A$1:$A$2,0),MATCH(master!N$1,game!$A$1:$Z$1,0))</f>
        <v>0</v>
      </c>
      <c r="O380">
        <f>INDEX(game!$A$1:$Z$2,MATCH(master!$A380,game!$A$1:$A$2,0),MATCH(master!O$1,game!$A$1:$Z$1,0))</f>
        <v>3</v>
      </c>
      <c r="P380" t="str">
        <f>INDEX(game!$A$1:$Z$2,MATCH(master!$A380,game!$A$1:$A$2,0),MATCH(master!P$1,game!$A$1:$Z$1,0))</f>
        <v>HOU</v>
      </c>
      <c r="Q380">
        <f>INDEX(game!$A$1:$Z$2,MATCH(master!$A380,game!$A$1:$A$2,0),MATCH(master!Q$1,game!$A$1:$Z$1,0))</f>
        <v>26</v>
      </c>
      <c r="R380">
        <f>INDEX(game!$A$1:$Z$2,MATCH(master!$A380,game!$A$1:$A$2,0),MATCH(master!R$1,game!$A$1:$Z$1,0))</f>
        <v>0</v>
      </c>
      <c r="S380">
        <f>INDEX(game!$A$1:$Z$2,MATCH(master!$A380,game!$A$1:$A$2,0),MATCH(master!S$1,game!$A$1:$Z$1,0))</f>
        <v>0</v>
      </c>
      <c r="T380">
        <f>INDEX(game!$A$1:$Z$2,MATCH(master!$A380,game!$A$1:$A$2,0),MATCH(master!T$1,game!$A$1:$Z$1,0))</f>
        <v>13</v>
      </c>
      <c r="U380">
        <f>INDEX(game!$A$1:$Z$2,MATCH(master!$A380,game!$A$1:$A$2,0),MATCH(master!U$1,game!$A$1:$Z$1,0))</f>
        <v>13</v>
      </c>
      <c r="V380">
        <f>INDEX(game!$A$1:$Z$2,MATCH(master!$A380,game!$A$1:$A$2,0),MATCH(master!V$1,game!$A$1:$Z$1,0))</f>
        <v>0</v>
      </c>
      <c r="W380">
        <f>INDEX(game!$A$1:$Z$2,MATCH(master!$A380,game!$A$1:$A$2,0),MATCH(master!W$1,game!$A$1:$Z$1,0))</f>
        <v>0</v>
      </c>
      <c r="X380">
        <v>27</v>
      </c>
      <c r="Y380" t="str">
        <f>INDEX(drive!$A$1:$O$29,MATCH($X380,drive!$B$1:$B$29,0),MATCH(master!Y$1,drive!$A$1:$O$1,0))</f>
        <v>(-30)</v>
      </c>
      <c r="Z380" t="str">
        <f>INDEX(drive!$A$1:$O$29,MATCH($X380,drive!$B$1:$B$29,0),MATCH(master!Z$1,drive!$A$1:$O$1,0))</f>
        <v>(Q4,439)</v>
      </c>
      <c r="AA380">
        <f>INDEX(drive!$A$1:$O$29,MATCH($X380,drive!$B$1:$B$29,0),MATCH(master!AA$1,drive!$A$1:$O$1,0))</f>
        <v>-45</v>
      </c>
      <c r="AB380" t="str">
        <f>INDEX(drive!$A$1:$O$29,MATCH($X380,drive!$B$1:$B$29,0),MATCH(master!AB$1,drive!$A$1:$O$1,0))</f>
        <v>(Q4,660)</v>
      </c>
      <c r="AC380" t="str">
        <f>INDEX(drive!$A$1:$O$29,MATCH($X380,drive!$B$1:$B$29,0),MATCH(master!AC$1,drive!$A$1:$O$1,0))</f>
        <v>HOU</v>
      </c>
      <c r="AD380">
        <f>INDEX(drive!$A$1:$O$29,MATCH($X380,drive!$B$1:$B$29,0),MATCH(master!AD$1,drive!$A$1:$O$1,0))</f>
        <v>-221</v>
      </c>
      <c r="AE380">
        <f>INDEX(drive!$A$1:$O$29,MATCH($X380,drive!$B$1:$B$29,0),MATCH(master!AE$1,drive!$A$1:$O$1,0))</f>
        <v>6</v>
      </c>
      <c r="AF380" t="str">
        <f>INDEX(drive!$A$1:$O$29,MATCH($X380,drive!$B$1:$B$29,0),MATCH(master!AF$1,drive!$A$1:$O$1,0))</f>
        <v>Touchdown</v>
      </c>
      <c r="AG380">
        <f>INDEX(drive!$A$1:$O$29,MATCH($X380,drive!$B$1:$B$29,0),MATCH(master!AG$1,drive!$A$1:$O$1,0))</f>
        <v>5</v>
      </c>
      <c r="AH380">
        <f>INDEX(drive!$A$1:$O$29,MATCH($X380,drive!$B$1:$B$29,0),MATCH(master!AH$1,drive!$A$1:$O$1,0))</f>
        <v>75</v>
      </c>
      <c r="AI380">
        <f>INDEX(drive!$A$1:$O$29,MATCH($X380,drive!$B$1:$B$29,0),MATCH(master!AI$1,drive!$A$1:$O$1,0))</f>
        <v>16</v>
      </c>
      <c r="AJ380">
        <v>4251</v>
      </c>
      <c r="AK380" t="str">
        <f>INDEX(play!$A$1:$Z$195,MATCH(master!$AJ380,play!$C$1:$C$195,0),MATCH(master!AK$1,play!$A$1:$Z$1,0))</f>
        <v>HOU</v>
      </c>
      <c r="AL380" t="str">
        <f>INDEX(play!$A$1:$Z$195,MATCH(master!$AJ380,play!$C$1:$C$195,0),MATCH(master!AL$1,play!$A$1:$Z$1,0))</f>
        <v>(Q4,538)</v>
      </c>
      <c r="AM380">
        <f>INDEX(play!$A$1:$Z$195,MATCH(master!$AJ380,play!$C$1:$C$195,0),MATCH(master!AM$1,play!$A$1:$Z$1,0))</f>
        <v>-6</v>
      </c>
      <c r="AN380">
        <f>INDEX(play!$A$1:$Z$195,MATCH(master!$AJ380,play!$C$1:$C$195,0),MATCH(master!AN$1,play!$A$1:$Z$1,0))</f>
        <v>2</v>
      </c>
      <c r="AO380">
        <f>INDEX(play!$A$1:$Z$195,MATCH(master!$AJ380,play!$C$1:$C$195,0),MATCH(master!AO$1,play!$A$1:$Z$1,0))</f>
        <v>10</v>
      </c>
      <c r="AP380" t="str">
        <f>INDEX(play!$A$1:$Z$195,MATCH(master!$AJ380,play!$C$1:$C$195,0),MATCH(master!AP$1,play!$A$1:$Z$1,0))</f>
        <v>(6:02) (Shotgun) A.Foster up the middle to MIA 33 for 11 yards (N.Hewitt).</v>
      </c>
      <c r="AQ380" t="str">
        <f>INDEX(play!$A$1:$Z$195,MATCH(master!$AJ380,play!$C$1:$C$195,0),MATCH(master!AQ$1,play!$A$1:$Z$1,0))</f>
        <v>NULL</v>
      </c>
      <c r="AR380">
        <f>INDEX(play!$A$1:$Z$195,MATCH(master!$AJ380,play!$C$1:$C$195,0),MATCH(master!AR$1,play!$A$1:$Z$1,0))</f>
        <v>1</v>
      </c>
      <c r="AS380">
        <f>INDEX(play!$A$1:$Z$195,MATCH(master!$AJ380,play!$C$1:$C$195,0),MATCH(master!AS$1,play!$A$1:$Z$1,0))</f>
        <v>0</v>
      </c>
      <c r="AT380">
        <f>INDEX(play!$A$1:$Z$195,MATCH(master!$AJ380,play!$C$1:$C$195,0),MATCH(master!AT$1,play!$A$1:$Z$1,0))</f>
        <v>0</v>
      </c>
      <c r="AU380">
        <f>INDEX(play!$A$1:$Z$195,MATCH(master!$AJ380,play!$C$1:$C$195,0),MATCH(master!AU$1,play!$A$1:$Z$1,0))</f>
        <v>0</v>
      </c>
      <c r="AV380">
        <f>INDEX(play!$A$1:$Z$195,MATCH(master!$AJ380,play!$C$1:$C$195,0),MATCH(master!AV$1,play!$A$1:$Z$1,0))</f>
        <v>0</v>
      </c>
      <c r="AW380">
        <f>INDEX(play!$A$1:$Z$195,MATCH(master!$AJ380,play!$C$1:$C$195,0),MATCH(master!AW$1,play!$A$1:$Z$1,0))</f>
        <v>0</v>
      </c>
      <c r="AX380">
        <f>INDEX(play!$A$1:$Z$195,MATCH(master!$AJ380,play!$C$1:$C$195,0),MATCH(master!AX$1,play!$A$1:$Z$1,0))</f>
        <v>0</v>
      </c>
      <c r="AY380">
        <f>INDEX(play!$A$1:$Z$195,MATCH(master!$AJ380,play!$C$1:$C$195,0),MATCH(master!AY$1,play!$A$1:$Z$1,0))</f>
        <v>0</v>
      </c>
      <c r="AZ380">
        <f>INDEX(play!$A$1:$Z$195,MATCH(master!$AJ380,play!$C$1:$C$195,0),MATCH(master!AZ$1,play!$A$1:$Z$1,0))</f>
        <v>1</v>
      </c>
      <c r="BA380">
        <f>INDEX(play!$A$1:$Z$195,MATCH(master!$AJ380,play!$C$1:$C$195,0),MATCH(master!BA$1,play!$A$1:$Z$1,0))</f>
        <v>0</v>
      </c>
      <c r="BB380">
        <f>INDEX(play!$A$1:$Z$195,MATCH(master!$AJ380,play!$C$1:$C$195,0),MATCH(master!BB$1,play!$A$1:$Z$1,0))</f>
        <v>0</v>
      </c>
      <c r="BC380">
        <f>INDEX(play!$A$1:$Z$195,MATCH(master!$AJ380,play!$C$1:$C$195,0),MATCH(master!BC$1,play!$A$1:$Z$1,0))</f>
        <v>0</v>
      </c>
      <c r="BD380">
        <f>INDEX(play!$A$1:$Z$195,MATCH(master!$AJ380,play!$C$1:$C$195,0),MATCH(master!BD$1,play!$A$1:$Z$1,0))</f>
        <v>0</v>
      </c>
      <c r="BE380">
        <f>INDEX(play!$A$1:$Z$195,MATCH(master!$AJ380,play!$C$1:$C$195,0),MATCH(master!BE$1,play!$A$1:$Z$1,0))</f>
        <v>0</v>
      </c>
      <c r="BF380" t="s">
        <v>155</v>
      </c>
      <c r="BG380" t="str">
        <f>INDEX(player!$A$1:$P$70,MATCH($BF380,player!$A$1:$A$70,0),MATCH(master!BG$1,player!$A$1:$P$1,0))</f>
        <v>Neville Hewitt</v>
      </c>
      <c r="BH380" t="str">
        <f>INDEX(player!$A$1:$P$70,MATCH($BF380,player!$A$1:$A$70,0),MATCH(master!BH$1,player!$A$1:$P$1,0))</f>
        <v>Neville</v>
      </c>
      <c r="BI380" t="str">
        <f>INDEX(player!$A$1:$P$70,MATCH($BF380,player!$A$1:$A$70,0),MATCH(master!BI$1,player!$A$1:$P$1,0))</f>
        <v>Hewitt</v>
      </c>
      <c r="BJ380" t="str">
        <f>INDEX(player!$A$1:$P$70,MATCH($BF380,player!$A$1:$A$70,0),MATCH(master!BJ$1,player!$A$1:$P$1,0))</f>
        <v>MIA</v>
      </c>
      <c r="BK380" t="str">
        <f>INDEX(player!$A$1:$P$70,MATCH($BF380,player!$A$1:$A$70,0),MATCH(master!BK$1,player!$A$1:$P$1,0))</f>
        <v>LB</v>
      </c>
      <c r="BL380">
        <f>INDEX(player!$A$1:$P$70,MATCH($BF380,player!$A$1:$A$70,0),MATCH(master!BL$1,player!$A$1:$P$1,0))</f>
        <v>2553657</v>
      </c>
      <c r="BM380" t="str">
        <f>INDEX(player!$A$1:$P$70,MATCH($BF380,player!$A$1:$A$70,0),MATCH(master!BM$1,player!$A$1:$P$1,0))</f>
        <v>http://www.nfl.com/player/nevillehewitt/2553657/profile</v>
      </c>
      <c r="BN380">
        <f>INDEX(player!$A$1:$P$70,MATCH($BF380,player!$A$1:$A$70,0),MATCH(master!BN$1,player!$A$1:$P$1,0))</f>
        <v>46</v>
      </c>
      <c r="BO380">
        <f>INDEX(player!$A$1:$P$70,MATCH($BF380,player!$A$1:$A$70,0),MATCH(master!BO$1,player!$A$1:$P$1,0))</f>
        <v>34065</v>
      </c>
      <c r="BP380" t="str">
        <f>INDEX(player!$A$1:$P$70,MATCH($BF380,player!$A$1:$A$70,0),MATCH(master!BP$1,player!$A$1:$P$1,0))</f>
        <v>Marshall</v>
      </c>
      <c r="BQ380">
        <f>INDEX(player!$A$1:$P$70,MATCH($BF380,player!$A$1:$A$70,0),MATCH(master!BQ$1,player!$A$1:$P$1,0))</f>
        <v>74</v>
      </c>
      <c r="BR380">
        <f>INDEX(player!$A$1:$P$70,MATCH($BF380,player!$A$1:$A$70,0),MATCH(master!BR$1,player!$A$1:$P$1,0))</f>
        <v>235</v>
      </c>
      <c r="BS380" t="str">
        <f>INDEX(player!$A$1:$P$70,MATCH($BF380,player!$A$1:$A$70,0),MATCH(master!BS$1,player!$A$1:$P$1,0))</f>
        <v>NULL</v>
      </c>
      <c r="BT380" t="str">
        <f>INDEX(player!$A$1:$P$70,MATCH($BF380,player!$A$1:$A$70,0),MATCH(master!BT$1,player!$A$1:$P$1,0))</f>
        <v>Active</v>
      </c>
      <c r="BU380" t="s">
        <v>105</v>
      </c>
      <c r="BV380">
        <v>0</v>
      </c>
      <c r="BW380">
        <v>0</v>
      </c>
      <c r="BX380">
        <v>0</v>
      </c>
      <c r="BY380">
        <v>0</v>
      </c>
      <c r="BZ380">
        <v>0</v>
      </c>
      <c r="CA380">
        <v>0</v>
      </c>
      <c r="CB380">
        <v>0</v>
      </c>
      <c r="CC380">
        <v>0</v>
      </c>
      <c r="CD380">
        <v>0</v>
      </c>
      <c r="CE380">
        <v>0</v>
      </c>
      <c r="CF380">
        <v>0</v>
      </c>
      <c r="CG380">
        <v>0</v>
      </c>
      <c r="CH380">
        <v>0</v>
      </c>
      <c r="CI380">
        <v>0</v>
      </c>
      <c r="CJ380">
        <v>0</v>
      </c>
      <c r="CK380">
        <v>0</v>
      </c>
      <c r="CL380">
        <v>0</v>
      </c>
      <c r="CM380">
        <v>1</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c r="FE380">
        <v>0</v>
      </c>
      <c r="FF380">
        <v>0</v>
      </c>
      <c r="FG380">
        <v>0</v>
      </c>
      <c r="FH380">
        <v>0</v>
      </c>
      <c r="FI380">
        <v>0</v>
      </c>
      <c r="FJ380">
        <v>0</v>
      </c>
      <c r="FK380">
        <v>0</v>
      </c>
      <c r="FL380">
        <v>0</v>
      </c>
    </row>
    <row r="381" spans="1:168" x14ac:dyDescent="0.2">
      <c r="A381">
        <v>2015102502</v>
      </c>
      <c r="B381">
        <f>INDEX(game!$A$1:$Z$2,MATCH(master!$A381,game!$A$1:$A$2,0),MATCH(master!B$1,game!$A$1:$Z$1,0))</f>
        <v>42302.541666666664</v>
      </c>
      <c r="C381">
        <f>INDEX(game!$A$1:$Z$2,MATCH(master!$A381,game!$A$1:$A$2,0),MATCH(master!C$1,game!$A$1:$Z$1,0))</f>
        <v>7</v>
      </c>
      <c r="D381" t="str">
        <f>INDEX(game!$A$1:$Z$2,MATCH(master!$A381,game!$A$1:$A$2,0),MATCH(master!D$1,game!$A$1:$Z$1,0))</f>
        <v>Sunday</v>
      </c>
      <c r="E381">
        <f>INDEX(game!$A$1:$Z$2,MATCH(master!$A381,game!$A$1:$A$2,0),MATCH(master!E$1,game!$A$1:$Z$1,0))</f>
        <v>2015</v>
      </c>
      <c r="F381" t="str">
        <f>INDEX(game!$A$1:$Z$2,MATCH(master!$A381,game!$A$1:$A$2,0),MATCH(master!F$1,game!$A$1:$Z$1,0))</f>
        <v>Regular</v>
      </c>
      <c r="G381" t="b">
        <f>INDEX(game!$A$1:$Z$2,MATCH(master!$A381,game!$A$1:$A$2,0),MATCH(master!G$1,game!$A$1:$Z$1,0))</f>
        <v>1</v>
      </c>
      <c r="H381" t="str">
        <f>INDEX(game!$A$1:$Z$2,MATCH(master!$A381,game!$A$1:$A$2,0),MATCH(master!H$1,game!$A$1:$Z$1,0))</f>
        <v>MIA</v>
      </c>
      <c r="I381">
        <f>INDEX(game!$A$1:$Z$2,MATCH(master!$A381,game!$A$1:$A$2,0),MATCH(master!I$1,game!$A$1:$Z$1,0))</f>
        <v>44</v>
      </c>
      <c r="J381">
        <f>INDEX(game!$A$1:$Z$2,MATCH(master!$A381,game!$A$1:$A$2,0),MATCH(master!J$1,game!$A$1:$Z$1,0))</f>
        <v>21</v>
      </c>
      <c r="K381">
        <f>INDEX(game!$A$1:$Z$2,MATCH(master!$A381,game!$A$1:$A$2,0),MATCH(master!K$1,game!$A$1:$Z$1,0))</f>
        <v>20</v>
      </c>
      <c r="L381">
        <f>INDEX(game!$A$1:$Z$2,MATCH(master!$A381,game!$A$1:$A$2,0),MATCH(master!L$1,game!$A$1:$Z$1,0))</f>
        <v>0</v>
      </c>
      <c r="M381">
        <f>INDEX(game!$A$1:$Z$2,MATCH(master!$A381,game!$A$1:$A$2,0),MATCH(master!M$1,game!$A$1:$Z$1,0))</f>
        <v>3</v>
      </c>
      <c r="N381">
        <f>INDEX(game!$A$1:$Z$2,MATCH(master!$A381,game!$A$1:$A$2,0),MATCH(master!N$1,game!$A$1:$Z$1,0))</f>
        <v>0</v>
      </c>
      <c r="O381">
        <f>INDEX(game!$A$1:$Z$2,MATCH(master!$A381,game!$A$1:$A$2,0),MATCH(master!O$1,game!$A$1:$Z$1,0))</f>
        <v>3</v>
      </c>
      <c r="P381" t="str">
        <f>INDEX(game!$A$1:$Z$2,MATCH(master!$A381,game!$A$1:$A$2,0),MATCH(master!P$1,game!$A$1:$Z$1,0))</f>
        <v>HOU</v>
      </c>
      <c r="Q381">
        <f>INDEX(game!$A$1:$Z$2,MATCH(master!$A381,game!$A$1:$A$2,0),MATCH(master!Q$1,game!$A$1:$Z$1,0))</f>
        <v>26</v>
      </c>
      <c r="R381">
        <f>INDEX(game!$A$1:$Z$2,MATCH(master!$A381,game!$A$1:$A$2,0),MATCH(master!R$1,game!$A$1:$Z$1,0))</f>
        <v>0</v>
      </c>
      <c r="S381">
        <f>INDEX(game!$A$1:$Z$2,MATCH(master!$A381,game!$A$1:$A$2,0),MATCH(master!S$1,game!$A$1:$Z$1,0))</f>
        <v>0</v>
      </c>
      <c r="T381">
        <f>INDEX(game!$A$1:$Z$2,MATCH(master!$A381,game!$A$1:$A$2,0),MATCH(master!T$1,game!$A$1:$Z$1,0))</f>
        <v>13</v>
      </c>
      <c r="U381">
        <f>INDEX(game!$A$1:$Z$2,MATCH(master!$A381,game!$A$1:$A$2,0),MATCH(master!U$1,game!$A$1:$Z$1,0))</f>
        <v>13</v>
      </c>
      <c r="V381">
        <f>INDEX(game!$A$1:$Z$2,MATCH(master!$A381,game!$A$1:$A$2,0),MATCH(master!V$1,game!$A$1:$Z$1,0))</f>
        <v>0</v>
      </c>
      <c r="W381">
        <f>INDEX(game!$A$1:$Z$2,MATCH(master!$A381,game!$A$1:$A$2,0),MATCH(master!W$1,game!$A$1:$Z$1,0))</f>
        <v>0</v>
      </c>
      <c r="X381">
        <v>27</v>
      </c>
      <c r="Y381" t="str">
        <f>INDEX(drive!$A$1:$O$29,MATCH($X381,drive!$B$1:$B$29,0),MATCH(master!Y$1,drive!$A$1:$O$1,0))</f>
        <v>(-30)</v>
      </c>
      <c r="Z381" t="str">
        <f>INDEX(drive!$A$1:$O$29,MATCH($X381,drive!$B$1:$B$29,0),MATCH(master!Z$1,drive!$A$1:$O$1,0))</f>
        <v>(Q4,439)</v>
      </c>
      <c r="AA381">
        <f>INDEX(drive!$A$1:$O$29,MATCH($X381,drive!$B$1:$B$29,0),MATCH(master!AA$1,drive!$A$1:$O$1,0))</f>
        <v>-45</v>
      </c>
      <c r="AB381" t="str">
        <f>INDEX(drive!$A$1:$O$29,MATCH($X381,drive!$B$1:$B$29,0),MATCH(master!AB$1,drive!$A$1:$O$1,0))</f>
        <v>(Q4,660)</v>
      </c>
      <c r="AC381" t="str">
        <f>INDEX(drive!$A$1:$O$29,MATCH($X381,drive!$B$1:$B$29,0),MATCH(master!AC$1,drive!$A$1:$O$1,0))</f>
        <v>HOU</v>
      </c>
      <c r="AD381">
        <f>INDEX(drive!$A$1:$O$29,MATCH($X381,drive!$B$1:$B$29,0),MATCH(master!AD$1,drive!$A$1:$O$1,0))</f>
        <v>-221</v>
      </c>
      <c r="AE381">
        <f>INDEX(drive!$A$1:$O$29,MATCH($X381,drive!$B$1:$B$29,0),MATCH(master!AE$1,drive!$A$1:$O$1,0))</f>
        <v>6</v>
      </c>
      <c r="AF381" t="str">
        <f>INDEX(drive!$A$1:$O$29,MATCH($X381,drive!$B$1:$B$29,0),MATCH(master!AF$1,drive!$A$1:$O$1,0))</f>
        <v>Touchdown</v>
      </c>
      <c r="AG381">
        <f>INDEX(drive!$A$1:$O$29,MATCH($X381,drive!$B$1:$B$29,0),MATCH(master!AG$1,drive!$A$1:$O$1,0))</f>
        <v>5</v>
      </c>
      <c r="AH381">
        <f>INDEX(drive!$A$1:$O$29,MATCH($X381,drive!$B$1:$B$29,0),MATCH(master!AH$1,drive!$A$1:$O$1,0))</f>
        <v>75</v>
      </c>
      <c r="AI381">
        <f>INDEX(drive!$A$1:$O$29,MATCH($X381,drive!$B$1:$B$29,0),MATCH(master!AI$1,drive!$A$1:$O$1,0))</f>
        <v>16</v>
      </c>
      <c r="AJ381">
        <v>4272</v>
      </c>
      <c r="AK381" t="str">
        <f>INDEX(play!$A$1:$Z$195,MATCH(master!$AJ381,play!$C$1:$C$195,0),MATCH(master!AK$1,play!$A$1:$Z$1,0))</f>
        <v>HOU</v>
      </c>
      <c r="AL381" t="str">
        <f>INDEX(play!$A$1:$Z$195,MATCH(master!$AJ381,play!$C$1:$C$195,0),MATCH(master!AL$1,play!$A$1:$Z$1,0))</f>
        <v>(Q4,563)</v>
      </c>
      <c r="AM381">
        <f>INDEX(play!$A$1:$Z$195,MATCH(master!$AJ381,play!$C$1:$C$195,0),MATCH(master!AM$1,play!$A$1:$Z$1,0))</f>
        <v>-17</v>
      </c>
      <c r="AN381">
        <f>INDEX(play!$A$1:$Z$195,MATCH(master!$AJ381,play!$C$1:$C$195,0),MATCH(master!AN$1,play!$A$1:$Z$1,0))</f>
        <v>1</v>
      </c>
      <c r="AO381">
        <f>INDEX(play!$A$1:$Z$195,MATCH(master!$AJ381,play!$C$1:$C$195,0),MATCH(master!AO$1,play!$A$1:$Z$1,0))</f>
        <v>10</v>
      </c>
      <c r="AP381" t="str">
        <f>INDEX(play!$A$1:$Z$195,MATCH(master!$AJ381,play!$C$1:$C$195,0),MATCH(master!AP$1,play!$A$1:$Z$1,0))</f>
        <v>(5:37) (No Huddle) B.Hoyer pass deep right to K.Mumphery to MIA 17 for 16 yards. Penalty on MIA-N.Suh, Defensive Offside, declined.</v>
      </c>
      <c r="AQ381" t="str">
        <f>INDEX(play!$A$1:$Z$195,MATCH(master!$AJ381,play!$C$1:$C$195,0),MATCH(master!AQ$1,play!$A$1:$Z$1,0))</f>
        <v>NULL</v>
      </c>
      <c r="AR381">
        <f>INDEX(play!$A$1:$Z$195,MATCH(master!$AJ381,play!$C$1:$C$195,0),MATCH(master!AR$1,play!$A$1:$Z$1,0))</f>
        <v>1</v>
      </c>
      <c r="AS381">
        <f>INDEX(play!$A$1:$Z$195,MATCH(master!$AJ381,play!$C$1:$C$195,0),MATCH(master!AS$1,play!$A$1:$Z$1,0))</f>
        <v>0</v>
      </c>
      <c r="AT381">
        <f>INDEX(play!$A$1:$Z$195,MATCH(master!$AJ381,play!$C$1:$C$195,0),MATCH(master!AT$1,play!$A$1:$Z$1,0))</f>
        <v>0</v>
      </c>
      <c r="AU381">
        <f>INDEX(play!$A$1:$Z$195,MATCH(master!$AJ381,play!$C$1:$C$195,0),MATCH(master!AU$1,play!$A$1:$Z$1,0))</f>
        <v>0</v>
      </c>
      <c r="AV381">
        <f>INDEX(play!$A$1:$Z$195,MATCH(master!$AJ381,play!$C$1:$C$195,0),MATCH(master!AV$1,play!$A$1:$Z$1,0))</f>
        <v>1</v>
      </c>
      <c r="AW381">
        <f>INDEX(play!$A$1:$Z$195,MATCH(master!$AJ381,play!$C$1:$C$195,0),MATCH(master!AW$1,play!$A$1:$Z$1,0))</f>
        <v>0</v>
      </c>
      <c r="AX381">
        <f>INDEX(play!$A$1:$Z$195,MATCH(master!$AJ381,play!$C$1:$C$195,0),MATCH(master!AX$1,play!$A$1:$Z$1,0))</f>
        <v>0</v>
      </c>
      <c r="AY381">
        <f>INDEX(play!$A$1:$Z$195,MATCH(master!$AJ381,play!$C$1:$C$195,0),MATCH(master!AY$1,play!$A$1:$Z$1,0))</f>
        <v>0</v>
      </c>
      <c r="AZ381">
        <f>INDEX(play!$A$1:$Z$195,MATCH(master!$AJ381,play!$C$1:$C$195,0),MATCH(master!AZ$1,play!$A$1:$Z$1,0))</f>
        <v>0</v>
      </c>
      <c r="BA381">
        <f>INDEX(play!$A$1:$Z$195,MATCH(master!$AJ381,play!$C$1:$C$195,0),MATCH(master!BA$1,play!$A$1:$Z$1,0))</f>
        <v>0</v>
      </c>
      <c r="BB381">
        <f>INDEX(play!$A$1:$Z$195,MATCH(master!$AJ381,play!$C$1:$C$195,0),MATCH(master!BB$1,play!$A$1:$Z$1,0))</f>
        <v>0</v>
      </c>
      <c r="BC381">
        <f>INDEX(play!$A$1:$Z$195,MATCH(master!$AJ381,play!$C$1:$C$195,0),MATCH(master!BC$1,play!$A$1:$Z$1,0))</f>
        <v>0</v>
      </c>
      <c r="BD381">
        <f>INDEX(play!$A$1:$Z$195,MATCH(master!$AJ381,play!$C$1:$C$195,0),MATCH(master!BD$1,play!$A$1:$Z$1,0))</f>
        <v>0</v>
      </c>
      <c r="BE381">
        <f>INDEX(play!$A$1:$Z$195,MATCH(master!$AJ381,play!$C$1:$C$195,0),MATCH(master!BE$1,play!$A$1:$Z$1,0))</f>
        <v>0</v>
      </c>
      <c r="BF381" t="s">
        <v>107</v>
      </c>
      <c r="BG381" t="str">
        <f>INDEX(player!$A$1:$P$70,MATCH($BF381,player!$A$1:$A$70,0),MATCH(master!BG$1,player!$A$1:$P$1,0))</f>
        <v>Brian Hoyer</v>
      </c>
      <c r="BH381" t="str">
        <f>INDEX(player!$A$1:$P$70,MATCH($BF381,player!$A$1:$A$70,0),MATCH(master!BH$1,player!$A$1:$P$1,0))</f>
        <v>Brian</v>
      </c>
      <c r="BI381" t="str">
        <f>INDEX(player!$A$1:$P$70,MATCH($BF381,player!$A$1:$A$70,0),MATCH(master!BI$1,player!$A$1:$P$1,0))</f>
        <v>Hoyer</v>
      </c>
      <c r="BJ381" t="str">
        <f>INDEX(player!$A$1:$P$70,MATCH($BF381,player!$A$1:$A$70,0),MATCH(master!BJ$1,player!$A$1:$P$1,0))</f>
        <v>HOU</v>
      </c>
      <c r="BK381" t="str">
        <f>INDEX(player!$A$1:$P$70,MATCH($BF381,player!$A$1:$A$70,0),MATCH(master!BK$1,player!$A$1:$P$1,0))</f>
        <v>QB</v>
      </c>
      <c r="BL381">
        <f>INDEX(player!$A$1:$P$70,MATCH($BF381,player!$A$1:$A$70,0),MATCH(master!BL$1,player!$A$1:$P$1,0))</f>
        <v>81294</v>
      </c>
      <c r="BM381" t="str">
        <f>INDEX(player!$A$1:$P$70,MATCH($BF381,player!$A$1:$A$70,0),MATCH(master!BM$1,player!$A$1:$P$1,0))</f>
        <v>http://www.nfl.com/player/brianhoyer/81294/profile</v>
      </c>
      <c r="BN381">
        <f>INDEX(player!$A$1:$P$70,MATCH($BF381,player!$A$1:$A$70,0),MATCH(master!BN$1,player!$A$1:$P$1,0))</f>
        <v>7</v>
      </c>
      <c r="BO381">
        <f>INDEX(player!$A$1:$P$70,MATCH($BF381,player!$A$1:$A$70,0),MATCH(master!BO$1,player!$A$1:$P$1,0))</f>
        <v>31333</v>
      </c>
      <c r="BP381" t="str">
        <f>INDEX(player!$A$1:$P$70,MATCH($BF381,player!$A$1:$A$70,0),MATCH(master!BP$1,player!$A$1:$P$1,0))</f>
        <v>Michigan State</v>
      </c>
      <c r="BQ381">
        <f>INDEX(player!$A$1:$P$70,MATCH($BF381,player!$A$1:$A$70,0),MATCH(master!BQ$1,player!$A$1:$P$1,0))</f>
        <v>74</v>
      </c>
      <c r="BR381">
        <f>INDEX(player!$A$1:$P$70,MATCH($BF381,player!$A$1:$A$70,0),MATCH(master!BR$1,player!$A$1:$P$1,0))</f>
        <v>215</v>
      </c>
      <c r="BS381">
        <f>INDEX(player!$A$1:$P$70,MATCH($BF381,player!$A$1:$A$70,0),MATCH(master!BS$1,player!$A$1:$P$1,0))</f>
        <v>7</v>
      </c>
      <c r="BT381" t="str">
        <f>INDEX(player!$A$1:$P$70,MATCH($BF381,player!$A$1:$A$70,0),MATCH(master!BT$1,player!$A$1:$P$1,0))</f>
        <v>Active</v>
      </c>
      <c r="BU381" t="s">
        <v>103</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1</v>
      </c>
      <c r="DY381">
        <v>1</v>
      </c>
      <c r="DZ381">
        <v>16</v>
      </c>
      <c r="EA381">
        <v>0</v>
      </c>
      <c r="EB381">
        <v>0</v>
      </c>
      <c r="EC381">
        <v>0</v>
      </c>
      <c r="ED381">
        <v>0</v>
      </c>
      <c r="EE381">
        <v>0</v>
      </c>
      <c r="EF381">
        <v>0</v>
      </c>
      <c r="EG381">
        <v>0</v>
      </c>
      <c r="EH381">
        <v>0</v>
      </c>
      <c r="EI381">
        <v>0</v>
      </c>
      <c r="EJ381">
        <v>16</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c r="FE381">
        <v>0</v>
      </c>
      <c r="FF381">
        <v>0</v>
      </c>
      <c r="FG381">
        <v>0</v>
      </c>
      <c r="FH381">
        <v>0</v>
      </c>
      <c r="FI381">
        <v>0</v>
      </c>
      <c r="FJ381">
        <v>0</v>
      </c>
      <c r="FK381">
        <v>0</v>
      </c>
      <c r="FL381">
        <v>0</v>
      </c>
    </row>
    <row r="382" spans="1:168" x14ac:dyDescent="0.2">
      <c r="A382">
        <v>2015102502</v>
      </c>
      <c r="B382">
        <f>INDEX(game!$A$1:$Z$2,MATCH(master!$A382,game!$A$1:$A$2,0),MATCH(master!B$1,game!$A$1:$Z$1,0))</f>
        <v>42302.541666666664</v>
      </c>
      <c r="C382">
        <f>INDEX(game!$A$1:$Z$2,MATCH(master!$A382,game!$A$1:$A$2,0),MATCH(master!C$1,game!$A$1:$Z$1,0))</f>
        <v>7</v>
      </c>
      <c r="D382" t="str">
        <f>INDEX(game!$A$1:$Z$2,MATCH(master!$A382,game!$A$1:$A$2,0),MATCH(master!D$1,game!$A$1:$Z$1,0))</f>
        <v>Sunday</v>
      </c>
      <c r="E382">
        <f>INDEX(game!$A$1:$Z$2,MATCH(master!$A382,game!$A$1:$A$2,0),MATCH(master!E$1,game!$A$1:$Z$1,0))</f>
        <v>2015</v>
      </c>
      <c r="F382" t="str">
        <f>INDEX(game!$A$1:$Z$2,MATCH(master!$A382,game!$A$1:$A$2,0),MATCH(master!F$1,game!$A$1:$Z$1,0))</f>
        <v>Regular</v>
      </c>
      <c r="G382" t="b">
        <f>INDEX(game!$A$1:$Z$2,MATCH(master!$A382,game!$A$1:$A$2,0),MATCH(master!G$1,game!$A$1:$Z$1,0))</f>
        <v>1</v>
      </c>
      <c r="H382" t="str">
        <f>INDEX(game!$A$1:$Z$2,MATCH(master!$A382,game!$A$1:$A$2,0),MATCH(master!H$1,game!$A$1:$Z$1,0))</f>
        <v>MIA</v>
      </c>
      <c r="I382">
        <f>INDEX(game!$A$1:$Z$2,MATCH(master!$A382,game!$A$1:$A$2,0),MATCH(master!I$1,game!$A$1:$Z$1,0))</f>
        <v>44</v>
      </c>
      <c r="J382">
        <f>INDEX(game!$A$1:$Z$2,MATCH(master!$A382,game!$A$1:$A$2,0),MATCH(master!J$1,game!$A$1:$Z$1,0))</f>
        <v>21</v>
      </c>
      <c r="K382">
        <f>INDEX(game!$A$1:$Z$2,MATCH(master!$A382,game!$A$1:$A$2,0),MATCH(master!K$1,game!$A$1:$Z$1,0))</f>
        <v>20</v>
      </c>
      <c r="L382">
        <f>INDEX(game!$A$1:$Z$2,MATCH(master!$A382,game!$A$1:$A$2,0),MATCH(master!L$1,game!$A$1:$Z$1,0))</f>
        <v>0</v>
      </c>
      <c r="M382">
        <f>INDEX(game!$A$1:$Z$2,MATCH(master!$A382,game!$A$1:$A$2,0),MATCH(master!M$1,game!$A$1:$Z$1,0))</f>
        <v>3</v>
      </c>
      <c r="N382">
        <f>INDEX(game!$A$1:$Z$2,MATCH(master!$A382,game!$A$1:$A$2,0),MATCH(master!N$1,game!$A$1:$Z$1,0))</f>
        <v>0</v>
      </c>
      <c r="O382">
        <f>INDEX(game!$A$1:$Z$2,MATCH(master!$A382,game!$A$1:$A$2,0),MATCH(master!O$1,game!$A$1:$Z$1,0))</f>
        <v>3</v>
      </c>
      <c r="P382" t="str">
        <f>INDEX(game!$A$1:$Z$2,MATCH(master!$A382,game!$A$1:$A$2,0),MATCH(master!P$1,game!$A$1:$Z$1,0))</f>
        <v>HOU</v>
      </c>
      <c r="Q382">
        <f>INDEX(game!$A$1:$Z$2,MATCH(master!$A382,game!$A$1:$A$2,0),MATCH(master!Q$1,game!$A$1:$Z$1,0))</f>
        <v>26</v>
      </c>
      <c r="R382">
        <f>INDEX(game!$A$1:$Z$2,MATCH(master!$A382,game!$A$1:$A$2,0),MATCH(master!R$1,game!$A$1:$Z$1,0))</f>
        <v>0</v>
      </c>
      <c r="S382">
        <f>INDEX(game!$A$1:$Z$2,MATCH(master!$A382,game!$A$1:$A$2,0),MATCH(master!S$1,game!$A$1:$Z$1,0))</f>
        <v>0</v>
      </c>
      <c r="T382">
        <f>INDEX(game!$A$1:$Z$2,MATCH(master!$A382,game!$A$1:$A$2,0),MATCH(master!T$1,game!$A$1:$Z$1,0))</f>
        <v>13</v>
      </c>
      <c r="U382">
        <f>INDEX(game!$A$1:$Z$2,MATCH(master!$A382,game!$A$1:$A$2,0),MATCH(master!U$1,game!$A$1:$Z$1,0))</f>
        <v>13</v>
      </c>
      <c r="V382">
        <f>INDEX(game!$A$1:$Z$2,MATCH(master!$A382,game!$A$1:$A$2,0),MATCH(master!V$1,game!$A$1:$Z$1,0))</f>
        <v>0</v>
      </c>
      <c r="W382">
        <f>INDEX(game!$A$1:$Z$2,MATCH(master!$A382,game!$A$1:$A$2,0),MATCH(master!W$1,game!$A$1:$Z$1,0))</f>
        <v>0</v>
      </c>
      <c r="X382">
        <v>27</v>
      </c>
      <c r="Y382" t="str">
        <f>INDEX(drive!$A$1:$O$29,MATCH($X382,drive!$B$1:$B$29,0),MATCH(master!Y$1,drive!$A$1:$O$1,0))</f>
        <v>(-30)</v>
      </c>
      <c r="Z382" t="str">
        <f>INDEX(drive!$A$1:$O$29,MATCH($X382,drive!$B$1:$B$29,0),MATCH(master!Z$1,drive!$A$1:$O$1,0))</f>
        <v>(Q4,439)</v>
      </c>
      <c r="AA382">
        <f>INDEX(drive!$A$1:$O$29,MATCH($X382,drive!$B$1:$B$29,0),MATCH(master!AA$1,drive!$A$1:$O$1,0))</f>
        <v>-45</v>
      </c>
      <c r="AB382" t="str">
        <f>INDEX(drive!$A$1:$O$29,MATCH($X382,drive!$B$1:$B$29,0),MATCH(master!AB$1,drive!$A$1:$O$1,0))</f>
        <v>(Q4,660)</v>
      </c>
      <c r="AC382" t="str">
        <f>INDEX(drive!$A$1:$O$29,MATCH($X382,drive!$B$1:$B$29,0),MATCH(master!AC$1,drive!$A$1:$O$1,0))</f>
        <v>HOU</v>
      </c>
      <c r="AD382">
        <f>INDEX(drive!$A$1:$O$29,MATCH($X382,drive!$B$1:$B$29,0),MATCH(master!AD$1,drive!$A$1:$O$1,0))</f>
        <v>-221</v>
      </c>
      <c r="AE382">
        <f>INDEX(drive!$A$1:$O$29,MATCH($X382,drive!$B$1:$B$29,0),MATCH(master!AE$1,drive!$A$1:$O$1,0))</f>
        <v>6</v>
      </c>
      <c r="AF382" t="str">
        <f>INDEX(drive!$A$1:$O$29,MATCH($X382,drive!$B$1:$B$29,0),MATCH(master!AF$1,drive!$A$1:$O$1,0))</f>
        <v>Touchdown</v>
      </c>
      <c r="AG382">
        <f>INDEX(drive!$A$1:$O$29,MATCH($X382,drive!$B$1:$B$29,0),MATCH(master!AG$1,drive!$A$1:$O$1,0))</f>
        <v>5</v>
      </c>
      <c r="AH382">
        <f>INDEX(drive!$A$1:$O$29,MATCH($X382,drive!$B$1:$B$29,0),MATCH(master!AH$1,drive!$A$1:$O$1,0))</f>
        <v>75</v>
      </c>
      <c r="AI382">
        <f>INDEX(drive!$A$1:$O$29,MATCH($X382,drive!$B$1:$B$29,0),MATCH(master!AI$1,drive!$A$1:$O$1,0))</f>
        <v>16</v>
      </c>
      <c r="AJ382">
        <v>4272</v>
      </c>
      <c r="AK382" t="str">
        <f>INDEX(play!$A$1:$Z$195,MATCH(master!$AJ382,play!$C$1:$C$195,0),MATCH(master!AK$1,play!$A$1:$Z$1,0))</f>
        <v>HOU</v>
      </c>
      <c r="AL382" t="str">
        <f>INDEX(play!$A$1:$Z$195,MATCH(master!$AJ382,play!$C$1:$C$195,0),MATCH(master!AL$1,play!$A$1:$Z$1,0))</f>
        <v>(Q4,563)</v>
      </c>
      <c r="AM382">
        <f>INDEX(play!$A$1:$Z$195,MATCH(master!$AJ382,play!$C$1:$C$195,0),MATCH(master!AM$1,play!$A$1:$Z$1,0))</f>
        <v>-17</v>
      </c>
      <c r="AN382">
        <f>INDEX(play!$A$1:$Z$195,MATCH(master!$AJ382,play!$C$1:$C$195,0),MATCH(master!AN$1,play!$A$1:$Z$1,0))</f>
        <v>1</v>
      </c>
      <c r="AO382">
        <f>INDEX(play!$A$1:$Z$195,MATCH(master!$AJ382,play!$C$1:$C$195,0),MATCH(master!AO$1,play!$A$1:$Z$1,0))</f>
        <v>10</v>
      </c>
      <c r="AP382" t="str">
        <f>INDEX(play!$A$1:$Z$195,MATCH(master!$AJ382,play!$C$1:$C$195,0),MATCH(master!AP$1,play!$A$1:$Z$1,0))</f>
        <v>(5:37) (No Huddle) B.Hoyer pass deep right to K.Mumphery to MIA 17 for 16 yards. Penalty on MIA-N.Suh, Defensive Offside, declined.</v>
      </c>
      <c r="AQ382" t="str">
        <f>INDEX(play!$A$1:$Z$195,MATCH(master!$AJ382,play!$C$1:$C$195,0),MATCH(master!AQ$1,play!$A$1:$Z$1,0))</f>
        <v>NULL</v>
      </c>
      <c r="AR382">
        <f>INDEX(play!$A$1:$Z$195,MATCH(master!$AJ382,play!$C$1:$C$195,0),MATCH(master!AR$1,play!$A$1:$Z$1,0))</f>
        <v>1</v>
      </c>
      <c r="AS382">
        <f>INDEX(play!$A$1:$Z$195,MATCH(master!$AJ382,play!$C$1:$C$195,0),MATCH(master!AS$1,play!$A$1:$Z$1,0))</f>
        <v>0</v>
      </c>
      <c r="AT382">
        <f>INDEX(play!$A$1:$Z$195,MATCH(master!$AJ382,play!$C$1:$C$195,0),MATCH(master!AT$1,play!$A$1:$Z$1,0))</f>
        <v>0</v>
      </c>
      <c r="AU382">
        <f>INDEX(play!$A$1:$Z$195,MATCH(master!$AJ382,play!$C$1:$C$195,0),MATCH(master!AU$1,play!$A$1:$Z$1,0))</f>
        <v>0</v>
      </c>
      <c r="AV382">
        <f>INDEX(play!$A$1:$Z$195,MATCH(master!$AJ382,play!$C$1:$C$195,0),MATCH(master!AV$1,play!$A$1:$Z$1,0))</f>
        <v>1</v>
      </c>
      <c r="AW382">
        <f>INDEX(play!$A$1:$Z$195,MATCH(master!$AJ382,play!$C$1:$C$195,0),MATCH(master!AW$1,play!$A$1:$Z$1,0))</f>
        <v>0</v>
      </c>
      <c r="AX382">
        <f>INDEX(play!$A$1:$Z$195,MATCH(master!$AJ382,play!$C$1:$C$195,0),MATCH(master!AX$1,play!$A$1:$Z$1,0))</f>
        <v>0</v>
      </c>
      <c r="AY382">
        <f>INDEX(play!$A$1:$Z$195,MATCH(master!$AJ382,play!$C$1:$C$195,0),MATCH(master!AY$1,play!$A$1:$Z$1,0))</f>
        <v>0</v>
      </c>
      <c r="AZ382">
        <f>INDEX(play!$A$1:$Z$195,MATCH(master!$AJ382,play!$C$1:$C$195,0),MATCH(master!AZ$1,play!$A$1:$Z$1,0))</f>
        <v>0</v>
      </c>
      <c r="BA382">
        <f>INDEX(play!$A$1:$Z$195,MATCH(master!$AJ382,play!$C$1:$C$195,0),MATCH(master!BA$1,play!$A$1:$Z$1,0))</f>
        <v>0</v>
      </c>
      <c r="BB382">
        <f>INDEX(play!$A$1:$Z$195,MATCH(master!$AJ382,play!$C$1:$C$195,0),MATCH(master!BB$1,play!$A$1:$Z$1,0))</f>
        <v>0</v>
      </c>
      <c r="BC382">
        <f>INDEX(play!$A$1:$Z$195,MATCH(master!$AJ382,play!$C$1:$C$195,0),MATCH(master!BC$1,play!$A$1:$Z$1,0))</f>
        <v>0</v>
      </c>
      <c r="BD382">
        <f>INDEX(play!$A$1:$Z$195,MATCH(master!$AJ382,play!$C$1:$C$195,0),MATCH(master!BD$1,play!$A$1:$Z$1,0))</f>
        <v>0</v>
      </c>
      <c r="BE382">
        <f>INDEX(play!$A$1:$Z$195,MATCH(master!$AJ382,play!$C$1:$C$195,0),MATCH(master!BE$1,play!$A$1:$Z$1,0))</f>
        <v>0</v>
      </c>
      <c r="BF382" t="s">
        <v>102</v>
      </c>
      <c r="BG382" t="str">
        <f>INDEX(player!$A$1:$P$70,MATCH($BF382,player!$A$1:$A$70,0),MATCH(master!BG$1,player!$A$1:$P$1,0))</f>
        <v>Keith Mumphery</v>
      </c>
      <c r="BH382" t="str">
        <f>INDEX(player!$A$1:$P$70,MATCH($BF382,player!$A$1:$A$70,0),MATCH(master!BH$1,player!$A$1:$P$1,0))</f>
        <v>Keith</v>
      </c>
      <c r="BI382" t="str">
        <f>INDEX(player!$A$1:$P$70,MATCH($BF382,player!$A$1:$A$70,0),MATCH(master!BI$1,player!$A$1:$P$1,0))</f>
        <v>Mumphery</v>
      </c>
      <c r="BJ382" t="str">
        <f>INDEX(player!$A$1:$P$70,MATCH($BF382,player!$A$1:$A$70,0),MATCH(master!BJ$1,player!$A$1:$P$1,0))</f>
        <v>HOU</v>
      </c>
      <c r="BK382" t="str">
        <f>INDEX(player!$A$1:$P$70,MATCH($BF382,player!$A$1:$A$70,0),MATCH(master!BK$1,player!$A$1:$P$1,0))</f>
        <v>WR</v>
      </c>
      <c r="BL382">
        <f>INDEX(player!$A$1:$P$70,MATCH($BF382,player!$A$1:$A$70,0),MATCH(master!BL$1,player!$A$1:$P$1,0))</f>
        <v>2552420</v>
      </c>
      <c r="BM382" t="str">
        <f>INDEX(player!$A$1:$P$70,MATCH($BF382,player!$A$1:$A$70,0),MATCH(master!BM$1,player!$A$1:$P$1,0))</f>
        <v>http://www.nfl.com/player/keithmumphery/2552420/profile</v>
      </c>
      <c r="BN382">
        <f>INDEX(player!$A$1:$P$70,MATCH($BF382,player!$A$1:$A$70,0),MATCH(master!BN$1,player!$A$1:$P$1,0))</f>
        <v>12</v>
      </c>
      <c r="BO382">
        <f>INDEX(player!$A$1:$P$70,MATCH($BF382,player!$A$1:$A$70,0),MATCH(master!BO$1,player!$A$1:$P$1,0))</f>
        <v>33760</v>
      </c>
      <c r="BP382" t="str">
        <f>INDEX(player!$A$1:$P$70,MATCH($BF382,player!$A$1:$A$70,0),MATCH(master!BP$1,player!$A$1:$P$1,0))</f>
        <v>Michigan State</v>
      </c>
      <c r="BQ382">
        <f>INDEX(player!$A$1:$P$70,MATCH($BF382,player!$A$1:$A$70,0),MATCH(master!BQ$1,player!$A$1:$P$1,0))</f>
        <v>72</v>
      </c>
      <c r="BR382">
        <f>INDEX(player!$A$1:$P$70,MATCH($BF382,player!$A$1:$A$70,0),MATCH(master!BR$1,player!$A$1:$P$1,0))</f>
        <v>215</v>
      </c>
      <c r="BS382" t="str">
        <f>INDEX(player!$A$1:$P$70,MATCH($BF382,player!$A$1:$A$70,0),MATCH(master!BS$1,player!$A$1:$P$1,0))</f>
        <v>NULL</v>
      </c>
      <c r="BT382" t="str">
        <f>INDEX(player!$A$1:$P$70,MATCH($BF382,player!$A$1:$A$70,0),MATCH(master!BT$1,player!$A$1:$P$1,0))</f>
        <v>Active</v>
      </c>
      <c r="BU382" t="s">
        <v>103</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1</v>
      </c>
      <c r="EX382">
        <v>1</v>
      </c>
      <c r="EY382">
        <v>0</v>
      </c>
      <c r="EZ382">
        <v>0</v>
      </c>
      <c r="FA382">
        <v>0</v>
      </c>
      <c r="FB382">
        <v>0</v>
      </c>
      <c r="FC382">
        <v>0</v>
      </c>
      <c r="FD382">
        <v>16</v>
      </c>
      <c r="FE382">
        <v>0</v>
      </c>
      <c r="FF382">
        <v>0</v>
      </c>
      <c r="FG382">
        <v>0</v>
      </c>
      <c r="FH382">
        <v>0</v>
      </c>
      <c r="FI382">
        <v>0</v>
      </c>
      <c r="FJ382">
        <v>0</v>
      </c>
      <c r="FK382">
        <v>0</v>
      </c>
      <c r="FL382">
        <v>0</v>
      </c>
    </row>
    <row r="383" spans="1:168" x14ac:dyDescent="0.2">
      <c r="A383">
        <v>2015102502</v>
      </c>
      <c r="B383">
        <f>INDEX(game!$A$1:$Z$2,MATCH(master!$A383,game!$A$1:$A$2,0),MATCH(master!B$1,game!$A$1:$Z$1,0))</f>
        <v>42302.541666666664</v>
      </c>
      <c r="C383">
        <f>INDEX(game!$A$1:$Z$2,MATCH(master!$A383,game!$A$1:$A$2,0),MATCH(master!C$1,game!$A$1:$Z$1,0))</f>
        <v>7</v>
      </c>
      <c r="D383" t="str">
        <f>INDEX(game!$A$1:$Z$2,MATCH(master!$A383,game!$A$1:$A$2,0),MATCH(master!D$1,game!$A$1:$Z$1,0))</f>
        <v>Sunday</v>
      </c>
      <c r="E383">
        <f>INDEX(game!$A$1:$Z$2,MATCH(master!$A383,game!$A$1:$A$2,0),MATCH(master!E$1,game!$A$1:$Z$1,0))</f>
        <v>2015</v>
      </c>
      <c r="F383" t="str">
        <f>INDEX(game!$A$1:$Z$2,MATCH(master!$A383,game!$A$1:$A$2,0),MATCH(master!F$1,game!$A$1:$Z$1,0))</f>
        <v>Regular</v>
      </c>
      <c r="G383" t="b">
        <f>INDEX(game!$A$1:$Z$2,MATCH(master!$A383,game!$A$1:$A$2,0),MATCH(master!G$1,game!$A$1:$Z$1,0))</f>
        <v>1</v>
      </c>
      <c r="H383" t="str">
        <f>INDEX(game!$A$1:$Z$2,MATCH(master!$A383,game!$A$1:$A$2,0),MATCH(master!H$1,game!$A$1:$Z$1,0))</f>
        <v>MIA</v>
      </c>
      <c r="I383">
        <f>INDEX(game!$A$1:$Z$2,MATCH(master!$A383,game!$A$1:$A$2,0),MATCH(master!I$1,game!$A$1:$Z$1,0))</f>
        <v>44</v>
      </c>
      <c r="J383">
        <f>INDEX(game!$A$1:$Z$2,MATCH(master!$A383,game!$A$1:$A$2,0),MATCH(master!J$1,game!$A$1:$Z$1,0))</f>
        <v>21</v>
      </c>
      <c r="K383">
        <f>INDEX(game!$A$1:$Z$2,MATCH(master!$A383,game!$A$1:$A$2,0),MATCH(master!K$1,game!$A$1:$Z$1,0))</f>
        <v>20</v>
      </c>
      <c r="L383">
        <f>INDEX(game!$A$1:$Z$2,MATCH(master!$A383,game!$A$1:$A$2,0),MATCH(master!L$1,game!$A$1:$Z$1,0))</f>
        <v>0</v>
      </c>
      <c r="M383">
        <f>INDEX(game!$A$1:$Z$2,MATCH(master!$A383,game!$A$1:$A$2,0),MATCH(master!M$1,game!$A$1:$Z$1,0))</f>
        <v>3</v>
      </c>
      <c r="N383">
        <f>INDEX(game!$A$1:$Z$2,MATCH(master!$A383,game!$A$1:$A$2,0),MATCH(master!N$1,game!$A$1:$Z$1,0))</f>
        <v>0</v>
      </c>
      <c r="O383">
        <f>INDEX(game!$A$1:$Z$2,MATCH(master!$A383,game!$A$1:$A$2,0),MATCH(master!O$1,game!$A$1:$Z$1,0))</f>
        <v>3</v>
      </c>
      <c r="P383" t="str">
        <f>INDEX(game!$A$1:$Z$2,MATCH(master!$A383,game!$A$1:$A$2,0),MATCH(master!P$1,game!$A$1:$Z$1,0))</f>
        <v>HOU</v>
      </c>
      <c r="Q383">
        <f>INDEX(game!$A$1:$Z$2,MATCH(master!$A383,game!$A$1:$A$2,0),MATCH(master!Q$1,game!$A$1:$Z$1,0))</f>
        <v>26</v>
      </c>
      <c r="R383">
        <f>INDEX(game!$A$1:$Z$2,MATCH(master!$A383,game!$A$1:$A$2,0),MATCH(master!R$1,game!$A$1:$Z$1,0))</f>
        <v>0</v>
      </c>
      <c r="S383">
        <f>INDEX(game!$A$1:$Z$2,MATCH(master!$A383,game!$A$1:$A$2,0),MATCH(master!S$1,game!$A$1:$Z$1,0))</f>
        <v>0</v>
      </c>
      <c r="T383">
        <f>INDEX(game!$A$1:$Z$2,MATCH(master!$A383,game!$A$1:$A$2,0),MATCH(master!T$1,game!$A$1:$Z$1,0))</f>
        <v>13</v>
      </c>
      <c r="U383">
        <f>INDEX(game!$A$1:$Z$2,MATCH(master!$A383,game!$A$1:$A$2,0),MATCH(master!U$1,game!$A$1:$Z$1,0))</f>
        <v>13</v>
      </c>
      <c r="V383">
        <f>INDEX(game!$A$1:$Z$2,MATCH(master!$A383,game!$A$1:$A$2,0),MATCH(master!V$1,game!$A$1:$Z$1,0))</f>
        <v>0</v>
      </c>
      <c r="W383">
        <f>INDEX(game!$A$1:$Z$2,MATCH(master!$A383,game!$A$1:$A$2,0),MATCH(master!W$1,game!$A$1:$Z$1,0))</f>
        <v>0</v>
      </c>
      <c r="X383">
        <v>27</v>
      </c>
      <c r="Y383" t="str">
        <f>INDEX(drive!$A$1:$O$29,MATCH($X383,drive!$B$1:$B$29,0),MATCH(master!Y$1,drive!$A$1:$O$1,0))</f>
        <v>(-30)</v>
      </c>
      <c r="Z383" t="str">
        <f>INDEX(drive!$A$1:$O$29,MATCH($X383,drive!$B$1:$B$29,0),MATCH(master!Z$1,drive!$A$1:$O$1,0))</f>
        <v>(Q4,439)</v>
      </c>
      <c r="AA383">
        <f>INDEX(drive!$A$1:$O$29,MATCH($X383,drive!$B$1:$B$29,0),MATCH(master!AA$1,drive!$A$1:$O$1,0))</f>
        <v>-45</v>
      </c>
      <c r="AB383" t="str">
        <f>INDEX(drive!$A$1:$O$29,MATCH($X383,drive!$B$1:$B$29,0),MATCH(master!AB$1,drive!$A$1:$O$1,0))</f>
        <v>(Q4,660)</v>
      </c>
      <c r="AC383" t="str">
        <f>INDEX(drive!$A$1:$O$29,MATCH($X383,drive!$B$1:$B$29,0),MATCH(master!AC$1,drive!$A$1:$O$1,0))</f>
        <v>HOU</v>
      </c>
      <c r="AD383">
        <f>INDEX(drive!$A$1:$O$29,MATCH($X383,drive!$B$1:$B$29,0),MATCH(master!AD$1,drive!$A$1:$O$1,0))</f>
        <v>-221</v>
      </c>
      <c r="AE383">
        <f>INDEX(drive!$A$1:$O$29,MATCH($X383,drive!$B$1:$B$29,0),MATCH(master!AE$1,drive!$A$1:$O$1,0))</f>
        <v>6</v>
      </c>
      <c r="AF383" t="str">
        <f>INDEX(drive!$A$1:$O$29,MATCH($X383,drive!$B$1:$B$29,0),MATCH(master!AF$1,drive!$A$1:$O$1,0))</f>
        <v>Touchdown</v>
      </c>
      <c r="AG383">
        <f>INDEX(drive!$A$1:$O$29,MATCH($X383,drive!$B$1:$B$29,0),MATCH(master!AG$1,drive!$A$1:$O$1,0))</f>
        <v>5</v>
      </c>
      <c r="AH383">
        <f>INDEX(drive!$A$1:$O$29,MATCH($X383,drive!$B$1:$B$29,0),MATCH(master!AH$1,drive!$A$1:$O$1,0))</f>
        <v>75</v>
      </c>
      <c r="AI383">
        <f>INDEX(drive!$A$1:$O$29,MATCH($X383,drive!$B$1:$B$29,0),MATCH(master!AI$1,drive!$A$1:$O$1,0))</f>
        <v>16</v>
      </c>
      <c r="AJ383">
        <v>4348</v>
      </c>
      <c r="AK383" t="str">
        <f>INDEX(play!$A$1:$Z$195,MATCH(master!$AJ383,play!$C$1:$C$195,0),MATCH(master!AK$1,play!$A$1:$Z$1,0))</f>
        <v>HOU</v>
      </c>
      <c r="AL383" t="str">
        <f>INDEX(play!$A$1:$Z$195,MATCH(master!$AJ383,play!$C$1:$C$195,0),MATCH(master!AL$1,play!$A$1:$Z$1,0))</f>
        <v>(Q4,572)</v>
      </c>
      <c r="AM383">
        <f>INDEX(play!$A$1:$Z$195,MATCH(master!$AJ383,play!$C$1:$C$195,0),MATCH(master!AM$1,play!$A$1:$Z$1,0))</f>
        <v>-33</v>
      </c>
      <c r="AN383">
        <f>INDEX(play!$A$1:$Z$195,MATCH(master!$AJ383,play!$C$1:$C$195,0),MATCH(master!AN$1,play!$A$1:$Z$1,0))</f>
        <v>1</v>
      </c>
      <c r="AO383">
        <f>INDEX(play!$A$1:$Z$195,MATCH(master!$AJ383,play!$C$1:$C$195,0),MATCH(master!AO$1,play!$A$1:$Z$1,0))</f>
        <v>10</v>
      </c>
      <c r="AP383" t="str">
        <f>INDEX(play!$A$1:$Z$195,MATCH(master!$AJ383,play!$C$1:$C$195,0),MATCH(master!AP$1,play!$A$1:$Z$1,0))</f>
        <v>(5:28) A.Foster up the middle to MIA 12 for 5 yards (C.Mosley).</v>
      </c>
      <c r="AQ383" t="str">
        <f>INDEX(play!$A$1:$Z$195,MATCH(master!$AJ383,play!$C$1:$C$195,0),MATCH(master!AQ$1,play!$A$1:$Z$1,0))</f>
        <v>NULL</v>
      </c>
      <c r="AR383">
        <f>INDEX(play!$A$1:$Z$195,MATCH(master!$AJ383,play!$C$1:$C$195,0),MATCH(master!AR$1,play!$A$1:$Z$1,0))</f>
        <v>0</v>
      </c>
      <c r="AS383">
        <f>INDEX(play!$A$1:$Z$195,MATCH(master!$AJ383,play!$C$1:$C$195,0),MATCH(master!AS$1,play!$A$1:$Z$1,0))</f>
        <v>0</v>
      </c>
      <c r="AT383">
        <f>INDEX(play!$A$1:$Z$195,MATCH(master!$AJ383,play!$C$1:$C$195,0),MATCH(master!AT$1,play!$A$1:$Z$1,0))</f>
        <v>0</v>
      </c>
      <c r="AU383">
        <f>INDEX(play!$A$1:$Z$195,MATCH(master!$AJ383,play!$C$1:$C$195,0),MATCH(master!AU$1,play!$A$1:$Z$1,0))</f>
        <v>0</v>
      </c>
      <c r="AV383">
        <f>INDEX(play!$A$1:$Z$195,MATCH(master!$AJ383,play!$C$1:$C$195,0),MATCH(master!AV$1,play!$A$1:$Z$1,0))</f>
        <v>0</v>
      </c>
      <c r="AW383">
        <f>INDEX(play!$A$1:$Z$195,MATCH(master!$AJ383,play!$C$1:$C$195,0),MATCH(master!AW$1,play!$A$1:$Z$1,0))</f>
        <v>0</v>
      </c>
      <c r="AX383">
        <f>INDEX(play!$A$1:$Z$195,MATCH(master!$AJ383,play!$C$1:$C$195,0),MATCH(master!AX$1,play!$A$1:$Z$1,0))</f>
        <v>0</v>
      </c>
      <c r="AY383">
        <f>INDEX(play!$A$1:$Z$195,MATCH(master!$AJ383,play!$C$1:$C$195,0),MATCH(master!AY$1,play!$A$1:$Z$1,0))</f>
        <v>0</v>
      </c>
      <c r="AZ383">
        <f>INDEX(play!$A$1:$Z$195,MATCH(master!$AJ383,play!$C$1:$C$195,0),MATCH(master!AZ$1,play!$A$1:$Z$1,0))</f>
        <v>0</v>
      </c>
      <c r="BA383">
        <f>INDEX(play!$A$1:$Z$195,MATCH(master!$AJ383,play!$C$1:$C$195,0),MATCH(master!BA$1,play!$A$1:$Z$1,0))</f>
        <v>0</v>
      </c>
      <c r="BB383">
        <f>INDEX(play!$A$1:$Z$195,MATCH(master!$AJ383,play!$C$1:$C$195,0),MATCH(master!BB$1,play!$A$1:$Z$1,0))</f>
        <v>0</v>
      </c>
      <c r="BC383">
        <f>INDEX(play!$A$1:$Z$195,MATCH(master!$AJ383,play!$C$1:$C$195,0),MATCH(master!BC$1,play!$A$1:$Z$1,0))</f>
        <v>0</v>
      </c>
      <c r="BD383">
        <f>INDEX(play!$A$1:$Z$195,MATCH(master!$AJ383,play!$C$1:$C$195,0),MATCH(master!BD$1,play!$A$1:$Z$1,0))</f>
        <v>0</v>
      </c>
      <c r="BE383">
        <f>INDEX(play!$A$1:$Z$195,MATCH(master!$AJ383,play!$C$1:$C$195,0),MATCH(master!BE$1,play!$A$1:$Z$1,0))</f>
        <v>0</v>
      </c>
      <c r="BF383" t="s">
        <v>152</v>
      </c>
      <c r="BG383" t="str">
        <f>INDEX(player!$A$1:$P$70,MATCH($BF383,player!$A$1:$A$70,0),MATCH(master!BG$1,player!$A$1:$P$1,0))</f>
        <v>C.J. Mosley</v>
      </c>
      <c r="BH383" t="str">
        <f>INDEX(player!$A$1:$P$70,MATCH($BF383,player!$A$1:$A$70,0),MATCH(master!BH$1,player!$A$1:$P$1,0))</f>
        <v>C.J.</v>
      </c>
      <c r="BI383" t="str">
        <f>INDEX(player!$A$1:$P$70,MATCH($BF383,player!$A$1:$A$70,0),MATCH(master!BI$1,player!$A$1:$P$1,0))</f>
        <v>Mosley</v>
      </c>
      <c r="BJ383" t="str">
        <f>INDEX(player!$A$1:$P$70,MATCH($BF383,player!$A$1:$A$70,0),MATCH(master!BJ$1,player!$A$1:$P$1,0))</f>
        <v>UNK</v>
      </c>
      <c r="BK383" t="str">
        <f>INDEX(player!$A$1:$P$70,MATCH($BF383,player!$A$1:$A$70,0),MATCH(master!BK$1,player!$A$1:$P$1,0))</f>
        <v>UNK</v>
      </c>
      <c r="BL383">
        <f>INDEX(player!$A$1:$P$70,MATCH($BF383,player!$A$1:$A$70,0),MATCH(master!BL$1,player!$A$1:$P$1,0))</f>
        <v>2506526</v>
      </c>
      <c r="BM383" t="str">
        <f>INDEX(player!$A$1:$P$70,MATCH($BF383,player!$A$1:$A$70,0),MATCH(master!BM$1,player!$A$1:$P$1,0))</f>
        <v>http://www.nfl.com/player/c.j.mosley/2506526/profile</v>
      </c>
      <c r="BN383">
        <f>INDEX(player!$A$1:$P$70,MATCH($BF383,player!$A$1:$A$70,0),MATCH(master!BN$1,player!$A$1:$P$1,0))</f>
        <v>94</v>
      </c>
      <c r="BO383">
        <f>INDEX(player!$A$1:$P$70,MATCH($BF383,player!$A$1:$A$70,0),MATCH(master!BO$1,player!$A$1:$P$1,0))</f>
        <v>30534</v>
      </c>
      <c r="BP383" t="str">
        <f>INDEX(player!$A$1:$P$70,MATCH($BF383,player!$A$1:$A$70,0),MATCH(master!BP$1,player!$A$1:$P$1,0))</f>
        <v>Missouri</v>
      </c>
      <c r="BQ383">
        <f>INDEX(player!$A$1:$P$70,MATCH($BF383,player!$A$1:$A$70,0),MATCH(master!BQ$1,player!$A$1:$P$1,0))</f>
        <v>74</v>
      </c>
      <c r="BR383">
        <f>INDEX(player!$A$1:$P$70,MATCH($BF383,player!$A$1:$A$70,0),MATCH(master!BR$1,player!$A$1:$P$1,0))</f>
        <v>315</v>
      </c>
      <c r="BS383">
        <f>INDEX(player!$A$1:$P$70,MATCH($BF383,player!$A$1:$A$70,0),MATCH(master!BS$1,player!$A$1:$P$1,0))</f>
        <v>11</v>
      </c>
      <c r="BT383" t="str">
        <f>INDEX(player!$A$1:$P$70,MATCH($BF383,player!$A$1:$A$70,0),MATCH(master!BT$1,player!$A$1:$P$1,0))</f>
        <v>Unknown</v>
      </c>
      <c r="BU383" t="s">
        <v>105</v>
      </c>
      <c r="BV383">
        <v>0</v>
      </c>
      <c r="BW383">
        <v>0</v>
      </c>
      <c r="BX383">
        <v>0</v>
      </c>
      <c r="BY383">
        <v>0</v>
      </c>
      <c r="BZ383">
        <v>0</v>
      </c>
      <c r="CA383">
        <v>0</v>
      </c>
      <c r="CB383">
        <v>0</v>
      </c>
      <c r="CC383">
        <v>0</v>
      </c>
      <c r="CD383">
        <v>0</v>
      </c>
      <c r="CE383">
        <v>0</v>
      </c>
      <c r="CF383">
        <v>0</v>
      </c>
      <c r="CG383">
        <v>0</v>
      </c>
      <c r="CH383">
        <v>0</v>
      </c>
      <c r="CI383">
        <v>0</v>
      </c>
      <c r="CJ383">
        <v>0</v>
      </c>
      <c r="CK383">
        <v>0</v>
      </c>
      <c r="CL383">
        <v>0</v>
      </c>
      <c r="CM383">
        <v>1</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c r="FE383">
        <v>0</v>
      </c>
      <c r="FF383">
        <v>0</v>
      </c>
      <c r="FG383">
        <v>0</v>
      </c>
      <c r="FH383">
        <v>0</v>
      </c>
      <c r="FI383">
        <v>0</v>
      </c>
      <c r="FJ383">
        <v>0</v>
      </c>
      <c r="FK383">
        <v>0</v>
      </c>
      <c r="FL383">
        <v>0</v>
      </c>
    </row>
    <row r="384" spans="1:168" x14ac:dyDescent="0.2">
      <c r="A384">
        <v>2015102502</v>
      </c>
      <c r="B384">
        <f>INDEX(game!$A$1:$Z$2,MATCH(master!$A384,game!$A$1:$A$2,0),MATCH(master!B$1,game!$A$1:$Z$1,0))</f>
        <v>42302.541666666664</v>
      </c>
      <c r="C384">
        <f>INDEX(game!$A$1:$Z$2,MATCH(master!$A384,game!$A$1:$A$2,0),MATCH(master!C$1,game!$A$1:$Z$1,0))</f>
        <v>7</v>
      </c>
      <c r="D384" t="str">
        <f>INDEX(game!$A$1:$Z$2,MATCH(master!$A384,game!$A$1:$A$2,0),MATCH(master!D$1,game!$A$1:$Z$1,0))</f>
        <v>Sunday</v>
      </c>
      <c r="E384">
        <f>INDEX(game!$A$1:$Z$2,MATCH(master!$A384,game!$A$1:$A$2,0),MATCH(master!E$1,game!$A$1:$Z$1,0))</f>
        <v>2015</v>
      </c>
      <c r="F384" t="str">
        <f>INDEX(game!$A$1:$Z$2,MATCH(master!$A384,game!$A$1:$A$2,0),MATCH(master!F$1,game!$A$1:$Z$1,0))</f>
        <v>Regular</v>
      </c>
      <c r="G384" t="b">
        <f>INDEX(game!$A$1:$Z$2,MATCH(master!$A384,game!$A$1:$A$2,0),MATCH(master!G$1,game!$A$1:$Z$1,0))</f>
        <v>1</v>
      </c>
      <c r="H384" t="str">
        <f>INDEX(game!$A$1:$Z$2,MATCH(master!$A384,game!$A$1:$A$2,0),MATCH(master!H$1,game!$A$1:$Z$1,0))</f>
        <v>MIA</v>
      </c>
      <c r="I384">
        <f>INDEX(game!$A$1:$Z$2,MATCH(master!$A384,game!$A$1:$A$2,0),MATCH(master!I$1,game!$A$1:$Z$1,0))</f>
        <v>44</v>
      </c>
      <c r="J384">
        <f>INDEX(game!$A$1:$Z$2,MATCH(master!$A384,game!$A$1:$A$2,0),MATCH(master!J$1,game!$A$1:$Z$1,0))</f>
        <v>21</v>
      </c>
      <c r="K384">
        <f>INDEX(game!$A$1:$Z$2,MATCH(master!$A384,game!$A$1:$A$2,0),MATCH(master!K$1,game!$A$1:$Z$1,0))</f>
        <v>20</v>
      </c>
      <c r="L384">
        <f>INDEX(game!$A$1:$Z$2,MATCH(master!$A384,game!$A$1:$A$2,0),MATCH(master!L$1,game!$A$1:$Z$1,0))</f>
        <v>0</v>
      </c>
      <c r="M384">
        <f>INDEX(game!$A$1:$Z$2,MATCH(master!$A384,game!$A$1:$A$2,0),MATCH(master!M$1,game!$A$1:$Z$1,0))</f>
        <v>3</v>
      </c>
      <c r="N384">
        <f>INDEX(game!$A$1:$Z$2,MATCH(master!$A384,game!$A$1:$A$2,0),MATCH(master!N$1,game!$A$1:$Z$1,0))</f>
        <v>0</v>
      </c>
      <c r="O384">
        <f>INDEX(game!$A$1:$Z$2,MATCH(master!$A384,game!$A$1:$A$2,0),MATCH(master!O$1,game!$A$1:$Z$1,0))</f>
        <v>3</v>
      </c>
      <c r="P384" t="str">
        <f>INDEX(game!$A$1:$Z$2,MATCH(master!$A384,game!$A$1:$A$2,0),MATCH(master!P$1,game!$A$1:$Z$1,0))</f>
        <v>HOU</v>
      </c>
      <c r="Q384">
        <f>INDEX(game!$A$1:$Z$2,MATCH(master!$A384,game!$A$1:$A$2,0),MATCH(master!Q$1,game!$A$1:$Z$1,0))</f>
        <v>26</v>
      </c>
      <c r="R384">
        <f>INDEX(game!$A$1:$Z$2,MATCH(master!$A384,game!$A$1:$A$2,0),MATCH(master!R$1,game!$A$1:$Z$1,0))</f>
        <v>0</v>
      </c>
      <c r="S384">
        <f>INDEX(game!$A$1:$Z$2,MATCH(master!$A384,game!$A$1:$A$2,0),MATCH(master!S$1,game!$A$1:$Z$1,0))</f>
        <v>0</v>
      </c>
      <c r="T384">
        <f>INDEX(game!$A$1:$Z$2,MATCH(master!$A384,game!$A$1:$A$2,0),MATCH(master!T$1,game!$A$1:$Z$1,0))</f>
        <v>13</v>
      </c>
      <c r="U384">
        <f>INDEX(game!$A$1:$Z$2,MATCH(master!$A384,game!$A$1:$A$2,0),MATCH(master!U$1,game!$A$1:$Z$1,0))</f>
        <v>13</v>
      </c>
      <c r="V384">
        <f>INDEX(game!$A$1:$Z$2,MATCH(master!$A384,game!$A$1:$A$2,0),MATCH(master!V$1,game!$A$1:$Z$1,0))</f>
        <v>0</v>
      </c>
      <c r="W384">
        <f>INDEX(game!$A$1:$Z$2,MATCH(master!$A384,game!$A$1:$A$2,0),MATCH(master!W$1,game!$A$1:$Z$1,0))</f>
        <v>0</v>
      </c>
      <c r="X384">
        <v>27</v>
      </c>
      <c r="Y384" t="str">
        <f>INDEX(drive!$A$1:$O$29,MATCH($X384,drive!$B$1:$B$29,0),MATCH(master!Y$1,drive!$A$1:$O$1,0))</f>
        <v>(-30)</v>
      </c>
      <c r="Z384" t="str">
        <f>INDEX(drive!$A$1:$O$29,MATCH($X384,drive!$B$1:$B$29,0),MATCH(master!Z$1,drive!$A$1:$O$1,0))</f>
        <v>(Q4,439)</v>
      </c>
      <c r="AA384">
        <f>INDEX(drive!$A$1:$O$29,MATCH($X384,drive!$B$1:$B$29,0),MATCH(master!AA$1,drive!$A$1:$O$1,0))</f>
        <v>-45</v>
      </c>
      <c r="AB384" t="str">
        <f>INDEX(drive!$A$1:$O$29,MATCH($X384,drive!$B$1:$B$29,0),MATCH(master!AB$1,drive!$A$1:$O$1,0))</f>
        <v>(Q4,660)</v>
      </c>
      <c r="AC384" t="str">
        <f>INDEX(drive!$A$1:$O$29,MATCH($X384,drive!$B$1:$B$29,0),MATCH(master!AC$1,drive!$A$1:$O$1,0))</f>
        <v>HOU</v>
      </c>
      <c r="AD384">
        <f>INDEX(drive!$A$1:$O$29,MATCH($X384,drive!$B$1:$B$29,0),MATCH(master!AD$1,drive!$A$1:$O$1,0))</f>
        <v>-221</v>
      </c>
      <c r="AE384">
        <f>INDEX(drive!$A$1:$O$29,MATCH($X384,drive!$B$1:$B$29,0),MATCH(master!AE$1,drive!$A$1:$O$1,0))</f>
        <v>6</v>
      </c>
      <c r="AF384" t="str">
        <f>INDEX(drive!$A$1:$O$29,MATCH($X384,drive!$B$1:$B$29,0),MATCH(master!AF$1,drive!$A$1:$O$1,0))</f>
        <v>Touchdown</v>
      </c>
      <c r="AG384">
        <f>INDEX(drive!$A$1:$O$29,MATCH($X384,drive!$B$1:$B$29,0),MATCH(master!AG$1,drive!$A$1:$O$1,0))</f>
        <v>5</v>
      </c>
      <c r="AH384">
        <f>INDEX(drive!$A$1:$O$29,MATCH($X384,drive!$B$1:$B$29,0),MATCH(master!AH$1,drive!$A$1:$O$1,0))</f>
        <v>75</v>
      </c>
      <c r="AI384">
        <f>INDEX(drive!$A$1:$O$29,MATCH($X384,drive!$B$1:$B$29,0),MATCH(master!AI$1,drive!$A$1:$O$1,0))</f>
        <v>16</v>
      </c>
      <c r="AJ384">
        <v>4348</v>
      </c>
      <c r="AK384" t="str">
        <f>INDEX(play!$A$1:$Z$195,MATCH(master!$AJ384,play!$C$1:$C$195,0),MATCH(master!AK$1,play!$A$1:$Z$1,0))</f>
        <v>HOU</v>
      </c>
      <c r="AL384" t="str">
        <f>INDEX(play!$A$1:$Z$195,MATCH(master!$AJ384,play!$C$1:$C$195,0),MATCH(master!AL$1,play!$A$1:$Z$1,0))</f>
        <v>(Q4,572)</v>
      </c>
      <c r="AM384">
        <f>INDEX(play!$A$1:$Z$195,MATCH(master!$AJ384,play!$C$1:$C$195,0),MATCH(master!AM$1,play!$A$1:$Z$1,0))</f>
        <v>-33</v>
      </c>
      <c r="AN384">
        <f>INDEX(play!$A$1:$Z$195,MATCH(master!$AJ384,play!$C$1:$C$195,0),MATCH(master!AN$1,play!$A$1:$Z$1,0))</f>
        <v>1</v>
      </c>
      <c r="AO384">
        <f>INDEX(play!$A$1:$Z$195,MATCH(master!$AJ384,play!$C$1:$C$195,0),MATCH(master!AO$1,play!$A$1:$Z$1,0))</f>
        <v>10</v>
      </c>
      <c r="AP384" t="str">
        <f>INDEX(play!$A$1:$Z$195,MATCH(master!$AJ384,play!$C$1:$C$195,0),MATCH(master!AP$1,play!$A$1:$Z$1,0))</f>
        <v>(5:28) A.Foster up the middle to MIA 12 for 5 yards (C.Mosley).</v>
      </c>
      <c r="AQ384" t="str">
        <f>INDEX(play!$A$1:$Z$195,MATCH(master!$AJ384,play!$C$1:$C$195,0),MATCH(master!AQ$1,play!$A$1:$Z$1,0))</f>
        <v>NULL</v>
      </c>
      <c r="AR384">
        <f>INDEX(play!$A$1:$Z$195,MATCH(master!$AJ384,play!$C$1:$C$195,0),MATCH(master!AR$1,play!$A$1:$Z$1,0))</f>
        <v>0</v>
      </c>
      <c r="AS384">
        <f>INDEX(play!$A$1:$Z$195,MATCH(master!$AJ384,play!$C$1:$C$195,0),MATCH(master!AS$1,play!$A$1:$Z$1,0))</f>
        <v>0</v>
      </c>
      <c r="AT384">
        <f>INDEX(play!$A$1:$Z$195,MATCH(master!$AJ384,play!$C$1:$C$195,0),MATCH(master!AT$1,play!$A$1:$Z$1,0))</f>
        <v>0</v>
      </c>
      <c r="AU384">
        <f>INDEX(play!$A$1:$Z$195,MATCH(master!$AJ384,play!$C$1:$C$195,0),MATCH(master!AU$1,play!$A$1:$Z$1,0))</f>
        <v>0</v>
      </c>
      <c r="AV384">
        <f>INDEX(play!$A$1:$Z$195,MATCH(master!$AJ384,play!$C$1:$C$195,0),MATCH(master!AV$1,play!$A$1:$Z$1,0))</f>
        <v>0</v>
      </c>
      <c r="AW384">
        <f>INDEX(play!$A$1:$Z$195,MATCH(master!$AJ384,play!$C$1:$C$195,0),MATCH(master!AW$1,play!$A$1:$Z$1,0))</f>
        <v>0</v>
      </c>
      <c r="AX384">
        <f>INDEX(play!$A$1:$Z$195,MATCH(master!$AJ384,play!$C$1:$C$195,0),MATCH(master!AX$1,play!$A$1:$Z$1,0))</f>
        <v>0</v>
      </c>
      <c r="AY384">
        <f>INDEX(play!$A$1:$Z$195,MATCH(master!$AJ384,play!$C$1:$C$195,0),MATCH(master!AY$1,play!$A$1:$Z$1,0))</f>
        <v>0</v>
      </c>
      <c r="AZ384">
        <f>INDEX(play!$A$1:$Z$195,MATCH(master!$AJ384,play!$C$1:$C$195,0),MATCH(master!AZ$1,play!$A$1:$Z$1,0))</f>
        <v>0</v>
      </c>
      <c r="BA384">
        <f>INDEX(play!$A$1:$Z$195,MATCH(master!$AJ384,play!$C$1:$C$195,0),MATCH(master!BA$1,play!$A$1:$Z$1,0))</f>
        <v>0</v>
      </c>
      <c r="BB384">
        <f>INDEX(play!$A$1:$Z$195,MATCH(master!$AJ384,play!$C$1:$C$195,0),MATCH(master!BB$1,play!$A$1:$Z$1,0))</f>
        <v>0</v>
      </c>
      <c r="BC384">
        <f>INDEX(play!$A$1:$Z$195,MATCH(master!$AJ384,play!$C$1:$C$195,0),MATCH(master!BC$1,play!$A$1:$Z$1,0))</f>
        <v>0</v>
      </c>
      <c r="BD384">
        <f>INDEX(play!$A$1:$Z$195,MATCH(master!$AJ384,play!$C$1:$C$195,0),MATCH(master!BD$1,play!$A$1:$Z$1,0))</f>
        <v>0</v>
      </c>
      <c r="BE384">
        <f>INDEX(play!$A$1:$Z$195,MATCH(master!$AJ384,play!$C$1:$C$195,0),MATCH(master!BE$1,play!$A$1:$Z$1,0))</f>
        <v>0</v>
      </c>
      <c r="BF384" t="s">
        <v>109</v>
      </c>
      <c r="BG384" t="str">
        <f>INDEX(player!$A$1:$P$70,MATCH($BF384,player!$A$1:$A$70,0),MATCH(master!BG$1,player!$A$1:$P$1,0))</f>
        <v>Arian Foster</v>
      </c>
      <c r="BH384" t="str">
        <f>INDEX(player!$A$1:$P$70,MATCH($BF384,player!$A$1:$A$70,0),MATCH(master!BH$1,player!$A$1:$P$1,0))</f>
        <v>Arian</v>
      </c>
      <c r="BI384" t="str">
        <f>INDEX(player!$A$1:$P$70,MATCH($BF384,player!$A$1:$A$70,0),MATCH(master!BI$1,player!$A$1:$P$1,0))</f>
        <v>Foster</v>
      </c>
      <c r="BJ384" t="str">
        <f>INDEX(player!$A$1:$P$70,MATCH($BF384,player!$A$1:$A$70,0),MATCH(master!BJ$1,player!$A$1:$P$1,0))</f>
        <v>HOU</v>
      </c>
      <c r="BK384" t="str">
        <f>INDEX(player!$A$1:$P$70,MATCH($BF384,player!$A$1:$A$70,0),MATCH(master!BK$1,player!$A$1:$P$1,0))</f>
        <v>RB</v>
      </c>
      <c r="BL384">
        <f>INDEX(player!$A$1:$P$70,MATCH($BF384,player!$A$1:$A$70,0),MATCH(master!BL$1,player!$A$1:$P$1,0))</f>
        <v>79555</v>
      </c>
      <c r="BM384" t="str">
        <f>INDEX(player!$A$1:$P$70,MATCH($BF384,player!$A$1:$A$70,0),MATCH(master!BM$1,player!$A$1:$P$1,0))</f>
        <v>http://www.nfl.com/player/arianfoster/79555/profile</v>
      </c>
      <c r="BN384">
        <f>INDEX(player!$A$1:$P$70,MATCH($BF384,player!$A$1:$A$70,0),MATCH(master!BN$1,player!$A$1:$P$1,0))</f>
        <v>23</v>
      </c>
      <c r="BO384">
        <f>INDEX(player!$A$1:$P$70,MATCH($BF384,player!$A$1:$A$70,0),MATCH(master!BO$1,player!$A$1:$P$1,0))</f>
        <v>31648</v>
      </c>
      <c r="BP384" t="str">
        <f>INDEX(player!$A$1:$P$70,MATCH($BF384,player!$A$1:$A$70,0),MATCH(master!BP$1,player!$A$1:$P$1,0))</f>
        <v>Tennessee</v>
      </c>
      <c r="BQ384">
        <f>INDEX(player!$A$1:$P$70,MATCH($BF384,player!$A$1:$A$70,0),MATCH(master!BQ$1,player!$A$1:$P$1,0))</f>
        <v>73</v>
      </c>
      <c r="BR384">
        <f>INDEX(player!$A$1:$P$70,MATCH($BF384,player!$A$1:$A$70,0),MATCH(master!BR$1,player!$A$1:$P$1,0))</f>
        <v>227</v>
      </c>
      <c r="BS384">
        <f>INDEX(player!$A$1:$P$70,MATCH($BF384,player!$A$1:$A$70,0),MATCH(master!BS$1,player!$A$1:$P$1,0))</f>
        <v>7</v>
      </c>
      <c r="BT384" t="str">
        <f>INDEX(player!$A$1:$P$70,MATCH($BF384,player!$A$1:$A$70,0),MATCH(master!BT$1,player!$A$1:$P$1,0))</f>
        <v>InjuredReserve</v>
      </c>
      <c r="BU384" t="s">
        <v>103</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c r="FE384">
        <v>1</v>
      </c>
      <c r="FF384">
        <v>0</v>
      </c>
      <c r="FG384">
        <v>0</v>
      </c>
      <c r="FH384">
        <v>0</v>
      </c>
      <c r="FI384">
        <v>0</v>
      </c>
      <c r="FJ384">
        <v>0</v>
      </c>
      <c r="FK384">
        <v>0</v>
      </c>
      <c r="FL384">
        <v>5</v>
      </c>
    </row>
    <row r="385" spans="1:168" x14ac:dyDescent="0.2">
      <c r="A385">
        <v>2015102502</v>
      </c>
      <c r="B385">
        <f>INDEX(game!$A$1:$Z$2,MATCH(master!$A385,game!$A$1:$A$2,0),MATCH(master!B$1,game!$A$1:$Z$1,0))</f>
        <v>42302.541666666664</v>
      </c>
      <c r="C385">
        <f>INDEX(game!$A$1:$Z$2,MATCH(master!$A385,game!$A$1:$A$2,0),MATCH(master!C$1,game!$A$1:$Z$1,0))</f>
        <v>7</v>
      </c>
      <c r="D385" t="str">
        <f>INDEX(game!$A$1:$Z$2,MATCH(master!$A385,game!$A$1:$A$2,0),MATCH(master!D$1,game!$A$1:$Z$1,0))</f>
        <v>Sunday</v>
      </c>
      <c r="E385">
        <f>INDEX(game!$A$1:$Z$2,MATCH(master!$A385,game!$A$1:$A$2,0),MATCH(master!E$1,game!$A$1:$Z$1,0))</f>
        <v>2015</v>
      </c>
      <c r="F385" t="str">
        <f>INDEX(game!$A$1:$Z$2,MATCH(master!$A385,game!$A$1:$A$2,0),MATCH(master!F$1,game!$A$1:$Z$1,0))</f>
        <v>Regular</v>
      </c>
      <c r="G385" t="b">
        <f>INDEX(game!$A$1:$Z$2,MATCH(master!$A385,game!$A$1:$A$2,0),MATCH(master!G$1,game!$A$1:$Z$1,0))</f>
        <v>1</v>
      </c>
      <c r="H385" t="str">
        <f>INDEX(game!$A$1:$Z$2,MATCH(master!$A385,game!$A$1:$A$2,0),MATCH(master!H$1,game!$A$1:$Z$1,0))</f>
        <v>MIA</v>
      </c>
      <c r="I385">
        <f>INDEX(game!$A$1:$Z$2,MATCH(master!$A385,game!$A$1:$A$2,0),MATCH(master!I$1,game!$A$1:$Z$1,0))</f>
        <v>44</v>
      </c>
      <c r="J385">
        <f>INDEX(game!$A$1:$Z$2,MATCH(master!$A385,game!$A$1:$A$2,0),MATCH(master!J$1,game!$A$1:$Z$1,0))</f>
        <v>21</v>
      </c>
      <c r="K385">
        <f>INDEX(game!$A$1:$Z$2,MATCH(master!$A385,game!$A$1:$A$2,0),MATCH(master!K$1,game!$A$1:$Z$1,0))</f>
        <v>20</v>
      </c>
      <c r="L385">
        <f>INDEX(game!$A$1:$Z$2,MATCH(master!$A385,game!$A$1:$A$2,0),MATCH(master!L$1,game!$A$1:$Z$1,0))</f>
        <v>0</v>
      </c>
      <c r="M385">
        <f>INDEX(game!$A$1:$Z$2,MATCH(master!$A385,game!$A$1:$A$2,0),MATCH(master!M$1,game!$A$1:$Z$1,0))</f>
        <v>3</v>
      </c>
      <c r="N385">
        <f>INDEX(game!$A$1:$Z$2,MATCH(master!$A385,game!$A$1:$A$2,0),MATCH(master!N$1,game!$A$1:$Z$1,0))</f>
        <v>0</v>
      </c>
      <c r="O385">
        <f>INDEX(game!$A$1:$Z$2,MATCH(master!$A385,game!$A$1:$A$2,0),MATCH(master!O$1,game!$A$1:$Z$1,0))</f>
        <v>3</v>
      </c>
      <c r="P385" t="str">
        <f>INDEX(game!$A$1:$Z$2,MATCH(master!$A385,game!$A$1:$A$2,0),MATCH(master!P$1,game!$A$1:$Z$1,0))</f>
        <v>HOU</v>
      </c>
      <c r="Q385">
        <f>INDEX(game!$A$1:$Z$2,MATCH(master!$A385,game!$A$1:$A$2,0),MATCH(master!Q$1,game!$A$1:$Z$1,0))</f>
        <v>26</v>
      </c>
      <c r="R385">
        <f>INDEX(game!$A$1:$Z$2,MATCH(master!$A385,game!$A$1:$A$2,0),MATCH(master!R$1,game!$A$1:$Z$1,0))</f>
        <v>0</v>
      </c>
      <c r="S385">
        <f>INDEX(game!$A$1:$Z$2,MATCH(master!$A385,game!$A$1:$A$2,0),MATCH(master!S$1,game!$A$1:$Z$1,0))</f>
        <v>0</v>
      </c>
      <c r="T385">
        <f>INDEX(game!$A$1:$Z$2,MATCH(master!$A385,game!$A$1:$A$2,0),MATCH(master!T$1,game!$A$1:$Z$1,0))</f>
        <v>13</v>
      </c>
      <c r="U385">
        <f>INDEX(game!$A$1:$Z$2,MATCH(master!$A385,game!$A$1:$A$2,0),MATCH(master!U$1,game!$A$1:$Z$1,0))</f>
        <v>13</v>
      </c>
      <c r="V385">
        <f>INDEX(game!$A$1:$Z$2,MATCH(master!$A385,game!$A$1:$A$2,0),MATCH(master!V$1,game!$A$1:$Z$1,0))</f>
        <v>0</v>
      </c>
      <c r="W385">
        <f>INDEX(game!$A$1:$Z$2,MATCH(master!$A385,game!$A$1:$A$2,0),MATCH(master!W$1,game!$A$1:$Z$1,0))</f>
        <v>0</v>
      </c>
      <c r="X385">
        <v>27</v>
      </c>
      <c r="Y385" t="str">
        <f>INDEX(drive!$A$1:$O$29,MATCH($X385,drive!$B$1:$B$29,0),MATCH(master!Y$1,drive!$A$1:$O$1,0))</f>
        <v>(-30)</v>
      </c>
      <c r="Z385" t="str">
        <f>INDEX(drive!$A$1:$O$29,MATCH($X385,drive!$B$1:$B$29,0),MATCH(master!Z$1,drive!$A$1:$O$1,0))</f>
        <v>(Q4,439)</v>
      </c>
      <c r="AA385">
        <f>INDEX(drive!$A$1:$O$29,MATCH($X385,drive!$B$1:$B$29,0),MATCH(master!AA$1,drive!$A$1:$O$1,0))</f>
        <v>-45</v>
      </c>
      <c r="AB385" t="str">
        <f>INDEX(drive!$A$1:$O$29,MATCH($X385,drive!$B$1:$B$29,0),MATCH(master!AB$1,drive!$A$1:$O$1,0))</f>
        <v>(Q4,660)</v>
      </c>
      <c r="AC385" t="str">
        <f>INDEX(drive!$A$1:$O$29,MATCH($X385,drive!$B$1:$B$29,0),MATCH(master!AC$1,drive!$A$1:$O$1,0))</f>
        <v>HOU</v>
      </c>
      <c r="AD385">
        <f>INDEX(drive!$A$1:$O$29,MATCH($X385,drive!$B$1:$B$29,0),MATCH(master!AD$1,drive!$A$1:$O$1,0))</f>
        <v>-221</v>
      </c>
      <c r="AE385">
        <f>INDEX(drive!$A$1:$O$29,MATCH($X385,drive!$B$1:$B$29,0),MATCH(master!AE$1,drive!$A$1:$O$1,0))</f>
        <v>6</v>
      </c>
      <c r="AF385" t="str">
        <f>INDEX(drive!$A$1:$O$29,MATCH($X385,drive!$B$1:$B$29,0),MATCH(master!AF$1,drive!$A$1:$O$1,0))</f>
        <v>Touchdown</v>
      </c>
      <c r="AG385">
        <f>INDEX(drive!$A$1:$O$29,MATCH($X385,drive!$B$1:$B$29,0),MATCH(master!AG$1,drive!$A$1:$O$1,0))</f>
        <v>5</v>
      </c>
      <c r="AH385">
        <f>INDEX(drive!$A$1:$O$29,MATCH($X385,drive!$B$1:$B$29,0),MATCH(master!AH$1,drive!$A$1:$O$1,0))</f>
        <v>75</v>
      </c>
      <c r="AI385">
        <f>INDEX(drive!$A$1:$O$29,MATCH($X385,drive!$B$1:$B$29,0),MATCH(master!AI$1,drive!$A$1:$O$1,0))</f>
        <v>16</v>
      </c>
      <c r="AJ385">
        <v>4369</v>
      </c>
      <c r="AK385" t="str">
        <f>INDEX(play!$A$1:$Z$195,MATCH(master!$AJ385,play!$C$1:$C$195,0),MATCH(master!AK$1,play!$A$1:$Z$1,0))</f>
        <v>HOU</v>
      </c>
      <c r="AL385" t="str">
        <f>INDEX(play!$A$1:$Z$195,MATCH(master!$AJ385,play!$C$1:$C$195,0),MATCH(master!AL$1,play!$A$1:$Z$1,0))</f>
        <v>(Q4,606)</v>
      </c>
      <c r="AM385">
        <f>INDEX(play!$A$1:$Z$195,MATCH(master!$AJ385,play!$C$1:$C$195,0),MATCH(master!AM$1,play!$A$1:$Z$1,0))</f>
        <v>-38</v>
      </c>
      <c r="AN385">
        <f>INDEX(play!$A$1:$Z$195,MATCH(master!$AJ385,play!$C$1:$C$195,0),MATCH(master!AN$1,play!$A$1:$Z$1,0))</f>
        <v>2</v>
      </c>
      <c r="AO385">
        <f>INDEX(play!$A$1:$Z$195,MATCH(master!$AJ385,play!$C$1:$C$195,0),MATCH(master!AO$1,play!$A$1:$Z$1,0))</f>
        <v>5</v>
      </c>
      <c r="AP385" t="str">
        <f>INDEX(play!$A$1:$Z$195,MATCH(master!$AJ385,play!$C$1:$C$195,0),MATCH(master!AP$1,play!$A$1:$Z$1,0))</f>
        <v>(4:54) (No Huddle, Shotgun) B.Hoyer pass incomplete short middle to N.Washington.</v>
      </c>
      <c r="AQ385" t="str">
        <f>INDEX(play!$A$1:$Z$195,MATCH(master!$AJ385,play!$C$1:$C$195,0),MATCH(master!AQ$1,play!$A$1:$Z$1,0))</f>
        <v>NULL</v>
      </c>
      <c r="AR385">
        <f>INDEX(play!$A$1:$Z$195,MATCH(master!$AJ385,play!$C$1:$C$195,0),MATCH(master!AR$1,play!$A$1:$Z$1,0))</f>
        <v>0</v>
      </c>
      <c r="AS385">
        <f>INDEX(play!$A$1:$Z$195,MATCH(master!$AJ385,play!$C$1:$C$195,0),MATCH(master!AS$1,play!$A$1:$Z$1,0))</f>
        <v>0</v>
      </c>
      <c r="AT385">
        <f>INDEX(play!$A$1:$Z$195,MATCH(master!$AJ385,play!$C$1:$C$195,0),MATCH(master!AT$1,play!$A$1:$Z$1,0))</f>
        <v>0</v>
      </c>
      <c r="AU385">
        <f>INDEX(play!$A$1:$Z$195,MATCH(master!$AJ385,play!$C$1:$C$195,0),MATCH(master!AU$1,play!$A$1:$Z$1,0))</f>
        <v>0</v>
      </c>
      <c r="AV385">
        <f>INDEX(play!$A$1:$Z$195,MATCH(master!$AJ385,play!$C$1:$C$195,0),MATCH(master!AV$1,play!$A$1:$Z$1,0))</f>
        <v>0</v>
      </c>
      <c r="AW385">
        <f>INDEX(play!$A$1:$Z$195,MATCH(master!$AJ385,play!$C$1:$C$195,0),MATCH(master!AW$1,play!$A$1:$Z$1,0))</f>
        <v>0</v>
      </c>
      <c r="AX385">
        <f>INDEX(play!$A$1:$Z$195,MATCH(master!$AJ385,play!$C$1:$C$195,0),MATCH(master!AX$1,play!$A$1:$Z$1,0))</f>
        <v>0</v>
      </c>
      <c r="AY385">
        <f>INDEX(play!$A$1:$Z$195,MATCH(master!$AJ385,play!$C$1:$C$195,0),MATCH(master!AY$1,play!$A$1:$Z$1,0))</f>
        <v>0</v>
      </c>
      <c r="AZ385">
        <f>INDEX(play!$A$1:$Z$195,MATCH(master!$AJ385,play!$C$1:$C$195,0),MATCH(master!AZ$1,play!$A$1:$Z$1,0))</f>
        <v>0</v>
      </c>
      <c r="BA385">
        <f>INDEX(play!$A$1:$Z$195,MATCH(master!$AJ385,play!$C$1:$C$195,0),MATCH(master!BA$1,play!$A$1:$Z$1,0))</f>
        <v>0</v>
      </c>
      <c r="BB385">
        <f>INDEX(play!$A$1:$Z$195,MATCH(master!$AJ385,play!$C$1:$C$195,0),MATCH(master!BB$1,play!$A$1:$Z$1,0))</f>
        <v>0</v>
      </c>
      <c r="BC385">
        <f>INDEX(play!$A$1:$Z$195,MATCH(master!$AJ385,play!$C$1:$C$195,0),MATCH(master!BC$1,play!$A$1:$Z$1,0))</f>
        <v>0</v>
      </c>
      <c r="BD385">
        <f>INDEX(play!$A$1:$Z$195,MATCH(master!$AJ385,play!$C$1:$C$195,0),MATCH(master!BD$1,play!$A$1:$Z$1,0))</f>
        <v>0</v>
      </c>
      <c r="BE385">
        <f>INDEX(play!$A$1:$Z$195,MATCH(master!$AJ385,play!$C$1:$C$195,0),MATCH(master!BE$1,play!$A$1:$Z$1,0))</f>
        <v>0</v>
      </c>
      <c r="BF385" t="s">
        <v>111</v>
      </c>
      <c r="BG385" t="str">
        <f>INDEX(player!$A$1:$P$70,MATCH($BF385,player!$A$1:$A$70,0),MATCH(master!BG$1,player!$A$1:$P$1,0))</f>
        <v>Nate Washington</v>
      </c>
      <c r="BH385" t="str">
        <f>INDEX(player!$A$1:$P$70,MATCH($BF385,player!$A$1:$A$70,0),MATCH(master!BH$1,player!$A$1:$P$1,0))</f>
        <v>Nate</v>
      </c>
      <c r="BI385" t="str">
        <f>INDEX(player!$A$1:$P$70,MATCH($BF385,player!$A$1:$A$70,0),MATCH(master!BI$1,player!$A$1:$P$1,0))</f>
        <v>Washington</v>
      </c>
      <c r="BJ385" t="str">
        <f>INDEX(player!$A$1:$P$70,MATCH($BF385,player!$A$1:$A$70,0),MATCH(master!BJ$1,player!$A$1:$P$1,0))</f>
        <v>HOU</v>
      </c>
      <c r="BK385" t="str">
        <f>INDEX(player!$A$1:$P$70,MATCH($BF385,player!$A$1:$A$70,0),MATCH(master!BK$1,player!$A$1:$P$1,0))</f>
        <v>WR</v>
      </c>
      <c r="BL385">
        <f>INDEX(player!$A$1:$P$70,MATCH($BF385,player!$A$1:$A$70,0),MATCH(master!BL$1,player!$A$1:$P$1,0))</f>
        <v>2506313</v>
      </c>
      <c r="BM385" t="str">
        <f>INDEX(player!$A$1:$P$70,MATCH($BF385,player!$A$1:$A$70,0),MATCH(master!BM$1,player!$A$1:$P$1,0))</f>
        <v>http://www.nfl.com/player/natewashington/2506313/profile</v>
      </c>
      <c r="BN385">
        <f>INDEX(player!$A$1:$P$70,MATCH($BF385,player!$A$1:$A$70,0),MATCH(master!BN$1,player!$A$1:$P$1,0))</f>
        <v>85</v>
      </c>
      <c r="BO385">
        <f>INDEX(player!$A$1:$P$70,MATCH($BF385,player!$A$1:$A$70,0),MATCH(master!BO$1,player!$A$1:$P$1,0))</f>
        <v>30556</v>
      </c>
      <c r="BP385" t="str">
        <f>INDEX(player!$A$1:$P$70,MATCH($BF385,player!$A$1:$A$70,0),MATCH(master!BP$1,player!$A$1:$P$1,0))</f>
        <v>Tiffin University</v>
      </c>
      <c r="BQ385">
        <f>INDEX(player!$A$1:$P$70,MATCH($BF385,player!$A$1:$A$70,0),MATCH(master!BQ$1,player!$A$1:$P$1,0))</f>
        <v>73</v>
      </c>
      <c r="BR385">
        <f>INDEX(player!$A$1:$P$70,MATCH($BF385,player!$A$1:$A$70,0),MATCH(master!BR$1,player!$A$1:$P$1,0))</f>
        <v>183</v>
      </c>
      <c r="BS385">
        <f>INDEX(player!$A$1:$P$70,MATCH($BF385,player!$A$1:$A$70,0),MATCH(master!BS$1,player!$A$1:$P$1,0))</f>
        <v>11</v>
      </c>
      <c r="BT385" t="str">
        <f>INDEX(player!$A$1:$P$70,MATCH($BF385,player!$A$1:$A$70,0),MATCH(master!BT$1,player!$A$1:$P$1,0))</f>
        <v>Active</v>
      </c>
      <c r="BU385" t="s">
        <v>103</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1</v>
      </c>
      <c r="EY385">
        <v>0</v>
      </c>
      <c r="EZ385">
        <v>0</v>
      </c>
      <c r="FA385">
        <v>0</v>
      </c>
      <c r="FB385">
        <v>0</v>
      </c>
      <c r="FC385">
        <v>0</v>
      </c>
      <c r="FD385">
        <v>0</v>
      </c>
      <c r="FE385">
        <v>0</v>
      </c>
      <c r="FF385">
        <v>0</v>
      </c>
      <c r="FG385">
        <v>0</v>
      </c>
      <c r="FH385">
        <v>0</v>
      </c>
      <c r="FI385">
        <v>0</v>
      </c>
      <c r="FJ385">
        <v>0</v>
      </c>
      <c r="FK385">
        <v>0</v>
      </c>
      <c r="FL385">
        <v>0</v>
      </c>
    </row>
    <row r="386" spans="1:168" x14ac:dyDescent="0.2">
      <c r="A386">
        <v>2015102502</v>
      </c>
      <c r="B386">
        <f>INDEX(game!$A$1:$Z$2,MATCH(master!$A386,game!$A$1:$A$2,0),MATCH(master!B$1,game!$A$1:$Z$1,0))</f>
        <v>42302.541666666664</v>
      </c>
      <c r="C386">
        <f>INDEX(game!$A$1:$Z$2,MATCH(master!$A386,game!$A$1:$A$2,0),MATCH(master!C$1,game!$A$1:$Z$1,0))</f>
        <v>7</v>
      </c>
      <c r="D386" t="str">
        <f>INDEX(game!$A$1:$Z$2,MATCH(master!$A386,game!$A$1:$A$2,0),MATCH(master!D$1,game!$A$1:$Z$1,0))</f>
        <v>Sunday</v>
      </c>
      <c r="E386">
        <f>INDEX(game!$A$1:$Z$2,MATCH(master!$A386,game!$A$1:$A$2,0),MATCH(master!E$1,game!$A$1:$Z$1,0))</f>
        <v>2015</v>
      </c>
      <c r="F386" t="str">
        <f>INDEX(game!$A$1:$Z$2,MATCH(master!$A386,game!$A$1:$A$2,0),MATCH(master!F$1,game!$A$1:$Z$1,0))</f>
        <v>Regular</v>
      </c>
      <c r="G386" t="b">
        <f>INDEX(game!$A$1:$Z$2,MATCH(master!$A386,game!$A$1:$A$2,0),MATCH(master!G$1,game!$A$1:$Z$1,0))</f>
        <v>1</v>
      </c>
      <c r="H386" t="str">
        <f>INDEX(game!$A$1:$Z$2,MATCH(master!$A386,game!$A$1:$A$2,0),MATCH(master!H$1,game!$A$1:$Z$1,0))</f>
        <v>MIA</v>
      </c>
      <c r="I386">
        <f>INDEX(game!$A$1:$Z$2,MATCH(master!$A386,game!$A$1:$A$2,0),MATCH(master!I$1,game!$A$1:$Z$1,0))</f>
        <v>44</v>
      </c>
      <c r="J386">
        <f>INDEX(game!$A$1:$Z$2,MATCH(master!$A386,game!$A$1:$A$2,0),MATCH(master!J$1,game!$A$1:$Z$1,0))</f>
        <v>21</v>
      </c>
      <c r="K386">
        <f>INDEX(game!$A$1:$Z$2,MATCH(master!$A386,game!$A$1:$A$2,0),MATCH(master!K$1,game!$A$1:$Z$1,0))</f>
        <v>20</v>
      </c>
      <c r="L386">
        <f>INDEX(game!$A$1:$Z$2,MATCH(master!$A386,game!$A$1:$A$2,0),MATCH(master!L$1,game!$A$1:$Z$1,0))</f>
        <v>0</v>
      </c>
      <c r="M386">
        <f>INDEX(game!$A$1:$Z$2,MATCH(master!$A386,game!$A$1:$A$2,0),MATCH(master!M$1,game!$A$1:$Z$1,0))</f>
        <v>3</v>
      </c>
      <c r="N386">
        <f>INDEX(game!$A$1:$Z$2,MATCH(master!$A386,game!$A$1:$A$2,0),MATCH(master!N$1,game!$A$1:$Z$1,0))</f>
        <v>0</v>
      </c>
      <c r="O386">
        <f>INDEX(game!$A$1:$Z$2,MATCH(master!$A386,game!$A$1:$A$2,0),MATCH(master!O$1,game!$A$1:$Z$1,0))</f>
        <v>3</v>
      </c>
      <c r="P386" t="str">
        <f>INDEX(game!$A$1:$Z$2,MATCH(master!$A386,game!$A$1:$A$2,0),MATCH(master!P$1,game!$A$1:$Z$1,0))</f>
        <v>HOU</v>
      </c>
      <c r="Q386">
        <f>INDEX(game!$A$1:$Z$2,MATCH(master!$A386,game!$A$1:$A$2,0),MATCH(master!Q$1,game!$A$1:$Z$1,0))</f>
        <v>26</v>
      </c>
      <c r="R386">
        <f>INDEX(game!$A$1:$Z$2,MATCH(master!$A386,game!$A$1:$A$2,0),MATCH(master!R$1,game!$A$1:$Z$1,0))</f>
        <v>0</v>
      </c>
      <c r="S386">
        <f>INDEX(game!$A$1:$Z$2,MATCH(master!$A386,game!$A$1:$A$2,0),MATCH(master!S$1,game!$A$1:$Z$1,0))</f>
        <v>0</v>
      </c>
      <c r="T386">
        <f>INDEX(game!$A$1:$Z$2,MATCH(master!$A386,game!$A$1:$A$2,0),MATCH(master!T$1,game!$A$1:$Z$1,0))</f>
        <v>13</v>
      </c>
      <c r="U386">
        <f>INDEX(game!$A$1:$Z$2,MATCH(master!$A386,game!$A$1:$A$2,0),MATCH(master!U$1,game!$A$1:$Z$1,0))</f>
        <v>13</v>
      </c>
      <c r="V386">
        <f>INDEX(game!$A$1:$Z$2,MATCH(master!$A386,game!$A$1:$A$2,0),MATCH(master!V$1,game!$A$1:$Z$1,0))</f>
        <v>0</v>
      </c>
      <c r="W386">
        <f>INDEX(game!$A$1:$Z$2,MATCH(master!$A386,game!$A$1:$A$2,0),MATCH(master!W$1,game!$A$1:$Z$1,0))</f>
        <v>0</v>
      </c>
      <c r="X386">
        <v>27</v>
      </c>
      <c r="Y386" t="str">
        <f>INDEX(drive!$A$1:$O$29,MATCH($X386,drive!$B$1:$B$29,0),MATCH(master!Y$1,drive!$A$1:$O$1,0))</f>
        <v>(-30)</v>
      </c>
      <c r="Z386" t="str">
        <f>INDEX(drive!$A$1:$O$29,MATCH($X386,drive!$B$1:$B$29,0),MATCH(master!Z$1,drive!$A$1:$O$1,0))</f>
        <v>(Q4,439)</v>
      </c>
      <c r="AA386">
        <f>INDEX(drive!$A$1:$O$29,MATCH($X386,drive!$B$1:$B$29,0),MATCH(master!AA$1,drive!$A$1:$O$1,0))</f>
        <v>-45</v>
      </c>
      <c r="AB386" t="str">
        <f>INDEX(drive!$A$1:$O$29,MATCH($X386,drive!$B$1:$B$29,0),MATCH(master!AB$1,drive!$A$1:$O$1,0))</f>
        <v>(Q4,660)</v>
      </c>
      <c r="AC386" t="str">
        <f>INDEX(drive!$A$1:$O$29,MATCH($X386,drive!$B$1:$B$29,0),MATCH(master!AC$1,drive!$A$1:$O$1,0))</f>
        <v>HOU</v>
      </c>
      <c r="AD386">
        <f>INDEX(drive!$A$1:$O$29,MATCH($X386,drive!$B$1:$B$29,0),MATCH(master!AD$1,drive!$A$1:$O$1,0))</f>
        <v>-221</v>
      </c>
      <c r="AE386">
        <f>INDEX(drive!$A$1:$O$29,MATCH($X386,drive!$B$1:$B$29,0),MATCH(master!AE$1,drive!$A$1:$O$1,0))</f>
        <v>6</v>
      </c>
      <c r="AF386" t="str">
        <f>INDEX(drive!$A$1:$O$29,MATCH($X386,drive!$B$1:$B$29,0),MATCH(master!AF$1,drive!$A$1:$O$1,0))</f>
        <v>Touchdown</v>
      </c>
      <c r="AG386">
        <f>INDEX(drive!$A$1:$O$29,MATCH($X386,drive!$B$1:$B$29,0),MATCH(master!AG$1,drive!$A$1:$O$1,0))</f>
        <v>5</v>
      </c>
      <c r="AH386">
        <f>INDEX(drive!$A$1:$O$29,MATCH($X386,drive!$B$1:$B$29,0),MATCH(master!AH$1,drive!$A$1:$O$1,0))</f>
        <v>75</v>
      </c>
      <c r="AI386">
        <f>INDEX(drive!$A$1:$O$29,MATCH($X386,drive!$B$1:$B$29,0),MATCH(master!AI$1,drive!$A$1:$O$1,0))</f>
        <v>16</v>
      </c>
      <c r="AJ386">
        <v>4369</v>
      </c>
      <c r="AK386" t="str">
        <f>INDEX(play!$A$1:$Z$195,MATCH(master!$AJ386,play!$C$1:$C$195,0),MATCH(master!AK$1,play!$A$1:$Z$1,0))</f>
        <v>HOU</v>
      </c>
      <c r="AL386" t="str">
        <f>INDEX(play!$A$1:$Z$195,MATCH(master!$AJ386,play!$C$1:$C$195,0),MATCH(master!AL$1,play!$A$1:$Z$1,0))</f>
        <v>(Q4,606)</v>
      </c>
      <c r="AM386">
        <f>INDEX(play!$A$1:$Z$195,MATCH(master!$AJ386,play!$C$1:$C$195,0),MATCH(master!AM$1,play!$A$1:$Z$1,0))</f>
        <v>-38</v>
      </c>
      <c r="AN386">
        <f>INDEX(play!$A$1:$Z$195,MATCH(master!$AJ386,play!$C$1:$C$195,0),MATCH(master!AN$1,play!$A$1:$Z$1,0))</f>
        <v>2</v>
      </c>
      <c r="AO386">
        <f>INDEX(play!$A$1:$Z$195,MATCH(master!$AJ386,play!$C$1:$C$195,0),MATCH(master!AO$1,play!$A$1:$Z$1,0))</f>
        <v>5</v>
      </c>
      <c r="AP386" t="str">
        <f>INDEX(play!$A$1:$Z$195,MATCH(master!$AJ386,play!$C$1:$C$195,0),MATCH(master!AP$1,play!$A$1:$Z$1,0))</f>
        <v>(4:54) (No Huddle, Shotgun) B.Hoyer pass incomplete short middle to N.Washington.</v>
      </c>
      <c r="AQ386" t="str">
        <f>INDEX(play!$A$1:$Z$195,MATCH(master!$AJ386,play!$C$1:$C$195,0),MATCH(master!AQ$1,play!$A$1:$Z$1,0))</f>
        <v>NULL</v>
      </c>
      <c r="AR386">
        <f>INDEX(play!$A$1:$Z$195,MATCH(master!$AJ386,play!$C$1:$C$195,0),MATCH(master!AR$1,play!$A$1:$Z$1,0))</f>
        <v>0</v>
      </c>
      <c r="AS386">
        <f>INDEX(play!$A$1:$Z$195,MATCH(master!$AJ386,play!$C$1:$C$195,0),MATCH(master!AS$1,play!$A$1:$Z$1,0))</f>
        <v>0</v>
      </c>
      <c r="AT386">
        <f>INDEX(play!$A$1:$Z$195,MATCH(master!$AJ386,play!$C$1:$C$195,0),MATCH(master!AT$1,play!$A$1:$Z$1,0))</f>
        <v>0</v>
      </c>
      <c r="AU386">
        <f>INDEX(play!$A$1:$Z$195,MATCH(master!$AJ386,play!$C$1:$C$195,0),MATCH(master!AU$1,play!$A$1:$Z$1,0))</f>
        <v>0</v>
      </c>
      <c r="AV386">
        <f>INDEX(play!$A$1:$Z$195,MATCH(master!$AJ386,play!$C$1:$C$195,0),MATCH(master!AV$1,play!$A$1:$Z$1,0))</f>
        <v>0</v>
      </c>
      <c r="AW386">
        <f>INDEX(play!$A$1:$Z$195,MATCH(master!$AJ386,play!$C$1:$C$195,0),MATCH(master!AW$1,play!$A$1:$Z$1,0))</f>
        <v>0</v>
      </c>
      <c r="AX386">
        <f>INDEX(play!$A$1:$Z$195,MATCH(master!$AJ386,play!$C$1:$C$195,0),MATCH(master!AX$1,play!$A$1:$Z$1,0))</f>
        <v>0</v>
      </c>
      <c r="AY386">
        <f>INDEX(play!$A$1:$Z$195,MATCH(master!$AJ386,play!$C$1:$C$195,0),MATCH(master!AY$1,play!$A$1:$Z$1,0))</f>
        <v>0</v>
      </c>
      <c r="AZ386">
        <f>INDEX(play!$A$1:$Z$195,MATCH(master!$AJ386,play!$C$1:$C$195,0),MATCH(master!AZ$1,play!$A$1:$Z$1,0))</f>
        <v>0</v>
      </c>
      <c r="BA386">
        <f>INDEX(play!$A$1:$Z$195,MATCH(master!$AJ386,play!$C$1:$C$195,0),MATCH(master!BA$1,play!$A$1:$Z$1,0))</f>
        <v>0</v>
      </c>
      <c r="BB386">
        <f>INDEX(play!$A$1:$Z$195,MATCH(master!$AJ386,play!$C$1:$C$195,0),MATCH(master!BB$1,play!$A$1:$Z$1,0))</f>
        <v>0</v>
      </c>
      <c r="BC386">
        <f>INDEX(play!$A$1:$Z$195,MATCH(master!$AJ386,play!$C$1:$C$195,0),MATCH(master!BC$1,play!$A$1:$Z$1,0))</f>
        <v>0</v>
      </c>
      <c r="BD386">
        <f>INDEX(play!$A$1:$Z$195,MATCH(master!$AJ386,play!$C$1:$C$195,0),MATCH(master!BD$1,play!$A$1:$Z$1,0))</f>
        <v>0</v>
      </c>
      <c r="BE386">
        <f>INDEX(play!$A$1:$Z$195,MATCH(master!$AJ386,play!$C$1:$C$195,0),MATCH(master!BE$1,play!$A$1:$Z$1,0))</f>
        <v>0</v>
      </c>
      <c r="BF386" t="s">
        <v>107</v>
      </c>
      <c r="BG386" t="str">
        <f>INDEX(player!$A$1:$P$70,MATCH($BF386,player!$A$1:$A$70,0),MATCH(master!BG$1,player!$A$1:$P$1,0))</f>
        <v>Brian Hoyer</v>
      </c>
      <c r="BH386" t="str">
        <f>INDEX(player!$A$1:$P$70,MATCH($BF386,player!$A$1:$A$70,0),MATCH(master!BH$1,player!$A$1:$P$1,0))</f>
        <v>Brian</v>
      </c>
      <c r="BI386" t="str">
        <f>INDEX(player!$A$1:$P$70,MATCH($BF386,player!$A$1:$A$70,0),MATCH(master!BI$1,player!$A$1:$P$1,0))</f>
        <v>Hoyer</v>
      </c>
      <c r="BJ386" t="str">
        <f>INDEX(player!$A$1:$P$70,MATCH($BF386,player!$A$1:$A$70,0),MATCH(master!BJ$1,player!$A$1:$P$1,0))</f>
        <v>HOU</v>
      </c>
      <c r="BK386" t="str">
        <f>INDEX(player!$A$1:$P$70,MATCH($BF386,player!$A$1:$A$70,0),MATCH(master!BK$1,player!$A$1:$P$1,0))</f>
        <v>QB</v>
      </c>
      <c r="BL386">
        <f>INDEX(player!$A$1:$P$70,MATCH($BF386,player!$A$1:$A$70,0),MATCH(master!BL$1,player!$A$1:$P$1,0))</f>
        <v>81294</v>
      </c>
      <c r="BM386" t="str">
        <f>INDEX(player!$A$1:$P$70,MATCH($BF386,player!$A$1:$A$70,0),MATCH(master!BM$1,player!$A$1:$P$1,0))</f>
        <v>http://www.nfl.com/player/brianhoyer/81294/profile</v>
      </c>
      <c r="BN386">
        <f>INDEX(player!$A$1:$P$70,MATCH($BF386,player!$A$1:$A$70,0),MATCH(master!BN$1,player!$A$1:$P$1,0))</f>
        <v>7</v>
      </c>
      <c r="BO386">
        <f>INDEX(player!$A$1:$P$70,MATCH($BF386,player!$A$1:$A$70,0),MATCH(master!BO$1,player!$A$1:$P$1,0))</f>
        <v>31333</v>
      </c>
      <c r="BP386" t="str">
        <f>INDEX(player!$A$1:$P$70,MATCH($BF386,player!$A$1:$A$70,0),MATCH(master!BP$1,player!$A$1:$P$1,0))</f>
        <v>Michigan State</v>
      </c>
      <c r="BQ386">
        <f>INDEX(player!$A$1:$P$70,MATCH($BF386,player!$A$1:$A$70,0),MATCH(master!BQ$1,player!$A$1:$P$1,0))</f>
        <v>74</v>
      </c>
      <c r="BR386">
        <f>INDEX(player!$A$1:$P$70,MATCH($BF386,player!$A$1:$A$70,0),MATCH(master!BR$1,player!$A$1:$P$1,0))</f>
        <v>215</v>
      </c>
      <c r="BS386">
        <f>INDEX(player!$A$1:$P$70,MATCH($BF386,player!$A$1:$A$70,0),MATCH(master!BS$1,player!$A$1:$P$1,0))</f>
        <v>7</v>
      </c>
      <c r="BT386" t="str">
        <f>INDEX(player!$A$1:$P$70,MATCH($BF386,player!$A$1:$A$70,0),MATCH(master!BT$1,player!$A$1:$P$1,0))</f>
        <v>Active</v>
      </c>
      <c r="BU386" t="s">
        <v>103</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1</v>
      </c>
      <c r="DY386">
        <v>0</v>
      </c>
      <c r="DZ386">
        <v>0</v>
      </c>
      <c r="EA386">
        <v>1</v>
      </c>
      <c r="EB386">
        <v>12</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c r="FF386">
        <v>0</v>
      </c>
      <c r="FG386">
        <v>0</v>
      </c>
      <c r="FH386">
        <v>0</v>
      </c>
      <c r="FI386">
        <v>0</v>
      </c>
      <c r="FJ386">
        <v>0</v>
      </c>
      <c r="FK386">
        <v>0</v>
      </c>
      <c r="FL386">
        <v>0</v>
      </c>
    </row>
    <row r="387" spans="1:168" x14ac:dyDescent="0.2">
      <c r="A387">
        <v>2015102502</v>
      </c>
      <c r="B387">
        <f>INDEX(game!$A$1:$Z$2,MATCH(master!$A387,game!$A$1:$A$2,0),MATCH(master!B$1,game!$A$1:$Z$1,0))</f>
        <v>42302.541666666664</v>
      </c>
      <c r="C387">
        <f>INDEX(game!$A$1:$Z$2,MATCH(master!$A387,game!$A$1:$A$2,0),MATCH(master!C$1,game!$A$1:$Z$1,0))</f>
        <v>7</v>
      </c>
      <c r="D387" t="str">
        <f>INDEX(game!$A$1:$Z$2,MATCH(master!$A387,game!$A$1:$A$2,0),MATCH(master!D$1,game!$A$1:$Z$1,0))</f>
        <v>Sunday</v>
      </c>
      <c r="E387">
        <f>INDEX(game!$A$1:$Z$2,MATCH(master!$A387,game!$A$1:$A$2,0),MATCH(master!E$1,game!$A$1:$Z$1,0))</f>
        <v>2015</v>
      </c>
      <c r="F387" t="str">
        <f>INDEX(game!$A$1:$Z$2,MATCH(master!$A387,game!$A$1:$A$2,0),MATCH(master!F$1,game!$A$1:$Z$1,0))</f>
        <v>Regular</v>
      </c>
      <c r="G387" t="b">
        <f>INDEX(game!$A$1:$Z$2,MATCH(master!$A387,game!$A$1:$A$2,0),MATCH(master!G$1,game!$A$1:$Z$1,0))</f>
        <v>1</v>
      </c>
      <c r="H387" t="str">
        <f>INDEX(game!$A$1:$Z$2,MATCH(master!$A387,game!$A$1:$A$2,0),MATCH(master!H$1,game!$A$1:$Z$1,0))</f>
        <v>MIA</v>
      </c>
      <c r="I387">
        <f>INDEX(game!$A$1:$Z$2,MATCH(master!$A387,game!$A$1:$A$2,0),MATCH(master!I$1,game!$A$1:$Z$1,0))</f>
        <v>44</v>
      </c>
      <c r="J387">
        <f>INDEX(game!$A$1:$Z$2,MATCH(master!$A387,game!$A$1:$A$2,0),MATCH(master!J$1,game!$A$1:$Z$1,0))</f>
        <v>21</v>
      </c>
      <c r="K387">
        <f>INDEX(game!$A$1:$Z$2,MATCH(master!$A387,game!$A$1:$A$2,0),MATCH(master!K$1,game!$A$1:$Z$1,0))</f>
        <v>20</v>
      </c>
      <c r="L387">
        <f>INDEX(game!$A$1:$Z$2,MATCH(master!$A387,game!$A$1:$A$2,0),MATCH(master!L$1,game!$A$1:$Z$1,0))</f>
        <v>0</v>
      </c>
      <c r="M387">
        <f>INDEX(game!$A$1:$Z$2,MATCH(master!$A387,game!$A$1:$A$2,0),MATCH(master!M$1,game!$A$1:$Z$1,0))</f>
        <v>3</v>
      </c>
      <c r="N387">
        <f>INDEX(game!$A$1:$Z$2,MATCH(master!$A387,game!$A$1:$A$2,0),MATCH(master!N$1,game!$A$1:$Z$1,0))</f>
        <v>0</v>
      </c>
      <c r="O387">
        <f>INDEX(game!$A$1:$Z$2,MATCH(master!$A387,game!$A$1:$A$2,0),MATCH(master!O$1,game!$A$1:$Z$1,0))</f>
        <v>3</v>
      </c>
      <c r="P387" t="str">
        <f>INDEX(game!$A$1:$Z$2,MATCH(master!$A387,game!$A$1:$A$2,0),MATCH(master!P$1,game!$A$1:$Z$1,0))</f>
        <v>HOU</v>
      </c>
      <c r="Q387">
        <f>INDEX(game!$A$1:$Z$2,MATCH(master!$A387,game!$A$1:$A$2,0),MATCH(master!Q$1,game!$A$1:$Z$1,0))</f>
        <v>26</v>
      </c>
      <c r="R387">
        <f>INDEX(game!$A$1:$Z$2,MATCH(master!$A387,game!$A$1:$A$2,0),MATCH(master!R$1,game!$A$1:$Z$1,0))</f>
        <v>0</v>
      </c>
      <c r="S387">
        <f>INDEX(game!$A$1:$Z$2,MATCH(master!$A387,game!$A$1:$A$2,0),MATCH(master!S$1,game!$A$1:$Z$1,0))</f>
        <v>0</v>
      </c>
      <c r="T387">
        <f>INDEX(game!$A$1:$Z$2,MATCH(master!$A387,game!$A$1:$A$2,0),MATCH(master!T$1,game!$A$1:$Z$1,0))</f>
        <v>13</v>
      </c>
      <c r="U387">
        <f>INDEX(game!$A$1:$Z$2,MATCH(master!$A387,game!$A$1:$A$2,0),MATCH(master!U$1,game!$A$1:$Z$1,0))</f>
        <v>13</v>
      </c>
      <c r="V387">
        <f>INDEX(game!$A$1:$Z$2,MATCH(master!$A387,game!$A$1:$A$2,0),MATCH(master!V$1,game!$A$1:$Z$1,0))</f>
        <v>0</v>
      </c>
      <c r="W387">
        <f>INDEX(game!$A$1:$Z$2,MATCH(master!$A387,game!$A$1:$A$2,0),MATCH(master!W$1,game!$A$1:$Z$1,0))</f>
        <v>0</v>
      </c>
      <c r="X387">
        <v>27</v>
      </c>
      <c r="Y387" t="str">
        <f>INDEX(drive!$A$1:$O$29,MATCH($X387,drive!$B$1:$B$29,0),MATCH(master!Y$1,drive!$A$1:$O$1,0))</f>
        <v>(-30)</v>
      </c>
      <c r="Z387" t="str">
        <f>INDEX(drive!$A$1:$O$29,MATCH($X387,drive!$B$1:$B$29,0),MATCH(master!Z$1,drive!$A$1:$O$1,0))</f>
        <v>(Q4,439)</v>
      </c>
      <c r="AA387">
        <f>INDEX(drive!$A$1:$O$29,MATCH($X387,drive!$B$1:$B$29,0),MATCH(master!AA$1,drive!$A$1:$O$1,0))</f>
        <v>-45</v>
      </c>
      <c r="AB387" t="str">
        <f>INDEX(drive!$A$1:$O$29,MATCH($X387,drive!$B$1:$B$29,0),MATCH(master!AB$1,drive!$A$1:$O$1,0))</f>
        <v>(Q4,660)</v>
      </c>
      <c r="AC387" t="str">
        <f>INDEX(drive!$A$1:$O$29,MATCH($X387,drive!$B$1:$B$29,0),MATCH(master!AC$1,drive!$A$1:$O$1,0))</f>
        <v>HOU</v>
      </c>
      <c r="AD387">
        <f>INDEX(drive!$A$1:$O$29,MATCH($X387,drive!$B$1:$B$29,0),MATCH(master!AD$1,drive!$A$1:$O$1,0))</f>
        <v>-221</v>
      </c>
      <c r="AE387">
        <f>INDEX(drive!$A$1:$O$29,MATCH($X387,drive!$B$1:$B$29,0),MATCH(master!AE$1,drive!$A$1:$O$1,0))</f>
        <v>6</v>
      </c>
      <c r="AF387" t="str">
        <f>INDEX(drive!$A$1:$O$29,MATCH($X387,drive!$B$1:$B$29,0),MATCH(master!AF$1,drive!$A$1:$O$1,0))</f>
        <v>Touchdown</v>
      </c>
      <c r="AG387">
        <f>INDEX(drive!$A$1:$O$29,MATCH($X387,drive!$B$1:$B$29,0),MATCH(master!AG$1,drive!$A$1:$O$1,0))</f>
        <v>5</v>
      </c>
      <c r="AH387">
        <f>INDEX(drive!$A$1:$O$29,MATCH($X387,drive!$B$1:$B$29,0),MATCH(master!AH$1,drive!$A$1:$O$1,0))</f>
        <v>75</v>
      </c>
      <c r="AI387">
        <f>INDEX(drive!$A$1:$O$29,MATCH($X387,drive!$B$1:$B$29,0),MATCH(master!AI$1,drive!$A$1:$O$1,0))</f>
        <v>16</v>
      </c>
      <c r="AJ387">
        <v>4395</v>
      </c>
      <c r="AK387" t="str">
        <f>INDEX(play!$A$1:$Z$195,MATCH(master!$AJ387,play!$C$1:$C$195,0),MATCH(master!AK$1,play!$A$1:$Z$1,0))</f>
        <v>HOU</v>
      </c>
      <c r="AL387" t="str">
        <f>INDEX(play!$A$1:$Z$195,MATCH(master!$AJ387,play!$C$1:$C$195,0),MATCH(master!AL$1,play!$A$1:$Z$1,0))</f>
        <v>(Q4,612)</v>
      </c>
      <c r="AM387">
        <f>INDEX(play!$A$1:$Z$195,MATCH(master!$AJ387,play!$C$1:$C$195,0),MATCH(master!AM$1,play!$A$1:$Z$1,0))</f>
        <v>-38</v>
      </c>
      <c r="AN387">
        <f>INDEX(play!$A$1:$Z$195,MATCH(master!$AJ387,play!$C$1:$C$195,0),MATCH(master!AN$1,play!$A$1:$Z$1,0))</f>
        <v>3</v>
      </c>
      <c r="AO387">
        <f>INDEX(play!$A$1:$Z$195,MATCH(master!$AJ387,play!$C$1:$C$195,0),MATCH(master!AO$1,play!$A$1:$Z$1,0))</f>
        <v>5</v>
      </c>
      <c r="AP387" t="str">
        <f>INDEX(play!$A$1:$Z$195,MATCH(master!$AJ387,play!$C$1:$C$195,0),MATCH(master!AP$1,play!$A$1:$Z$1,0))</f>
        <v>(4:48) (Shotgun) B.Hoyer pass short middle to D.Hopkins to MIA 5 for 7 yards (R.Jones).</v>
      </c>
      <c r="AQ387" t="str">
        <f>INDEX(play!$A$1:$Z$195,MATCH(master!$AJ387,play!$C$1:$C$195,0),MATCH(master!AQ$1,play!$A$1:$Z$1,0))</f>
        <v>NULL</v>
      </c>
      <c r="AR387">
        <f>INDEX(play!$A$1:$Z$195,MATCH(master!$AJ387,play!$C$1:$C$195,0),MATCH(master!AR$1,play!$A$1:$Z$1,0))</f>
        <v>1</v>
      </c>
      <c r="AS387">
        <f>INDEX(play!$A$1:$Z$195,MATCH(master!$AJ387,play!$C$1:$C$195,0),MATCH(master!AS$1,play!$A$1:$Z$1,0))</f>
        <v>0</v>
      </c>
      <c r="AT387">
        <f>INDEX(play!$A$1:$Z$195,MATCH(master!$AJ387,play!$C$1:$C$195,0),MATCH(master!AT$1,play!$A$1:$Z$1,0))</f>
        <v>0</v>
      </c>
      <c r="AU387">
        <f>INDEX(play!$A$1:$Z$195,MATCH(master!$AJ387,play!$C$1:$C$195,0),MATCH(master!AU$1,play!$A$1:$Z$1,0))</f>
        <v>0</v>
      </c>
      <c r="AV387">
        <f>INDEX(play!$A$1:$Z$195,MATCH(master!$AJ387,play!$C$1:$C$195,0),MATCH(master!AV$1,play!$A$1:$Z$1,0))</f>
        <v>1</v>
      </c>
      <c r="AW387">
        <f>INDEX(play!$A$1:$Z$195,MATCH(master!$AJ387,play!$C$1:$C$195,0),MATCH(master!AW$1,play!$A$1:$Z$1,0))</f>
        <v>0</v>
      </c>
      <c r="AX387">
        <f>INDEX(play!$A$1:$Z$195,MATCH(master!$AJ387,play!$C$1:$C$195,0),MATCH(master!AX$1,play!$A$1:$Z$1,0))</f>
        <v>0</v>
      </c>
      <c r="AY387">
        <f>INDEX(play!$A$1:$Z$195,MATCH(master!$AJ387,play!$C$1:$C$195,0),MATCH(master!AY$1,play!$A$1:$Z$1,0))</f>
        <v>0</v>
      </c>
      <c r="AZ387">
        <f>INDEX(play!$A$1:$Z$195,MATCH(master!$AJ387,play!$C$1:$C$195,0),MATCH(master!AZ$1,play!$A$1:$Z$1,0))</f>
        <v>0</v>
      </c>
      <c r="BA387">
        <f>INDEX(play!$A$1:$Z$195,MATCH(master!$AJ387,play!$C$1:$C$195,0),MATCH(master!BA$1,play!$A$1:$Z$1,0))</f>
        <v>1</v>
      </c>
      <c r="BB387">
        <f>INDEX(play!$A$1:$Z$195,MATCH(master!$AJ387,play!$C$1:$C$195,0),MATCH(master!BB$1,play!$A$1:$Z$1,0))</f>
        <v>1</v>
      </c>
      <c r="BC387">
        <f>INDEX(play!$A$1:$Z$195,MATCH(master!$AJ387,play!$C$1:$C$195,0),MATCH(master!BC$1,play!$A$1:$Z$1,0))</f>
        <v>0</v>
      </c>
      <c r="BD387">
        <f>INDEX(play!$A$1:$Z$195,MATCH(master!$AJ387,play!$C$1:$C$195,0),MATCH(master!BD$1,play!$A$1:$Z$1,0))</f>
        <v>0</v>
      </c>
      <c r="BE387">
        <f>INDEX(play!$A$1:$Z$195,MATCH(master!$AJ387,play!$C$1:$C$195,0),MATCH(master!BE$1,play!$A$1:$Z$1,0))</f>
        <v>0</v>
      </c>
      <c r="BF387" t="s">
        <v>107</v>
      </c>
      <c r="BG387" t="str">
        <f>INDEX(player!$A$1:$P$70,MATCH($BF387,player!$A$1:$A$70,0),MATCH(master!BG$1,player!$A$1:$P$1,0))</f>
        <v>Brian Hoyer</v>
      </c>
      <c r="BH387" t="str">
        <f>INDEX(player!$A$1:$P$70,MATCH($BF387,player!$A$1:$A$70,0),MATCH(master!BH$1,player!$A$1:$P$1,0))</f>
        <v>Brian</v>
      </c>
      <c r="BI387" t="str">
        <f>INDEX(player!$A$1:$P$70,MATCH($BF387,player!$A$1:$A$70,0),MATCH(master!BI$1,player!$A$1:$P$1,0))</f>
        <v>Hoyer</v>
      </c>
      <c r="BJ387" t="str">
        <f>INDEX(player!$A$1:$P$70,MATCH($BF387,player!$A$1:$A$70,0),MATCH(master!BJ$1,player!$A$1:$P$1,0))</f>
        <v>HOU</v>
      </c>
      <c r="BK387" t="str">
        <f>INDEX(player!$A$1:$P$70,MATCH($BF387,player!$A$1:$A$70,0),MATCH(master!BK$1,player!$A$1:$P$1,0))</f>
        <v>QB</v>
      </c>
      <c r="BL387">
        <f>INDEX(player!$A$1:$P$70,MATCH($BF387,player!$A$1:$A$70,0),MATCH(master!BL$1,player!$A$1:$P$1,0))</f>
        <v>81294</v>
      </c>
      <c r="BM387" t="str">
        <f>INDEX(player!$A$1:$P$70,MATCH($BF387,player!$A$1:$A$70,0),MATCH(master!BM$1,player!$A$1:$P$1,0))</f>
        <v>http://www.nfl.com/player/brianhoyer/81294/profile</v>
      </c>
      <c r="BN387">
        <f>INDEX(player!$A$1:$P$70,MATCH($BF387,player!$A$1:$A$70,0),MATCH(master!BN$1,player!$A$1:$P$1,0))</f>
        <v>7</v>
      </c>
      <c r="BO387">
        <f>INDEX(player!$A$1:$P$70,MATCH($BF387,player!$A$1:$A$70,0),MATCH(master!BO$1,player!$A$1:$P$1,0))</f>
        <v>31333</v>
      </c>
      <c r="BP387" t="str">
        <f>INDEX(player!$A$1:$P$70,MATCH($BF387,player!$A$1:$A$70,0),MATCH(master!BP$1,player!$A$1:$P$1,0))</f>
        <v>Michigan State</v>
      </c>
      <c r="BQ387">
        <f>INDEX(player!$A$1:$P$70,MATCH($BF387,player!$A$1:$A$70,0),MATCH(master!BQ$1,player!$A$1:$P$1,0))</f>
        <v>74</v>
      </c>
      <c r="BR387">
        <f>INDEX(player!$A$1:$P$70,MATCH($BF387,player!$A$1:$A$70,0),MATCH(master!BR$1,player!$A$1:$P$1,0))</f>
        <v>215</v>
      </c>
      <c r="BS387">
        <f>INDEX(player!$A$1:$P$70,MATCH($BF387,player!$A$1:$A$70,0),MATCH(master!BS$1,player!$A$1:$P$1,0))</f>
        <v>7</v>
      </c>
      <c r="BT387" t="str">
        <f>INDEX(player!$A$1:$P$70,MATCH($BF387,player!$A$1:$A$70,0),MATCH(master!BT$1,player!$A$1:$P$1,0))</f>
        <v>Active</v>
      </c>
      <c r="BU387" t="s">
        <v>103</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1</v>
      </c>
      <c r="DY387">
        <v>1</v>
      </c>
      <c r="DZ387">
        <v>7</v>
      </c>
      <c r="EA387">
        <v>0</v>
      </c>
      <c r="EB387">
        <v>0</v>
      </c>
      <c r="EC387">
        <v>0</v>
      </c>
      <c r="ED387">
        <v>0</v>
      </c>
      <c r="EE387">
        <v>0</v>
      </c>
      <c r="EF387">
        <v>0</v>
      </c>
      <c r="EG387">
        <v>0</v>
      </c>
      <c r="EH387">
        <v>0</v>
      </c>
      <c r="EI387">
        <v>0</v>
      </c>
      <c r="EJ387">
        <v>7</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c r="FF387">
        <v>0</v>
      </c>
      <c r="FG387">
        <v>0</v>
      </c>
      <c r="FH387">
        <v>0</v>
      </c>
      <c r="FI387">
        <v>0</v>
      </c>
      <c r="FJ387">
        <v>0</v>
      </c>
      <c r="FK387">
        <v>0</v>
      </c>
      <c r="FL387">
        <v>0</v>
      </c>
    </row>
    <row r="388" spans="1:168" x14ac:dyDescent="0.2">
      <c r="A388">
        <v>2015102502</v>
      </c>
      <c r="B388">
        <f>INDEX(game!$A$1:$Z$2,MATCH(master!$A388,game!$A$1:$A$2,0),MATCH(master!B$1,game!$A$1:$Z$1,0))</f>
        <v>42302.541666666664</v>
      </c>
      <c r="C388">
        <f>INDEX(game!$A$1:$Z$2,MATCH(master!$A388,game!$A$1:$A$2,0),MATCH(master!C$1,game!$A$1:$Z$1,0))</f>
        <v>7</v>
      </c>
      <c r="D388" t="str">
        <f>INDEX(game!$A$1:$Z$2,MATCH(master!$A388,game!$A$1:$A$2,0),MATCH(master!D$1,game!$A$1:$Z$1,0))</f>
        <v>Sunday</v>
      </c>
      <c r="E388">
        <f>INDEX(game!$A$1:$Z$2,MATCH(master!$A388,game!$A$1:$A$2,0),MATCH(master!E$1,game!$A$1:$Z$1,0))</f>
        <v>2015</v>
      </c>
      <c r="F388" t="str">
        <f>INDEX(game!$A$1:$Z$2,MATCH(master!$A388,game!$A$1:$A$2,0),MATCH(master!F$1,game!$A$1:$Z$1,0))</f>
        <v>Regular</v>
      </c>
      <c r="G388" t="b">
        <f>INDEX(game!$A$1:$Z$2,MATCH(master!$A388,game!$A$1:$A$2,0),MATCH(master!G$1,game!$A$1:$Z$1,0))</f>
        <v>1</v>
      </c>
      <c r="H388" t="str">
        <f>INDEX(game!$A$1:$Z$2,MATCH(master!$A388,game!$A$1:$A$2,0),MATCH(master!H$1,game!$A$1:$Z$1,0))</f>
        <v>MIA</v>
      </c>
      <c r="I388">
        <f>INDEX(game!$A$1:$Z$2,MATCH(master!$A388,game!$A$1:$A$2,0),MATCH(master!I$1,game!$A$1:$Z$1,0))</f>
        <v>44</v>
      </c>
      <c r="J388">
        <f>INDEX(game!$A$1:$Z$2,MATCH(master!$A388,game!$A$1:$A$2,0),MATCH(master!J$1,game!$A$1:$Z$1,0))</f>
        <v>21</v>
      </c>
      <c r="K388">
        <f>INDEX(game!$A$1:$Z$2,MATCH(master!$A388,game!$A$1:$A$2,0),MATCH(master!K$1,game!$A$1:$Z$1,0))</f>
        <v>20</v>
      </c>
      <c r="L388">
        <f>INDEX(game!$A$1:$Z$2,MATCH(master!$A388,game!$A$1:$A$2,0),MATCH(master!L$1,game!$A$1:$Z$1,0))</f>
        <v>0</v>
      </c>
      <c r="M388">
        <f>INDEX(game!$A$1:$Z$2,MATCH(master!$A388,game!$A$1:$A$2,0),MATCH(master!M$1,game!$A$1:$Z$1,0))</f>
        <v>3</v>
      </c>
      <c r="N388">
        <f>INDEX(game!$A$1:$Z$2,MATCH(master!$A388,game!$A$1:$A$2,0),MATCH(master!N$1,game!$A$1:$Z$1,0))</f>
        <v>0</v>
      </c>
      <c r="O388">
        <f>INDEX(game!$A$1:$Z$2,MATCH(master!$A388,game!$A$1:$A$2,0),MATCH(master!O$1,game!$A$1:$Z$1,0))</f>
        <v>3</v>
      </c>
      <c r="P388" t="str">
        <f>INDEX(game!$A$1:$Z$2,MATCH(master!$A388,game!$A$1:$A$2,0),MATCH(master!P$1,game!$A$1:$Z$1,0))</f>
        <v>HOU</v>
      </c>
      <c r="Q388">
        <f>INDEX(game!$A$1:$Z$2,MATCH(master!$A388,game!$A$1:$A$2,0),MATCH(master!Q$1,game!$A$1:$Z$1,0))</f>
        <v>26</v>
      </c>
      <c r="R388">
        <f>INDEX(game!$A$1:$Z$2,MATCH(master!$A388,game!$A$1:$A$2,0),MATCH(master!R$1,game!$A$1:$Z$1,0))</f>
        <v>0</v>
      </c>
      <c r="S388">
        <f>INDEX(game!$A$1:$Z$2,MATCH(master!$A388,game!$A$1:$A$2,0),MATCH(master!S$1,game!$A$1:$Z$1,0))</f>
        <v>0</v>
      </c>
      <c r="T388">
        <f>INDEX(game!$A$1:$Z$2,MATCH(master!$A388,game!$A$1:$A$2,0),MATCH(master!T$1,game!$A$1:$Z$1,0))</f>
        <v>13</v>
      </c>
      <c r="U388">
        <f>INDEX(game!$A$1:$Z$2,MATCH(master!$A388,game!$A$1:$A$2,0),MATCH(master!U$1,game!$A$1:$Z$1,0))</f>
        <v>13</v>
      </c>
      <c r="V388">
        <f>INDEX(game!$A$1:$Z$2,MATCH(master!$A388,game!$A$1:$A$2,0),MATCH(master!V$1,game!$A$1:$Z$1,0))</f>
        <v>0</v>
      </c>
      <c r="W388">
        <f>INDEX(game!$A$1:$Z$2,MATCH(master!$A388,game!$A$1:$A$2,0),MATCH(master!W$1,game!$A$1:$Z$1,0))</f>
        <v>0</v>
      </c>
      <c r="X388">
        <v>27</v>
      </c>
      <c r="Y388" t="str">
        <f>INDEX(drive!$A$1:$O$29,MATCH($X388,drive!$B$1:$B$29,0),MATCH(master!Y$1,drive!$A$1:$O$1,0))</f>
        <v>(-30)</v>
      </c>
      <c r="Z388" t="str">
        <f>INDEX(drive!$A$1:$O$29,MATCH($X388,drive!$B$1:$B$29,0),MATCH(master!Z$1,drive!$A$1:$O$1,0))</f>
        <v>(Q4,439)</v>
      </c>
      <c r="AA388">
        <f>INDEX(drive!$A$1:$O$29,MATCH($X388,drive!$B$1:$B$29,0),MATCH(master!AA$1,drive!$A$1:$O$1,0))</f>
        <v>-45</v>
      </c>
      <c r="AB388" t="str">
        <f>INDEX(drive!$A$1:$O$29,MATCH($X388,drive!$B$1:$B$29,0),MATCH(master!AB$1,drive!$A$1:$O$1,0))</f>
        <v>(Q4,660)</v>
      </c>
      <c r="AC388" t="str">
        <f>INDEX(drive!$A$1:$O$29,MATCH($X388,drive!$B$1:$B$29,0),MATCH(master!AC$1,drive!$A$1:$O$1,0))</f>
        <v>HOU</v>
      </c>
      <c r="AD388">
        <f>INDEX(drive!$A$1:$O$29,MATCH($X388,drive!$B$1:$B$29,0),MATCH(master!AD$1,drive!$A$1:$O$1,0))</f>
        <v>-221</v>
      </c>
      <c r="AE388">
        <f>INDEX(drive!$A$1:$O$29,MATCH($X388,drive!$B$1:$B$29,0),MATCH(master!AE$1,drive!$A$1:$O$1,0))</f>
        <v>6</v>
      </c>
      <c r="AF388" t="str">
        <f>INDEX(drive!$A$1:$O$29,MATCH($X388,drive!$B$1:$B$29,0),MATCH(master!AF$1,drive!$A$1:$O$1,0))</f>
        <v>Touchdown</v>
      </c>
      <c r="AG388">
        <f>INDEX(drive!$A$1:$O$29,MATCH($X388,drive!$B$1:$B$29,0),MATCH(master!AG$1,drive!$A$1:$O$1,0))</f>
        <v>5</v>
      </c>
      <c r="AH388">
        <f>INDEX(drive!$A$1:$O$29,MATCH($X388,drive!$B$1:$B$29,0),MATCH(master!AH$1,drive!$A$1:$O$1,0))</f>
        <v>75</v>
      </c>
      <c r="AI388">
        <f>INDEX(drive!$A$1:$O$29,MATCH($X388,drive!$B$1:$B$29,0),MATCH(master!AI$1,drive!$A$1:$O$1,0))</f>
        <v>16</v>
      </c>
      <c r="AJ388">
        <v>4395</v>
      </c>
      <c r="AK388" t="str">
        <f>INDEX(play!$A$1:$Z$195,MATCH(master!$AJ388,play!$C$1:$C$195,0),MATCH(master!AK$1,play!$A$1:$Z$1,0))</f>
        <v>HOU</v>
      </c>
      <c r="AL388" t="str">
        <f>INDEX(play!$A$1:$Z$195,MATCH(master!$AJ388,play!$C$1:$C$195,0),MATCH(master!AL$1,play!$A$1:$Z$1,0))</f>
        <v>(Q4,612)</v>
      </c>
      <c r="AM388">
        <f>INDEX(play!$A$1:$Z$195,MATCH(master!$AJ388,play!$C$1:$C$195,0),MATCH(master!AM$1,play!$A$1:$Z$1,0))</f>
        <v>-38</v>
      </c>
      <c r="AN388">
        <f>INDEX(play!$A$1:$Z$195,MATCH(master!$AJ388,play!$C$1:$C$195,0),MATCH(master!AN$1,play!$A$1:$Z$1,0))</f>
        <v>3</v>
      </c>
      <c r="AO388">
        <f>INDEX(play!$A$1:$Z$195,MATCH(master!$AJ388,play!$C$1:$C$195,0),MATCH(master!AO$1,play!$A$1:$Z$1,0))</f>
        <v>5</v>
      </c>
      <c r="AP388" t="str">
        <f>INDEX(play!$A$1:$Z$195,MATCH(master!$AJ388,play!$C$1:$C$195,0),MATCH(master!AP$1,play!$A$1:$Z$1,0))</f>
        <v>(4:48) (Shotgun) B.Hoyer pass short middle to D.Hopkins to MIA 5 for 7 yards (R.Jones).</v>
      </c>
      <c r="AQ388" t="str">
        <f>INDEX(play!$A$1:$Z$195,MATCH(master!$AJ388,play!$C$1:$C$195,0),MATCH(master!AQ$1,play!$A$1:$Z$1,0))</f>
        <v>NULL</v>
      </c>
      <c r="AR388">
        <f>INDEX(play!$A$1:$Z$195,MATCH(master!$AJ388,play!$C$1:$C$195,0),MATCH(master!AR$1,play!$A$1:$Z$1,0))</f>
        <v>1</v>
      </c>
      <c r="AS388">
        <f>INDEX(play!$A$1:$Z$195,MATCH(master!$AJ388,play!$C$1:$C$195,0),MATCH(master!AS$1,play!$A$1:$Z$1,0))</f>
        <v>0</v>
      </c>
      <c r="AT388">
        <f>INDEX(play!$A$1:$Z$195,MATCH(master!$AJ388,play!$C$1:$C$195,0),MATCH(master!AT$1,play!$A$1:$Z$1,0))</f>
        <v>0</v>
      </c>
      <c r="AU388">
        <f>INDEX(play!$A$1:$Z$195,MATCH(master!$AJ388,play!$C$1:$C$195,0),MATCH(master!AU$1,play!$A$1:$Z$1,0))</f>
        <v>0</v>
      </c>
      <c r="AV388">
        <f>INDEX(play!$A$1:$Z$195,MATCH(master!$AJ388,play!$C$1:$C$195,0),MATCH(master!AV$1,play!$A$1:$Z$1,0))</f>
        <v>1</v>
      </c>
      <c r="AW388">
        <f>INDEX(play!$A$1:$Z$195,MATCH(master!$AJ388,play!$C$1:$C$195,0),MATCH(master!AW$1,play!$A$1:$Z$1,0))</f>
        <v>0</v>
      </c>
      <c r="AX388">
        <f>INDEX(play!$A$1:$Z$195,MATCH(master!$AJ388,play!$C$1:$C$195,0),MATCH(master!AX$1,play!$A$1:$Z$1,0))</f>
        <v>0</v>
      </c>
      <c r="AY388">
        <f>INDEX(play!$A$1:$Z$195,MATCH(master!$AJ388,play!$C$1:$C$195,0),MATCH(master!AY$1,play!$A$1:$Z$1,0))</f>
        <v>0</v>
      </c>
      <c r="AZ388">
        <f>INDEX(play!$A$1:$Z$195,MATCH(master!$AJ388,play!$C$1:$C$195,0),MATCH(master!AZ$1,play!$A$1:$Z$1,0))</f>
        <v>0</v>
      </c>
      <c r="BA388">
        <f>INDEX(play!$A$1:$Z$195,MATCH(master!$AJ388,play!$C$1:$C$195,0),MATCH(master!BA$1,play!$A$1:$Z$1,0))</f>
        <v>1</v>
      </c>
      <c r="BB388">
        <f>INDEX(play!$A$1:$Z$195,MATCH(master!$AJ388,play!$C$1:$C$195,0),MATCH(master!BB$1,play!$A$1:$Z$1,0))</f>
        <v>1</v>
      </c>
      <c r="BC388">
        <f>INDEX(play!$A$1:$Z$195,MATCH(master!$AJ388,play!$C$1:$C$195,0),MATCH(master!BC$1,play!$A$1:$Z$1,0))</f>
        <v>0</v>
      </c>
      <c r="BD388">
        <f>INDEX(play!$A$1:$Z$195,MATCH(master!$AJ388,play!$C$1:$C$195,0),MATCH(master!BD$1,play!$A$1:$Z$1,0))</f>
        <v>0</v>
      </c>
      <c r="BE388">
        <f>INDEX(play!$A$1:$Z$195,MATCH(master!$AJ388,play!$C$1:$C$195,0),MATCH(master!BE$1,play!$A$1:$Z$1,0))</f>
        <v>0</v>
      </c>
      <c r="BF388" t="s">
        <v>148</v>
      </c>
      <c r="BG388" t="str">
        <f>INDEX(player!$A$1:$P$70,MATCH($BF388,player!$A$1:$A$70,0),MATCH(master!BG$1,player!$A$1:$P$1,0))</f>
        <v>Reshad Jones</v>
      </c>
      <c r="BH388" t="str">
        <f>INDEX(player!$A$1:$P$70,MATCH($BF388,player!$A$1:$A$70,0),MATCH(master!BH$1,player!$A$1:$P$1,0))</f>
        <v>Reshad</v>
      </c>
      <c r="BI388" t="str">
        <f>INDEX(player!$A$1:$P$70,MATCH($BF388,player!$A$1:$A$70,0),MATCH(master!BI$1,player!$A$1:$P$1,0))</f>
        <v>Jones</v>
      </c>
      <c r="BJ388" t="str">
        <f>INDEX(player!$A$1:$P$70,MATCH($BF388,player!$A$1:$A$70,0),MATCH(master!BJ$1,player!$A$1:$P$1,0))</f>
        <v>MIA</v>
      </c>
      <c r="BK388" t="str">
        <f>INDEX(player!$A$1:$P$70,MATCH($BF388,player!$A$1:$A$70,0),MATCH(master!BK$1,player!$A$1:$P$1,0))</f>
        <v>SS</v>
      </c>
      <c r="BL388">
        <f>INDEX(player!$A$1:$P$70,MATCH($BF388,player!$A$1:$A$70,0),MATCH(master!BL$1,player!$A$1:$P$1,0))</f>
        <v>496739</v>
      </c>
      <c r="BM388" t="str">
        <f>INDEX(player!$A$1:$P$70,MATCH($BF388,player!$A$1:$A$70,0),MATCH(master!BM$1,player!$A$1:$P$1,0))</f>
        <v>http://www.nfl.com/player/reshadjones/496739/profile</v>
      </c>
      <c r="BN388">
        <f>INDEX(player!$A$1:$P$70,MATCH($BF388,player!$A$1:$A$70,0),MATCH(master!BN$1,player!$A$1:$P$1,0))</f>
        <v>20</v>
      </c>
      <c r="BO388">
        <f>INDEX(player!$A$1:$P$70,MATCH($BF388,player!$A$1:$A$70,0),MATCH(master!BO$1,player!$A$1:$P$1,0))</f>
        <v>32198</v>
      </c>
      <c r="BP388" t="str">
        <f>INDEX(player!$A$1:$P$70,MATCH($BF388,player!$A$1:$A$70,0),MATCH(master!BP$1,player!$A$1:$P$1,0))</f>
        <v>Georgia</v>
      </c>
      <c r="BQ388">
        <f>INDEX(player!$A$1:$P$70,MATCH($BF388,player!$A$1:$A$70,0),MATCH(master!BQ$1,player!$A$1:$P$1,0))</f>
        <v>73</v>
      </c>
      <c r="BR388">
        <f>INDEX(player!$A$1:$P$70,MATCH($BF388,player!$A$1:$A$70,0),MATCH(master!BR$1,player!$A$1:$P$1,0))</f>
        <v>218</v>
      </c>
      <c r="BS388">
        <f>INDEX(player!$A$1:$P$70,MATCH($BF388,player!$A$1:$A$70,0),MATCH(master!BS$1,player!$A$1:$P$1,0))</f>
        <v>6</v>
      </c>
      <c r="BT388" t="str">
        <f>INDEX(player!$A$1:$P$70,MATCH($BF388,player!$A$1:$A$70,0),MATCH(master!BT$1,player!$A$1:$P$1,0))</f>
        <v>Active</v>
      </c>
      <c r="BU388" t="s">
        <v>105</v>
      </c>
      <c r="BV388">
        <v>0</v>
      </c>
      <c r="BW388">
        <v>0</v>
      </c>
      <c r="BX388">
        <v>0</v>
      </c>
      <c r="BY388">
        <v>0</v>
      </c>
      <c r="BZ388">
        <v>0</v>
      </c>
      <c r="CA388">
        <v>0</v>
      </c>
      <c r="CB388">
        <v>0</v>
      </c>
      <c r="CC388">
        <v>0</v>
      </c>
      <c r="CD388">
        <v>0</v>
      </c>
      <c r="CE388">
        <v>0</v>
      </c>
      <c r="CF388">
        <v>0</v>
      </c>
      <c r="CG388">
        <v>0</v>
      </c>
      <c r="CH388">
        <v>0</v>
      </c>
      <c r="CI388">
        <v>0</v>
      </c>
      <c r="CJ388">
        <v>0</v>
      </c>
      <c r="CK388">
        <v>0</v>
      </c>
      <c r="CL388">
        <v>0</v>
      </c>
      <c r="CM388">
        <v>1</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row>
    <row r="389" spans="1:168" x14ac:dyDescent="0.2">
      <c r="A389">
        <v>2015102502</v>
      </c>
      <c r="B389">
        <f>INDEX(game!$A$1:$Z$2,MATCH(master!$A389,game!$A$1:$A$2,0),MATCH(master!B$1,game!$A$1:$Z$1,0))</f>
        <v>42302.541666666664</v>
      </c>
      <c r="C389">
        <f>INDEX(game!$A$1:$Z$2,MATCH(master!$A389,game!$A$1:$A$2,0),MATCH(master!C$1,game!$A$1:$Z$1,0))</f>
        <v>7</v>
      </c>
      <c r="D389" t="str">
        <f>INDEX(game!$A$1:$Z$2,MATCH(master!$A389,game!$A$1:$A$2,0),MATCH(master!D$1,game!$A$1:$Z$1,0))</f>
        <v>Sunday</v>
      </c>
      <c r="E389">
        <f>INDEX(game!$A$1:$Z$2,MATCH(master!$A389,game!$A$1:$A$2,0),MATCH(master!E$1,game!$A$1:$Z$1,0))</f>
        <v>2015</v>
      </c>
      <c r="F389" t="str">
        <f>INDEX(game!$A$1:$Z$2,MATCH(master!$A389,game!$A$1:$A$2,0),MATCH(master!F$1,game!$A$1:$Z$1,0))</f>
        <v>Regular</v>
      </c>
      <c r="G389" t="b">
        <f>INDEX(game!$A$1:$Z$2,MATCH(master!$A389,game!$A$1:$A$2,0),MATCH(master!G$1,game!$A$1:$Z$1,0))</f>
        <v>1</v>
      </c>
      <c r="H389" t="str">
        <f>INDEX(game!$A$1:$Z$2,MATCH(master!$A389,game!$A$1:$A$2,0),MATCH(master!H$1,game!$A$1:$Z$1,0))</f>
        <v>MIA</v>
      </c>
      <c r="I389">
        <f>INDEX(game!$A$1:$Z$2,MATCH(master!$A389,game!$A$1:$A$2,0),MATCH(master!I$1,game!$A$1:$Z$1,0))</f>
        <v>44</v>
      </c>
      <c r="J389">
        <f>INDEX(game!$A$1:$Z$2,MATCH(master!$A389,game!$A$1:$A$2,0),MATCH(master!J$1,game!$A$1:$Z$1,0))</f>
        <v>21</v>
      </c>
      <c r="K389">
        <f>INDEX(game!$A$1:$Z$2,MATCH(master!$A389,game!$A$1:$A$2,0),MATCH(master!K$1,game!$A$1:$Z$1,0))</f>
        <v>20</v>
      </c>
      <c r="L389">
        <f>INDEX(game!$A$1:$Z$2,MATCH(master!$A389,game!$A$1:$A$2,0),MATCH(master!L$1,game!$A$1:$Z$1,0))</f>
        <v>0</v>
      </c>
      <c r="M389">
        <f>INDEX(game!$A$1:$Z$2,MATCH(master!$A389,game!$A$1:$A$2,0),MATCH(master!M$1,game!$A$1:$Z$1,0))</f>
        <v>3</v>
      </c>
      <c r="N389">
        <f>INDEX(game!$A$1:$Z$2,MATCH(master!$A389,game!$A$1:$A$2,0),MATCH(master!N$1,game!$A$1:$Z$1,0))</f>
        <v>0</v>
      </c>
      <c r="O389">
        <f>INDEX(game!$A$1:$Z$2,MATCH(master!$A389,game!$A$1:$A$2,0),MATCH(master!O$1,game!$A$1:$Z$1,0))</f>
        <v>3</v>
      </c>
      <c r="P389" t="str">
        <f>INDEX(game!$A$1:$Z$2,MATCH(master!$A389,game!$A$1:$A$2,0),MATCH(master!P$1,game!$A$1:$Z$1,0))</f>
        <v>HOU</v>
      </c>
      <c r="Q389">
        <f>INDEX(game!$A$1:$Z$2,MATCH(master!$A389,game!$A$1:$A$2,0),MATCH(master!Q$1,game!$A$1:$Z$1,0))</f>
        <v>26</v>
      </c>
      <c r="R389">
        <f>INDEX(game!$A$1:$Z$2,MATCH(master!$A389,game!$A$1:$A$2,0),MATCH(master!R$1,game!$A$1:$Z$1,0))</f>
        <v>0</v>
      </c>
      <c r="S389">
        <f>INDEX(game!$A$1:$Z$2,MATCH(master!$A389,game!$A$1:$A$2,0),MATCH(master!S$1,game!$A$1:$Z$1,0))</f>
        <v>0</v>
      </c>
      <c r="T389">
        <f>INDEX(game!$A$1:$Z$2,MATCH(master!$A389,game!$A$1:$A$2,0),MATCH(master!T$1,game!$A$1:$Z$1,0))</f>
        <v>13</v>
      </c>
      <c r="U389">
        <f>INDEX(game!$A$1:$Z$2,MATCH(master!$A389,game!$A$1:$A$2,0),MATCH(master!U$1,game!$A$1:$Z$1,0))</f>
        <v>13</v>
      </c>
      <c r="V389">
        <f>INDEX(game!$A$1:$Z$2,MATCH(master!$A389,game!$A$1:$A$2,0),MATCH(master!V$1,game!$A$1:$Z$1,0))</f>
        <v>0</v>
      </c>
      <c r="W389">
        <f>INDEX(game!$A$1:$Z$2,MATCH(master!$A389,game!$A$1:$A$2,0),MATCH(master!W$1,game!$A$1:$Z$1,0))</f>
        <v>0</v>
      </c>
      <c r="X389">
        <v>27</v>
      </c>
      <c r="Y389" t="str">
        <f>INDEX(drive!$A$1:$O$29,MATCH($X389,drive!$B$1:$B$29,0),MATCH(master!Y$1,drive!$A$1:$O$1,0))</f>
        <v>(-30)</v>
      </c>
      <c r="Z389" t="str">
        <f>INDEX(drive!$A$1:$O$29,MATCH($X389,drive!$B$1:$B$29,0),MATCH(master!Z$1,drive!$A$1:$O$1,0))</f>
        <v>(Q4,439)</v>
      </c>
      <c r="AA389">
        <f>INDEX(drive!$A$1:$O$29,MATCH($X389,drive!$B$1:$B$29,0),MATCH(master!AA$1,drive!$A$1:$O$1,0))</f>
        <v>-45</v>
      </c>
      <c r="AB389" t="str">
        <f>INDEX(drive!$A$1:$O$29,MATCH($X389,drive!$B$1:$B$29,0),MATCH(master!AB$1,drive!$A$1:$O$1,0))</f>
        <v>(Q4,660)</v>
      </c>
      <c r="AC389" t="str">
        <f>INDEX(drive!$A$1:$O$29,MATCH($X389,drive!$B$1:$B$29,0),MATCH(master!AC$1,drive!$A$1:$O$1,0))</f>
        <v>HOU</v>
      </c>
      <c r="AD389">
        <f>INDEX(drive!$A$1:$O$29,MATCH($X389,drive!$B$1:$B$29,0),MATCH(master!AD$1,drive!$A$1:$O$1,0))</f>
        <v>-221</v>
      </c>
      <c r="AE389">
        <f>INDEX(drive!$A$1:$O$29,MATCH($X389,drive!$B$1:$B$29,0),MATCH(master!AE$1,drive!$A$1:$O$1,0))</f>
        <v>6</v>
      </c>
      <c r="AF389" t="str">
        <f>INDEX(drive!$A$1:$O$29,MATCH($X389,drive!$B$1:$B$29,0),MATCH(master!AF$1,drive!$A$1:$O$1,0))</f>
        <v>Touchdown</v>
      </c>
      <c r="AG389">
        <f>INDEX(drive!$A$1:$O$29,MATCH($X389,drive!$B$1:$B$29,0),MATCH(master!AG$1,drive!$A$1:$O$1,0))</f>
        <v>5</v>
      </c>
      <c r="AH389">
        <f>INDEX(drive!$A$1:$O$29,MATCH($X389,drive!$B$1:$B$29,0),MATCH(master!AH$1,drive!$A$1:$O$1,0))</f>
        <v>75</v>
      </c>
      <c r="AI389">
        <f>INDEX(drive!$A$1:$O$29,MATCH($X389,drive!$B$1:$B$29,0),MATCH(master!AI$1,drive!$A$1:$O$1,0))</f>
        <v>16</v>
      </c>
      <c r="AJ389">
        <v>4395</v>
      </c>
      <c r="AK389" t="str">
        <f>INDEX(play!$A$1:$Z$195,MATCH(master!$AJ389,play!$C$1:$C$195,0),MATCH(master!AK$1,play!$A$1:$Z$1,0))</f>
        <v>HOU</v>
      </c>
      <c r="AL389" t="str">
        <f>INDEX(play!$A$1:$Z$195,MATCH(master!$AJ389,play!$C$1:$C$195,0),MATCH(master!AL$1,play!$A$1:$Z$1,0))</f>
        <v>(Q4,612)</v>
      </c>
      <c r="AM389">
        <f>INDEX(play!$A$1:$Z$195,MATCH(master!$AJ389,play!$C$1:$C$195,0),MATCH(master!AM$1,play!$A$1:$Z$1,0))</f>
        <v>-38</v>
      </c>
      <c r="AN389">
        <f>INDEX(play!$A$1:$Z$195,MATCH(master!$AJ389,play!$C$1:$C$195,0),MATCH(master!AN$1,play!$A$1:$Z$1,0))</f>
        <v>3</v>
      </c>
      <c r="AO389">
        <f>INDEX(play!$A$1:$Z$195,MATCH(master!$AJ389,play!$C$1:$C$195,0),MATCH(master!AO$1,play!$A$1:$Z$1,0))</f>
        <v>5</v>
      </c>
      <c r="AP389" t="str">
        <f>INDEX(play!$A$1:$Z$195,MATCH(master!$AJ389,play!$C$1:$C$195,0),MATCH(master!AP$1,play!$A$1:$Z$1,0))</f>
        <v>(4:48) (Shotgun) B.Hoyer pass short middle to D.Hopkins to MIA 5 for 7 yards (R.Jones).</v>
      </c>
      <c r="AQ389" t="str">
        <f>INDEX(play!$A$1:$Z$195,MATCH(master!$AJ389,play!$C$1:$C$195,0),MATCH(master!AQ$1,play!$A$1:$Z$1,0))</f>
        <v>NULL</v>
      </c>
      <c r="AR389">
        <f>INDEX(play!$A$1:$Z$195,MATCH(master!$AJ389,play!$C$1:$C$195,0),MATCH(master!AR$1,play!$A$1:$Z$1,0))</f>
        <v>1</v>
      </c>
      <c r="AS389">
        <f>INDEX(play!$A$1:$Z$195,MATCH(master!$AJ389,play!$C$1:$C$195,0),MATCH(master!AS$1,play!$A$1:$Z$1,0))</f>
        <v>0</v>
      </c>
      <c r="AT389">
        <f>INDEX(play!$A$1:$Z$195,MATCH(master!$AJ389,play!$C$1:$C$195,0),MATCH(master!AT$1,play!$A$1:$Z$1,0))</f>
        <v>0</v>
      </c>
      <c r="AU389">
        <f>INDEX(play!$A$1:$Z$195,MATCH(master!$AJ389,play!$C$1:$C$195,0),MATCH(master!AU$1,play!$A$1:$Z$1,0))</f>
        <v>0</v>
      </c>
      <c r="AV389">
        <f>INDEX(play!$A$1:$Z$195,MATCH(master!$AJ389,play!$C$1:$C$195,0),MATCH(master!AV$1,play!$A$1:$Z$1,0))</f>
        <v>1</v>
      </c>
      <c r="AW389">
        <f>INDEX(play!$A$1:$Z$195,MATCH(master!$AJ389,play!$C$1:$C$195,0),MATCH(master!AW$1,play!$A$1:$Z$1,0))</f>
        <v>0</v>
      </c>
      <c r="AX389">
        <f>INDEX(play!$A$1:$Z$195,MATCH(master!$AJ389,play!$C$1:$C$195,0),MATCH(master!AX$1,play!$A$1:$Z$1,0))</f>
        <v>0</v>
      </c>
      <c r="AY389">
        <f>INDEX(play!$A$1:$Z$195,MATCH(master!$AJ389,play!$C$1:$C$195,0),MATCH(master!AY$1,play!$A$1:$Z$1,0))</f>
        <v>0</v>
      </c>
      <c r="AZ389">
        <f>INDEX(play!$A$1:$Z$195,MATCH(master!$AJ389,play!$C$1:$C$195,0),MATCH(master!AZ$1,play!$A$1:$Z$1,0))</f>
        <v>0</v>
      </c>
      <c r="BA389">
        <f>INDEX(play!$A$1:$Z$195,MATCH(master!$AJ389,play!$C$1:$C$195,0),MATCH(master!BA$1,play!$A$1:$Z$1,0))</f>
        <v>1</v>
      </c>
      <c r="BB389">
        <f>INDEX(play!$A$1:$Z$195,MATCH(master!$AJ389,play!$C$1:$C$195,0),MATCH(master!BB$1,play!$A$1:$Z$1,0))</f>
        <v>1</v>
      </c>
      <c r="BC389">
        <f>INDEX(play!$A$1:$Z$195,MATCH(master!$AJ389,play!$C$1:$C$195,0),MATCH(master!BC$1,play!$A$1:$Z$1,0))</f>
        <v>0</v>
      </c>
      <c r="BD389">
        <f>INDEX(play!$A$1:$Z$195,MATCH(master!$AJ389,play!$C$1:$C$195,0),MATCH(master!BD$1,play!$A$1:$Z$1,0))</f>
        <v>0</v>
      </c>
      <c r="BE389">
        <f>INDEX(play!$A$1:$Z$195,MATCH(master!$AJ389,play!$C$1:$C$195,0),MATCH(master!BE$1,play!$A$1:$Z$1,0))</f>
        <v>0</v>
      </c>
      <c r="BF389" t="s">
        <v>108</v>
      </c>
      <c r="BG389" t="str">
        <f>INDEX(player!$A$1:$P$70,MATCH($BF389,player!$A$1:$A$70,0),MATCH(master!BG$1,player!$A$1:$P$1,0))</f>
        <v>DeAndre Hopkins</v>
      </c>
      <c r="BH389" t="str">
        <f>INDEX(player!$A$1:$P$70,MATCH($BF389,player!$A$1:$A$70,0),MATCH(master!BH$1,player!$A$1:$P$1,0))</f>
        <v>DeAndre</v>
      </c>
      <c r="BI389" t="str">
        <f>INDEX(player!$A$1:$P$70,MATCH($BF389,player!$A$1:$A$70,0),MATCH(master!BI$1,player!$A$1:$P$1,0))</f>
        <v>Hopkins</v>
      </c>
      <c r="BJ389" t="str">
        <f>INDEX(player!$A$1:$P$70,MATCH($BF389,player!$A$1:$A$70,0),MATCH(master!BJ$1,player!$A$1:$P$1,0))</f>
        <v>HOU</v>
      </c>
      <c r="BK389" t="str">
        <f>INDEX(player!$A$1:$P$70,MATCH($BF389,player!$A$1:$A$70,0),MATCH(master!BK$1,player!$A$1:$P$1,0))</f>
        <v>WR</v>
      </c>
      <c r="BL389">
        <f>INDEX(player!$A$1:$P$70,MATCH($BF389,player!$A$1:$A$70,0),MATCH(master!BL$1,player!$A$1:$P$1,0))</f>
        <v>2540165</v>
      </c>
      <c r="BM389" t="str">
        <f>INDEX(player!$A$1:$P$70,MATCH($BF389,player!$A$1:$A$70,0),MATCH(master!BM$1,player!$A$1:$P$1,0))</f>
        <v>http://www.nfl.com/player/deandrehopkins/2540165/profile</v>
      </c>
      <c r="BN389">
        <f>INDEX(player!$A$1:$P$70,MATCH($BF389,player!$A$1:$A$70,0),MATCH(master!BN$1,player!$A$1:$P$1,0))</f>
        <v>10</v>
      </c>
      <c r="BO389">
        <f>INDEX(player!$A$1:$P$70,MATCH($BF389,player!$A$1:$A$70,0),MATCH(master!BO$1,player!$A$1:$P$1,0))</f>
        <v>33761</v>
      </c>
      <c r="BP389" t="str">
        <f>INDEX(player!$A$1:$P$70,MATCH($BF389,player!$A$1:$A$70,0),MATCH(master!BP$1,player!$A$1:$P$1,0))</f>
        <v>Clemson</v>
      </c>
      <c r="BQ389">
        <f>INDEX(player!$A$1:$P$70,MATCH($BF389,player!$A$1:$A$70,0),MATCH(master!BQ$1,player!$A$1:$P$1,0))</f>
        <v>73</v>
      </c>
      <c r="BR389">
        <f>INDEX(player!$A$1:$P$70,MATCH($BF389,player!$A$1:$A$70,0),MATCH(master!BR$1,player!$A$1:$P$1,0))</f>
        <v>218</v>
      </c>
      <c r="BS389">
        <f>INDEX(player!$A$1:$P$70,MATCH($BF389,player!$A$1:$A$70,0),MATCH(master!BS$1,player!$A$1:$P$1,0))</f>
        <v>3</v>
      </c>
      <c r="BT389" t="str">
        <f>INDEX(player!$A$1:$P$70,MATCH($BF389,player!$A$1:$A$70,0),MATCH(master!BT$1,player!$A$1:$P$1,0))</f>
        <v>Active</v>
      </c>
      <c r="BU389" t="s">
        <v>103</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1</v>
      </c>
      <c r="EX389">
        <v>1</v>
      </c>
      <c r="EY389">
        <v>0</v>
      </c>
      <c r="EZ389">
        <v>0</v>
      </c>
      <c r="FA389">
        <v>0</v>
      </c>
      <c r="FB389">
        <v>0</v>
      </c>
      <c r="FC389">
        <v>0</v>
      </c>
      <c r="FD389">
        <v>7</v>
      </c>
      <c r="FE389">
        <v>0</v>
      </c>
      <c r="FF389">
        <v>0</v>
      </c>
      <c r="FG389">
        <v>0</v>
      </c>
      <c r="FH389">
        <v>0</v>
      </c>
      <c r="FI389">
        <v>0</v>
      </c>
      <c r="FJ389">
        <v>0</v>
      </c>
      <c r="FK389">
        <v>0</v>
      </c>
      <c r="FL389">
        <v>0</v>
      </c>
    </row>
    <row r="390" spans="1:168" x14ac:dyDescent="0.2">
      <c r="A390">
        <v>2015102502</v>
      </c>
      <c r="B390">
        <f>INDEX(game!$A$1:$Z$2,MATCH(master!$A390,game!$A$1:$A$2,0),MATCH(master!B$1,game!$A$1:$Z$1,0))</f>
        <v>42302.541666666664</v>
      </c>
      <c r="C390">
        <f>INDEX(game!$A$1:$Z$2,MATCH(master!$A390,game!$A$1:$A$2,0),MATCH(master!C$1,game!$A$1:$Z$1,0))</f>
        <v>7</v>
      </c>
      <c r="D390" t="str">
        <f>INDEX(game!$A$1:$Z$2,MATCH(master!$A390,game!$A$1:$A$2,0),MATCH(master!D$1,game!$A$1:$Z$1,0))</f>
        <v>Sunday</v>
      </c>
      <c r="E390">
        <f>INDEX(game!$A$1:$Z$2,MATCH(master!$A390,game!$A$1:$A$2,0),MATCH(master!E$1,game!$A$1:$Z$1,0))</f>
        <v>2015</v>
      </c>
      <c r="F390" t="str">
        <f>INDEX(game!$A$1:$Z$2,MATCH(master!$A390,game!$A$1:$A$2,0),MATCH(master!F$1,game!$A$1:$Z$1,0))</f>
        <v>Regular</v>
      </c>
      <c r="G390" t="b">
        <f>INDEX(game!$A$1:$Z$2,MATCH(master!$A390,game!$A$1:$A$2,0),MATCH(master!G$1,game!$A$1:$Z$1,0))</f>
        <v>1</v>
      </c>
      <c r="H390" t="str">
        <f>INDEX(game!$A$1:$Z$2,MATCH(master!$A390,game!$A$1:$A$2,0),MATCH(master!H$1,game!$A$1:$Z$1,0))</f>
        <v>MIA</v>
      </c>
      <c r="I390">
        <f>INDEX(game!$A$1:$Z$2,MATCH(master!$A390,game!$A$1:$A$2,0),MATCH(master!I$1,game!$A$1:$Z$1,0))</f>
        <v>44</v>
      </c>
      <c r="J390">
        <f>INDEX(game!$A$1:$Z$2,MATCH(master!$A390,game!$A$1:$A$2,0),MATCH(master!J$1,game!$A$1:$Z$1,0))</f>
        <v>21</v>
      </c>
      <c r="K390">
        <f>INDEX(game!$A$1:$Z$2,MATCH(master!$A390,game!$A$1:$A$2,0),MATCH(master!K$1,game!$A$1:$Z$1,0))</f>
        <v>20</v>
      </c>
      <c r="L390">
        <f>INDEX(game!$A$1:$Z$2,MATCH(master!$A390,game!$A$1:$A$2,0),MATCH(master!L$1,game!$A$1:$Z$1,0))</f>
        <v>0</v>
      </c>
      <c r="M390">
        <f>INDEX(game!$A$1:$Z$2,MATCH(master!$A390,game!$A$1:$A$2,0),MATCH(master!M$1,game!$A$1:$Z$1,0))</f>
        <v>3</v>
      </c>
      <c r="N390">
        <f>INDEX(game!$A$1:$Z$2,MATCH(master!$A390,game!$A$1:$A$2,0),MATCH(master!N$1,game!$A$1:$Z$1,0))</f>
        <v>0</v>
      </c>
      <c r="O390">
        <f>INDEX(game!$A$1:$Z$2,MATCH(master!$A390,game!$A$1:$A$2,0),MATCH(master!O$1,game!$A$1:$Z$1,0))</f>
        <v>3</v>
      </c>
      <c r="P390" t="str">
        <f>INDEX(game!$A$1:$Z$2,MATCH(master!$A390,game!$A$1:$A$2,0),MATCH(master!P$1,game!$A$1:$Z$1,0))</f>
        <v>HOU</v>
      </c>
      <c r="Q390">
        <f>INDEX(game!$A$1:$Z$2,MATCH(master!$A390,game!$A$1:$A$2,0),MATCH(master!Q$1,game!$A$1:$Z$1,0))</f>
        <v>26</v>
      </c>
      <c r="R390">
        <f>INDEX(game!$A$1:$Z$2,MATCH(master!$A390,game!$A$1:$A$2,0),MATCH(master!R$1,game!$A$1:$Z$1,0))</f>
        <v>0</v>
      </c>
      <c r="S390">
        <f>INDEX(game!$A$1:$Z$2,MATCH(master!$A390,game!$A$1:$A$2,0),MATCH(master!S$1,game!$A$1:$Z$1,0))</f>
        <v>0</v>
      </c>
      <c r="T390">
        <f>INDEX(game!$A$1:$Z$2,MATCH(master!$A390,game!$A$1:$A$2,0),MATCH(master!T$1,game!$A$1:$Z$1,0))</f>
        <v>13</v>
      </c>
      <c r="U390">
        <f>INDEX(game!$A$1:$Z$2,MATCH(master!$A390,game!$A$1:$A$2,0),MATCH(master!U$1,game!$A$1:$Z$1,0))</f>
        <v>13</v>
      </c>
      <c r="V390">
        <f>INDEX(game!$A$1:$Z$2,MATCH(master!$A390,game!$A$1:$A$2,0),MATCH(master!V$1,game!$A$1:$Z$1,0))</f>
        <v>0</v>
      </c>
      <c r="W390">
        <f>INDEX(game!$A$1:$Z$2,MATCH(master!$A390,game!$A$1:$A$2,0),MATCH(master!W$1,game!$A$1:$Z$1,0))</f>
        <v>0</v>
      </c>
      <c r="X390">
        <v>27</v>
      </c>
      <c r="Y390" t="str">
        <f>INDEX(drive!$A$1:$O$29,MATCH($X390,drive!$B$1:$B$29,0),MATCH(master!Y$1,drive!$A$1:$O$1,0))</f>
        <v>(-30)</v>
      </c>
      <c r="Z390" t="str">
        <f>INDEX(drive!$A$1:$O$29,MATCH($X390,drive!$B$1:$B$29,0),MATCH(master!Z$1,drive!$A$1:$O$1,0))</f>
        <v>(Q4,439)</v>
      </c>
      <c r="AA390">
        <f>INDEX(drive!$A$1:$O$29,MATCH($X390,drive!$B$1:$B$29,0),MATCH(master!AA$1,drive!$A$1:$O$1,0))</f>
        <v>-45</v>
      </c>
      <c r="AB390" t="str">
        <f>INDEX(drive!$A$1:$O$29,MATCH($X390,drive!$B$1:$B$29,0),MATCH(master!AB$1,drive!$A$1:$O$1,0))</f>
        <v>(Q4,660)</v>
      </c>
      <c r="AC390" t="str">
        <f>INDEX(drive!$A$1:$O$29,MATCH($X390,drive!$B$1:$B$29,0),MATCH(master!AC$1,drive!$A$1:$O$1,0))</f>
        <v>HOU</v>
      </c>
      <c r="AD390">
        <f>INDEX(drive!$A$1:$O$29,MATCH($X390,drive!$B$1:$B$29,0),MATCH(master!AD$1,drive!$A$1:$O$1,0))</f>
        <v>-221</v>
      </c>
      <c r="AE390">
        <f>INDEX(drive!$A$1:$O$29,MATCH($X390,drive!$B$1:$B$29,0),MATCH(master!AE$1,drive!$A$1:$O$1,0))</f>
        <v>6</v>
      </c>
      <c r="AF390" t="str">
        <f>INDEX(drive!$A$1:$O$29,MATCH($X390,drive!$B$1:$B$29,0),MATCH(master!AF$1,drive!$A$1:$O$1,0))</f>
        <v>Touchdown</v>
      </c>
      <c r="AG390">
        <f>INDEX(drive!$A$1:$O$29,MATCH($X390,drive!$B$1:$B$29,0),MATCH(master!AG$1,drive!$A$1:$O$1,0))</f>
        <v>5</v>
      </c>
      <c r="AH390">
        <f>INDEX(drive!$A$1:$O$29,MATCH($X390,drive!$B$1:$B$29,0),MATCH(master!AH$1,drive!$A$1:$O$1,0))</f>
        <v>75</v>
      </c>
      <c r="AI390">
        <f>INDEX(drive!$A$1:$O$29,MATCH($X390,drive!$B$1:$B$29,0),MATCH(master!AI$1,drive!$A$1:$O$1,0))</f>
        <v>16</v>
      </c>
      <c r="AJ390">
        <v>4419</v>
      </c>
      <c r="AK390" t="str">
        <f>INDEX(play!$A$1:$Z$195,MATCH(master!$AJ390,play!$C$1:$C$195,0),MATCH(master!AK$1,play!$A$1:$Z$1,0))</f>
        <v>HOU</v>
      </c>
      <c r="AL390" t="str">
        <f>INDEX(play!$A$1:$Z$195,MATCH(master!$AJ390,play!$C$1:$C$195,0),MATCH(master!AL$1,play!$A$1:$Z$1,0))</f>
        <v>(Q4,651)</v>
      </c>
      <c r="AM390">
        <f>INDEX(play!$A$1:$Z$195,MATCH(master!$AJ390,play!$C$1:$C$195,0),MATCH(master!AM$1,play!$A$1:$Z$1,0))</f>
        <v>-45</v>
      </c>
      <c r="AN390">
        <f>INDEX(play!$A$1:$Z$195,MATCH(master!$AJ390,play!$C$1:$C$195,0),MATCH(master!AN$1,play!$A$1:$Z$1,0))</f>
        <v>1</v>
      </c>
      <c r="AO390">
        <f>INDEX(play!$A$1:$Z$195,MATCH(master!$AJ390,play!$C$1:$C$195,0),MATCH(master!AO$1,play!$A$1:$Z$1,0))</f>
        <v>5</v>
      </c>
      <c r="AP390" t="str">
        <f>INDEX(play!$A$1:$Z$195,MATCH(master!$AJ390,play!$C$1:$C$195,0),MATCH(master!AP$1,play!$A$1:$Z$1,0))</f>
        <v>(4:09) (Shotgun) B.Hoyer pass incomplete short right to N.Washington. HOU-A.Foster was injured during the play. He is Out.</v>
      </c>
      <c r="AQ390" t="str">
        <f>INDEX(play!$A$1:$Z$195,MATCH(master!$AJ390,play!$C$1:$C$195,0),MATCH(master!AQ$1,play!$A$1:$Z$1,0))</f>
        <v>NULL</v>
      </c>
      <c r="AR390">
        <f>INDEX(play!$A$1:$Z$195,MATCH(master!$AJ390,play!$C$1:$C$195,0),MATCH(master!AR$1,play!$A$1:$Z$1,0))</f>
        <v>0</v>
      </c>
      <c r="AS390">
        <f>INDEX(play!$A$1:$Z$195,MATCH(master!$AJ390,play!$C$1:$C$195,0),MATCH(master!AS$1,play!$A$1:$Z$1,0))</f>
        <v>0</v>
      </c>
      <c r="AT390">
        <f>INDEX(play!$A$1:$Z$195,MATCH(master!$AJ390,play!$C$1:$C$195,0),MATCH(master!AT$1,play!$A$1:$Z$1,0))</f>
        <v>0</v>
      </c>
      <c r="AU390">
        <f>INDEX(play!$A$1:$Z$195,MATCH(master!$AJ390,play!$C$1:$C$195,0),MATCH(master!AU$1,play!$A$1:$Z$1,0))</f>
        <v>0</v>
      </c>
      <c r="AV390">
        <f>INDEX(play!$A$1:$Z$195,MATCH(master!$AJ390,play!$C$1:$C$195,0),MATCH(master!AV$1,play!$A$1:$Z$1,0))</f>
        <v>0</v>
      </c>
      <c r="AW390">
        <f>INDEX(play!$A$1:$Z$195,MATCH(master!$AJ390,play!$C$1:$C$195,0),MATCH(master!AW$1,play!$A$1:$Z$1,0))</f>
        <v>0</v>
      </c>
      <c r="AX390">
        <f>INDEX(play!$A$1:$Z$195,MATCH(master!$AJ390,play!$C$1:$C$195,0),MATCH(master!AX$1,play!$A$1:$Z$1,0))</f>
        <v>0</v>
      </c>
      <c r="AY390">
        <f>INDEX(play!$A$1:$Z$195,MATCH(master!$AJ390,play!$C$1:$C$195,0),MATCH(master!AY$1,play!$A$1:$Z$1,0))</f>
        <v>0</v>
      </c>
      <c r="AZ390">
        <f>INDEX(play!$A$1:$Z$195,MATCH(master!$AJ390,play!$C$1:$C$195,0),MATCH(master!AZ$1,play!$A$1:$Z$1,0))</f>
        <v>0</v>
      </c>
      <c r="BA390">
        <f>INDEX(play!$A$1:$Z$195,MATCH(master!$AJ390,play!$C$1:$C$195,0),MATCH(master!BA$1,play!$A$1:$Z$1,0))</f>
        <v>0</v>
      </c>
      <c r="BB390">
        <f>INDEX(play!$A$1:$Z$195,MATCH(master!$AJ390,play!$C$1:$C$195,0),MATCH(master!BB$1,play!$A$1:$Z$1,0))</f>
        <v>0</v>
      </c>
      <c r="BC390">
        <f>INDEX(play!$A$1:$Z$195,MATCH(master!$AJ390,play!$C$1:$C$195,0),MATCH(master!BC$1,play!$A$1:$Z$1,0))</f>
        <v>0</v>
      </c>
      <c r="BD390">
        <f>INDEX(play!$A$1:$Z$195,MATCH(master!$AJ390,play!$C$1:$C$195,0),MATCH(master!BD$1,play!$A$1:$Z$1,0))</f>
        <v>0</v>
      </c>
      <c r="BE390">
        <f>INDEX(play!$A$1:$Z$195,MATCH(master!$AJ390,play!$C$1:$C$195,0),MATCH(master!BE$1,play!$A$1:$Z$1,0))</f>
        <v>0</v>
      </c>
      <c r="BF390" t="s">
        <v>111</v>
      </c>
      <c r="BG390" t="str">
        <f>INDEX(player!$A$1:$P$70,MATCH($BF390,player!$A$1:$A$70,0),MATCH(master!BG$1,player!$A$1:$P$1,0))</f>
        <v>Nate Washington</v>
      </c>
      <c r="BH390" t="str">
        <f>INDEX(player!$A$1:$P$70,MATCH($BF390,player!$A$1:$A$70,0),MATCH(master!BH$1,player!$A$1:$P$1,0))</f>
        <v>Nate</v>
      </c>
      <c r="BI390" t="str">
        <f>INDEX(player!$A$1:$P$70,MATCH($BF390,player!$A$1:$A$70,0),MATCH(master!BI$1,player!$A$1:$P$1,0))</f>
        <v>Washington</v>
      </c>
      <c r="BJ390" t="str">
        <f>INDEX(player!$A$1:$P$70,MATCH($BF390,player!$A$1:$A$70,0),MATCH(master!BJ$1,player!$A$1:$P$1,0))</f>
        <v>HOU</v>
      </c>
      <c r="BK390" t="str">
        <f>INDEX(player!$A$1:$P$70,MATCH($BF390,player!$A$1:$A$70,0),MATCH(master!BK$1,player!$A$1:$P$1,0))</f>
        <v>WR</v>
      </c>
      <c r="BL390">
        <f>INDEX(player!$A$1:$P$70,MATCH($BF390,player!$A$1:$A$70,0),MATCH(master!BL$1,player!$A$1:$P$1,0))</f>
        <v>2506313</v>
      </c>
      <c r="BM390" t="str">
        <f>INDEX(player!$A$1:$P$70,MATCH($BF390,player!$A$1:$A$70,0),MATCH(master!BM$1,player!$A$1:$P$1,0))</f>
        <v>http://www.nfl.com/player/natewashington/2506313/profile</v>
      </c>
      <c r="BN390">
        <f>INDEX(player!$A$1:$P$70,MATCH($BF390,player!$A$1:$A$70,0),MATCH(master!BN$1,player!$A$1:$P$1,0))</f>
        <v>85</v>
      </c>
      <c r="BO390">
        <f>INDEX(player!$A$1:$P$70,MATCH($BF390,player!$A$1:$A$70,0),MATCH(master!BO$1,player!$A$1:$P$1,0))</f>
        <v>30556</v>
      </c>
      <c r="BP390" t="str">
        <f>INDEX(player!$A$1:$P$70,MATCH($BF390,player!$A$1:$A$70,0),MATCH(master!BP$1,player!$A$1:$P$1,0))</f>
        <v>Tiffin University</v>
      </c>
      <c r="BQ390">
        <f>INDEX(player!$A$1:$P$70,MATCH($BF390,player!$A$1:$A$70,0),MATCH(master!BQ$1,player!$A$1:$P$1,0))</f>
        <v>73</v>
      </c>
      <c r="BR390">
        <f>INDEX(player!$A$1:$P$70,MATCH($BF390,player!$A$1:$A$70,0),MATCH(master!BR$1,player!$A$1:$P$1,0))</f>
        <v>183</v>
      </c>
      <c r="BS390">
        <f>INDEX(player!$A$1:$P$70,MATCH($BF390,player!$A$1:$A$70,0),MATCH(master!BS$1,player!$A$1:$P$1,0))</f>
        <v>11</v>
      </c>
      <c r="BT390" t="str">
        <f>INDEX(player!$A$1:$P$70,MATCH($BF390,player!$A$1:$A$70,0),MATCH(master!BT$1,player!$A$1:$P$1,0))</f>
        <v>Active</v>
      </c>
      <c r="BU390" t="s">
        <v>103</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1</v>
      </c>
      <c r="EY390">
        <v>0</v>
      </c>
      <c r="EZ390">
        <v>0</v>
      </c>
      <c r="FA390">
        <v>0</v>
      </c>
      <c r="FB390">
        <v>0</v>
      </c>
      <c r="FC390">
        <v>0</v>
      </c>
      <c r="FD390">
        <v>0</v>
      </c>
      <c r="FE390">
        <v>0</v>
      </c>
      <c r="FF390">
        <v>0</v>
      </c>
      <c r="FG390">
        <v>0</v>
      </c>
      <c r="FH390">
        <v>0</v>
      </c>
      <c r="FI390">
        <v>0</v>
      </c>
      <c r="FJ390">
        <v>0</v>
      </c>
      <c r="FK390">
        <v>0</v>
      </c>
      <c r="FL390">
        <v>0</v>
      </c>
    </row>
    <row r="391" spans="1:168" x14ac:dyDescent="0.2">
      <c r="A391">
        <v>2015102502</v>
      </c>
      <c r="B391">
        <f>INDEX(game!$A$1:$Z$2,MATCH(master!$A391,game!$A$1:$A$2,0),MATCH(master!B$1,game!$A$1:$Z$1,0))</f>
        <v>42302.541666666664</v>
      </c>
      <c r="C391">
        <f>INDEX(game!$A$1:$Z$2,MATCH(master!$A391,game!$A$1:$A$2,0),MATCH(master!C$1,game!$A$1:$Z$1,0))</f>
        <v>7</v>
      </c>
      <c r="D391" t="str">
        <f>INDEX(game!$A$1:$Z$2,MATCH(master!$A391,game!$A$1:$A$2,0),MATCH(master!D$1,game!$A$1:$Z$1,0))</f>
        <v>Sunday</v>
      </c>
      <c r="E391">
        <f>INDEX(game!$A$1:$Z$2,MATCH(master!$A391,game!$A$1:$A$2,0),MATCH(master!E$1,game!$A$1:$Z$1,0))</f>
        <v>2015</v>
      </c>
      <c r="F391" t="str">
        <f>INDEX(game!$A$1:$Z$2,MATCH(master!$A391,game!$A$1:$A$2,0),MATCH(master!F$1,game!$A$1:$Z$1,0))</f>
        <v>Regular</v>
      </c>
      <c r="G391" t="b">
        <f>INDEX(game!$A$1:$Z$2,MATCH(master!$A391,game!$A$1:$A$2,0),MATCH(master!G$1,game!$A$1:$Z$1,0))</f>
        <v>1</v>
      </c>
      <c r="H391" t="str">
        <f>INDEX(game!$A$1:$Z$2,MATCH(master!$A391,game!$A$1:$A$2,0),MATCH(master!H$1,game!$A$1:$Z$1,0))</f>
        <v>MIA</v>
      </c>
      <c r="I391">
        <f>INDEX(game!$A$1:$Z$2,MATCH(master!$A391,game!$A$1:$A$2,0),MATCH(master!I$1,game!$A$1:$Z$1,0))</f>
        <v>44</v>
      </c>
      <c r="J391">
        <f>INDEX(game!$A$1:$Z$2,MATCH(master!$A391,game!$A$1:$A$2,0),MATCH(master!J$1,game!$A$1:$Z$1,0))</f>
        <v>21</v>
      </c>
      <c r="K391">
        <f>INDEX(game!$A$1:$Z$2,MATCH(master!$A391,game!$A$1:$A$2,0),MATCH(master!K$1,game!$A$1:$Z$1,0))</f>
        <v>20</v>
      </c>
      <c r="L391">
        <f>INDEX(game!$A$1:$Z$2,MATCH(master!$A391,game!$A$1:$A$2,0),MATCH(master!L$1,game!$A$1:$Z$1,0))</f>
        <v>0</v>
      </c>
      <c r="M391">
        <f>INDEX(game!$A$1:$Z$2,MATCH(master!$A391,game!$A$1:$A$2,0),MATCH(master!M$1,game!$A$1:$Z$1,0))</f>
        <v>3</v>
      </c>
      <c r="N391">
        <f>INDEX(game!$A$1:$Z$2,MATCH(master!$A391,game!$A$1:$A$2,0),MATCH(master!N$1,game!$A$1:$Z$1,0))</f>
        <v>0</v>
      </c>
      <c r="O391">
        <f>INDEX(game!$A$1:$Z$2,MATCH(master!$A391,game!$A$1:$A$2,0),MATCH(master!O$1,game!$A$1:$Z$1,0))</f>
        <v>3</v>
      </c>
      <c r="P391" t="str">
        <f>INDEX(game!$A$1:$Z$2,MATCH(master!$A391,game!$A$1:$A$2,0),MATCH(master!P$1,game!$A$1:$Z$1,0))</f>
        <v>HOU</v>
      </c>
      <c r="Q391">
        <f>INDEX(game!$A$1:$Z$2,MATCH(master!$A391,game!$A$1:$A$2,0),MATCH(master!Q$1,game!$A$1:$Z$1,0))</f>
        <v>26</v>
      </c>
      <c r="R391">
        <f>INDEX(game!$A$1:$Z$2,MATCH(master!$A391,game!$A$1:$A$2,0),MATCH(master!R$1,game!$A$1:$Z$1,0))</f>
        <v>0</v>
      </c>
      <c r="S391">
        <f>INDEX(game!$A$1:$Z$2,MATCH(master!$A391,game!$A$1:$A$2,0),MATCH(master!S$1,game!$A$1:$Z$1,0))</f>
        <v>0</v>
      </c>
      <c r="T391">
        <f>INDEX(game!$A$1:$Z$2,MATCH(master!$A391,game!$A$1:$A$2,0),MATCH(master!T$1,game!$A$1:$Z$1,0))</f>
        <v>13</v>
      </c>
      <c r="U391">
        <f>INDEX(game!$A$1:$Z$2,MATCH(master!$A391,game!$A$1:$A$2,0),MATCH(master!U$1,game!$A$1:$Z$1,0))</f>
        <v>13</v>
      </c>
      <c r="V391">
        <f>INDEX(game!$A$1:$Z$2,MATCH(master!$A391,game!$A$1:$A$2,0),MATCH(master!V$1,game!$A$1:$Z$1,0))</f>
        <v>0</v>
      </c>
      <c r="W391">
        <f>INDEX(game!$A$1:$Z$2,MATCH(master!$A391,game!$A$1:$A$2,0),MATCH(master!W$1,game!$A$1:$Z$1,0))</f>
        <v>0</v>
      </c>
      <c r="X391">
        <v>27</v>
      </c>
      <c r="Y391" t="str">
        <f>INDEX(drive!$A$1:$O$29,MATCH($X391,drive!$B$1:$B$29,0),MATCH(master!Y$1,drive!$A$1:$O$1,0))</f>
        <v>(-30)</v>
      </c>
      <c r="Z391" t="str">
        <f>INDEX(drive!$A$1:$O$29,MATCH($X391,drive!$B$1:$B$29,0),MATCH(master!Z$1,drive!$A$1:$O$1,0))</f>
        <v>(Q4,439)</v>
      </c>
      <c r="AA391">
        <f>INDEX(drive!$A$1:$O$29,MATCH($X391,drive!$B$1:$B$29,0),MATCH(master!AA$1,drive!$A$1:$O$1,0))</f>
        <v>-45</v>
      </c>
      <c r="AB391" t="str">
        <f>INDEX(drive!$A$1:$O$29,MATCH($X391,drive!$B$1:$B$29,0),MATCH(master!AB$1,drive!$A$1:$O$1,0))</f>
        <v>(Q4,660)</v>
      </c>
      <c r="AC391" t="str">
        <f>INDEX(drive!$A$1:$O$29,MATCH($X391,drive!$B$1:$B$29,0),MATCH(master!AC$1,drive!$A$1:$O$1,0))</f>
        <v>HOU</v>
      </c>
      <c r="AD391">
        <f>INDEX(drive!$A$1:$O$29,MATCH($X391,drive!$B$1:$B$29,0),MATCH(master!AD$1,drive!$A$1:$O$1,0))</f>
        <v>-221</v>
      </c>
      <c r="AE391">
        <f>INDEX(drive!$A$1:$O$29,MATCH($X391,drive!$B$1:$B$29,0),MATCH(master!AE$1,drive!$A$1:$O$1,0))</f>
        <v>6</v>
      </c>
      <c r="AF391" t="str">
        <f>INDEX(drive!$A$1:$O$29,MATCH($X391,drive!$B$1:$B$29,0),MATCH(master!AF$1,drive!$A$1:$O$1,0))</f>
        <v>Touchdown</v>
      </c>
      <c r="AG391">
        <f>INDEX(drive!$A$1:$O$29,MATCH($X391,drive!$B$1:$B$29,0),MATCH(master!AG$1,drive!$A$1:$O$1,0))</f>
        <v>5</v>
      </c>
      <c r="AH391">
        <f>INDEX(drive!$A$1:$O$29,MATCH($X391,drive!$B$1:$B$29,0),MATCH(master!AH$1,drive!$A$1:$O$1,0))</f>
        <v>75</v>
      </c>
      <c r="AI391">
        <f>INDEX(drive!$A$1:$O$29,MATCH($X391,drive!$B$1:$B$29,0),MATCH(master!AI$1,drive!$A$1:$O$1,0))</f>
        <v>16</v>
      </c>
      <c r="AJ391">
        <v>4419</v>
      </c>
      <c r="AK391" t="str">
        <f>INDEX(play!$A$1:$Z$195,MATCH(master!$AJ391,play!$C$1:$C$195,0),MATCH(master!AK$1,play!$A$1:$Z$1,0))</f>
        <v>HOU</v>
      </c>
      <c r="AL391" t="str">
        <f>INDEX(play!$A$1:$Z$195,MATCH(master!$AJ391,play!$C$1:$C$195,0),MATCH(master!AL$1,play!$A$1:$Z$1,0))</f>
        <v>(Q4,651)</v>
      </c>
      <c r="AM391">
        <f>INDEX(play!$A$1:$Z$195,MATCH(master!$AJ391,play!$C$1:$C$195,0),MATCH(master!AM$1,play!$A$1:$Z$1,0))</f>
        <v>-45</v>
      </c>
      <c r="AN391">
        <f>INDEX(play!$A$1:$Z$195,MATCH(master!$AJ391,play!$C$1:$C$195,0),MATCH(master!AN$1,play!$A$1:$Z$1,0))</f>
        <v>1</v>
      </c>
      <c r="AO391">
        <f>INDEX(play!$A$1:$Z$195,MATCH(master!$AJ391,play!$C$1:$C$195,0),MATCH(master!AO$1,play!$A$1:$Z$1,0))</f>
        <v>5</v>
      </c>
      <c r="AP391" t="str">
        <f>INDEX(play!$A$1:$Z$195,MATCH(master!$AJ391,play!$C$1:$C$195,0),MATCH(master!AP$1,play!$A$1:$Z$1,0))</f>
        <v>(4:09) (Shotgun) B.Hoyer pass incomplete short right to N.Washington. HOU-A.Foster was injured during the play. He is Out.</v>
      </c>
      <c r="AQ391" t="str">
        <f>INDEX(play!$A$1:$Z$195,MATCH(master!$AJ391,play!$C$1:$C$195,0),MATCH(master!AQ$1,play!$A$1:$Z$1,0))</f>
        <v>NULL</v>
      </c>
      <c r="AR391">
        <f>INDEX(play!$A$1:$Z$195,MATCH(master!$AJ391,play!$C$1:$C$195,0),MATCH(master!AR$1,play!$A$1:$Z$1,0))</f>
        <v>0</v>
      </c>
      <c r="AS391">
        <f>INDEX(play!$A$1:$Z$195,MATCH(master!$AJ391,play!$C$1:$C$195,0),MATCH(master!AS$1,play!$A$1:$Z$1,0))</f>
        <v>0</v>
      </c>
      <c r="AT391">
        <f>INDEX(play!$A$1:$Z$195,MATCH(master!$AJ391,play!$C$1:$C$195,0),MATCH(master!AT$1,play!$A$1:$Z$1,0))</f>
        <v>0</v>
      </c>
      <c r="AU391">
        <f>INDEX(play!$A$1:$Z$195,MATCH(master!$AJ391,play!$C$1:$C$195,0),MATCH(master!AU$1,play!$A$1:$Z$1,0))</f>
        <v>0</v>
      </c>
      <c r="AV391">
        <f>INDEX(play!$A$1:$Z$195,MATCH(master!$AJ391,play!$C$1:$C$195,0),MATCH(master!AV$1,play!$A$1:$Z$1,0))</f>
        <v>0</v>
      </c>
      <c r="AW391">
        <f>INDEX(play!$A$1:$Z$195,MATCH(master!$AJ391,play!$C$1:$C$195,0),MATCH(master!AW$1,play!$A$1:$Z$1,0))</f>
        <v>0</v>
      </c>
      <c r="AX391">
        <f>INDEX(play!$A$1:$Z$195,MATCH(master!$AJ391,play!$C$1:$C$195,0),MATCH(master!AX$1,play!$A$1:$Z$1,0))</f>
        <v>0</v>
      </c>
      <c r="AY391">
        <f>INDEX(play!$A$1:$Z$195,MATCH(master!$AJ391,play!$C$1:$C$195,0),MATCH(master!AY$1,play!$A$1:$Z$1,0))</f>
        <v>0</v>
      </c>
      <c r="AZ391">
        <f>INDEX(play!$A$1:$Z$195,MATCH(master!$AJ391,play!$C$1:$C$195,0),MATCH(master!AZ$1,play!$A$1:$Z$1,0))</f>
        <v>0</v>
      </c>
      <c r="BA391">
        <f>INDEX(play!$A$1:$Z$195,MATCH(master!$AJ391,play!$C$1:$C$195,0),MATCH(master!BA$1,play!$A$1:$Z$1,0))</f>
        <v>0</v>
      </c>
      <c r="BB391">
        <f>INDEX(play!$A$1:$Z$195,MATCH(master!$AJ391,play!$C$1:$C$195,0),MATCH(master!BB$1,play!$A$1:$Z$1,0))</f>
        <v>0</v>
      </c>
      <c r="BC391">
        <f>INDEX(play!$A$1:$Z$195,MATCH(master!$AJ391,play!$C$1:$C$195,0),MATCH(master!BC$1,play!$A$1:$Z$1,0))</f>
        <v>0</v>
      </c>
      <c r="BD391">
        <f>INDEX(play!$A$1:$Z$195,MATCH(master!$AJ391,play!$C$1:$C$195,0),MATCH(master!BD$1,play!$A$1:$Z$1,0))</f>
        <v>0</v>
      </c>
      <c r="BE391">
        <f>INDEX(play!$A$1:$Z$195,MATCH(master!$AJ391,play!$C$1:$C$195,0),MATCH(master!BE$1,play!$A$1:$Z$1,0))</f>
        <v>0</v>
      </c>
      <c r="BF391" t="s">
        <v>107</v>
      </c>
      <c r="BG391" t="str">
        <f>INDEX(player!$A$1:$P$70,MATCH($BF391,player!$A$1:$A$70,0),MATCH(master!BG$1,player!$A$1:$P$1,0))</f>
        <v>Brian Hoyer</v>
      </c>
      <c r="BH391" t="str">
        <f>INDEX(player!$A$1:$P$70,MATCH($BF391,player!$A$1:$A$70,0),MATCH(master!BH$1,player!$A$1:$P$1,0))</f>
        <v>Brian</v>
      </c>
      <c r="BI391" t="str">
        <f>INDEX(player!$A$1:$P$70,MATCH($BF391,player!$A$1:$A$70,0),MATCH(master!BI$1,player!$A$1:$P$1,0))</f>
        <v>Hoyer</v>
      </c>
      <c r="BJ391" t="str">
        <f>INDEX(player!$A$1:$P$70,MATCH($BF391,player!$A$1:$A$70,0),MATCH(master!BJ$1,player!$A$1:$P$1,0))</f>
        <v>HOU</v>
      </c>
      <c r="BK391" t="str">
        <f>INDEX(player!$A$1:$P$70,MATCH($BF391,player!$A$1:$A$70,0),MATCH(master!BK$1,player!$A$1:$P$1,0))</f>
        <v>QB</v>
      </c>
      <c r="BL391">
        <f>INDEX(player!$A$1:$P$70,MATCH($BF391,player!$A$1:$A$70,0),MATCH(master!BL$1,player!$A$1:$P$1,0))</f>
        <v>81294</v>
      </c>
      <c r="BM391" t="str">
        <f>INDEX(player!$A$1:$P$70,MATCH($BF391,player!$A$1:$A$70,0),MATCH(master!BM$1,player!$A$1:$P$1,0))</f>
        <v>http://www.nfl.com/player/brianhoyer/81294/profile</v>
      </c>
      <c r="BN391">
        <f>INDEX(player!$A$1:$P$70,MATCH($BF391,player!$A$1:$A$70,0),MATCH(master!BN$1,player!$A$1:$P$1,0))</f>
        <v>7</v>
      </c>
      <c r="BO391">
        <f>INDEX(player!$A$1:$P$70,MATCH($BF391,player!$A$1:$A$70,0),MATCH(master!BO$1,player!$A$1:$P$1,0))</f>
        <v>31333</v>
      </c>
      <c r="BP391" t="str">
        <f>INDEX(player!$A$1:$P$70,MATCH($BF391,player!$A$1:$A$70,0),MATCH(master!BP$1,player!$A$1:$P$1,0))</f>
        <v>Michigan State</v>
      </c>
      <c r="BQ391">
        <f>INDEX(player!$A$1:$P$70,MATCH($BF391,player!$A$1:$A$70,0),MATCH(master!BQ$1,player!$A$1:$P$1,0))</f>
        <v>74</v>
      </c>
      <c r="BR391">
        <f>INDEX(player!$A$1:$P$70,MATCH($BF391,player!$A$1:$A$70,0),MATCH(master!BR$1,player!$A$1:$P$1,0))</f>
        <v>215</v>
      </c>
      <c r="BS391">
        <f>INDEX(player!$A$1:$P$70,MATCH($BF391,player!$A$1:$A$70,0),MATCH(master!BS$1,player!$A$1:$P$1,0))</f>
        <v>7</v>
      </c>
      <c r="BT391" t="str">
        <f>INDEX(player!$A$1:$P$70,MATCH($BF391,player!$A$1:$A$70,0),MATCH(master!BT$1,player!$A$1:$P$1,0))</f>
        <v>Active</v>
      </c>
      <c r="BU391" t="s">
        <v>103</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1</v>
      </c>
      <c r="DY391">
        <v>0</v>
      </c>
      <c r="DZ391">
        <v>0</v>
      </c>
      <c r="EA391">
        <v>1</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row>
    <row r="392" spans="1:168" x14ac:dyDescent="0.2">
      <c r="A392">
        <v>2015102502</v>
      </c>
      <c r="B392">
        <f>INDEX(game!$A$1:$Z$2,MATCH(master!$A392,game!$A$1:$A$2,0),MATCH(master!B$1,game!$A$1:$Z$1,0))</f>
        <v>42302.541666666664</v>
      </c>
      <c r="C392">
        <f>INDEX(game!$A$1:$Z$2,MATCH(master!$A392,game!$A$1:$A$2,0),MATCH(master!C$1,game!$A$1:$Z$1,0))</f>
        <v>7</v>
      </c>
      <c r="D392" t="str">
        <f>INDEX(game!$A$1:$Z$2,MATCH(master!$A392,game!$A$1:$A$2,0),MATCH(master!D$1,game!$A$1:$Z$1,0))</f>
        <v>Sunday</v>
      </c>
      <c r="E392">
        <f>INDEX(game!$A$1:$Z$2,MATCH(master!$A392,game!$A$1:$A$2,0),MATCH(master!E$1,game!$A$1:$Z$1,0))</f>
        <v>2015</v>
      </c>
      <c r="F392" t="str">
        <f>INDEX(game!$A$1:$Z$2,MATCH(master!$A392,game!$A$1:$A$2,0),MATCH(master!F$1,game!$A$1:$Z$1,0))</f>
        <v>Regular</v>
      </c>
      <c r="G392" t="b">
        <f>INDEX(game!$A$1:$Z$2,MATCH(master!$A392,game!$A$1:$A$2,0),MATCH(master!G$1,game!$A$1:$Z$1,0))</f>
        <v>1</v>
      </c>
      <c r="H392" t="str">
        <f>INDEX(game!$A$1:$Z$2,MATCH(master!$A392,game!$A$1:$A$2,0),MATCH(master!H$1,game!$A$1:$Z$1,0))</f>
        <v>MIA</v>
      </c>
      <c r="I392">
        <f>INDEX(game!$A$1:$Z$2,MATCH(master!$A392,game!$A$1:$A$2,0),MATCH(master!I$1,game!$A$1:$Z$1,0))</f>
        <v>44</v>
      </c>
      <c r="J392">
        <f>INDEX(game!$A$1:$Z$2,MATCH(master!$A392,game!$A$1:$A$2,0),MATCH(master!J$1,game!$A$1:$Z$1,0))</f>
        <v>21</v>
      </c>
      <c r="K392">
        <f>INDEX(game!$A$1:$Z$2,MATCH(master!$A392,game!$A$1:$A$2,0),MATCH(master!K$1,game!$A$1:$Z$1,0))</f>
        <v>20</v>
      </c>
      <c r="L392">
        <f>INDEX(game!$A$1:$Z$2,MATCH(master!$A392,game!$A$1:$A$2,0),MATCH(master!L$1,game!$A$1:$Z$1,0))</f>
        <v>0</v>
      </c>
      <c r="M392">
        <f>INDEX(game!$A$1:$Z$2,MATCH(master!$A392,game!$A$1:$A$2,0),MATCH(master!M$1,game!$A$1:$Z$1,0))</f>
        <v>3</v>
      </c>
      <c r="N392">
        <f>INDEX(game!$A$1:$Z$2,MATCH(master!$A392,game!$A$1:$A$2,0),MATCH(master!N$1,game!$A$1:$Z$1,0))</f>
        <v>0</v>
      </c>
      <c r="O392">
        <f>INDEX(game!$A$1:$Z$2,MATCH(master!$A392,game!$A$1:$A$2,0),MATCH(master!O$1,game!$A$1:$Z$1,0))</f>
        <v>3</v>
      </c>
      <c r="P392" t="str">
        <f>INDEX(game!$A$1:$Z$2,MATCH(master!$A392,game!$A$1:$A$2,0),MATCH(master!P$1,game!$A$1:$Z$1,0))</f>
        <v>HOU</v>
      </c>
      <c r="Q392">
        <f>INDEX(game!$A$1:$Z$2,MATCH(master!$A392,game!$A$1:$A$2,0),MATCH(master!Q$1,game!$A$1:$Z$1,0))</f>
        <v>26</v>
      </c>
      <c r="R392">
        <f>INDEX(game!$A$1:$Z$2,MATCH(master!$A392,game!$A$1:$A$2,0),MATCH(master!R$1,game!$A$1:$Z$1,0))</f>
        <v>0</v>
      </c>
      <c r="S392">
        <f>INDEX(game!$A$1:$Z$2,MATCH(master!$A392,game!$A$1:$A$2,0),MATCH(master!S$1,game!$A$1:$Z$1,0))</f>
        <v>0</v>
      </c>
      <c r="T392">
        <f>INDEX(game!$A$1:$Z$2,MATCH(master!$A392,game!$A$1:$A$2,0),MATCH(master!T$1,game!$A$1:$Z$1,0))</f>
        <v>13</v>
      </c>
      <c r="U392">
        <f>INDEX(game!$A$1:$Z$2,MATCH(master!$A392,game!$A$1:$A$2,0),MATCH(master!U$1,game!$A$1:$Z$1,0))</f>
        <v>13</v>
      </c>
      <c r="V392">
        <f>INDEX(game!$A$1:$Z$2,MATCH(master!$A392,game!$A$1:$A$2,0),MATCH(master!V$1,game!$A$1:$Z$1,0))</f>
        <v>0</v>
      </c>
      <c r="W392">
        <f>INDEX(game!$A$1:$Z$2,MATCH(master!$A392,game!$A$1:$A$2,0),MATCH(master!W$1,game!$A$1:$Z$1,0))</f>
        <v>0</v>
      </c>
      <c r="X392">
        <v>27</v>
      </c>
      <c r="Y392" t="str">
        <f>INDEX(drive!$A$1:$O$29,MATCH($X392,drive!$B$1:$B$29,0),MATCH(master!Y$1,drive!$A$1:$O$1,0))</f>
        <v>(-30)</v>
      </c>
      <c r="Z392" t="str">
        <f>INDEX(drive!$A$1:$O$29,MATCH($X392,drive!$B$1:$B$29,0),MATCH(master!Z$1,drive!$A$1:$O$1,0))</f>
        <v>(Q4,439)</v>
      </c>
      <c r="AA392">
        <f>INDEX(drive!$A$1:$O$29,MATCH($X392,drive!$B$1:$B$29,0),MATCH(master!AA$1,drive!$A$1:$O$1,0))</f>
        <v>-45</v>
      </c>
      <c r="AB392" t="str">
        <f>INDEX(drive!$A$1:$O$29,MATCH($X392,drive!$B$1:$B$29,0),MATCH(master!AB$1,drive!$A$1:$O$1,0))</f>
        <v>(Q4,660)</v>
      </c>
      <c r="AC392" t="str">
        <f>INDEX(drive!$A$1:$O$29,MATCH($X392,drive!$B$1:$B$29,0),MATCH(master!AC$1,drive!$A$1:$O$1,0))</f>
        <v>HOU</v>
      </c>
      <c r="AD392">
        <f>INDEX(drive!$A$1:$O$29,MATCH($X392,drive!$B$1:$B$29,0),MATCH(master!AD$1,drive!$A$1:$O$1,0))</f>
        <v>-221</v>
      </c>
      <c r="AE392">
        <f>INDEX(drive!$A$1:$O$29,MATCH($X392,drive!$B$1:$B$29,0),MATCH(master!AE$1,drive!$A$1:$O$1,0))</f>
        <v>6</v>
      </c>
      <c r="AF392" t="str">
        <f>INDEX(drive!$A$1:$O$29,MATCH($X392,drive!$B$1:$B$29,0),MATCH(master!AF$1,drive!$A$1:$O$1,0))</f>
        <v>Touchdown</v>
      </c>
      <c r="AG392">
        <f>INDEX(drive!$A$1:$O$29,MATCH($X392,drive!$B$1:$B$29,0),MATCH(master!AG$1,drive!$A$1:$O$1,0))</f>
        <v>5</v>
      </c>
      <c r="AH392">
        <f>INDEX(drive!$A$1:$O$29,MATCH($X392,drive!$B$1:$B$29,0),MATCH(master!AH$1,drive!$A$1:$O$1,0))</f>
        <v>75</v>
      </c>
      <c r="AI392">
        <f>INDEX(drive!$A$1:$O$29,MATCH($X392,drive!$B$1:$B$29,0),MATCH(master!AI$1,drive!$A$1:$O$1,0))</f>
        <v>16</v>
      </c>
      <c r="AJ392">
        <v>4444</v>
      </c>
      <c r="AK392" t="str">
        <f>INDEX(play!$A$1:$Z$195,MATCH(master!$AJ392,play!$C$1:$C$195,0),MATCH(master!AK$1,play!$A$1:$Z$1,0))</f>
        <v>HOU</v>
      </c>
      <c r="AL392" t="str">
        <f>INDEX(play!$A$1:$Z$195,MATCH(master!$AJ392,play!$C$1:$C$195,0),MATCH(master!AL$1,play!$A$1:$Z$1,0))</f>
        <v>(Q4,656)</v>
      </c>
      <c r="AM392">
        <f>INDEX(play!$A$1:$Z$195,MATCH(master!$AJ392,play!$C$1:$C$195,0),MATCH(master!AM$1,play!$A$1:$Z$1,0))</f>
        <v>-45</v>
      </c>
      <c r="AN392">
        <f>INDEX(play!$A$1:$Z$195,MATCH(master!$AJ392,play!$C$1:$C$195,0),MATCH(master!AN$1,play!$A$1:$Z$1,0))</f>
        <v>2</v>
      </c>
      <c r="AO392">
        <f>INDEX(play!$A$1:$Z$195,MATCH(master!$AJ392,play!$C$1:$C$195,0),MATCH(master!AO$1,play!$A$1:$Z$1,0))</f>
        <v>5</v>
      </c>
      <c r="AP392" t="str">
        <f>INDEX(play!$A$1:$Z$195,MATCH(master!$AJ392,play!$C$1:$C$195,0),MATCH(master!AP$1,play!$A$1:$Z$1,0))</f>
        <v>(4:04) (Shotgun) B.Hoyer pass short right to N.Washington for 5 yards, TOUCHDOWN.</v>
      </c>
      <c r="AQ392" t="str">
        <f>INDEX(play!$A$1:$Z$195,MATCH(master!$AJ392,play!$C$1:$C$195,0),MATCH(master!AQ$1,play!$A$1:$Z$1,0))</f>
        <v>TD</v>
      </c>
      <c r="AR392">
        <f>INDEX(play!$A$1:$Z$195,MATCH(master!$AJ392,play!$C$1:$C$195,0),MATCH(master!AR$1,play!$A$1:$Z$1,0))</f>
        <v>1</v>
      </c>
      <c r="AS392">
        <f>INDEX(play!$A$1:$Z$195,MATCH(master!$AJ392,play!$C$1:$C$195,0),MATCH(master!AS$1,play!$A$1:$Z$1,0))</f>
        <v>0</v>
      </c>
      <c r="AT392">
        <f>INDEX(play!$A$1:$Z$195,MATCH(master!$AJ392,play!$C$1:$C$195,0),MATCH(master!AT$1,play!$A$1:$Z$1,0))</f>
        <v>0</v>
      </c>
      <c r="AU392">
        <f>INDEX(play!$A$1:$Z$195,MATCH(master!$AJ392,play!$C$1:$C$195,0),MATCH(master!AU$1,play!$A$1:$Z$1,0))</f>
        <v>0</v>
      </c>
      <c r="AV392">
        <f>INDEX(play!$A$1:$Z$195,MATCH(master!$AJ392,play!$C$1:$C$195,0),MATCH(master!AV$1,play!$A$1:$Z$1,0))</f>
        <v>1</v>
      </c>
      <c r="AW392">
        <f>INDEX(play!$A$1:$Z$195,MATCH(master!$AJ392,play!$C$1:$C$195,0),MATCH(master!AW$1,play!$A$1:$Z$1,0))</f>
        <v>0</v>
      </c>
      <c r="AX392">
        <f>INDEX(play!$A$1:$Z$195,MATCH(master!$AJ392,play!$C$1:$C$195,0),MATCH(master!AX$1,play!$A$1:$Z$1,0))</f>
        <v>0</v>
      </c>
      <c r="AY392">
        <f>INDEX(play!$A$1:$Z$195,MATCH(master!$AJ392,play!$C$1:$C$195,0),MATCH(master!AY$1,play!$A$1:$Z$1,0))</f>
        <v>0</v>
      </c>
      <c r="AZ392">
        <f>INDEX(play!$A$1:$Z$195,MATCH(master!$AJ392,play!$C$1:$C$195,0),MATCH(master!AZ$1,play!$A$1:$Z$1,0))</f>
        <v>0</v>
      </c>
      <c r="BA392">
        <f>INDEX(play!$A$1:$Z$195,MATCH(master!$AJ392,play!$C$1:$C$195,0),MATCH(master!BA$1,play!$A$1:$Z$1,0))</f>
        <v>0</v>
      </c>
      <c r="BB392">
        <f>INDEX(play!$A$1:$Z$195,MATCH(master!$AJ392,play!$C$1:$C$195,0),MATCH(master!BB$1,play!$A$1:$Z$1,0))</f>
        <v>0</v>
      </c>
      <c r="BC392">
        <f>INDEX(play!$A$1:$Z$195,MATCH(master!$AJ392,play!$C$1:$C$195,0),MATCH(master!BC$1,play!$A$1:$Z$1,0))</f>
        <v>0</v>
      </c>
      <c r="BD392">
        <f>INDEX(play!$A$1:$Z$195,MATCH(master!$AJ392,play!$C$1:$C$195,0),MATCH(master!BD$1,play!$A$1:$Z$1,0))</f>
        <v>0</v>
      </c>
      <c r="BE392">
        <f>INDEX(play!$A$1:$Z$195,MATCH(master!$AJ392,play!$C$1:$C$195,0),MATCH(master!BE$1,play!$A$1:$Z$1,0))</f>
        <v>0</v>
      </c>
      <c r="BF392" t="s">
        <v>111</v>
      </c>
      <c r="BG392" t="str">
        <f>INDEX(player!$A$1:$P$70,MATCH($BF392,player!$A$1:$A$70,0),MATCH(master!BG$1,player!$A$1:$P$1,0))</f>
        <v>Nate Washington</v>
      </c>
      <c r="BH392" t="str">
        <f>INDEX(player!$A$1:$P$70,MATCH($BF392,player!$A$1:$A$70,0),MATCH(master!BH$1,player!$A$1:$P$1,0))</f>
        <v>Nate</v>
      </c>
      <c r="BI392" t="str">
        <f>INDEX(player!$A$1:$P$70,MATCH($BF392,player!$A$1:$A$70,0),MATCH(master!BI$1,player!$A$1:$P$1,0))</f>
        <v>Washington</v>
      </c>
      <c r="BJ392" t="str">
        <f>INDEX(player!$A$1:$P$70,MATCH($BF392,player!$A$1:$A$70,0),MATCH(master!BJ$1,player!$A$1:$P$1,0))</f>
        <v>HOU</v>
      </c>
      <c r="BK392" t="str">
        <f>INDEX(player!$A$1:$P$70,MATCH($BF392,player!$A$1:$A$70,0),MATCH(master!BK$1,player!$A$1:$P$1,0))</f>
        <v>WR</v>
      </c>
      <c r="BL392">
        <f>INDEX(player!$A$1:$P$70,MATCH($BF392,player!$A$1:$A$70,0),MATCH(master!BL$1,player!$A$1:$P$1,0))</f>
        <v>2506313</v>
      </c>
      <c r="BM392" t="str">
        <f>INDEX(player!$A$1:$P$70,MATCH($BF392,player!$A$1:$A$70,0),MATCH(master!BM$1,player!$A$1:$P$1,0))</f>
        <v>http://www.nfl.com/player/natewashington/2506313/profile</v>
      </c>
      <c r="BN392">
        <f>INDEX(player!$A$1:$P$70,MATCH($BF392,player!$A$1:$A$70,0),MATCH(master!BN$1,player!$A$1:$P$1,0))</f>
        <v>85</v>
      </c>
      <c r="BO392">
        <f>INDEX(player!$A$1:$P$70,MATCH($BF392,player!$A$1:$A$70,0),MATCH(master!BO$1,player!$A$1:$P$1,0))</f>
        <v>30556</v>
      </c>
      <c r="BP392" t="str">
        <f>INDEX(player!$A$1:$P$70,MATCH($BF392,player!$A$1:$A$70,0),MATCH(master!BP$1,player!$A$1:$P$1,0))</f>
        <v>Tiffin University</v>
      </c>
      <c r="BQ392">
        <f>INDEX(player!$A$1:$P$70,MATCH($BF392,player!$A$1:$A$70,0),MATCH(master!BQ$1,player!$A$1:$P$1,0))</f>
        <v>73</v>
      </c>
      <c r="BR392">
        <f>INDEX(player!$A$1:$P$70,MATCH($BF392,player!$A$1:$A$70,0),MATCH(master!BR$1,player!$A$1:$P$1,0))</f>
        <v>183</v>
      </c>
      <c r="BS392">
        <f>INDEX(player!$A$1:$P$70,MATCH($BF392,player!$A$1:$A$70,0),MATCH(master!BS$1,player!$A$1:$P$1,0))</f>
        <v>11</v>
      </c>
      <c r="BT392" t="str">
        <f>INDEX(player!$A$1:$P$70,MATCH($BF392,player!$A$1:$A$70,0),MATCH(master!BT$1,player!$A$1:$P$1,0))</f>
        <v>Active</v>
      </c>
      <c r="BU392" t="s">
        <v>103</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1</v>
      </c>
      <c r="EX392">
        <v>1</v>
      </c>
      <c r="EY392">
        <v>1</v>
      </c>
      <c r="EZ392">
        <v>0</v>
      </c>
      <c r="FA392">
        <v>0</v>
      </c>
      <c r="FB392">
        <v>0</v>
      </c>
      <c r="FC392">
        <v>0</v>
      </c>
      <c r="FD392">
        <v>5</v>
      </c>
      <c r="FE392">
        <v>0</v>
      </c>
      <c r="FF392">
        <v>0</v>
      </c>
      <c r="FG392">
        <v>0</v>
      </c>
      <c r="FH392">
        <v>0</v>
      </c>
      <c r="FI392">
        <v>0</v>
      </c>
      <c r="FJ392">
        <v>0</v>
      </c>
      <c r="FK392">
        <v>0</v>
      </c>
      <c r="FL392">
        <v>0</v>
      </c>
    </row>
    <row r="393" spans="1:168" x14ac:dyDescent="0.2">
      <c r="A393">
        <v>2015102502</v>
      </c>
      <c r="B393">
        <f>INDEX(game!$A$1:$Z$2,MATCH(master!$A393,game!$A$1:$A$2,0),MATCH(master!B$1,game!$A$1:$Z$1,0))</f>
        <v>42302.541666666664</v>
      </c>
      <c r="C393">
        <f>INDEX(game!$A$1:$Z$2,MATCH(master!$A393,game!$A$1:$A$2,0),MATCH(master!C$1,game!$A$1:$Z$1,0))</f>
        <v>7</v>
      </c>
      <c r="D393" t="str">
        <f>INDEX(game!$A$1:$Z$2,MATCH(master!$A393,game!$A$1:$A$2,0),MATCH(master!D$1,game!$A$1:$Z$1,0))</f>
        <v>Sunday</v>
      </c>
      <c r="E393">
        <f>INDEX(game!$A$1:$Z$2,MATCH(master!$A393,game!$A$1:$A$2,0),MATCH(master!E$1,game!$A$1:$Z$1,0))</f>
        <v>2015</v>
      </c>
      <c r="F393" t="str">
        <f>INDEX(game!$A$1:$Z$2,MATCH(master!$A393,game!$A$1:$A$2,0),MATCH(master!F$1,game!$A$1:$Z$1,0))</f>
        <v>Regular</v>
      </c>
      <c r="G393" t="b">
        <f>INDEX(game!$A$1:$Z$2,MATCH(master!$A393,game!$A$1:$A$2,0),MATCH(master!G$1,game!$A$1:$Z$1,0))</f>
        <v>1</v>
      </c>
      <c r="H393" t="str">
        <f>INDEX(game!$A$1:$Z$2,MATCH(master!$A393,game!$A$1:$A$2,0),MATCH(master!H$1,game!$A$1:$Z$1,0))</f>
        <v>MIA</v>
      </c>
      <c r="I393">
        <f>INDEX(game!$A$1:$Z$2,MATCH(master!$A393,game!$A$1:$A$2,0),MATCH(master!I$1,game!$A$1:$Z$1,0))</f>
        <v>44</v>
      </c>
      <c r="J393">
        <f>INDEX(game!$A$1:$Z$2,MATCH(master!$A393,game!$A$1:$A$2,0),MATCH(master!J$1,game!$A$1:$Z$1,0))</f>
        <v>21</v>
      </c>
      <c r="K393">
        <f>INDEX(game!$A$1:$Z$2,MATCH(master!$A393,game!$A$1:$A$2,0),MATCH(master!K$1,game!$A$1:$Z$1,0))</f>
        <v>20</v>
      </c>
      <c r="L393">
        <f>INDEX(game!$A$1:$Z$2,MATCH(master!$A393,game!$A$1:$A$2,0),MATCH(master!L$1,game!$A$1:$Z$1,0))</f>
        <v>0</v>
      </c>
      <c r="M393">
        <f>INDEX(game!$A$1:$Z$2,MATCH(master!$A393,game!$A$1:$A$2,0),MATCH(master!M$1,game!$A$1:$Z$1,0))</f>
        <v>3</v>
      </c>
      <c r="N393">
        <f>INDEX(game!$A$1:$Z$2,MATCH(master!$A393,game!$A$1:$A$2,0),MATCH(master!N$1,game!$A$1:$Z$1,0))</f>
        <v>0</v>
      </c>
      <c r="O393">
        <f>INDEX(game!$A$1:$Z$2,MATCH(master!$A393,game!$A$1:$A$2,0),MATCH(master!O$1,game!$A$1:$Z$1,0))</f>
        <v>3</v>
      </c>
      <c r="P393" t="str">
        <f>INDEX(game!$A$1:$Z$2,MATCH(master!$A393,game!$A$1:$A$2,0),MATCH(master!P$1,game!$A$1:$Z$1,0))</f>
        <v>HOU</v>
      </c>
      <c r="Q393">
        <f>INDEX(game!$A$1:$Z$2,MATCH(master!$A393,game!$A$1:$A$2,0),MATCH(master!Q$1,game!$A$1:$Z$1,0))</f>
        <v>26</v>
      </c>
      <c r="R393">
        <f>INDEX(game!$A$1:$Z$2,MATCH(master!$A393,game!$A$1:$A$2,0),MATCH(master!R$1,game!$A$1:$Z$1,0))</f>
        <v>0</v>
      </c>
      <c r="S393">
        <f>INDEX(game!$A$1:$Z$2,MATCH(master!$A393,game!$A$1:$A$2,0),MATCH(master!S$1,game!$A$1:$Z$1,0))</f>
        <v>0</v>
      </c>
      <c r="T393">
        <f>INDEX(game!$A$1:$Z$2,MATCH(master!$A393,game!$A$1:$A$2,0),MATCH(master!T$1,game!$A$1:$Z$1,0))</f>
        <v>13</v>
      </c>
      <c r="U393">
        <f>INDEX(game!$A$1:$Z$2,MATCH(master!$A393,game!$A$1:$A$2,0),MATCH(master!U$1,game!$A$1:$Z$1,0))</f>
        <v>13</v>
      </c>
      <c r="V393">
        <f>INDEX(game!$A$1:$Z$2,MATCH(master!$A393,game!$A$1:$A$2,0),MATCH(master!V$1,game!$A$1:$Z$1,0))</f>
        <v>0</v>
      </c>
      <c r="W393">
        <f>INDEX(game!$A$1:$Z$2,MATCH(master!$A393,game!$A$1:$A$2,0),MATCH(master!W$1,game!$A$1:$Z$1,0))</f>
        <v>0</v>
      </c>
      <c r="X393">
        <v>27</v>
      </c>
      <c r="Y393" t="str">
        <f>INDEX(drive!$A$1:$O$29,MATCH($X393,drive!$B$1:$B$29,0),MATCH(master!Y$1,drive!$A$1:$O$1,0))</f>
        <v>(-30)</v>
      </c>
      <c r="Z393" t="str">
        <f>INDEX(drive!$A$1:$O$29,MATCH($X393,drive!$B$1:$B$29,0),MATCH(master!Z$1,drive!$A$1:$O$1,0))</f>
        <v>(Q4,439)</v>
      </c>
      <c r="AA393">
        <f>INDEX(drive!$A$1:$O$29,MATCH($X393,drive!$B$1:$B$29,0),MATCH(master!AA$1,drive!$A$1:$O$1,0))</f>
        <v>-45</v>
      </c>
      <c r="AB393" t="str">
        <f>INDEX(drive!$A$1:$O$29,MATCH($X393,drive!$B$1:$B$29,0),MATCH(master!AB$1,drive!$A$1:$O$1,0))</f>
        <v>(Q4,660)</v>
      </c>
      <c r="AC393" t="str">
        <f>INDEX(drive!$A$1:$O$29,MATCH($X393,drive!$B$1:$B$29,0),MATCH(master!AC$1,drive!$A$1:$O$1,0))</f>
        <v>HOU</v>
      </c>
      <c r="AD393">
        <f>INDEX(drive!$A$1:$O$29,MATCH($X393,drive!$B$1:$B$29,0),MATCH(master!AD$1,drive!$A$1:$O$1,0))</f>
        <v>-221</v>
      </c>
      <c r="AE393">
        <f>INDEX(drive!$A$1:$O$29,MATCH($X393,drive!$B$1:$B$29,0),MATCH(master!AE$1,drive!$A$1:$O$1,0))</f>
        <v>6</v>
      </c>
      <c r="AF393" t="str">
        <f>INDEX(drive!$A$1:$O$29,MATCH($X393,drive!$B$1:$B$29,0),MATCH(master!AF$1,drive!$A$1:$O$1,0))</f>
        <v>Touchdown</v>
      </c>
      <c r="AG393">
        <f>INDEX(drive!$A$1:$O$29,MATCH($X393,drive!$B$1:$B$29,0),MATCH(master!AG$1,drive!$A$1:$O$1,0))</f>
        <v>5</v>
      </c>
      <c r="AH393">
        <f>INDEX(drive!$A$1:$O$29,MATCH($X393,drive!$B$1:$B$29,0),MATCH(master!AH$1,drive!$A$1:$O$1,0))</f>
        <v>75</v>
      </c>
      <c r="AI393">
        <f>INDEX(drive!$A$1:$O$29,MATCH($X393,drive!$B$1:$B$29,0),MATCH(master!AI$1,drive!$A$1:$O$1,0))</f>
        <v>16</v>
      </c>
      <c r="AJ393">
        <v>4444</v>
      </c>
      <c r="AK393" t="str">
        <f>INDEX(play!$A$1:$Z$195,MATCH(master!$AJ393,play!$C$1:$C$195,0),MATCH(master!AK$1,play!$A$1:$Z$1,0))</f>
        <v>HOU</v>
      </c>
      <c r="AL393" t="str">
        <f>INDEX(play!$A$1:$Z$195,MATCH(master!$AJ393,play!$C$1:$C$195,0),MATCH(master!AL$1,play!$A$1:$Z$1,0))</f>
        <v>(Q4,656)</v>
      </c>
      <c r="AM393">
        <f>INDEX(play!$A$1:$Z$195,MATCH(master!$AJ393,play!$C$1:$C$195,0),MATCH(master!AM$1,play!$A$1:$Z$1,0))</f>
        <v>-45</v>
      </c>
      <c r="AN393">
        <f>INDEX(play!$A$1:$Z$195,MATCH(master!$AJ393,play!$C$1:$C$195,0),MATCH(master!AN$1,play!$A$1:$Z$1,0))</f>
        <v>2</v>
      </c>
      <c r="AO393">
        <f>INDEX(play!$A$1:$Z$195,MATCH(master!$AJ393,play!$C$1:$C$195,0),MATCH(master!AO$1,play!$A$1:$Z$1,0))</f>
        <v>5</v>
      </c>
      <c r="AP393" t="str">
        <f>INDEX(play!$A$1:$Z$195,MATCH(master!$AJ393,play!$C$1:$C$195,0),MATCH(master!AP$1,play!$A$1:$Z$1,0))</f>
        <v>(4:04) (Shotgun) B.Hoyer pass short right to N.Washington for 5 yards, TOUCHDOWN.</v>
      </c>
      <c r="AQ393" t="str">
        <f>INDEX(play!$A$1:$Z$195,MATCH(master!$AJ393,play!$C$1:$C$195,0),MATCH(master!AQ$1,play!$A$1:$Z$1,0))</f>
        <v>TD</v>
      </c>
      <c r="AR393">
        <f>INDEX(play!$A$1:$Z$195,MATCH(master!$AJ393,play!$C$1:$C$195,0),MATCH(master!AR$1,play!$A$1:$Z$1,0))</f>
        <v>1</v>
      </c>
      <c r="AS393">
        <f>INDEX(play!$A$1:$Z$195,MATCH(master!$AJ393,play!$C$1:$C$195,0),MATCH(master!AS$1,play!$A$1:$Z$1,0))</f>
        <v>0</v>
      </c>
      <c r="AT393">
        <f>INDEX(play!$A$1:$Z$195,MATCH(master!$AJ393,play!$C$1:$C$195,0),MATCH(master!AT$1,play!$A$1:$Z$1,0))</f>
        <v>0</v>
      </c>
      <c r="AU393">
        <f>INDEX(play!$A$1:$Z$195,MATCH(master!$AJ393,play!$C$1:$C$195,0),MATCH(master!AU$1,play!$A$1:$Z$1,0))</f>
        <v>0</v>
      </c>
      <c r="AV393">
        <f>INDEX(play!$A$1:$Z$195,MATCH(master!$AJ393,play!$C$1:$C$195,0),MATCH(master!AV$1,play!$A$1:$Z$1,0))</f>
        <v>1</v>
      </c>
      <c r="AW393">
        <f>INDEX(play!$A$1:$Z$195,MATCH(master!$AJ393,play!$C$1:$C$195,0),MATCH(master!AW$1,play!$A$1:$Z$1,0))</f>
        <v>0</v>
      </c>
      <c r="AX393">
        <f>INDEX(play!$A$1:$Z$195,MATCH(master!$AJ393,play!$C$1:$C$195,0),MATCH(master!AX$1,play!$A$1:$Z$1,0))</f>
        <v>0</v>
      </c>
      <c r="AY393">
        <f>INDEX(play!$A$1:$Z$195,MATCH(master!$AJ393,play!$C$1:$C$195,0),MATCH(master!AY$1,play!$A$1:$Z$1,0))</f>
        <v>0</v>
      </c>
      <c r="AZ393">
        <f>INDEX(play!$A$1:$Z$195,MATCH(master!$AJ393,play!$C$1:$C$195,0),MATCH(master!AZ$1,play!$A$1:$Z$1,0))</f>
        <v>0</v>
      </c>
      <c r="BA393">
        <f>INDEX(play!$A$1:$Z$195,MATCH(master!$AJ393,play!$C$1:$C$195,0),MATCH(master!BA$1,play!$A$1:$Z$1,0))</f>
        <v>0</v>
      </c>
      <c r="BB393">
        <f>INDEX(play!$A$1:$Z$195,MATCH(master!$AJ393,play!$C$1:$C$195,0),MATCH(master!BB$1,play!$A$1:$Z$1,0))</f>
        <v>0</v>
      </c>
      <c r="BC393">
        <f>INDEX(play!$A$1:$Z$195,MATCH(master!$AJ393,play!$C$1:$C$195,0),MATCH(master!BC$1,play!$A$1:$Z$1,0))</f>
        <v>0</v>
      </c>
      <c r="BD393">
        <f>INDEX(play!$A$1:$Z$195,MATCH(master!$AJ393,play!$C$1:$C$195,0),MATCH(master!BD$1,play!$A$1:$Z$1,0))</f>
        <v>0</v>
      </c>
      <c r="BE393">
        <f>INDEX(play!$A$1:$Z$195,MATCH(master!$AJ393,play!$C$1:$C$195,0),MATCH(master!BE$1,play!$A$1:$Z$1,0))</f>
        <v>0</v>
      </c>
      <c r="BF393" t="s">
        <v>107</v>
      </c>
      <c r="BG393" t="str">
        <f>INDEX(player!$A$1:$P$70,MATCH($BF393,player!$A$1:$A$70,0),MATCH(master!BG$1,player!$A$1:$P$1,0))</f>
        <v>Brian Hoyer</v>
      </c>
      <c r="BH393" t="str">
        <f>INDEX(player!$A$1:$P$70,MATCH($BF393,player!$A$1:$A$70,0),MATCH(master!BH$1,player!$A$1:$P$1,0))</f>
        <v>Brian</v>
      </c>
      <c r="BI393" t="str">
        <f>INDEX(player!$A$1:$P$70,MATCH($BF393,player!$A$1:$A$70,0),MATCH(master!BI$1,player!$A$1:$P$1,0))</f>
        <v>Hoyer</v>
      </c>
      <c r="BJ393" t="str">
        <f>INDEX(player!$A$1:$P$70,MATCH($BF393,player!$A$1:$A$70,0),MATCH(master!BJ$1,player!$A$1:$P$1,0))</f>
        <v>HOU</v>
      </c>
      <c r="BK393" t="str">
        <f>INDEX(player!$A$1:$P$70,MATCH($BF393,player!$A$1:$A$70,0),MATCH(master!BK$1,player!$A$1:$P$1,0))</f>
        <v>QB</v>
      </c>
      <c r="BL393">
        <f>INDEX(player!$A$1:$P$70,MATCH($BF393,player!$A$1:$A$70,0),MATCH(master!BL$1,player!$A$1:$P$1,0))</f>
        <v>81294</v>
      </c>
      <c r="BM393" t="str">
        <f>INDEX(player!$A$1:$P$70,MATCH($BF393,player!$A$1:$A$70,0),MATCH(master!BM$1,player!$A$1:$P$1,0))</f>
        <v>http://www.nfl.com/player/brianhoyer/81294/profile</v>
      </c>
      <c r="BN393">
        <f>INDEX(player!$A$1:$P$70,MATCH($BF393,player!$A$1:$A$70,0),MATCH(master!BN$1,player!$A$1:$P$1,0))</f>
        <v>7</v>
      </c>
      <c r="BO393">
        <f>INDEX(player!$A$1:$P$70,MATCH($BF393,player!$A$1:$A$70,0),MATCH(master!BO$1,player!$A$1:$P$1,0))</f>
        <v>31333</v>
      </c>
      <c r="BP393" t="str">
        <f>INDEX(player!$A$1:$P$70,MATCH($BF393,player!$A$1:$A$70,0),MATCH(master!BP$1,player!$A$1:$P$1,0))</f>
        <v>Michigan State</v>
      </c>
      <c r="BQ393">
        <f>INDEX(player!$A$1:$P$70,MATCH($BF393,player!$A$1:$A$70,0),MATCH(master!BQ$1,player!$A$1:$P$1,0))</f>
        <v>74</v>
      </c>
      <c r="BR393">
        <f>INDEX(player!$A$1:$P$70,MATCH($BF393,player!$A$1:$A$70,0),MATCH(master!BR$1,player!$A$1:$P$1,0))</f>
        <v>215</v>
      </c>
      <c r="BS393">
        <f>INDEX(player!$A$1:$P$70,MATCH($BF393,player!$A$1:$A$70,0),MATCH(master!BS$1,player!$A$1:$P$1,0))</f>
        <v>7</v>
      </c>
      <c r="BT393" t="str">
        <f>INDEX(player!$A$1:$P$70,MATCH($BF393,player!$A$1:$A$70,0),MATCH(master!BT$1,player!$A$1:$P$1,0))</f>
        <v>Active</v>
      </c>
      <c r="BU393" t="s">
        <v>103</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1</v>
      </c>
      <c r="DY393">
        <v>1</v>
      </c>
      <c r="DZ393">
        <v>5</v>
      </c>
      <c r="EA393">
        <v>0</v>
      </c>
      <c r="EB393">
        <v>0</v>
      </c>
      <c r="EC393">
        <v>0</v>
      </c>
      <c r="ED393">
        <v>0</v>
      </c>
      <c r="EE393">
        <v>0</v>
      </c>
      <c r="EF393">
        <v>1</v>
      </c>
      <c r="EG393">
        <v>0</v>
      </c>
      <c r="EH393">
        <v>0</v>
      </c>
      <c r="EI393">
        <v>0</v>
      </c>
      <c r="EJ393">
        <v>5</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row>
    <row r="394" spans="1:168" x14ac:dyDescent="0.2">
      <c r="A394">
        <v>2015102502</v>
      </c>
      <c r="B394">
        <f>INDEX(game!$A$1:$Z$2,MATCH(master!$A394,game!$A$1:$A$2,0),MATCH(master!B$1,game!$A$1:$Z$1,0))</f>
        <v>42302.541666666664</v>
      </c>
      <c r="C394">
        <f>INDEX(game!$A$1:$Z$2,MATCH(master!$A394,game!$A$1:$A$2,0),MATCH(master!C$1,game!$A$1:$Z$1,0))</f>
        <v>7</v>
      </c>
      <c r="D394" t="str">
        <f>INDEX(game!$A$1:$Z$2,MATCH(master!$A394,game!$A$1:$A$2,0),MATCH(master!D$1,game!$A$1:$Z$1,0))</f>
        <v>Sunday</v>
      </c>
      <c r="E394">
        <f>INDEX(game!$A$1:$Z$2,MATCH(master!$A394,game!$A$1:$A$2,0),MATCH(master!E$1,game!$A$1:$Z$1,0))</f>
        <v>2015</v>
      </c>
      <c r="F394" t="str">
        <f>INDEX(game!$A$1:$Z$2,MATCH(master!$A394,game!$A$1:$A$2,0),MATCH(master!F$1,game!$A$1:$Z$1,0))</f>
        <v>Regular</v>
      </c>
      <c r="G394" t="b">
        <f>INDEX(game!$A$1:$Z$2,MATCH(master!$A394,game!$A$1:$A$2,0),MATCH(master!G$1,game!$A$1:$Z$1,0))</f>
        <v>1</v>
      </c>
      <c r="H394" t="str">
        <f>INDEX(game!$A$1:$Z$2,MATCH(master!$A394,game!$A$1:$A$2,0),MATCH(master!H$1,game!$A$1:$Z$1,0))</f>
        <v>MIA</v>
      </c>
      <c r="I394">
        <f>INDEX(game!$A$1:$Z$2,MATCH(master!$A394,game!$A$1:$A$2,0),MATCH(master!I$1,game!$A$1:$Z$1,0))</f>
        <v>44</v>
      </c>
      <c r="J394">
        <f>INDEX(game!$A$1:$Z$2,MATCH(master!$A394,game!$A$1:$A$2,0),MATCH(master!J$1,game!$A$1:$Z$1,0))</f>
        <v>21</v>
      </c>
      <c r="K394">
        <f>INDEX(game!$A$1:$Z$2,MATCH(master!$A394,game!$A$1:$A$2,0),MATCH(master!K$1,game!$A$1:$Z$1,0))</f>
        <v>20</v>
      </c>
      <c r="L394">
        <f>INDEX(game!$A$1:$Z$2,MATCH(master!$A394,game!$A$1:$A$2,0),MATCH(master!L$1,game!$A$1:$Z$1,0))</f>
        <v>0</v>
      </c>
      <c r="M394">
        <f>INDEX(game!$A$1:$Z$2,MATCH(master!$A394,game!$A$1:$A$2,0),MATCH(master!M$1,game!$A$1:$Z$1,0))</f>
        <v>3</v>
      </c>
      <c r="N394">
        <f>INDEX(game!$A$1:$Z$2,MATCH(master!$A394,game!$A$1:$A$2,0),MATCH(master!N$1,game!$A$1:$Z$1,0))</f>
        <v>0</v>
      </c>
      <c r="O394">
        <f>INDEX(game!$A$1:$Z$2,MATCH(master!$A394,game!$A$1:$A$2,0),MATCH(master!O$1,game!$A$1:$Z$1,0))</f>
        <v>3</v>
      </c>
      <c r="P394" t="str">
        <f>INDEX(game!$A$1:$Z$2,MATCH(master!$A394,game!$A$1:$A$2,0),MATCH(master!P$1,game!$A$1:$Z$1,0))</f>
        <v>HOU</v>
      </c>
      <c r="Q394">
        <f>INDEX(game!$A$1:$Z$2,MATCH(master!$A394,game!$A$1:$A$2,0),MATCH(master!Q$1,game!$A$1:$Z$1,0))</f>
        <v>26</v>
      </c>
      <c r="R394">
        <f>INDEX(game!$A$1:$Z$2,MATCH(master!$A394,game!$A$1:$A$2,0),MATCH(master!R$1,game!$A$1:$Z$1,0))</f>
        <v>0</v>
      </c>
      <c r="S394">
        <f>INDEX(game!$A$1:$Z$2,MATCH(master!$A394,game!$A$1:$A$2,0),MATCH(master!S$1,game!$A$1:$Z$1,0))</f>
        <v>0</v>
      </c>
      <c r="T394">
        <f>INDEX(game!$A$1:$Z$2,MATCH(master!$A394,game!$A$1:$A$2,0),MATCH(master!T$1,game!$A$1:$Z$1,0))</f>
        <v>13</v>
      </c>
      <c r="U394">
        <f>INDEX(game!$A$1:$Z$2,MATCH(master!$A394,game!$A$1:$A$2,0),MATCH(master!U$1,game!$A$1:$Z$1,0))</f>
        <v>13</v>
      </c>
      <c r="V394">
        <f>INDEX(game!$A$1:$Z$2,MATCH(master!$A394,game!$A$1:$A$2,0),MATCH(master!V$1,game!$A$1:$Z$1,0))</f>
        <v>0</v>
      </c>
      <c r="W394">
        <f>INDEX(game!$A$1:$Z$2,MATCH(master!$A394,game!$A$1:$A$2,0),MATCH(master!W$1,game!$A$1:$Z$1,0))</f>
        <v>0</v>
      </c>
      <c r="X394">
        <v>27</v>
      </c>
      <c r="Y394" t="str">
        <f>INDEX(drive!$A$1:$O$29,MATCH($X394,drive!$B$1:$B$29,0),MATCH(master!Y$1,drive!$A$1:$O$1,0))</f>
        <v>(-30)</v>
      </c>
      <c r="Z394" t="str">
        <f>INDEX(drive!$A$1:$O$29,MATCH($X394,drive!$B$1:$B$29,0),MATCH(master!Z$1,drive!$A$1:$O$1,0))</f>
        <v>(Q4,439)</v>
      </c>
      <c r="AA394">
        <f>INDEX(drive!$A$1:$O$29,MATCH($X394,drive!$B$1:$B$29,0),MATCH(master!AA$1,drive!$A$1:$O$1,0))</f>
        <v>-45</v>
      </c>
      <c r="AB394" t="str">
        <f>INDEX(drive!$A$1:$O$29,MATCH($X394,drive!$B$1:$B$29,0),MATCH(master!AB$1,drive!$A$1:$O$1,0))</f>
        <v>(Q4,660)</v>
      </c>
      <c r="AC394" t="str">
        <f>INDEX(drive!$A$1:$O$29,MATCH($X394,drive!$B$1:$B$29,0),MATCH(master!AC$1,drive!$A$1:$O$1,0))</f>
        <v>HOU</v>
      </c>
      <c r="AD394">
        <f>INDEX(drive!$A$1:$O$29,MATCH($X394,drive!$B$1:$B$29,0),MATCH(master!AD$1,drive!$A$1:$O$1,0))</f>
        <v>-221</v>
      </c>
      <c r="AE394">
        <f>INDEX(drive!$A$1:$O$29,MATCH($X394,drive!$B$1:$B$29,0),MATCH(master!AE$1,drive!$A$1:$O$1,0))</f>
        <v>6</v>
      </c>
      <c r="AF394" t="str">
        <f>INDEX(drive!$A$1:$O$29,MATCH($X394,drive!$B$1:$B$29,0),MATCH(master!AF$1,drive!$A$1:$O$1,0))</f>
        <v>Touchdown</v>
      </c>
      <c r="AG394">
        <f>INDEX(drive!$A$1:$O$29,MATCH($X394,drive!$B$1:$B$29,0),MATCH(master!AG$1,drive!$A$1:$O$1,0))</f>
        <v>5</v>
      </c>
      <c r="AH394">
        <f>INDEX(drive!$A$1:$O$29,MATCH($X394,drive!$B$1:$B$29,0),MATCH(master!AH$1,drive!$A$1:$O$1,0))</f>
        <v>75</v>
      </c>
      <c r="AI394">
        <f>INDEX(drive!$A$1:$O$29,MATCH($X394,drive!$B$1:$B$29,0),MATCH(master!AI$1,drive!$A$1:$O$1,0))</f>
        <v>16</v>
      </c>
      <c r="AJ394">
        <v>4464</v>
      </c>
      <c r="AK394" t="str">
        <f>INDEX(play!$A$1:$Z$195,MATCH(master!$AJ394,play!$C$1:$C$195,0),MATCH(master!AK$1,play!$A$1:$Z$1,0))</f>
        <v>HOU</v>
      </c>
      <c r="AL394" t="str">
        <f>INDEX(play!$A$1:$Z$195,MATCH(master!$AJ394,play!$C$1:$C$195,0),MATCH(master!AL$1,play!$A$1:$Z$1,0))</f>
        <v>(Q4,660)</v>
      </c>
      <c r="AM394">
        <f>INDEX(play!$A$1:$Z$195,MATCH(master!$AJ394,play!$C$1:$C$195,0),MATCH(master!AM$1,play!$A$1:$Z$1,0))</f>
        <v>-48</v>
      </c>
      <c r="AN394" t="str">
        <f>INDEX(play!$A$1:$Z$195,MATCH(master!$AJ394,play!$C$1:$C$195,0),MATCH(master!AN$1,play!$A$1:$Z$1,0))</f>
        <v>NULL</v>
      </c>
      <c r="AO394">
        <f>INDEX(play!$A$1:$Z$195,MATCH(master!$AJ394,play!$C$1:$C$195,0),MATCH(master!AO$1,play!$A$1:$Z$1,0))</f>
        <v>0</v>
      </c>
      <c r="AP394" t="str">
        <f>INDEX(play!$A$1:$Z$195,MATCH(master!$AJ394,play!$C$1:$C$195,0),MATCH(master!AP$1,play!$A$1:$Z$1,0))</f>
        <v>TWO-POINT CONVERSION ATTEMPT. B.Hoyer pass to J.Grimes is incomplete. ATTEMPT FAILS.</v>
      </c>
      <c r="AQ394" t="str">
        <f>INDEX(play!$A$1:$Z$195,MATCH(master!$AJ394,play!$C$1:$C$195,0),MATCH(master!AQ$1,play!$A$1:$Z$1,0))</f>
        <v>2PPF</v>
      </c>
      <c r="AR394">
        <f>INDEX(play!$A$1:$Z$195,MATCH(master!$AJ394,play!$C$1:$C$195,0),MATCH(master!AR$1,play!$A$1:$Z$1,0))</f>
        <v>0</v>
      </c>
      <c r="AS394">
        <f>INDEX(play!$A$1:$Z$195,MATCH(master!$AJ394,play!$C$1:$C$195,0),MATCH(master!AS$1,play!$A$1:$Z$1,0))</f>
        <v>0</v>
      </c>
      <c r="AT394">
        <f>INDEX(play!$A$1:$Z$195,MATCH(master!$AJ394,play!$C$1:$C$195,0),MATCH(master!AT$1,play!$A$1:$Z$1,0))</f>
        <v>0</v>
      </c>
      <c r="AU394">
        <f>INDEX(play!$A$1:$Z$195,MATCH(master!$AJ394,play!$C$1:$C$195,0),MATCH(master!AU$1,play!$A$1:$Z$1,0))</f>
        <v>0</v>
      </c>
      <c r="AV394">
        <f>INDEX(play!$A$1:$Z$195,MATCH(master!$AJ394,play!$C$1:$C$195,0),MATCH(master!AV$1,play!$A$1:$Z$1,0))</f>
        <v>0</v>
      </c>
      <c r="AW394">
        <f>INDEX(play!$A$1:$Z$195,MATCH(master!$AJ394,play!$C$1:$C$195,0),MATCH(master!AW$1,play!$A$1:$Z$1,0))</f>
        <v>0</v>
      </c>
      <c r="AX394">
        <f>INDEX(play!$A$1:$Z$195,MATCH(master!$AJ394,play!$C$1:$C$195,0),MATCH(master!AX$1,play!$A$1:$Z$1,0))</f>
        <v>0</v>
      </c>
      <c r="AY394">
        <f>INDEX(play!$A$1:$Z$195,MATCH(master!$AJ394,play!$C$1:$C$195,0),MATCH(master!AY$1,play!$A$1:$Z$1,0))</f>
        <v>0</v>
      </c>
      <c r="AZ394">
        <f>INDEX(play!$A$1:$Z$195,MATCH(master!$AJ394,play!$C$1:$C$195,0),MATCH(master!AZ$1,play!$A$1:$Z$1,0))</f>
        <v>0</v>
      </c>
      <c r="BA394">
        <f>INDEX(play!$A$1:$Z$195,MATCH(master!$AJ394,play!$C$1:$C$195,0),MATCH(master!BA$1,play!$A$1:$Z$1,0))</f>
        <v>0</v>
      </c>
      <c r="BB394">
        <f>INDEX(play!$A$1:$Z$195,MATCH(master!$AJ394,play!$C$1:$C$195,0),MATCH(master!BB$1,play!$A$1:$Z$1,0))</f>
        <v>0</v>
      </c>
      <c r="BC394">
        <f>INDEX(play!$A$1:$Z$195,MATCH(master!$AJ394,play!$C$1:$C$195,0),MATCH(master!BC$1,play!$A$1:$Z$1,0))</f>
        <v>0</v>
      </c>
      <c r="BD394">
        <f>INDEX(play!$A$1:$Z$195,MATCH(master!$AJ394,play!$C$1:$C$195,0),MATCH(master!BD$1,play!$A$1:$Z$1,0))</f>
        <v>0</v>
      </c>
      <c r="BE394">
        <f>INDEX(play!$A$1:$Z$195,MATCH(master!$AJ394,play!$C$1:$C$195,0),MATCH(master!BE$1,play!$A$1:$Z$1,0))</f>
        <v>0</v>
      </c>
      <c r="BF394" t="s">
        <v>107</v>
      </c>
      <c r="BG394" t="str">
        <f>INDEX(player!$A$1:$P$70,MATCH($BF394,player!$A$1:$A$70,0),MATCH(master!BG$1,player!$A$1:$P$1,0))</f>
        <v>Brian Hoyer</v>
      </c>
      <c r="BH394" t="str">
        <f>INDEX(player!$A$1:$P$70,MATCH($BF394,player!$A$1:$A$70,0),MATCH(master!BH$1,player!$A$1:$P$1,0))</f>
        <v>Brian</v>
      </c>
      <c r="BI394" t="str">
        <f>INDEX(player!$A$1:$P$70,MATCH($BF394,player!$A$1:$A$70,0),MATCH(master!BI$1,player!$A$1:$P$1,0))</f>
        <v>Hoyer</v>
      </c>
      <c r="BJ394" t="str">
        <f>INDEX(player!$A$1:$P$70,MATCH($BF394,player!$A$1:$A$70,0),MATCH(master!BJ$1,player!$A$1:$P$1,0))</f>
        <v>HOU</v>
      </c>
      <c r="BK394" t="str">
        <f>INDEX(player!$A$1:$P$70,MATCH($BF394,player!$A$1:$A$70,0),MATCH(master!BK$1,player!$A$1:$P$1,0))</f>
        <v>QB</v>
      </c>
      <c r="BL394">
        <f>INDEX(player!$A$1:$P$70,MATCH($BF394,player!$A$1:$A$70,0),MATCH(master!BL$1,player!$A$1:$P$1,0))</f>
        <v>81294</v>
      </c>
      <c r="BM394" t="str">
        <f>INDEX(player!$A$1:$P$70,MATCH($BF394,player!$A$1:$A$70,0),MATCH(master!BM$1,player!$A$1:$P$1,0))</f>
        <v>http://www.nfl.com/player/brianhoyer/81294/profile</v>
      </c>
      <c r="BN394">
        <f>INDEX(player!$A$1:$P$70,MATCH($BF394,player!$A$1:$A$70,0),MATCH(master!BN$1,player!$A$1:$P$1,0))</f>
        <v>7</v>
      </c>
      <c r="BO394">
        <f>INDEX(player!$A$1:$P$70,MATCH($BF394,player!$A$1:$A$70,0),MATCH(master!BO$1,player!$A$1:$P$1,0))</f>
        <v>31333</v>
      </c>
      <c r="BP394" t="str">
        <f>INDEX(player!$A$1:$P$70,MATCH($BF394,player!$A$1:$A$70,0),MATCH(master!BP$1,player!$A$1:$P$1,0))</f>
        <v>Michigan State</v>
      </c>
      <c r="BQ394">
        <f>INDEX(player!$A$1:$P$70,MATCH($BF394,player!$A$1:$A$70,0),MATCH(master!BQ$1,player!$A$1:$P$1,0))</f>
        <v>74</v>
      </c>
      <c r="BR394">
        <f>INDEX(player!$A$1:$P$70,MATCH($BF394,player!$A$1:$A$70,0),MATCH(master!BR$1,player!$A$1:$P$1,0))</f>
        <v>215</v>
      </c>
      <c r="BS394">
        <f>INDEX(player!$A$1:$P$70,MATCH($BF394,player!$A$1:$A$70,0),MATCH(master!BS$1,player!$A$1:$P$1,0))</f>
        <v>7</v>
      </c>
      <c r="BT394" t="str">
        <f>INDEX(player!$A$1:$P$70,MATCH($BF394,player!$A$1:$A$70,0),MATCH(master!BT$1,player!$A$1:$P$1,0))</f>
        <v>Active</v>
      </c>
      <c r="BU394" t="s">
        <v>103</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1</v>
      </c>
      <c r="EH394">
        <v>0</v>
      </c>
      <c r="EI394">
        <v>1</v>
      </c>
      <c r="EJ394">
        <v>0</v>
      </c>
      <c r="EK394">
        <v>0</v>
      </c>
      <c r="EL394">
        <v>0</v>
      </c>
      <c r="EM394">
        <v>0</v>
      </c>
      <c r="EN394">
        <v>0</v>
      </c>
      <c r="EO394">
        <v>0</v>
      </c>
      <c r="EP394">
        <v>0</v>
      </c>
      <c r="EQ394">
        <v>0</v>
      </c>
      <c r="ER394">
        <v>0</v>
      </c>
      <c r="ES394">
        <v>0</v>
      </c>
      <c r="ET394">
        <v>0</v>
      </c>
      <c r="EU394">
        <v>0</v>
      </c>
      <c r="EV394">
        <v>0</v>
      </c>
      <c r="EW394">
        <v>0</v>
      </c>
      <c r="EX394">
        <v>0</v>
      </c>
      <c r="EY394">
        <v>0</v>
      </c>
      <c r="EZ394">
        <v>0</v>
      </c>
      <c r="FA394">
        <v>0</v>
      </c>
      <c r="FB394">
        <v>0</v>
      </c>
      <c r="FC394">
        <v>0</v>
      </c>
      <c r="FD394">
        <v>0</v>
      </c>
      <c r="FE394">
        <v>0</v>
      </c>
      <c r="FF394">
        <v>0</v>
      </c>
      <c r="FG394">
        <v>0</v>
      </c>
      <c r="FH394">
        <v>0</v>
      </c>
      <c r="FI394">
        <v>0</v>
      </c>
      <c r="FJ394">
        <v>0</v>
      </c>
      <c r="FK394">
        <v>0</v>
      </c>
      <c r="FL394">
        <v>0</v>
      </c>
    </row>
    <row r="395" spans="1:168" x14ac:dyDescent="0.2">
      <c r="A395">
        <v>2015102502</v>
      </c>
      <c r="B395">
        <f>INDEX(game!$A$1:$Z$2,MATCH(master!$A395,game!$A$1:$A$2,0),MATCH(master!B$1,game!$A$1:$Z$1,0))</f>
        <v>42302.541666666664</v>
      </c>
      <c r="C395">
        <f>INDEX(game!$A$1:$Z$2,MATCH(master!$A395,game!$A$1:$A$2,0),MATCH(master!C$1,game!$A$1:$Z$1,0))</f>
        <v>7</v>
      </c>
      <c r="D395" t="str">
        <f>INDEX(game!$A$1:$Z$2,MATCH(master!$A395,game!$A$1:$A$2,0),MATCH(master!D$1,game!$A$1:$Z$1,0))</f>
        <v>Sunday</v>
      </c>
      <c r="E395">
        <f>INDEX(game!$A$1:$Z$2,MATCH(master!$A395,game!$A$1:$A$2,0),MATCH(master!E$1,game!$A$1:$Z$1,0))</f>
        <v>2015</v>
      </c>
      <c r="F395" t="str">
        <f>INDEX(game!$A$1:$Z$2,MATCH(master!$A395,game!$A$1:$A$2,0),MATCH(master!F$1,game!$A$1:$Z$1,0))</f>
        <v>Regular</v>
      </c>
      <c r="G395" t="b">
        <f>INDEX(game!$A$1:$Z$2,MATCH(master!$A395,game!$A$1:$A$2,0),MATCH(master!G$1,game!$A$1:$Z$1,0))</f>
        <v>1</v>
      </c>
      <c r="H395" t="str">
        <f>INDEX(game!$A$1:$Z$2,MATCH(master!$A395,game!$A$1:$A$2,0),MATCH(master!H$1,game!$A$1:$Z$1,0))</f>
        <v>MIA</v>
      </c>
      <c r="I395">
        <f>INDEX(game!$A$1:$Z$2,MATCH(master!$A395,game!$A$1:$A$2,0),MATCH(master!I$1,game!$A$1:$Z$1,0))</f>
        <v>44</v>
      </c>
      <c r="J395">
        <f>INDEX(game!$A$1:$Z$2,MATCH(master!$A395,game!$A$1:$A$2,0),MATCH(master!J$1,game!$A$1:$Z$1,0))</f>
        <v>21</v>
      </c>
      <c r="K395">
        <f>INDEX(game!$A$1:$Z$2,MATCH(master!$A395,game!$A$1:$A$2,0),MATCH(master!K$1,game!$A$1:$Z$1,0))</f>
        <v>20</v>
      </c>
      <c r="L395">
        <f>INDEX(game!$A$1:$Z$2,MATCH(master!$A395,game!$A$1:$A$2,0),MATCH(master!L$1,game!$A$1:$Z$1,0))</f>
        <v>0</v>
      </c>
      <c r="M395">
        <f>INDEX(game!$A$1:$Z$2,MATCH(master!$A395,game!$A$1:$A$2,0),MATCH(master!M$1,game!$A$1:$Z$1,0))</f>
        <v>3</v>
      </c>
      <c r="N395">
        <f>INDEX(game!$A$1:$Z$2,MATCH(master!$A395,game!$A$1:$A$2,0),MATCH(master!N$1,game!$A$1:$Z$1,0))</f>
        <v>0</v>
      </c>
      <c r="O395">
        <f>INDEX(game!$A$1:$Z$2,MATCH(master!$A395,game!$A$1:$A$2,0),MATCH(master!O$1,game!$A$1:$Z$1,0))</f>
        <v>3</v>
      </c>
      <c r="P395" t="str">
        <f>INDEX(game!$A$1:$Z$2,MATCH(master!$A395,game!$A$1:$A$2,0),MATCH(master!P$1,game!$A$1:$Z$1,0))</f>
        <v>HOU</v>
      </c>
      <c r="Q395">
        <f>INDEX(game!$A$1:$Z$2,MATCH(master!$A395,game!$A$1:$A$2,0),MATCH(master!Q$1,game!$A$1:$Z$1,0))</f>
        <v>26</v>
      </c>
      <c r="R395">
        <f>INDEX(game!$A$1:$Z$2,MATCH(master!$A395,game!$A$1:$A$2,0),MATCH(master!R$1,game!$A$1:$Z$1,0))</f>
        <v>0</v>
      </c>
      <c r="S395">
        <f>INDEX(game!$A$1:$Z$2,MATCH(master!$A395,game!$A$1:$A$2,0),MATCH(master!S$1,game!$A$1:$Z$1,0))</f>
        <v>0</v>
      </c>
      <c r="T395">
        <f>INDEX(game!$A$1:$Z$2,MATCH(master!$A395,game!$A$1:$A$2,0),MATCH(master!T$1,game!$A$1:$Z$1,0))</f>
        <v>13</v>
      </c>
      <c r="U395">
        <f>INDEX(game!$A$1:$Z$2,MATCH(master!$A395,game!$A$1:$A$2,0),MATCH(master!U$1,game!$A$1:$Z$1,0))</f>
        <v>13</v>
      </c>
      <c r="V395">
        <f>INDEX(game!$A$1:$Z$2,MATCH(master!$A395,game!$A$1:$A$2,0),MATCH(master!V$1,game!$A$1:$Z$1,0))</f>
        <v>0</v>
      </c>
      <c r="W395">
        <f>INDEX(game!$A$1:$Z$2,MATCH(master!$A395,game!$A$1:$A$2,0),MATCH(master!W$1,game!$A$1:$Z$1,0))</f>
        <v>0</v>
      </c>
      <c r="X395">
        <v>27</v>
      </c>
      <c r="Y395" t="str">
        <f>INDEX(drive!$A$1:$O$29,MATCH($X395,drive!$B$1:$B$29,0),MATCH(master!Y$1,drive!$A$1:$O$1,0))</f>
        <v>(-30)</v>
      </c>
      <c r="Z395" t="str">
        <f>INDEX(drive!$A$1:$O$29,MATCH($X395,drive!$B$1:$B$29,0),MATCH(master!Z$1,drive!$A$1:$O$1,0))</f>
        <v>(Q4,439)</v>
      </c>
      <c r="AA395">
        <f>INDEX(drive!$A$1:$O$29,MATCH($X395,drive!$B$1:$B$29,0),MATCH(master!AA$1,drive!$A$1:$O$1,0))</f>
        <v>-45</v>
      </c>
      <c r="AB395" t="str">
        <f>INDEX(drive!$A$1:$O$29,MATCH($X395,drive!$B$1:$B$29,0),MATCH(master!AB$1,drive!$A$1:$O$1,0))</f>
        <v>(Q4,660)</v>
      </c>
      <c r="AC395" t="str">
        <f>INDEX(drive!$A$1:$O$29,MATCH($X395,drive!$B$1:$B$29,0),MATCH(master!AC$1,drive!$A$1:$O$1,0))</f>
        <v>HOU</v>
      </c>
      <c r="AD395">
        <f>INDEX(drive!$A$1:$O$29,MATCH($X395,drive!$B$1:$B$29,0),MATCH(master!AD$1,drive!$A$1:$O$1,0))</f>
        <v>-221</v>
      </c>
      <c r="AE395">
        <f>INDEX(drive!$A$1:$O$29,MATCH($X395,drive!$B$1:$B$29,0),MATCH(master!AE$1,drive!$A$1:$O$1,0))</f>
        <v>6</v>
      </c>
      <c r="AF395" t="str">
        <f>INDEX(drive!$A$1:$O$29,MATCH($X395,drive!$B$1:$B$29,0),MATCH(master!AF$1,drive!$A$1:$O$1,0))</f>
        <v>Touchdown</v>
      </c>
      <c r="AG395">
        <f>INDEX(drive!$A$1:$O$29,MATCH($X395,drive!$B$1:$B$29,0),MATCH(master!AG$1,drive!$A$1:$O$1,0))</f>
        <v>5</v>
      </c>
      <c r="AH395">
        <f>INDEX(drive!$A$1:$O$29,MATCH($X395,drive!$B$1:$B$29,0),MATCH(master!AH$1,drive!$A$1:$O$1,0))</f>
        <v>75</v>
      </c>
      <c r="AI395">
        <f>INDEX(drive!$A$1:$O$29,MATCH($X395,drive!$B$1:$B$29,0),MATCH(master!AI$1,drive!$A$1:$O$1,0))</f>
        <v>16</v>
      </c>
      <c r="AJ395">
        <v>4464</v>
      </c>
      <c r="AK395" t="str">
        <f>INDEX(play!$A$1:$Z$195,MATCH(master!$AJ395,play!$C$1:$C$195,0),MATCH(master!AK$1,play!$A$1:$Z$1,0))</f>
        <v>HOU</v>
      </c>
      <c r="AL395" t="str">
        <f>INDEX(play!$A$1:$Z$195,MATCH(master!$AJ395,play!$C$1:$C$195,0),MATCH(master!AL$1,play!$A$1:$Z$1,0))</f>
        <v>(Q4,660)</v>
      </c>
      <c r="AM395">
        <f>INDEX(play!$A$1:$Z$195,MATCH(master!$AJ395,play!$C$1:$C$195,0),MATCH(master!AM$1,play!$A$1:$Z$1,0))</f>
        <v>-48</v>
      </c>
      <c r="AN395" t="str">
        <f>INDEX(play!$A$1:$Z$195,MATCH(master!$AJ395,play!$C$1:$C$195,0),MATCH(master!AN$1,play!$A$1:$Z$1,0))</f>
        <v>NULL</v>
      </c>
      <c r="AO395">
        <f>INDEX(play!$A$1:$Z$195,MATCH(master!$AJ395,play!$C$1:$C$195,0),MATCH(master!AO$1,play!$A$1:$Z$1,0))</f>
        <v>0</v>
      </c>
      <c r="AP395" t="str">
        <f>INDEX(play!$A$1:$Z$195,MATCH(master!$AJ395,play!$C$1:$C$195,0),MATCH(master!AP$1,play!$A$1:$Z$1,0))</f>
        <v>TWO-POINT CONVERSION ATTEMPT. B.Hoyer pass to J.Grimes is incomplete. ATTEMPT FAILS.</v>
      </c>
      <c r="AQ395" t="str">
        <f>INDEX(play!$A$1:$Z$195,MATCH(master!$AJ395,play!$C$1:$C$195,0),MATCH(master!AQ$1,play!$A$1:$Z$1,0))</f>
        <v>2PPF</v>
      </c>
      <c r="AR395">
        <f>INDEX(play!$A$1:$Z$195,MATCH(master!$AJ395,play!$C$1:$C$195,0),MATCH(master!AR$1,play!$A$1:$Z$1,0))</f>
        <v>0</v>
      </c>
      <c r="AS395">
        <f>INDEX(play!$A$1:$Z$195,MATCH(master!$AJ395,play!$C$1:$C$195,0),MATCH(master!AS$1,play!$A$1:$Z$1,0))</f>
        <v>0</v>
      </c>
      <c r="AT395">
        <f>INDEX(play!$A$1:$Z$195,MATCH(master!$AJ395,play!$C$1:$C$195,0),MATCH(master!AT$1,play!$A$1:$Z$1,0))</f>
        <v>0</v>
      </c>
      <c r="AU395">
        <f>INDEX(play!$A$1:$Z$195,MATCH(master!$AJ395,play!$C$1:$C$195,0),MATCH(master!AU$1,play!$A$1:$Z$1,0))</f>
        <v>0</v>
      </c>
      <c r="AV395">
        <f>INDEX(play!$A$1:$Z$195,MATCH(master!$AJ395,play!$C$1:$C$195,0),MATCH(master!AV$1,play!$A$1:$Z$1,0))</f>
        <v>0</v>
      </c>
      <c r="AW395">
        <f>INDEX(play!$A$1:$Z$195,MATCH(master!$AJ395,play!$C$1:$C$195,0),MATCH(master!AW$1,play!$A$1:$Z$1,0))</f>
        <v>0</v>
      </c>
      <c r="AX395">
        <f>INDEX(play!$A$1:$Z$195,MATCH(master!$AJ395,play!$C$1:$C$195,0),MATCH(master!AX$1,play!$A$1:$Z$1,0))</f>
        <v>0</v>
      </c>
      <c r="AY395">
        <f>INDEX(play!$A$1:$Z$195,MATCH(master!$AJ395,play!$C$1:$C$195,0),MATCH(master!AY$1,play!$A$1:$Z$1,0))</f>
        <v>0</v>
      </c>
      <c r="AZ395">
        <f>INDEX(play!$A$1:$Z$195,MATCH(master!$AJ395,play!$C$1:$C$195,0),MATCH(master!AZ$1,play!$A$1:$Z$1,0))</f>
        <v>0</v>
      </c>
      <c r="BA395">
        <f>INDEX(play!$A$1:$Z$195,MATCH(master!$AJ395,play!$C$1:$C$195,0),MATCH(master!BA$1,play!$A$1:$Z$1,0))</f>
        <v>0</v>
      </c>
      <c r="BB395">
        <f>INDEX(play!$A$1:$Z$195,MATCH(master!$AJ395,play!$C$1:$C$195,0),MATCH(master!BB$1,play!$A$1:$Z$1,0))</f>
        <v>0</v>
      </c>
      <c r="BC395">
        <f>INDEX(play!$A$1:$Z$195,MATCH(master!$AJ395,play!$C$1:$C$195,0),MATCH(master!BC$1,play!$A$1:$Z$1,0))</f>
        <v>0</v>
      </c>
      <c r="BD395">
        <f>INDEX(play!$A$1:$Z$195,MATCH(master!$AJ395,play!$C$1:$C$195,0),MATCH(master!BD$1,play!$A$1:$Z$1,0))</f>
        <v>0</v>
      </c>
      <c r="BE395">
        <f>INDEX(play!$A$1:$Z$195,MATCH(master!$AJ395,play!$C$1:$C$195,0),MATCH(master!BE$1,play!$A$1:$Z$1,0))</f>
        <v>0</v>
      </c>
      <c r="BF395" t="s">
        <v>153</v>
      </c>
      <c r="BG395" t="str">
        <f>INDEX(player!$A$1:$P$70,MATCH($BF395,player!$A$1:$A$70,0),MATCH(master!BG$1,player!$A$1:$P$1,0))</f>
        <v>Jonathan Grimes</v>
      </c>
      <c r="BH395" t="str">
        <f>INDEX(player!$A$1:$P$70,MATCH($BF395,player!$A$1:$A$70,0),MATCH(master!BH$1,player!$A$1:$P$1,0))</f>
        <v>Jonathan</v>
      </c>
      <c r="BI395" t="str">
        <f>INDEX(player!$A$1:$P$70,MATCH($BF395,player!$A$1:$A$70,0),MATCH(master!BI$1,player!$A$1:$P$1,0))</f>
        <v>Grimes</v>
      </c>
      <c r="BJ395" t="str">
        <f>INDEX(player!$A$1:$P$70,MATCH($BF395,player!$A$1:$A$70,0),MATCH(master!BJ$1,player!$A$1:$P$1,0))</f>
        <v>HOU</v>
      </c>
      <c r="BK395" t="str">
        <f>INDEX(player!$A$1:$P$70,MATCH($BF395,player!$A$1:$A$70,0),MATCH(master!BK$1,player!$A$1:$P$1,0))</f>
        <v>RB</v>
      </c>
      <c r="BL395">
        <f>INDEX(player!$A$1:$P$70,MATCH($BF395,player!$A$1:$A$70,0),MATCH(master!BL$1,player!$A$1:$P$1,0))</f>
        <v>2534770</v>
      </c>
      <c r="BM395" t="str">
        <f>INDEX(player!$A$1:$P$70,MATCH($BF395,player!$A$1:$A$70,0),MATCH(master!BM$1,player!$A$1:$P$1,0))</f>
        <v>http://www.nfl.com/player/jonathangrimes/2534770/profile</v>
      </c>
      <c r="BN395">
        <f>INDEX(player!$A$1:$P$70,MATCH($BF395,player!$A$1:$A$70,0),MATCH(master!BN$1,player!$A$1:$P$1,0))</f>
        <v>41</v>
      </c>
      <c r="BO395">
        <f>INDEX(player!$A$1:$P$70,MATCH($BF395,player!$A$1:$A$70,0),MATCH(master!BO$1,player!$A$1:$P$1,0))</f>
        <v>32863</v>
      </c>
      <c r="BP395" t="str">
        <f>INDEX(player!$A$1:$P$70,MATCH($BF395,player!$A$1:$A$70,0),MATCH(master!BP$1,player!$A$1:$P$1,0))</f>
        <v>William &amp; Mary</v>
      </c>
      <c r="BQ395">
        <f>INDEX(player!$A$1:$P$70,MATCH($BF395,player!$A$1:$A$70,0),MATCH(master!BQ$1,player!$A$1:$P$1,0))</f>
        <v>70</v>
      </c>
      <c r="BR395">
        <f>INDEX(player!$A$1:$P$70,MATCH($BF395,player!$A$1:$A$70,0),MATCH(master!BR$1,player!$A$1:$P$1,0))</f>
        <v>209</v>
      </c>
      <c r="BS395">
        <f>INDEX(player!$A$1:$P$70,MATCH($BF395,player!$A$1:$A$70,0),MATCH(master!BS$1,player!$A$1:$P$1,0))</f>
        <v>3</v>
      </c>
      <c r="BT395" t="str">
        <f>INDEX(player!$A$1:$P$70,MATCH($BF395,player!$A$1:$A$70,0),MATCH(master!BT$1,player!$A$1:$P$1,0))</f>
        <v>Active</v>
      </c>
      <c r="BU395" t="s">
        <v>103</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1</v>
      </c>
      <c r="FA395">
        <v>0</v>
      </c>
      <c r="FB395">
        <v>1</v>
      </c>
      <c r="FC395">
        <v>0</v>
      </c>
      <c r="FD395">
        <v>0</v>
      </c>
      <c r="FE395">
        <v>0</v>
      </c>
      <c r="FF395">
        <v>0</v>
      </c>
      <c r="FG395">
        <v>0</v>
      </c>
      <c r="FH395">
        <v>0</v>
      </c>
      <c r="FI395">
        <v>0</v>
      </c>
      <c r="FJ395">
        <v>0</v>
      </c>
      <c r="FK395">
        <v>0</v>
      </c>
      <c r="FL395">
        <v>0</v>
      </c>
    </row>
    <row r="396" spans="1:168" x14ac:dyDescent="0.2">
      <c r="A396">
        <v>2015102502</v>
      </c>
      <c r="B396">
        <f>INDEX(game!$A$1:$Z$2,MATCH(master!$A396,game!$A$1:$A$2,0),MATCH(master!B$1,game!$A$1:$Z$1,0))</f>
        <v>42302.541666666664</v>
      </c>
      <c r="C396">
        <f>INDEX(game!$A$1:$Z$2,MATCH(master!$A396,game!$A$1:$A$2,0),MATCH(master!C$1,game!$A$1:$Z$1,0))</f>
        <v>7</v>
      </c>
      <c r="D396" t="str">
        <f>INDEX(game!$A$1:$Z$2,MATCH(master!$A396,game!$A$1:$A$2,0),MATCH(master!D$1,game!$A$1:$Z$1,0))</f>
        <v>Sunday</v>
      </c>
      <c r="E396">
        <f>INDEX(game!$A$1:$Z$2,MATCH(master!$A396,game!$A$1:$A$2,0),MATCH(master!E$1,game!$A$1:$Z$1,0))</f>
        <v>2015</v>
      </c>
      <c r="F396" t="str">
        <f>INDEX(game!$A$1:$Z$2,MATCH(master!$A396,game!$A$1:$A$2,0),MATCH(master!F$1,game!$A$1:$Z$1,0))</f>
        <v>Regular</v>
      </c>
      <c r="G396" t="b">
        <f>INDEX(game!$A$1:$Z$2,MATCH(master!$A396,game!$A$1:$A$2,0),MATCH(master!G$1,game!$A$1:$Z$1,0))</f>
        <v>1</v>
      </c>
      <c r="H396" t="str">
        <f>INDEX(game!$A$1:$Z$2,MATCH(master!$A396,game!$A$1:$A$2,0),MATCH(master!H$1,game!$A$1:$Z$1,0))</f>
        <v>MIA</v>
      </c>
      <c r="I396">
        <f>INDEX(game!$A$1:$Z$2,MATCH(master!$A396,game!$A$1:$A$2,0),MATCH(master!I$1,game!$A$1:$Z$1,0))</f>
        <v>44</v>
      </c>
      <c r="J396">
        <f>INDEX(game!$A$1:$Z$2,MATCH(master!$A396,game!$A$1:$A$2,0),MATCH(master!J$1,game!$A$1:$Z$1,0))</f>
        <v>21</v>
      </c>
      <c r="K396">
        <f>INDEX(game!$A$1:$Z$2,MATCH(master!$A396,game!$A$1:$A$2,0),MATCH(master!K$1,game!$A$1:$Z$1,0))</f>
        <v>20</v>
      </c>
      <c r="L396">
        <f>INDEX(game!$A$1:$Z$2,MATCH(master!$A396,game!$A$1:$A$2,0),MATCH(master!L$1,game!$A$1:$Z$1,0))</f>
        <v>0</v>
      </c>
      <c r="M396">
        <f>INDEX(game!$A$1:$Z$2,MATCH(master!$A396,game!$A$1:$A$2,0),MATCH(master!M$1,game!$A$1:$Z$1,0))</f>
        <v>3</v>
      </c>
      <c r="N396">
        <f>INDEX(game!$A$1:$Z$2,MATCH(master!$A396,game!$A$1:$A$2,0),MATCH(master!N$1,game!$A$1:$Z$1,0))</f>
        <v>0</v>
      </c>
      <c r="O396">
        <f>INDEX(game!$A$1:$Z$2,MATCH(master!$A396,game!$A$1:$A$2,0),MATCH(master!O$1,game!$A$1:$Z$1,0))</f>
        <v>3</v>
      </c>
      <c r="P396" t="str">
        <f>INDEX(game!$A$1:$Z$2,MATCH(master!$A396,game!$A$1:$A$2,0),MATCH(master!P$1,game!$A$1:$Z$1,0))</f>
        <v>HOU</v>
      </c>
      <c r="Q396">
        <f>INDEX(game!$A$1:$Z$2,MATCH(master!$A396,game!$A$1:$A$2,0),MATCH(master!Q$1,game!$A$1:$Z$1,0))</f>
        <v>26</v>
      </c>
      <c r="R396">
        <f>INDEX(game!$A$1:$Z$2,MATCH(master!$A396,game!$A$1:$A$2,0),MATCH(master!R$1,game!$A$1:$Z$1,0))</f>
        <v>0</v>
      </c>
      <c r="S396">
        <f>INDEX(game!$A$1:$Z$2,MATCH(master!$A396,game!$A$1:$A$2,0),MATCH(master!S$1,game!$A$1:$Z$1,0))</f>
        <v>0</v>
      </c>
      <c r="T396">
        <f>INDEX(game!$A$1:$Z$2,MATCH(master!$A396,game!$A$1:$A$2,0),MATCH(master!T$1,game!$A$1:$Z$1,0))</f>
        <v>13</v>
      </c>
      <c r="U396">
        <f>INDEX(game!$A$1:$Z$2,MATCH(master!$A396,game!$A$1:$A$2,0),MATCH(master!U$1,game!$A$1:$Z$1,0))</f>
        <v>13</v>
      </c>
      <c r="V396">
        <f>INDEX(game!$A$1:$Z$2,MATCH(master!$A396,game!$A$1:$A$2,0),MATCH(master!V$1,game!$A$1:$Z$1,0))</f>
        <v>0</v>
      </c>
      <c r="W396">
        <f>INDEX(game!$A$1:$Z$2,MATCH(master!$A396,game!$A$1:$A$2,0),MATCH(master!W$1,game!$A$1:$Z$1,0))</f>
        <v>0</v>
      </c>
      <c r="X396">
        <v>28</v>
      </c>
      <c r="Y396">
        <f>INDEX(drive!$A$1:$O$29,MATCH($X396,drive!$B$1:$B$29,0),MATCH(master!Y$1,drive!$A$1:$O$1,0))</f>
        <v>-5</v>
      </c>
      <c r="Z396" t="str">
        <f>INDEX(drive!$A$1:$O$29,MATCH($X396,drive!$B$1:$B$29,0),MATCH(master!Z$1,drive!$A$1:$O$1,0))</f>
        <v>(Q4,660)</v>
      </c>
      <c r="AA396">
        <f>INDEX(drive!$A$1:$O$29,MATCH($X396,drive!$B$1:$B$29,0),MATCH(master!AA$1,drive!$A$1:$O$1,0))</f>
        <v>-37</v>
      </c>
      <c r="AB396" t="str">
        <f>INDEX(drive!$A$1:$O$29,MATCH($X396,drive!$B$1:$B$29,0),MATCH(master!AB$1,drive!$A$1:$O$1,0))</f>
        <v>(Q4,856)</v>
      </c>
      <c r="AC396" t="str">
        <f>INDEX(drive!$A$1:$O$29,MATCH($X396,drive!$B$1:$B$29,0),MATCH(master!AC$1,drive!$A$1:$O$1,0))</f>
        <v>MIA</v>
      </c>
      <c r="AD396">
        <f>INDEX(drive!$A$1:$O$29,MATCH($X396,drive!$B$1:$B$29,0),MATCH(master!AD$1,drive!$A$1:$O$1,0))</f>
        <v>-196</v>
      </c>
      <c r="AE396">
        <f>INDEX(drive!$A$1:$O$29,MATCH($X396,drive!$B$1:$B$29,0),MATCH(master!AE$1,drive!$A$1:$O$1,0))</f>
        <v>2</v>
      </c>
      <c r="AF396">
        <f>INDEX(drive!$A$1:$O$29,MATCH($X396,drive!$B$1:$B$29,0),MATCH(master!AF$1,drive!$A$1:$O$1,0))</f>
        <v>0</v>
      </c>
      <c r="AG396">
        <f>INDEX(drive!$A$1:$O$29,MATCH($X396,drive!$B$1:$B$29,0),MATCH(master!AG$1,drive!$A$1:$O$1,0))</f>
        <v>0</v>
      </c>
      <c r="AH396">
        <f>INDEX(drive!$A$1:$O$29,MATCH($X396,drive!$B$1:$B$29,0),MATCH(master!AH$1,drive!$A$1:$O$1,0))</f>
        <v>32</v>
      </c>
      <c r="AI396">
        <f>INDEX(drive!$A$1:$O$29,MATCH($X396,drive!$B$1:$B$29,0),MATCH(master!AI$1,drive!$A$1:$O$1,0))</f>
        <v>10</v>
      </c>
      <c r="AJ396">
        <v>4478</v>
      </c>
      <c r="AK396" t="str">
        <f>INDEX(play!$A$1:$Z$195,MATCH(master!$AJ396,play!$C$1:$C$195,0),MATCH(master!AK$1,play!$A$1:$Z$1,0))</f>
        <v>HOU</v>
      </c>
      <c r="AL396" t="str">
        <f>INDEX(play!$A$1:$Z$195,MATCH(master!$AJ396,play!$C$1:$C$195,0),MATCH(master!AL$1,play!$A$1:$Z$1,0))</f>
        <v>(Q4,660)</v>
      </c>
      <c r="AM396" t="str">
        <f>INDEX(play!$A$1:$Z$195,MATCH(master!$AJ396,play!$C$1:$C$195,0),MATCH(master!AM$1,play!$A$1:$Z$1,0))</f>
        <v>(-15)</v>
      </c>
      <c r="AN396" t="str">
        <f>INDEX(play!$A$1:$Z$195,MATCH(master!$AJ396,play!$C$1:$C$195,0),MATCH(master!AN$1,play!$A$1:$Z$1,0))</f>
        <v>NULL</v>
      </c>
      <c r="AO396">
        <f>INDEX(play!$A$1:$Z$195,MATCH(master!$AJ396,play!$C$1:$C$195,0),MATCH(master!AO$1,play!$A$1:$Z$1,0))</f>
        <v>0</v>
      </c>
      <c r="AP396" t="str">
        <f>INDEX(play!$A$1:$Z$195,MATCH(master!$AJ396,play!$C$1:$C$195,0),MATCH(master!AP$1,play!$A$1:$Z$1,0))</f>
        <v>(Onside Kick formation) N.Novak kicks onside 10 yards from HOU 35 to HOU 45. M.Thomas (didn't try to advance) to HOU 45 for no gain (N.Novak). MIA-D.Williams was injured during the play. His return is Probable.</v>
      </c>
      <c r="AQ396" t="str">
        <f>INDEX(play!$A$1:$Z$195,MATCH(master!$AJ396,play!$C$1:$C$195,0),MATCH(master!AQ$1,play!$A$1:$Z$1,0))</f>
        <v>KICKOFF</v>
      </c>
      <c r="AR396">
        <f>INDEX(play!$A$1:$Z$195,MATCH(master!$AJ396,play!$C$1:$C$195,0),MATCH(master!AR$1,play!$A$1:$Z$1,0))</f>
        <v>0</v>
      </c>
      <c r="AS396">
        <f>INDEX(play!$A$1:$Z$195,MATCH(master!$AJ396,play!$C$1:$C$195,0),MATCH(master!AS$1,play!$A$1:$Z$1,0))</f>
        <v>0</v>
      </c>
      <c r="AT396">
        <f>INDEX(play!$A$1:$Z$195,MATCH(master!$AJ396,play!$C$1:$C$195,0),MATCH(master!AT$1,play!$A$1:$Z$1,0))</f>
        <v>0</v>
      </c>
      <c r="AU396">
        <f>INDEX(play!$A$1:$Z$195,MATCH(master!$AJ396,play!$C$1:$C$195,0),MATCH(master!AU$1,play!$A$1:$Z$1,0))</f>
        <v>0</v>
      </c>
      <c r="AV396">
        <f>INDEX(play!$A$1:$Z$195,MATCH(master!$AJ396,play!$C$1:$C$195,0),MATCH(master!AV$1,play!$A$1:$Z$1,0))</f>
        <v>0</v>
      </c>
      <c r="AW396">
        <f>INDEX(play!$A$1:$Z$195,MATCH(master!$AJ396,play!$C$1:$C$195,0),MATCH(master!AW$1,play!$A$1:$Z$1,0))</f>
        <v>0</v>
      </c>
      <c r="AX396">
        <f>INDEX(play!$A$1:$Z$195,MATCH(master!$AJ396,play!$C$1:$C$195,0),MATCH(master!AX$1,play!$A$1:$Z$1,0))</f>
        <v>0</v>
      </c>
      <c r="AY396">
        <f>INDEX(play!$A$1:$Z$195,MATCH(master!$AJ396,play!$C$1:$C$195,0),MATCH(master!AY$1,play!$A$1:$Z$1,0))</f>
        <v>0</v>
      </c>
      <c r="AZ396">
        <f>INDEX(play!$A$1:$Z$195,MATCH(master!$AJ396,play!$C$1:$C$195,0),MATCH(master!AZ$1,play!$A$1:$Z$1,0))</f>
        <v>0</v>
      </c>
      <c r="BA396">
        <f>INDEX(play!$A$1:$Z$195,MATCH(master!$AJ396,play!$C$1:$C$195,0),MATCH(master!BA$1,play!$A$1:$Z$1,0))</f>
        <v>0</v>
      </c>
      <c r="BB396">
        <f>INDEX(play!$A$1:$Z$195,MATCH(master!$AJ396,play!$C$1:$C$195,0),MATCH(master!BB$1,play!$A$1:$Z$1,0))</f>
        <v>0</v>
      </c>
      <c r="BC396">
        <f>INDEX(play!$A$1:$Z$195,MATCH(master!$AJ396,play!$C$1:$C$195,0),MATCH(master!BC$1,play!$A$1:$Z$1,0))</f>
        <v>0</v>
      </c>
      <c r="BD396">
        <f>INDEX(play!$A$1:$Z$195,MATCH(master!$AJ396,play!$C$1:$C$195,0),MATCH(master!BD$1,play!$A$1:$Z$1,0))</f>
        <v>0</v>
      </c>
      <c r="BE396">
        <f>INDEX(play!$A$1:$Z$195,MATCH(master!$AJ396,play!$C$1:$C$195,0),MATCH(master!BE$1,play!$A$1:$Z$1,0))</f>
        <v>0</v>
      </c>
      <c r="BF396" t="s">
        <v>159</v>
      </c>
      <c r="BG396" t="str">
        <f>INDEX(player!$A$1:$P$70,MATCH($BF396,player!$A$1:$A$70,0),MATCH(master!BG$1,player!$A$1:$P$1,0))</f>
        <v>Nick Novak</v>
      </c>
      <c r="BH396" t="str">
        <f>INDEX(player!$A$1:$P$70,MATCH($BF396,player!$A$1:$A$70,0),MATCH(master!BH$1,player!$A$1:$P$1,0))</f>
        <v>Nick</v>
      </c>
      <c r="BI396" t="str">
        <f>INDEX(player!$A$1:$P$70,MATCH($BF396,player!$A$1:$A$70,0),MATCH(master!BI$1,player!$A$1:$P$1,0))</f>
        <v>Novak</v>
      </c>
      <c r="BJ396" t="str">
        <f>INDEX(player!$A$1:$P$70,MATCH($BF396,player!$A$1:$A$70,0),MATCH(master!BJ$1,player!$A$1:$P$1,0))</f>
        <v>HOU</v>
      </c>
      <c r="BK396" t="str">
        <f>INDEX(player!$A$1:$P$70,MATCH($BF396,player!$A$1:$A$70,0),MATCH(master!BK$1,player!$A$1:$P$1,0))</f>
        <v>K</v>
      </c>
      <c r="BL396">
        <f>INDEX(player!$A$1:$P$70,MATCH($BF396,player!$A$1:$A$70,0),MATCH(master!BL$1,player!$A$1:$P$1,0))</f>
        <v>2506194</v>
      </c>
      <c r="BM396" t="str">
        <f>INDEX(player!$A$1:$P$70,MATCH($BF396,player!$A$1:$A$70,0),MATCH(master!BM$1,player!$A$1:$P$1,0))</f>
        <v>http://www.nfl.com/player/nicknovak/2506194/profile</v>
      </c>
      <c r="BN396">
        <f>INDEX(player!$A$1:$P$70,MATCH($BF396,player!$A$1:$A$70,0),MATCH(master!BN$1,player!$A$1:$P$1,0))</f>
        <v>8</v>
      </c>
      <c r="BO396">
        <f>INDEX(player!$A$1:$P$70,MATCH($BF396,player!$A$1:$A$70,0),MATCH(master!BO$1,player!$A$1:$P$1,0))</f>
        <v>29819</v>
      </c>
      <c r="BP396" t="str">
        <f>INDEX(player!$A$1:$P$70,MATCH($BF396,player!$A$1:$A$70,0),MATCH(master!BP$1,player!$A$1:$P$1,0))</f>
        <v>Maryland</v>
      </c>
      <c r="BQ396">
        <f>INDEX(player!$A$1:$P$70,MATCH($BF396,player!$A$1:$A$70,0),MATCH(master!BQ$1,player!$A$1:$P$1,0))</f>
        <v>72</v>
      </c>
      <c r="BR396">
        <f>INDEX(player!$A$1:$P$70,MATCH($BF396,player!$A$1:$A$70,0),MATCH(master!BR$1,player!$A$1:$P$1,0))</f>
        <v>198</v>
      </c>
      <c r="BS396">
        <f>INDEX(player!$A$1:$P$70,MATCH($BF396,player!$A$1:$A$70,0),MATCH(master!BS$1,player!$A$1:$P$1,0))</f>
        <v>8</v>
      </c>
      <c r="BT396" t="str">
        <f>INDEX(player!$A$1:$P$70,MATCH($BF396,player!$A$1:$A$70,0),MATCH(master!BT$1,player!$A$1:$P$1,0))</f>
        <v>Active</v>
      </c>
      <c r="BU396" t="s">
        <v>103</v>
      </c>
      <c r="BV396">
        <v>0</v>
      </c>
      <c r="BW396">
        <v>0</v>
      </c>
      <c r="BX396">
        <v>0</v>
      </c>
      <c r="BY396">
        <v>0</v>
      </c>
      <c r="BZ396">
        <v>0</v>
      </c>
      <c r="CA396">
        <v>0</v>
      </c>
      <c r="CB396">
        <v>0</v>
      </c>
      <c r="CC396">
        <v>0</v>
      </c>
      <c r="CD396">
        <v>0</v>
      </c>
      <c r="CE396">
        <v>0</v>
      </c>
      <c r="CF396">
        <v>0</v>
      </c>
      <c r="CG396">
        <v>0</v>
      </c>
      <c r="CH396">
        <v>0</v>
      </c>
      <c r="CI396">
        <v>0</v>
      </c>
      <c r="CJ396">
        <v>0</v>
      </c>
      <c r="CK396">
        <v>0</v>
      </c>
      <c r="CL396">
        <v>0</v>
      </c>
      <c r="CM396">
        <v>1</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1</v>
      </c>
      <c r="DL396">
        <v>0</v>
      </c>
      <c r="DM396">
        <v>0</v>
      </c>
      <c r="DN396">
        <v>0</v>
      </c>
      <c r="DO396">
        <v>0</v>
      </c>
      <c r="DP396">
        <v>0</v>
      </c>
      <c r="DQ396">
        <v>10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0</v>
      </c>
      <c r="FG396">
        <v>0</v>
      </c>
      <c r="FH396">
        <v>0</v>
      </c>
      <c r="FI396">
        <v>0</v>
      </c>
      <c r="FJ396">
        <v>0</v>
      </c>
      <c r="FK396">
        <v>0</v>
      </c>
      <c r="FL396">
        <v>0</v>
      </c>
    </row>
    <row r="397" spans="1:168" x14ac:dyDescent="0.2">
      <c r="A397">
        <v>2015102502</v>
      </c>
      <c r="B397">
        <f>INDEX(game!$A$1:$Z$2,MATCH(master!$A397,game!$A$1:$A$2,0),MATCH(master!B$1,game!$A$1:$Z$1,0))</f>
        <v>42302.541666666664</v>
      </c>
      <c r="C397">
        <f>INDEX(game!$A$1:$Z$2,MATCH(master!$A397,game!$A$1:$A$2,0),MATCH(master!C$1,game!$A$1:$Z$1,0))</f>
        <v>7</v>
      </c>
      <c r="D397" t="str">
        <f>INDEX(game!$A$1:$Z$2,MATCH(master!$A397,game!$A$1:$A$2,0),MATCH(master!D$1,game!$A$1:$Z$1,0))</f>
        <v>Sunday</v>
      </c>
      <c r="E397">
        <f>INDEX(game!$A$1:$Z$2,MATCH(master!$A397,game!$A$1:$A$2,0),MATCH(master!E$1,game!$A$1:$Z$1,0))</f>
        <v>2015</v>
      </c>
      <c r="F397" t="str">
        <f>INDEX(game!$A$1:$Z$2,MATCH(master!$A397,game!$A$1:$A$2,0),MATCH(master!F$1,game!$A$1:$Z$1,0))</f>
        <v>Regular</v>
      </c>
      <c r="G397" t="b">
        <f>INDEX(game!$A$1:$Z$2,MATCH(master!$A397,game!$A$1:$A$2,0),MATCH(master!G$1,game!$A$1:$Z$1,0))</f>
        <v>1</v>
      </c>
      <c r="H397" t="str">
        <f>INDEX(game!$A$1:$Z$2,MATCH(master!$A397,game!$A$1:$A$2,0),MATCH(master!H$1,game!$A$1:$Z$1,0))</f>
        <v>MIA</v>
      </c>
      <c r="I397">
        <f>INDEX(game!$A$1:$Z$2,MATCH(master!$A397,game!$A$1:$A$2,0),MATCH(master!I$1,game!$A$1:$Z$1,0))</f>
        <v>44</v>
      </c>
      <c r="J397">
        <f>INDEX(game!$A$1:$Z$2,MATCH(master!$A397,game!$A$1:$A$2,0),MATCH(master!J$1,game!$A$1:$Z$1,0))</f>
        <v>21</v>
      </c>
      <c r="K397">
        <f>INDEX(game!$A$1:$Z$2,MATCH(master!$A397,game!$A$1:$A$2,0),MATCH(master!K$1,game!$A$1:$Z$1,0))</f>
        <v>20</v>
      </c>
      <c r="L397">
        <f>INDEX(game!$A$1:$Z$2,MATCH(master!$A397,game!$A$1:$A$2,0),MATCH(master!L$1,game!$A$1:$Z$1,0))</f>
        <v>0</v>
      </c>
      <c r="M397">
        <f>INDEX(game!$A$1:$Z$2,MATCH(master!$A397,game!$A$1:$A$2,0),MATCH(master!M$1,game!$A$1:$Z$1,0))</f>
        <v>3</v>
      </c>
      <c r="N397">
        <f>INDEX(game!$A$1:$Z$2,MATCH(master!$A397,game!$A$1:$A$2,0),MATCH(master!N$1,game!$A$1:$Z$1,0))</f>
        <v>0</v>
      </c>
      <c r="O397">
        <f>INDEX(game!$A$1:$Z$2,MATCH(master!$A397,game!$A$1:$A$2,0),MATCH(master!O$1,game!$A$1:$Z$1,0))</f>
        <v>3</v>
      </c>
      <c r="P397" t="str">
        <f>INDEX(game!$A$1:$Z$2,MATCH(master!$A397,game!$A$1:$A$2,0),MATCH(master!P$1,game!$A$1:$Z$1,0))</f>
        <v>HOU</v>
      </c>
      <c r="Q397">
        <f>INDEX(game!$A$1:$Z$2,MATCH(master!$A397,game!$A$1:$A$2,0),MATCH(master!Q$1,game!$A$1:$Z$1,0))</f>
        <v>26</v>
      </c>
      <c r="R397">
        <f>INDEX(game!$A$1:$Z$2,MATCH(master!$A397,game!$A$1:$A$2,0),MATCH(master!R$1,game!$A$1:$Z$1,0))</f>
        <v>0</v>
      </c>
      <c r="S397">
        <f>INDEX(game!$A$1:$Z$2,MATCH(master!$A397,game!$A$1:$A$2,0),MATCH(master!S$1,game!$A$1:$Z$1,0))</f>
        <v>0</v>
      </c>
      <c r="T397">
        <f>INDEX(game!$A$1:$Z$2,MATCH(master!$A397,game!$A$1:$A$2,0),MATCH(master!T$1,game!$A$1:$Z$1,0))</f>
        <v>13</v>
      </c>
      <c r="U397">
        <f>INDEX(game!$A$1:$Z$2,MATCH(master!$A397,game!$A$1:$A$2,0),MATCH(master!U$1,game!$A$1:$Z$1,0))</f>
        <v>13</v>
      </c>
      <c r="V397">
        <f>INDEX(game!$A$1:$Z$2,MATCH(master!$A397,game!$A$1:$A$2,0),MATCH(master!V$1,game!$A$1:$Z$1,0))</f>
        <v>0</v>
      </c>
      <c r="W397">
        <f>INDEX(game!$A$1:$Z$2,MATCH(master!$A397,game!$A$1:$A$2,0),MATCH(master!W$1,game!$A$1:$Z$1,0))</f>
        <v>0</v>
      </c>
      <c r="X397">
        <v>28</v>
      </c>
      <c r="Y397">
        <f>INDEX(drive!$A$1:$O$29,MATCH($X397,drive!$B$1:$B$29,0),MATCH(master!Y$1,drive!$A$1:$O$1,0))</f>
        <v>-5</v>
      </c>
      <c r="Z397" t="str">
        <f>INDEX(drive!$A$1:$O$29,MATCH($X397,drive!$B$1:$B$29,0),MATCH(master!Z$1,drive!$A$1:$O$1,0))</f>
        <v>(Q4,660)</v>
      </c>
      <c r="AA397">
        <f>INDEX(drive!$A$1:$O$29,MATCH($X397,drive!$B$1:$B$29,0),MATCH(master!AA$1,drive!$A$1:$O$1,0))</f>
        <v>-37</v>
      </c>
      <c r="AB397" t="str">
        <f>INDEX(drive!$A$1:$O$29,MATCH($X397,drive!$B$1:$B$29,0),MATCH(master!AB$1,drive!$A$1:$O$1,0))</f>
        <v>(Q4,856)</v>
      </c>
      <c r="AC397" t="str">
        <f>INDEX(drive!$A$1:$O$29,MATCH($X397,drive!$B$1:$B$29,0),MATCH(master!AC$1,drive!$A$1:$O$1,0))</f>
        <v>MIA</v>
      </c>
      <c r="AD397">
        <f>INDEX(drive!$A$1:$O$29,MATCH($X397,drive!$B$1:$B$29,0),MATCH(master!AD$1,drive!$A$1:$O$1,0))</f>
        <v>-196</v>
      </c>
      <c r="AE397">
        <f>INDEX(drive!$A$1:$O$29,MATCH($X397,drive!$B$1:$B$29,0),MATCH(master!AE$1,drive!$A$1:$O$1,0))</f>
        <v>2</v>
      </c>
      <c r="AF397">
        <f>INDEX(drive!$A$1:$O$29,MATCH($X397,drive!$B$1:$B$29,0),MATCH(master!AF$1,drive!$A$1:$O$1,0))</f>
        <v>0</v>
      </c>
      <c r="AG397">
        <f>INDEX(drive!$A$1:$O$29,MATCH($X397,drive!$B$1:$B$29,0),MATCH(master!AG$1,drive!$A$1:$O$1,0))</f>
        <v>0</v>
      </c>
      <c r="AH397">
        <f>INDEX(drive!$A$1:$O$29,MATCH($X397,drive!$B$1:$B$29,0),MATCH(master!AH$1,drive!$A$1:$O$1,0))</f>
        <v>32</v>
      </c>
      <c r="AI397">
        <f>INDEX(drive!$A$1:$O$29,MATCH($X397,drive!$B$1:$B$29,0),MATCH(master!AI$1,drive!$A$1:$O$1,0))</f>
        <v>10</v>
      </c>
      <c r="AJ397">
        <v>4503</v>
      </c>
      <c r="AK397" t="str">
        <f>INDEX(play!$A$1:$Z$195,MATCH(master!$AJ397,play!$C$1:$C$195,0),MATCH(master!AK$1,play!$A$1:$Z$1,0))</f>
        <v>MIA</v>
      </c>
      <c r="AL397" t="str">
        <f>INDEX(play!$A$1:$Z$195,MATCH(master!$AJ397,play!$C$1:$C$195,0),MATCH(master!AL$1,play!$A$1:$Z$1,0))</f>
        <v>(Q4,662)</v>
      </c>
      <c r="AM397">
        <f>INDEX(play!$A$1:$Z$195,MATCH(master!$AJ397,play!$C$1:$C$195,0),MATCH(master!AM$1,play!$A$1:$Z$1,0))</f>
        <v>-5</v>
      </c>
      <c r="AN397">
        <f>INDEX(play!$A$1:$Z$195,MATCH(master!$AJ397,play!$C$1:$C$195,0),MATCH(master!AN$1,play!$A$1:$Z$1,0))</f>
        <v>1</v>
      </c>
      <c r="AO397">
        <f>INDEX(play!$A$1:$Z$195,MATCH(master!$AJ397,play!$C$1:$C$195,0),MATCH(master!AO$1,play!$A$1:$Z$1,0))</f>
        <v>10</v>
      </c>
      <c r="AP397" t="str">
        <f>INDEX(play!$A$1:$Z$195,MATCH(master!$AJ397,play!$C$1:$C$195,0),MATCH(master!AP$1,play!$A$1:$Z$1,0))</f>
        <v>(3:58) New QB #8 Moore, Nat. J.Gray left guard to HOU 37 for 8 yards (B.Cushing).</v>
      </c>
      <c r="AQ397" t="str">
        <f>INDEX(play!$A$1:$Z$195,MATCH(master!$AJ397,play!$C$1:$C$195,0),MATCH(master!AQ$1,play!$A$1:$Z$1,0))</f>
        <v>NULL</v>
      </c>
      <c r="AR397">
        <f>INDEX(play!$A$1:$Z$195,MATCH(master!$AJ397,play!$C$1:$C$195,0),MATCH(master!AR$1,play!$A$1:$Z$1,0))</f>
        <v>0</v>
      </c>
      <c r="AS397">
        <f>INDEX(play!$A$1:$Z$195,MATCH(master!$AJ397,play!$C$1:$C$195,0),MATCH(master!AS$1,play!$A$1:$Z$1,0))</f>
        <v>0</v>
      </c>
      <c r="AT397">
        <f>INDEX(play!$A$1:$Z$195,MATCH(master!$AJ397,play!$C$1:$C$195,0),MATCH(master!AT$1,play!$A$1:$Z$1,0))</f>
        <v>0</v>
      </c>
      <c r="AU397">
        <f>INDEX(play!$A$1:$Z$195,MATCH(master!$AJ397,play!$C$1:$C$195,0),MATCH(master!AU$1,play!$A$1:$Z$1,0))</f>
        <v>0</v>
      </c>
      <c r="AV397">
        <f>INDEX(play!$A$1:$Z$195,MATCH(master!$AJ397,play!$C$1:$C$195,0),MATCH(master!AV$1,play!$A$1:$Z$1,0))</f>
        <v>0</v>
      </c>
      <c r="AW397">
        <f>INDEX(play!$A$1:$Z$195,MATCH(master!$AJ397,play!$C$1:$C$195,0),MATCH(master!AW$1,play!$A$1:$Z$1,0))</f>
        <v>0</v>
      </c>
      <c r="AX397">
        <f>INDEX(play!$A$1:$Z$195,MATCH(master!$AJ397,play!$C$1:$C$195,0),MATCH(master!AX$1,play!$A$1:$Z$1,0))</f>
        <v>0</v>
      </c>
      <c r="AY397">
        <f>INDEX(play!$A$1:$Z$195,MATCH(master!$AJ397,play!$C$1:$C$195,0),MATCH(master!AY$1,play!$A$1:$Z$1,0))</f>
        <v>0</v>
      </c>
      <c r="AZ397">
        <f>INDEX(play!$A$1:$Z$195,MATCH(master!$AJ397,play!$C$1:$C$195,0),MATCH(master!AZ$1,play!$A$1:$Z$1,0))</f>
        <v>0</v>
      </c>
      <c r="BA397">
        <f>INDEX(play!$A$1:$Z$195,MATCH(master!$AJ397,play!$C$1:$C$195,0),MATCH(master!BA$1,play!$A$1:$Z$1,0))</f>
        <v>0</v>
      </c>
      <c r="BB397">
        <f>INDEX(play!$A$1:$Z$195,MATCH(master!$AJ397,play!$C$1:$C$195,0),MATCH(master!BB$1,play!$A$1:$Z$1,0))</f>
        <v>0</v>
      </c>
      <c r="BC397">
        <f>INDEX(play!$A$1:$Z$195,MATCH(master!$AJ397,play!$C$1:$C$195,0),MATCH(master!BC$1,play!$A$1:$Z$1,0))</f>
        <v>0</v>
      </c>
      <c r="BD397">
        <f>INDEX(play!$A$1:$Z$195,MATCH(master!$AJ397,play!$C$1:$C$195,0),MATCH(master!BD$1,play!$A$1:$Z$1,0))</f>
        <v>0</v>
      </c>
      <c r="BE397">
        <f>INDEX(play!$A$1:$Z$195,MATCH(master!$AJ397,play!$C$1:$C$195,0),MATCH(master!BE$1,play!$A$1:$Z$1,0))</f>
        <v>0</v>
      </c>
      <c r="BF397" t="s">
        <v>116</v>
      </c>
      <c r="BG397" t="str">
        <f>INDEX(player!$A$1:$P$70,MATCH($BF397,player!$A$1:$A$70,0),MATCH(master!BG$1,player!$A$1:$P$1,0))</f>
        <v>Brian Cushing</v>
      </c>
      <c r="BH397" t="str">
        <f>INDEX(player!$A$1:$P$70,MATCH($BF397,player!$A$1:$A$70,0),MATCH(master!BH$1,player!$A$1:$P$1,0))</f>
        <v>Brian</v>
      </c>
      <c r="BI397" t="str">
        <f>INDEX(player!$A$1:$P$70,MATCH($BF397,player!$A$1:$A$70,0),MATCH(master!BI$1,player!$A$1:$P$1,0))</f>
        <v>Cushing</v>
      </c>
      <c r="BJ397" t="str">
        <f>INDEX(player!$A$1:$P$70,MATCH($BF397,player!$A$1:$A$70,0),MATCH(master!BJ$1,player!$A$1:$P$1,0))</f>
        <v>HOU</v>
      </c>
      <c r="BK397" t="str">
        <f>INDEX(player!$A$1:$P$70,MATCH($BF397,player!$A$1:$A$70,0),MATCH(master!BK$1,player!$A$1:$P$1,0))</f>
        <v>ILB</v>
      </c>
      <c r="BL397">
        <f>INDEX(player!$A$1:$P$70,MATCH($BF397,player!$A$1:$A$70,0),MATCH(master!BL$1,player!$A$1:$P$1,0))</f>
        <v>80421</v>
      </c>
      <c r="BM397" t="str">
        <f>INDEX(player!$A$1:$P$70,MATCH($BF397,player!$A$1:$A$70,0),MATCH(master!BM$1,player!$A$1:$P$1,0))</f>
        <v>http://www.nfl.com/player/briancushing/80421/profile</v>
      </c>
      <c r="BN397">
        <f>INDEX(player!$A$1:$P$70,MATCH($BF397,player!$A$1:$A$70,0),MATCH(master!BN$1,player!$A$1:$P$1,0))</f>
        <v>56</v>
      </c>
      <c r="BO397">
        <f>INDEX(player!$A$1:$P$70,MATCH($BF397,player!$A$1:$A$70,0),MATCH(master!BO$1,player!$A$1:$P$1,0))</f>
        <v>31801</v>
      </c>
      <c r="BP397" t="str">
        <f>INDEX(player!$A$1:$P$70,MATCH($BF397,player!$A$1:$A$70,0),MATCH(master!BP$1,player!$A$1:$P$1,0))</f>
        <v>USC</v>
      </c>
      <c r="BQ397">
        <f>INDEX(player!$A$1:$P$70,MATCH($BF397,player!$A$1:$A$70,0),MATCH(master!BQ$1,player!$A$1:$P$1,0))</f>
        <v>75</v>
      </c>
      <c r="BR397">
        <f>INDEX(player!$A$1:$P$70,MATCH($BF397,player!$A$1:$A$70,0),MATCH(master!BR$1,player!$A$1:$P$1,0))</f>
        <v>249</v>
      </c>
      <c r="BS397">
        <f>INDEX(player!$A$1:$P$70,MATCH($BF397,player!$A$1:$A$70,0),MATCH(master!BS$1,player!$A$1:$P$1,0))</f>
        <v>7</v>
      </c>
      <c r="BT397" t="str">
        <f>INDEX(player!$A$1:$P$70,MATCH($BF397,player!$A$1:$A$70,0),MATCH(master!BT$1,player!$A$1:$P$1,0))</f>
        <v>Active</v>
      </c>
      <c r="BU397" t="s">
        <v>103</v>
      </c>
      <c r="BV397">
        <v>0</v>
      </c>
      <c r="BW397">
        <v>0</v>
      </c>
      <c r="BX397">
        <v>0</v>
      </c>
      <c r="BY397">
        <v>0</v>
      </c>
      <c r="BZ397">
        <v>0</v>
      </c>
      <c r="CA397">
        <v>0</v>
      </c>
      <c r="CB397">
        <v>0</v>
      </c>
      <c r="CC397">
        <v>0</v>
      </c>
      <c r="CD397">
        <v>0</v>
      </c>
      <c r="CE397">
        <v>0</v>
      </c>
      <c r="CF397">
        <v>0</v>
      </c>
      <c r="CG397">
        <v>0</v>
      </c>
      <c r="CH397">
        <v>0</v>
      </c>
      <c r="CI397">
        <v>0</v>
      </c>
      <c r="CJ397">
        <v>0</v>
      </c>
      <c r="CK397">
        <v>0</v>
      </c>
      <c r="CL397">
        <v>0</v>
      </c>
      <c r="CM397">
        <v>1</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c r="FF397">
        <v>0</v>
      </c>
      <c r="FG397">
        <v>0</v>
      </c>
      <c r="FH397">
        <v>0</v>
      </c>
      <c r="FI397">
        <v>0</v>
      </c>
      <c r="FJ397">
        <v>0</v>
      </c>
      <c r="FK397">
        <v>0</v>
      </c>
      <c r="FL397">
        <v>0</v>
      </c>
    </row>
    <row r="398" spans="1:168" x14ac:dyDescent="0.2">
      <c r="A398">
        <v>2015102502</v>
      </c>
      <c r="B398">
        <f>INDEX(game!$A$1:$Z$2,MATCH(master!$A398,game!$A$1:$A$2,0),MATCH(master!B$1,game!$A$1:$Z$1,0))</f>
        <v>42302.541666666664</v>
      </c>
      <c r="C398">
        <f>INDEX(game!$A$1:$Z$2,MATCH(master!$A398,game!$A$1:$A$2,0),MATCH(master!C$1,game!$A$1:$Z$1,0))</f>
        <v>7</v>
      </c>
      <c r="D398" t="str">
        <f>INDEX(game!$A$1:$Z$2,MATCH(master!$A398,game!$A$1:$A$2,0),MATCH(master!D$1,game!$A$1:$Z$1,0))</f>
        <v>Sunday</v>
      </c>
      <c r="E398">
        <f>INDEX(game!$A$1:$Z$2,MATCH(master!$A398,game!$A$1:$A$2,0),MATCH(master!E$1,game!$A$1:$Z$1,0))</f>
        <v>2015</v>
      </c>
      <c r="F398" t="str">
        <f>INDEX(game!$A$1:$Z$2,MATCH(master!$A398,game!$A$1:$A$2,0),MATCH(master!F$1,game!$A$1:$Z$1,0))</f>
        <v>Regular</v>
      </c>
      <c r="G398" t="b">
        <f>INDEX(game!$A$1:$Z$2,MATCH(master!$A398,game!$A$1:$A$2,0),MATCH(master!G$1,game!$A$1:$Z$1,0))</f>
        <v>1</v>
      </c>
      <c r="H398" t="str">
        <f>INDEX(game!$A$1:$Z$2,MATCH(master!$A398,game!$A$1:$A$2,0),MATCH(master!H$1,game!$A$1:$Z$1,0))</f>
        <v>MIA</v>
      </c>
      <c r="I398">
        <f>INDEX(game!$A$1:$Z$2,MATCH(master!$A398,game!$A$1:$A$2,0),MATCH(master!I$1,game!$A$1:$Z$1,0))</f>
        <v>44</v>
      </c>
      <c r="J398">
        <f>INDEX(game!$A$1:$Z$2,MATCH(master!$A398,game!$A$1:$A$2,0),MATCH(master!J$1,game!$A$1:$Z$1,0))</f>
        <v>21</v>
      </c>
      <c r="K398">
        <f>INDEX(game!$A$1:$Z$2,MATCH(master!$A398,game!$A$1:$A$2,0),MATCH(master!K$1,game!$A$1:$Z$1,0))</f>
        <v>20</v>
      </c>
      <c r="L398">
        <f>INDEX(game!$A$1:$Z$2,MATCH(master!$A398,game!$A$1:$A$2,0),MATCH(master!L$1,game!$A$1:$Z$1,0))</f>
        <v>0</v>
      </c>
      <c r="M398">
        <f>INDEX(game!$A$1:$Z$2,MATCH(master!$A398,game!$A$1:$A$2,0),MATCH(master!M$1,game!$A$1:$Z$1,0))</f>
        <v>3</v>
      </c>
      <c r="N398">
        <f>INDEX(game!$A$1:$Z$2,MATCH(master!$A398,game!$A$1:$A$2,0),MATCH(master!N$1,game!$A$1:$Z$1,0))</f>
        <v>0</v>
      </c>
      <c r="O398">
        <f>INDEX(game!$A$1:$Z$2,MATCH(master!$A398,game!$A$1:$A$2,0),MATCH(master!O$1,game!$A$1:$Z$1,0))</f>
        <v>3</v>
      </c>
      <c r="P398" t="str">
        <f>INDEX(game!$A$1:$Z$2,MATCH(master!$A398,game!$A$1:$A$2,0),MATCH(master!P$1,game!$A$1:$Z$1,0))</f>
        <v>HOU</v>
      </c>
      <c r="Q398">
        <f>INDEX(game!$A$1:$Z$2,MATCH(master!$A398,game!$A$1:$A$2,0),MATCH(master!Q$1,game!$A$1:$Z$1,0))</f>
        <v>26</v>
      </c>
      <c r="R398">
        <f>INDEX(game!$A$1:$Z$2,MATCH(master!$A398,game!$A$1:$A$2,0),MATCH(master!R$1,game!$A$1:$Z$1,0))</f>
        <v>0</v>
      </c>
      <c r="S398">
        <f>INDEX(game!$A$1:$Z$2,MATCH(master!$A398,game!$A$1:$A$2,0),MATCH(master!S$1,game!$A$1:$Z$1,0))</f>
        <v>0</v>
      </c>
      <c r="T398">
        <f>INDEX(game!$A$1:$Z$2,MATCH(master!$A398,game!$A$1:$A$2,0),MATCH(master!T$1,game!$A$1:$Z$1,0))</f>
        <v>13</v>
      </c>
      <c r="U398">
        <f>INDEX(game!$A$1:$Z$2,MATCH(master!$A398,game!$A$1:$A$2,0),MATCH(master!U$1,game!$A$1:$Z$1,0))</f>
        <v>13</v>
      </c>
      <c r="V398">
        <f>INDEX(game!$A$1:$Z$2,MATCH(master!$A398,game!$A$1:$A$2,0),MATCH(master!V$1,game!$A$1:$Z$1,0))</f>
        <v>0</v>
      </c>
      <c r="W398">
        <f>INDEX(game!$A$1:$Z$2,MATCH(master!$A398,game!$A$1:$A$2,0),MATCH(master!W$1,game!$A$1:$Z$1,0))</f>
        <v>0</v>
      </c>
      <c r="X398">
        <v>28</v>
      </c>
      <c r="Y398">
        <f>INDEX(drive!$A$1:$O$29,MATCH($X398,drive!$B$1:$B$29,0),MATCH(master!Y$1,drive!$A$1:$O$1,0))</f>
        <v>-5</v>
      </c>
      <c r="Z398" t="str">
        <f>INDEX(drive!$A$1:$O$29,MATCH($X398,drive!$B$1:$B$29,0),MATCH(master!Z$1,drive!$A$1:$O$1,0))</f>
        <v>(Q4,660)</v>
      </c>
      <c r="AA398">
        <f>INDEX(drive!$A$1:$O$29,MATCH($X398,drive!$B$1:$B$29,0),MATCH(master!AA$1,drive!$A$1:$O$1,0))</f>
        <v>-37</v>
      </c>
      <c r="AB398" t="str">
        <f>INDEX(drive!$A$1:$O$29,MATCH($X398,drive!$B$1:$B$29,0),MATCH(master!AB$1,drive!$A$1:$O$1,0))</f>
        <v>(Q4,856)</v>
      </c>
      <c r="AC398" t="str">
        <f>INDEX(drive!$A$1:$O$29,MATCH($X398,drive!$B$1:$B$29,0),MATCH(master!AC$1,drive!$A$1:$O$1,0))</f>
        <v>MIA</v>
      </c>
      <c r="AD398">
        <f>INDEX(drive!$A$1:$O$29,MATCH($X398,drive!$B$1:$B$29,0),MATCH(master!AD$1,drive!$A$1:$O$1,0))</f>
        <v>-196</v>
      </c>
      <c r="AE398">
        <f>INDEX(drive!$A$1:$O$29,MATCH($X398,drive!$B$1:$B$29,0),MATCH(master!AE$1,drive!$A$1:$O$1,0))</f>
        <v>2</v>
      </c>
      <c r="AF398">
        <f>INDEX(drive!$A$1:$O$29,MATCH($X398,drive!$B$1:$B$29,0),MATCH(master!AF$1,drive!$A$1:$O$1,0))</f>
        <v>0</v>
      </c>
      <c r="AG398">
        <f>INDEX(drive!$A$1:$O$29,MATCH($X398,drive!$B$1:$B$29,0),MATCH(master!AG$1,drive!$A$1:$O$1,0))</f>
        <v>0</v>
      </c>
      <c r="AH398">
        <f>INDEX(drive!$A$1:$O$29,MATCH($X398,drive!$B$1:$B$29,0),MATCH(master!AH$1,drive!$A$1:$O$1,0))</f>
        <v>32</v>
      </c>
      <c r="AI398">
        <f>INDEX(drive!$A$1:$O$29,MATCH($X398,drive!$B$1:$B$29,0),MATCH(master!AI$1,drive!$A$1:$O$1,0))</f>
        <v>10</v>
      </c>
      <c r="AJ398">
        <v>4503</v>
      </c>
      <c r="AK398" t="str">
        <f>INDEX(play!$A$1:$Z$195,MATCH(master!$AJ398,play!$C$1:$C$195,0),MATCH(master!AK$1,play!$A$1:$Z$1,0))</f>
        <v>MIA</v>
      </c>
      <c r="AL398" t="str">
        <f>INDEX(play!$A$1:$Z$195,MATCH(master!$AJ398,play!$C$1:$C$195,0),MATCH(master!AL$1,play!$A$1:$Z$1,0))</f>
        <v>(Q4,662)</v>
      </c>
      <c r="AM398">
        <f>INDEX(play!$A$1:$Z$195,MATCH(master!$AJ398,play!$C$1:$C$195,0),MATCH(master!AM$1,play!$A$1:$Z$1,0))</f>
        <v>-5</v>
      </c>
      <c r="AN398">
        <f>INDEX(play!$A$1:$Z$195,MATCH(master!$AJ398,play!$C$1:$C$195,0),MATCH(master!AN$1,play!$A$1:$Z$1,0))</f>
        <v>1</v>
      </c>
      <c r="AO398">
        <f>INDEX(play!$A$1:$Z$195,MATCH(master!$AJ398,play!$C$1:$C$195,0),MATCH(master!AO$1,play!$A$1:$Z$1,0))</f>
        <v>10</v>
      </c>
      <c r="AP398" t="str">
        <f>INDEX(play!$A$1:$Z$195,MATCH(master!$AJ398,play!$C$1:$C$195,0),MATCH(master!AP$1,play!$A$1:$Z$1,0))</f>
        <v>(3:58) New QB #8 Moore, Nat. J.Gray left guard to HOU 37 for 8 yards (B.Cushing).</v>
      </c>
      <c r="AQ398" t="str">
        <f>INDEX(play!$A$1:$Z$195,MATCH(master!$AJ398,play!$C$1:$C$195,0),MATCH(master!AQ$1,play!$A$1:$Z$1,0))</f>
        <v>NULL</v>
      </c>
      <c r="AR398">
        <f>INDEX(play!$A$1:$Z$195,MATCH(master!$AJ398,play!$C$1:$C$195,0),MATCH(master!AR$1,play!$A$1:$Z$1,0))</f>
        <v>0</v>
      </c>
      <c r="AS398">
        <f>INDEX(play!$A$1:$Z$195,MATCH(master!$AJ398,play!$C$1:$C$195,0),MATCH(master!AS$1,play!$A$1:$Z$1,0))</f>
        <v>0</v>
      </c>
      <c r="AT398">
        <f>INDEX(play!$A$1:$Z$195,MATCH(master!$AJ398,play!$C$1:$C$195,0),MATCH(master!AT$1,play!$A$1:$Z$1,0))</f>
        <v>0</v>
      </c>
      <c r="AU398">
        <f>INDEX(play!$A$1:$Z$195,MATCH(master!$AJ398,play!$C$1:$C$195,0),MATCH(master!AU$1,play!$A$1:$Z$1,0))</f>
        <v>0</v>
      </c>
      <c r="AV398">
        <f>INDEX(play!$A$1:$Z$195,MATCH(master!$AJ398,play!$C$1:$C$195,0),MATCH(master!AV$1,play!$A$1:$Z$1,0))</f>
        <v>0</v>
      </c>
      <c r="AW398">
        <f>INDEX(play!$A$1:$Z$195,MATCH(master!$AJ398,play!$C$1:$C$195,0),MATCH(master!AW$1,play!$A$1:$Z$1,0))</f>
        <v>0</v>
      </c>
      <c r="AX398">
        <f>INDEX(play!$A$1:$Z$195,MATCH(master!$AJ398,play!$C$1:$C$195,0),MATCH(master!AX$1,play!$A$1:$Z$1,0))</f>
        <v>0</v>
      </c>
      <c r="AY398">
        <f>INDEX(play!$A$1:$Z$195,MATCH(master!$AJ398,play!$C$1:$C$195,0),MATCH(master!AY$1,play!$A$1:$Z$1,0))</f>
        <v>0</v>
      </c>
      <c r="AZ398">
        <f>INDEX(play!$A$1:$Z$195,MATCH(master!$AJ398,play!$C$1:$C$195,0),MATCH(master!AZ$1,play!$A$1:$Z$1,0))</f>
        <v>0</v>
      </c>
      <c r="BA398">
        <f>INDEX(play!$A$1:$Z$195,MATCH(master!$AJ398,play!$C$1:$C$195,0),MATCH(master!BA$1,play!$A$1:$Z$1,0))</f>
        <v>0</v>
      </c>
      <c r="BB398">
        <f>INDEX(play!$A$1:$Z$195,MATCH(master!$AJ398,play!$C$1:$C$195,0),MATCH(master!BB$1,play!$A$1:$Z$1,0))</f>
        <v>0</v>
      </c>
      <c r="BC398">
        <f>INDEX(play!$A$1:$Z$195,MATCH(master!$AJ398,play!$C$1:$C$195,0),MATCH(master!BC$1,play!$A$1:$Z$1,0))</f>
        <v>0</v>
      </c>
      <c r="BD398">
        <f>INDEX(play!$A$1:$Z$195,MATCH(master!$AJ398,play!$C$1:$C$195,0),MATCH(master!BD$1,play!$A$1:$Z$1,0))</f>
        <v>0</v>
      </c>
      <c r="BE398">
        <f>INDEX(play!$A$1:$Z$195,MATCH(master!$AJ398,play!$C$1:$C$195,0),MATCH(master!BE$1,play!$A$1:$Z$1,0))</f>
        <v>0</v>
      </c>
      <c r="BF398" t="s">
        <v>131</v>
      </c>
      <c r="BG398" t="str">
        <f>INDEX(player!$A$1:$P$70,MATCH($BF398,player!$A$1:$A$70,0),MATCH(master!BG$1,player!$A$1:$P$1,0))</f>
        <v>Jonas Gray</v>
      </c>
      <c r="BH398" t="str">
        <f>INDEX(player!$A$1:$P$70,MATCH($BF398,player!$A$1:$A$70,0),MATCH(master!BH$1,player!$A$1:$P$1,0))</f>
        <v>Jonas</v>
      </c>
      <c r="BI398" t="str">
        <f>INDEX(player!$A$1:$P$70,MATCH($BF398,player!$A$1:$A$70,0),MATCH(master!BI$1,player!$A$1:$P$1,0))</f>
        <v>Gray</v>
      </c>
      <c r="BJ398" t="str">
        <f>INDEX(player!$A$1:$P$70,MATCH($BF398,player!$A$1:$A$70,0),MATCH(master!BJ$1,player!$A$1:$P$1,0))</f>
        <v>JAC</v>
      </c>
      <c r="BK398" t="str">
        <f>INDEX(player!$A$1:$P$70,MATCH($BF398,player!$A$1:$A$70,0),MATCH(master!BK$1,player!$A$1:$P$1,0))</f>
        <v>RB</v>
      </c>
      <c r="BL398">
        <f>INDEX(player!$A$1:$P$70,MATCH($BF398,player!$A$1:$A$70,0),MATCH(master!BL$1,player!$A$1:$P$1,0))</f>
        <v>2533030</v>
      </c>
      <c r="BM398" t="str">
        <f>INDEX(player!$A$1:$P$70,MATCH($BF398,player!$A$1:$A$70,0),MATCH(master!BM$1,player!$A$1:$P$1,0))</f>
        <v>http://www.nfl.com/player/jonasgray/2533030/profile</v>
      </c>
      <c r="BN398">
        <f>INDEX(player!$A$1:$P$70,MATCH($BF398,player!$A$1:$A$70,0),MATCH(master!BN$1,player!$A$1:$P$1,0))</f>
        <v>34</v>
      </c>
      <c r="BO398">
        <f>INDEX(player!$A$1:$P$70,MATCH($BF398,player!$A$1:$A$70,0),MATCH(master!BO$1,player!$A$1:$P$1,0))</f>
        <v>33051</v>
      </c>
      <c r="BP398" t="str">
        <f>INDEX(player!$A$1:$P$70,MATCH($BF398,player!$A$1:$A$70,0),MATCH(master!BP$1,player!$A$1:$P$1,0))</f>
        <v>Notre Dame</v>
      </c>
      <c r="BQ398">
        <f>INDEX(player!$A$1:$P$70,MATCH($BF398,player!$A$1:$A$70,0),MATCH(master!BQ$1,player!$A$1:$P$1,0))</f>
        <v>70</v>
      </c>
      <c r="BR398">
        <f>INDEX(player!$A$1:$P$70,MATCH($BF398,player!$A$1:$A$70,0),MATCH(master!BR$1,player!$A$1:$P$1,0))</f>
        <v>225</v>
      </c>
      <c r="BS398">
        <f>INDEX(player!$A$1:$P$70,MATCH($BF398,player!$A$1:$A$70,0),MATCH(master!BS$1,player!$A$1:$P$1,0))</f>
        <v>2</v>
      </c>
      <c r="BT398" t="str">
        <f>INDEX(player!$A$1:$P$70,MATCH($BF398,player!$A$1:$A$70,0),MATCH(master!BT$1,player!$A$1:$P$1,0))</f>
        <v>Active</v>
      </c>
      <c r="BU398" t="s">
        <v>105</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1</v>
      </c>
      <c r="FF398">
        <v>0</v>
      </c>
      <c r="FG398">
        <v>0</v>
      </c>
      <c r="FH398">
        <v>0</v>
      </c>
      <c r="FI398">
        <v>0</v>
      </c>
      <c r="FJ398">
        <v>0</v>
      </c>
      <c r="FK398">
        <v>0</v>
      </c>
      <c r="FL398">
        <v>8</v>
      </c>
    </row>
    <row r="399" spans="1:168" x14ac:dyDescent="0.2">
      <c r="A399">
        <v>2015102502</v>
      </c>
      <c r="B399">
        <f>INDEX(game!$A$1:$Z$2,MATCH(master!$A399,game!$A$1:$A$2,0),MATCH(master!B$1,game!$A$1:$Z$1,0))</f>
        <v>42302.541666666664</v>
      </c>
      <c r="C399">
        <f>INDEX(game!$A$1:$Z$2,MATCH(master!$A399,game!$A$1:$A$2,0),MATCH(master!C$1,game!$A$1:$Z$1,0))</f>
        <v>7</v>
      </c>
      <c r="D399" t="str">
        <f>INDEX(game!$A$1:$Z$2,MATCH(master!$A399,game!$A$1:$A$2,0),MATCH(master!D$1,game!$A$1:$Z$1,0))</f>
        <v>Sunday</v>
      </c>
      <c r="E399">
        <f>INDEX(game!$A$1:$Z$2,MATCH(master!$A399,game!$A$1:$A$2,0),MATCH(master!E$1,game!$A$1:$Z$1,0))</f>
        <v>2015</v>
      </c>
      <c r="F399" t="str">
        <f>INDEX(game!$A$1:$Z$2,MATCH(master!$A399,game!$A$1:$A$2,0),MATCH(master!F$1,game!$A$1:$Z$1,0))</f>
        <v>Regular</v>
      </c>
      <c r="G399" t="b">
        <f>INDEX(game!$A$1:$Z$2,MATCH(master!$A399,game!$A$1:$A$2,0),MATCH(master!G$1,game!$A$1:$Z$1,0))</f>
        <v>1</v>
      </c>
      <c r="H399" t="str">
        <f>INDEX(game!$A$1:$Z$2,MATCH(master!$A399,game!$A$1:$A$2,0),MATCH(master!H$1,game!$A$1:$Z$1,0))</f>
        <v>MIA</v>
      </c>
      <c r="I399">
        <f>INDEX(game!$A$1:$Z$2,MATCH(master!$A399,game!$A$1:$A$2,0),MATCH(master!I$1,game!$A$1:$Z$1,0))</f>
        <v>44</v>
      </c>
      <c r="J399">
        <f>INDEX(game!$A$1:$Z$2,MATCH(master!$A399,game!$A$1:$A$2,0),MATCH(master!J$1,game!$A$1:$Z$1,0))</f>
        <v>21</v>
      </c>
      <c r="K399">
        <f>INDEX(game!$A$1:$Z$2,MATCH(master!$A399,game!$A$1:$A$2,0),MATCH(master!K$1,game!$A$1:$Z$1,0))</f>
        <v>20</v>
      </c>
      <c r="L399">
        <f>INDEX(game!$A$1:$Z$2,MATCH(master!$A399,game!$A$1:$A$2,0),MATCH(master!L$1,game!$A$1:$Z$1,0))</f>
        <v>0</v>
      </c>
      <c r="M399">
        <f>INDEX(game!$A$1:$Z$2,MATCH(master!$A399,game!$A$1:$A$2,0),MATCH(master!M$1,game!$A$1:$Z$1,0))</f>
        <v>3</v>
      </c>
      <c r="N399">
        <f>INDEX(game!$A$1:$Z$2,MATCH(master!$A399,game!$A$1:$A$2,0),MATCH(master!N$1,game!$A$1:$Z$1,0))</f>
        <v>0</v>
      </c>
      <c r="O399">
        <f>INDEX(game!$A$1:$Z$2,MATCH(master!$A399,game!$A$1:$A$2,0),MATCH(master!O$1,game!$A$1:$Z$1,0))</f>
        <v>3</v>
      </c>
      <c r="P399" t="str">
        <f>INDEX(game!$A$1:$Z$2,MATCH(master!$A399,game!$A$1:$A$2,0),MATCH(master!P$1,game!$A$1:$Z$1,0))</f>
        <v>HOU</v>
      </c>
      <c r="Q399">
        <f>INDEX(game!$A$1:$Z$2,MATCH(master!$A399,game!$A$1:$A$2,0),MATCH(master!Q$1,game!$A$1:$Z$1,0))</f>
        <v>26</v>
      </c>
      <c r="R399">
        <f>INDEX(game!$A$1:$Z$2,MATCH(master!$A399,game!$A$1:$A$2,0),MATCH(master!R$1,game!$A$1:$Z$1,0))</f>
        <v>0</v>
      </c>
      <c r="S399">
        <f>INDEX(game!$A$1:$Z$2,MATCH(master!$A399,game!$A$1:$A$2,0),MATCH(master!S$1,game!$A$1:$Z$1,0))</f>
        <v>0</v>
      </c>
      <c r="T399">
        <f>INDEX(game!$A$1:$Z$2,MATCH(master!$A399,game!$A$1:$A$2,0),MATCH(master!T$1,game!$A$1:$Z$1,0))</f>
        <v>13</v>
      </c>
      <c r="U399">
        <f>INDEX(game!$A$1:$Z$2,MATCH(master!$A399,game!$A$1:$A$2,0),MATCH(master!U$1,game!$A$1:$Z$1,0))</f>
        <v>13</v>
      </c>
      <c r="V399">
        <f>INDEX(game!$A$1:$Z$2,MATCH(master!$A399,game!$A$1:$A$2,0),MATCH(master!V$1,game!$A$1:$Z$1,0))</f>
        <v>0</v>
      </c>
      <c r="W399">
        <f>INDEX(game!$A$1:$Z$2,MATCH(master!$A399,game!$A$1:$A$2,0),MATCH(master!W$1,game!$A$1:$Z$1,0))</f>
        <v>0</v>
      </c>
      <c r="X399">
        <v>28</v>
      </c>
      <c r="Y399">
        <f>INDEX(drive!$A$1:$O$29,MATCH($X399,drive!$B$1:$B$29,0),MATCH(master!Y$1,drive!$A$1:$O$1,0))</f>
        <v>-5</v>
      </c>
      <c r="Z399" t="str">
        <f>INDEX(drive!$A$1:$O$29,MATCH($X399,drive!$B$1:$B$29,0),MATCH(master!Z$1,drive!$A$1:$O$1,0))</f>
        <v>(Q4,660)</v>
      </c>
      <c r="AA399">
        <f>INDEX(drive!$A$1:$O$29,MATCH($X399,drive!$B$1:$B$29,0),MATCH(master!AA$1,drive!$A$1:$O$1,0))</f>
        <v>-37</v>
      </c>
      <c r="AB399" t="str">
        <f>INDEX(drive!$A$1:$O$29,MATCH($X399,drive!$B$1:$B$29,0),MATCH(master!AB$1,drive!$A$1:$O$1,0))</f>
        <v>(Q4,856)</v>
      </c>
      <c r="AC399" t="str">
        <f>INDEX(drive!$A$1:$O$29,MATCH($X399,drive!$B$1:$B$29,0),MATCH(master!AC$1,drive!$A$1:$O$1,0))</f>
        <v>MIA</v>
      </c>
      <c r="AD399">
        <f>INDEX(drive!$A$1:$O$29,MATCH($X399,drive!$B$1:$B$29,0),MATCH(master!AD$1,drive!$A$1:$O$1,0))</f>
        <v>-196</v>
      </c>
      <c r="AE399">
        <f>INDEX(drive!$A$1:$O$29,MATCH($X399,drive!$B$1:$B$29,0),MATCH(master!AE$1,drive!$A$1:$O$1,0))</f>
        <v>2</v>
      </c>
      <c r="AF399">
        <f>INDEX(drive!$A$1:$O$29,MATCH($X399,drive!$B$1:$B$29,0),MATCH(master!AF$1,drive!$A$1:$O$1,0))</f>
        <v>0</v>
      </c>
      <c r="AG399">
        <f>INDEX(drive!$A$1:$O$29,MATCH($X399,drive!$B$1:$B$29,0),MATCH(master!AG$1,drive!$A$1:$O$1,0))</f>
        <v>0</v>
      </c>
      <c r="AH399">
        <f>INDEX(drive!$A$1:$O$29,MATCH($X399,drive!$B$1:$B$29,0),MATCH(master!AH$1,drive!$A$1:$O$1,0))</f>
        <v>32</v>
      </c>
      <c r="AI399">
        <f>INDEX(drive!$A$1:$O$29,MATCH($X399,drive!$B$1:$B$29,0),MATCH(master!AI$1,drive!$A$1:$O$1,0))</f>
        <v>10</v>
      </c>
      <c r="AJ399">
        <v>4528</v>
      </c>
      <c r="AK399" t="str">
        <f>INDEX(play!$A$1:$Z$195,MATCH(master!$AJ399,play!$C$1:$C$195,0),MATCH(master!AK$1,play!$A$1:$Z$1,0))</f>
        <v>MIA</v>
      </c>
      <c r="AL399" t="str">
        <f>INDEX(play!$A$1:$Z$195,MATCH(master!$AJ399,play!$C$1:$C$195,0),MATCH(master!AL$1,play!$A$1:$Z$1,0))</f>
        <v>(Q4,699)</v>
      </c>
      <c r="AM399">
        <f>INDEX(play!$A$1:$Z$195,MATCH(master!$AJ399,play!$C$1:$C$195,0),MATCH(master!AM$1,play!$A$1:$Z$1,0))</f>
        <v>-13</v>
      </c>
      <c r="AN399">
        <f>INDEX(play!$A$1:$Z$195,MATCH(master!$AJ399,play!$C$1:$C$195,0),MATCH(master!AN$1,play!$A$1:$Z$1,0))</f>
        <v>2</v>
      </c>
      <c r="AO399">
        <f>INDEX(play!$A$1:$Z$195,MATCH(master!$AJ399,play!$C$1:$C$195,0),MATCH(master!AO$1,play!$A$1:$Z$1,0))</f>
        <v>2</v>
      </c>
      <c r="AP399" t="str">
        <f>INDEX(play!$A$1:$Z$195,MATCH(master!$AJ399,play!$C$1:$C$195,0),MATCH(master!AP$1,play!$A$1:$Z$1,0))</f>
        <v>(3:21) J.Gray left end to HOU 21 for 16 yards (J.Clowney).</v>
      </c>
      <c r="AQ399" t="str">
        <f>INDEX(play!$A$1:$Z$195,MATCH(master!$AJ399,play!$C$1:$C$195,0),MATCH(master!AQ$1,play!$A$1:$Z$1,0))</f>
        <v>NULL</v>
      </c>
      <c r="AR399">
        <f>INDEX(play!$A$1:$Z$195,MATCH(master!$AJ399,play!$C$1:$C$195,0),MATCH(master!AR$1,play!$A$1:$Z$1,0))</f>
        <v>1</v>
      </c>
      <c r="AS399">
        <f>INDEX(play!$A$1:$Z$195,MATCH(master!$AJ399,play!$C$1:$C$195,0),MATCH(master!AS$1,play!$A$1:$Z$1,0))</f>
        <v>0</v>
      </c>
      <c r="AT399">
        <f>INDEX(play!$A$1:$Z$195,MATCH(master!$AJ399,play!$C$1:$C$195,0),MATCH(master!AT$1,play!$A$1:$Z$1,0))</f>
        <v>0</v>
      </c>
      <c r="AU399">
        <f>INDEX(play!$A$1:$Z$195,MATCH(master!$AJ399,play!$C$1:$C$195,0),MATCH(master!AU$1,play!$A$1:$Z$1,0))</f>
        <v>0</v>
      </c>
      <c r="AV399">
        <f>INDEX(play!$A$1:$Z$195,MATCH(master!$AJ399,play!$C$1:$C$195,0),MATCH(master!AV$1,play!$A$1:$Z$1,0))</f>
        <v>0</v>
      </c>
      <c r="AW399">
        <f>INDEX(play!$A$1:$Z$195,MATCH(master!$AJ399,play!$C$1:$C$195,0),MATCH(master!AW$1,play!$A$1:$Z$1,0))</f>
        <v>0</v>
      </c>
      <c r="AX399">
        <f>INDEX(play!$A$1:$Z$195,MATCH(master!$AJ399,play!$C$1:$C$195,0),MATCH(master!AX$1,play!$A$1:$Z$1,0))</f>
        <v>0</v>
      </c>
      <c r="AY399">
        <f>INDEX(play!$A$1:$Z$195,MATCH(master!$AJ399,play!$C$1:$C$195,0),MATCH(master!AY$1,play!$A$1:$Z$1,0))</f>
        <v>0</v>
      </c>
      <c r="AZ399">
        <f>INDEX(play!$A$1:$Z$195,MATCH(master!$AJ399,play!$C$1:$C$195,0),MATCH(master!AZ$1,play!$A$1:$Z$1,0))</f>
        <v>1</v>
      </c>
      <c r="BA399">
        <f>INDEX(play!$A$1:$Z$195,MATCH(master!$AJ399,play!$C$1:$C$195,0),MATCH(master!BA$1,play!$A$1:$Z$1,0))</f>
        <v>0</v>
      </c>
      <c r="BB399">
        <f>INDEX(play!$A$1:$Z$195,MATCH(master!$AJ399,play!$C$1:$C$195,0),MATCH(master!BB$1,play!$A$1:$Z$1,0))</f>
        <v>0</v>
      </c>
      <c r="BC399">
        <f>INDEX(play!$A$1:$Z$195,MATCH(master!$AJ399,play!$C$1:$C$195,0),MATCH(master!BC$1,play!$A$1:$Z$1,0))</f>
        <v>0</v>
      </c>
      <c r="BD399">
        <f>INDEX(play!$A$1:$Z$195,MATCH(master!$AJ399,play!$C$1:$C$195,0),MATCH(master!BD$1,play!$A$1:$Z$1,0))</f>
        <v>0</v>
      </c>
      <c r="BE399">
        <f>INDEX(play!$A$1:$Z$195,MATCH(master!$AJ399,play!$C$1:$C$195,0),MATCH(master!BE$1,play!$A$1:$Z$1,0))</f>
        <v>0</v>
      </c>
      <c r="BF399" t="s">
        <v>131</v>
      </c>
      <c r="BG399" t="str">
        <f>INDEX(player!$A$1:$P$70,MATCH($BF399,player!$A$1:$A$70,0),MATCH(master!BG$1,player!$A$1:$P$1,0))</f>
        <v>Jonas Gray</v>
      </c>
      <c r="BH399" t="str">
        <f>INDEX(player!$A$1:$P$70,MATCH($BF399,player!$A$1:$A$70,0),MATCH(master!BH$1,player!$A$1:$P$1,0))</f>
        <v>Jonas</v>
      </c>
      <c r="BI399" t="str">
        <f>INDEX(player!$A$1:$P$70,MATCH($BF399,player!$A$1:$A$70,0),MATCH(master!BI$1,player!$A$1:$P$1,0))</f>
        <v>Gray</v>
      </c>
      <c r="BJ399" t="str">
        <f>INDEX(player!$A$1:$P$70,MATCH($BF399,player!$A$1:$A$70,0),MATCH(master!BJ$1,player!$A$1:$P$1,0))</f>
        <v>JAC</v>
      </c>
      <c r="BK399" t="str">
        <f>INDEX(player!$A$1:$P$70,MATCH($BF399,player!$A$1:$A$70,0),MATCH(master!BK$1,player!$A$1:$P$1,0))</f>
        <v>RB</v>
      </c>
      <c r="BL399">
        <f>INDEX(player!$A$1:$P$70,MATCH($BF399,player!$A$1:$A$70,0),MATCH(master!BL$1,player!$A$1:$P$1,0))</f>
        <v>2533030</v>
      </c>
      <c r="BM399" t="str">
        <f>INDEX(player!$A$1:$P$70,MATCH($BF399,player!$A$1:$A$70,0),MATCH(master!BM$1,player!$A$1:$P$1,0))</f>
        <v>http://www.nfl.com/player/jonasgray/2533030/profile</v>
      </c>
      <c r="BN399">
        <f>INDEX(player!$A$1:$P$70,MATCH($BF399,player!$A$1:$A$70,0),MATCH(master!BN$1,player!$A$1:$P$1,0))</f>
        <v>34</v>
      </c>
      <c r="BO399">
        <f>INDEX(player!$A$1:$P$70,MATCH($BF399,player!$A$1:$A$70,0),MATCH(master!BO$1,player!$A$1:$P$1,0))</f>
        <v>33051</v>
      </c>
      <c r="BP399" t="str">
        <f>INDEX(player!$A$1:$P$70,MATCH($BF399,player!$A$1:$A$70,0),MATCH(master!BP$1,player!$A$1:$P$1,0))</f>
        <v>Notre Dame</v>
      </c>
      <c r="BQ399">
        <f>INDEX(player!$A$1:$P$70,MATCH($BF399,player!$A$1:$A$70,0),MATCH(master!BQ$1,player!$A$1:$P$1,0))</f>
        <v>70</v>
      </c>
      <c r="BR399">
        <f>INDEX(player!$A$1:$P$70,MATCH($BF399,player!$A$1:$A$70,0),MATCH(master!BR$1,player!$A$1:$P$1,0))</f>
        <v>225</v>
      </c>
      <c r="BS399">
        <f>INDEX(player!$A$1:$P$70,MATCH($BF399,player!$A$1:$A$70,0),MATCH(master!BS$1,player!$A$1:$P$1,0))</f>
        <v>2</v>
      </c>
      <c r="BT399" t="str">
        <f>INDEX(player!$A$1:$P$70,MATCH($BF399,player!$A$1:$A$70,0),MATCH(master!BT$1,player!$A$1:$P$1,0))</f>
        <v>Active</v>
      </c>
      <c r="BU399" t="s">
        <v>105</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1</v>
      </c>
      <c r="FF399">
        <v>0</v>
      </c>
      <c r="FG399">
        <v>0</v>
      </c>
      <c r="FH399">
        <v>0</v>
      </c>
      <c r="FI399">
        <v>0</v>
      </c>
      <c r="FJ399">
        <v>0</v>
      </c>
      <c r="FK399">
        <v>0</v>
      </c>
      <c r="FL399">
        <v>16</v>
      </c>
    </row>
    <row r="400" spans="1:168" x14ac:dyDescent="0.2">
      <c r="A400">
        <v>2015102502</v>
      </c>
      <c r="B400">
        <f>INDEX(game!$A$1:$Z$2,MATCH(master!$A400,game!$A$1:$A$2,0),MATCH(master!B$1,game!$A$1:$Z$1,0))</f>
        <v>42302.541666666664</v>
      </c>
      <c r="C400">
        <f>INDEX(game!$A$1:$Z$2,MATCH(master!$A400,game!$A$1:$A$2,0),MATCH(master!C$1,game!$A$1:$Z$1,0))</f>
        <v>7</v>
      </c>
      <c r="D400" t="str">
        <f>INDEX(game!$A$1:$Z$2,MATCH(master!$A400,game!$A$1:$A$2,0),MATCH(master!D$1,game!$A$1:$Z$1,0))</f>
        <v>Sunday</v>
      </c>
      <c r="E400">
        <f>INDEX(game!$A$1:$Z$2,MATCH(master!$A400,game!$A$1:$A$2,0),MATCH(master!E$1,game!$A$1:$Z$1,0))</f>
        <v>2015</v>
      </c>
      <c r="F400" t="str">
        <f>INDEX(game!$A$1:$Z$2,MATCH(master!$A400,game!$A$1:$A$2,0),MATCH(master!F$1,game!$A$1:$Z$1,0))</f>
        <v>Regular</v>
      </c>
      <c r="G400" t="b">
        <f>INDEX(game!$A$1:$Z$2,MATCH(master!$A400,game!$A$1:$A$2,0),MATCH(master!G$1,game!$A$1:$Z$1,0))</f>
        <v>1</v>
      </c>
      <c r="H400" t="str">
        <f>INDEX(game!$A$1:$Z$2,MATCH(master!$A400,game!$A$1:$A$2,0),MATCH(master!H$1,game!$A$1:$Z$1,0))</f>
        <v>MIA</v>
      </c>
      <c r="I400">
        <f>INDEX(game!$A$1:$Z$2,MATCH(master!$A400,game!$A$1:$A$2,0),MATCH(master!I$1,game!$A$1:$Z$1,0))</f>
        <v>44</v>
      </c>
      <c r="J400">
        <f>INDEX(game!$A$1:$Z$2,MATCH(master!$A400,game!$A$1:$A$2,0),MATCH(master!J$1,game!$A$1:$Z$1,0))</f>
        <v>21</v>
      </c>
      <c r="K400">
        <f>INDEX(game!$A$1:$Z$2,MATCH(master!$A400,game!$A$1:$A$2,0),MATCH(master!K$1,game!$A$1:$Z$1,0))</f>
        <v>20</v>
      </c>
      <c r="L400">
        <f>INDEX(game!$A$1:$Z$2,MATCH(master!$A400,game!$A$1:$A$2,0),MATCH(master!L$1,game!$A$1:$Z$1,0))</f>
        <v>0</v>
      </c>
      <c r="M400">
        <f>INDEX(game!$A$1:$Z$2,MATCH(master!$A400,game!$A$1:$A$2,0),MATCH(master!M$1,game!$A$1:$Z$1,0))</f>
        <v>3</v>
      </c>
      <c r="N400">
        <f>INDEX(game!$A$1:$Z$2,MATCH(master!$A400,game!$A$1:$A$2,0),MATCH(master!N$1,game!$A$1:$Z$1,0))</f>
        <v>0</v>
      </c>
      <c r="O400">
        <f>INDEX(game!$A$1:$Z$2,MATCH(master!$A400,game!$A$1:$A$2,0),MATCH(master!O$1,game!$A$1:$Z$1,0))</f>
        <v>3</v>
      </c>
      <c r="P400" t="str">
        <f>INDEX(game!$A$1:$Z$2,MATCH(master!$A400,game!$A$1:$A$2,0),MATCH(master!P$1,game!$A$1:$Z$1,0))</f>
        <v>HOU</v>
      </c>
      <c r="Q400">
        <f>INDEX(game!$A$1:$Z$2,MATCH(master!$A400,game!$A$1:$A$2,0),MATCH(master!Q$1,game!$A$1:$Z$1,0))</f>
        <v>26</v>
      </c>
      <c r="R400">
        <f>INDEX(game!$A$1:$Z$2,MATCH(master!$A400,game!$A$1:$A$2,0),MATCH(master!R$1,game!$A$1:$Z$1,0))</f>
        <v>0</v>
      </c>
      <c r="S400">
        <f>INDEX(game!$A$1:$Z$2,MATCH(master!$A400,game!$A$1:$A$2,0),MATCH(master!S$1,game!$A$1:$Z$1,0))</f>
        <v>0</v>
      </c>
      <c r="T400">
        <f>INDEX(game!$A$1:$Z$2,MATCH(master!$A400,game!$A$1:$A$2,0),MATCH(master!T$1,game!$A$1:$Z$1,0))</f>
        <v>13</v>
      </c>
      <c r="U400">
        <f>INDEX(game!$A$1:$Z$2,MATCH(master!$A400,game!$A$1:$A$2,0),MATCH(master!U$1,game!$A$1:$Z$1,0))</f>
        <v>13</v>
      </c>
      <c r="V400">
        <f>INDEX(game!$A$1:$Z$2,MATCH(master!$A400,game!$A$1:$A$2,0),MATCH(master!V$1,game!$A$1:$Z$1,0))</f>
        <v>0</v>
      </c>
      <c r="W400">
        <f>INDEX(game!$A$1:$Z$2,MATCH(master!$A400,game!$A$1:$A$2,0),MATCH(master!W$1,game!$A$1:$Z$1,0))</f>
        <v>0</v>
      </c>
      <c r="X400">
        <v>28</v>
      </c>
      <c r="Y400">
        <f>INDEX(drive!$A$1:$O$29,MATCH($X400,drive!$B$1:$B$29,0),MATCH(master!Y$1,drive!$A$1:$O$1,0))</f>
        <v>-5</v>
      </c>
      <c r="Z400" t="str">
        <f>INDEX(drive!$A$1:$O$29,MATCH($X400,drive!$B$1:$B$29,0),MATCH(master!Z$1,drive!$A$1:$O$1,0))</f>
        <v>(Q4,660)</v>
      </c>
      <c r="AA400">
        <f>INDEX(drive!$A$1:$O$29,MATCH($X400,drive!$B$1:$B$29,0),MATCH(master!AA$1,drive!$A$1:$O$1,0))</f>
        <v>-37</v>
      </c>
      <c r="AB400" t="str">
        <f>INDEX(drive!$A$1:$O$29,MATCH($X400,drive!$B$1:$B$29,0),MATCH(master!AB$1,drive!$A$1:$O$1,0))</f>
        <v>(Q4,856)</v>
      </c>
      <c r="AC400" t="str">
        <f>INDEX(drive!$A$1:$O$29,MATCH($X400,drive!$B$1:$B$29,0),MATCH(master!AC$1,drive!$A$1:$O$1,0))</f>
        <v>MIA</v>
      </c>
      <c r="AD400">
        <f>INDEX(drive!$A$1:$O$29,MATCH($X400,drive!$B$1:$B$29,0),MATCH(master!AD$1,drive!$A$1:$O$1,0))</f>
        <v>-196</v>
      </c>
      <c r="AE400">
        <f>INDEX(drive!$A$1:$O$29,MATCH($X400,drive!$B$1:$B$29,0),MATCH(master!AE$1,drive!$A$1:$O$1,0))</f>
        <v>2</v>
      </c>
      <c r="AF400">
        <f>INDEX(drive!$A$1:$O$29,MATCH($X400,drive!$B$1:$B$29,0),MATCH(master!AF$1,drive!$A$1:$O$1,0))</f>
        <v>0</v>
      </c>
      <c r="AG400">
        <f>INDEX(drive!$A$1:$O$29,MATCH($X400,drive!$B$1:$B$29,0),MATCH(master!AG$1,drive!$A$1:$O$1,0))</f>
        <v>0</v>
      </c>
      <c r="AH400">
        <f>INDEX(drive!$A$1:$O$29,MATCH($X400,drive!$B$1:$B$29,0),MATCH(master!AH$1,drive!$A$1:$O$1,0))</f>
        <v>32</v>
      </c>
      <c r="AI400">
        <f>INDEX(drive!$A$1:$O$29,MATCH($X400,drive!$B$1:$B$29,0),MATCH(master!AI$1,drive!$A$1:$O$1,0))</f>
        <v>10</v>
      </c>
      <c r="AJ400">
        <v>4528</v>
      </c>
      <c r="AK400" t="str">
        <f>INDEX(play!$A$1:$Z$195,MATCH(master!$AJ400,play!$C$1:$C$195,0),MATCH(master!AK$1,play!$A$1:$Z$1,0))</f>
        <v>MIA</v>
      </c>
      <c r="AL400" t="str">
        <f>INDEX(play!$A$1:$Z$195,MATCH(master!$AJ400,play!$C$1:$C$195,0),MATCH(master!AL$1,play!$A$1:$Z$1,0))</f>
        <v>(Q4,699)</v>
      </c>
      <c r="AM400">
        <f>INDEX(play!$A$1:$Z$195,MATCH(master!$AJ400,play!$C$1:$C$195,0),MATCH(master!AM$1,play!$A$1:$Z$1,0))</f>
        <v>-13</v>
      </c>
      <c r="AN400">
        <f>INDEX(play!$A$1:$Z$195,MATCH(master!$AJ400,play!$C$1:$C$195,0),MATCH(master!AN$1,play!$A$1:$Z$1,0))</f>
        <v>2</v>
      </c>
      <c r="AO400">
        <f>INDEX(play!$A$1:$Z$195,MATCH(master!$AJ400,play!$C$1:$C$195,0),MATCH(master!AO$1,play!$A$1:$Z$1,0))</f>
        <v>2</v>
      </c>
      <c r="AP400" t="str">
        <f>INDEX(play!$A$1:$Z$195,MATCH(master!$AJ400,play!$C$1:$C$195,0),MATCH(master!AP$1,play!$A$1:$Z$1,0))</f>
        <v>(3:21) J.Gray left end to HOU 21 for 16 yards (J.Clowney).</v>
      </c>
      <c r="AQ400" t="str">
        <f>INDEX(play!$A$1:$Z$195,MATCH(master!$AJ400,play!$C$1:$C$195,0),MATCH(master!AQ$1,play!$A$1:$Z$1,0))</f>
        <v>NULL</v>
      </c>
      <c r="AR400">
        <f>INDEX(play!$A$1:$Z$195,MATCH(master!$AJ400,play!$C$1:$C$195,0),MATCH(master!AR$1,play!$A$1:$Z$1,0))</f>
        <v>1</v>
      </c>
      <c r="AS400">
        <f>INDEX(play!$A$1:$Z$195,MATCH(master!$AJ400,play!$C$1:$C$195,0),MATCH(master!AS$1,play!$A$1:$Z$1,0))</f>
        <v>0</v>
      </c>
      <c r="AT400">
        <f>INDEX(play!$A$1:$Z$195,MATCH(master!$AJ400,play!$C$1:$C$195,0),MATCH(master!AT$1,play!$A$1:$Z$1,0))</f>
        <v>0</v>
      </c>
      <c r="AU400">
        <f>INDEX(play!$A$1:$Z$195,MATCH(master!$AJ400,play!$C$1:$C$195,0),MATCH(master!AU$1,play!$A$1:$Z$1,0))</f>
        <v>0</v>
      </c>
      <c r="AV400">
        <f>INDEX(play!$A$1:$Z$195,MATCH(master!$AJ400,play!$C$1:$C$195,0),MATCH(master!AV$1,play!$A$1:$Z$1,0))</f>
        <v>0</v>
      </c>
      <c r="AW400">
        <f>INDEX(play!$A$1:$Z$195,MATCH(master!$AJ400,play!$C$1:$C$195,0),MATCH(master!AW$1,play!$A$1:$Z$1,0))</f>
        <v>0</v>
      </c>
      <c r="AX400">
        <f>INDEX(play!$A$1:$Z$195,MATCH(master!$AJ400,play!$C$1:$C$195,0),MATCH(master!AX$1,play!$A$1:$Z$1,0))</f>
        <v>0</v>
      </c>
      <c r="AY400">
        <f>INDEX(play!$A$1:$Z$195,MATCH(master!$AJ400,play!$C$1:$C$195,0),MATCH(master!AY$1,play!$A$1:$Z$1,0))</f>
        <v>0</v>
      </c>
      <c r="AZ400">
        <f>INDEX(play!$A$1:$Z$195,MATCH(master!$AJ400,play!$C$1:$C$195,0),MATCH(master!AZ$1,play!$A$1:$Z$1,0))</f>
        <v>1</v>
      </c>
      <c r="BA400">
        <f>INDEX(play!$A$1:$Z$195,MATCH(master!$AJ400,play!$C$1:$C$195,0),MATCH(master!BA$1,play!$A$1:$Z$1,0))</f>
        <v>0</v>
      </c>
      <c r="BB400">
        <f>INDEX(play!$A$1:$Z$195,MATCH(master!$AJ400,play!$C$1:$C$195,0),MATCH(master!BB$1,play!$A$1:$Z$1,0))</f>
        <v>0</v>
      </c>
      <c r="BC400">
        <f>INDEX(play!$A$1:$Z$195,MATCH(master!$AJ400,play!$C$1:$C$195,0),MATCH(master!BC$1,play!$A$1:$Z$1,0))</f>
        <v>0</v>
      </c>
      <c r="BD400">
        <f>INDEX(play!$A$1:$Z$195,MATCH(master!$AJ400,play!$C$1:$C$195,0),MATCH(master!BD$1,play!$A$1:$Z$1,0))</f>
        <v>0</v>
      </c>
      <c r="BE400">
        <f>INDEX(play!$A$1:$Z$195,MATCH(master!$AJ400,play!$C$1:$C$195,0),MATCH(master!BE$1,play!$A$1:$Z$1,0))</f>
        <v>0</v>
      </c>
      <c r="BF400" t="s">
        <v>121</v>
      </c>
      <c r="BG400" t="str">
        <f>INDEX(player!$A$1:$P$70,MATCH($BF400,player!$A$1:$A$70,0),MATCH(master!BG$1,player!$A$1:$P$1,0))</f>
        <v>Jadeveon Clowney</v>
      </c>
      <c r="BH400" t="str">
        <f>INDEX(player!$A$1:$P$70,MATCH($BF400,player!$A$1:$A$70,0),MATCH(master!BH$1,player!$A$1:$P$1,0))</f>
        <v>Jadeveon</v>
      </c>
      <c r="BI400" t="str">
        <f>INDEX(player!$A$1:$P$70,MATCH($BF400,player!$A$1:$A$70,0),MATCH(master!BI$1,player!$A$1:$P$1,0))</f>
        <v>Clowney</v>
      </c>
      <c r="BJ400" t="str">
        <f>INDEX(player!$A$1:$P$70,MATCH($BF400,player!$A$1:$A$70,0),MATCH(master!BJ$1,player!$A$1:$P$1,0))</f>
        <v>HOU</v>
      </c>
      <c r="BK400" t="str">
        <f>INDEX(player!$A$1:$P$70,MATCH($BF400,player!$A$1:$A$70,0),MATCH(master!BK$1,player!$A$1:$P$1,0))</f>
        <v>OLB</v>
      </c>
      <c r="BL400">
        <f>INDEX(player!$A$1:$P$70,MATCH($BF400,player!$A$1:$A$70,0),MATCH(master!BL$1,player!$A$1:$P$1,0))</f>
        <v>2543456</v>
      </c>
      <c r="BM400" t="str">
        <f>INDEX(player!$A$1:$P$70,MATCH($BF400,player!$A$1:$A$70,0),MATCH(master!BM$1,player!$A$1:$P$1,0))</f>
        <v>http://www.nfl.com/player/jadeveonclowney/2543456/profile</v>
      </c>
      <c r="BN400">
        <f>INDEX(player!$A$1:$P$70,MATCH($BF400,player!$A$1:$A$70,0),MATCH(master!BN$1,player!$A$1:$P$1,0))</f>
        <v>90</v>
      </c>
      <c r="BO400">
        <f>INDEX(player!$A$1:$P$70,MATCH($BF400,player!$A$1:$A$70,0),MATCH(master!BO$1,player!$A$1:$P$1,0))</f>
        <v>34014</v>
      </c>
      <c r="BP400" t="str">
        <f>INDEX(player!$A$1:$P$70,MATCH($BF400,player!$A$1:$A$70,0),MATCH(master!BP$1,player!$A$1:$P$1,0))</f>
        <v>South Carolina</v>
      </c>
      <c r="BQ400">
        <f>INDEX(player!$A$1:$P$70,MATCH($BF400,player!$A$1:$A$70,0),MATCH(master!BQ$1,player!$A$1:$P$1,0))</f>
        <v>77</v>
      </c>
      <c r="BR400">
        <f>INDEX(player!$A$1:$P$70,MATCH($BF400,player!$A$1:$A$70,0),MATCH(master!BR$1,player!$A$1:$P$1,0))</f>
        <v>266</v>
      </c>
      <c r="BS400">
        <f>INDEX(player!$A$1:$P$70,MATCH($BF400,player!$A$1:$A$70,0),MATCH(master!BS$1,player!$A$1:$P$1,0))</f>
        <v>2</v>
      </c>
      <c r="BT400" t="str">
        <f>INDEX(player!$A$1:$P$70,MATCH($BF400,player!$A$1:$A$70,0),MATCH(master!BT$1,player!$A$1:$P$1,0))</f>
        <v>Active</v>
      </c>
      <c r="BU400" t="s">
        <v>103</v>
      </c>
      <c r="BV400">
        <v>0</v>
      </c>
      <c r="BW400">
        <v>0</v>
      </c>
      <c r="BX400">
        <v>0</v>
      </c>
      <c r="BY400">
        <v>0</v>
      </c>
      <c r="BZ400">
        <v>0</v>
      </c>
      <c r="CA400">
        <v>0</v>
      </c>
      <c r="CB400">
        <v>0</v>
      </c>
      <c r="CC400">
        <v>0</v>
      </c>
      <c r="CD400">
        <v>0</v>
      </c>
      <c r="CE400">
        <v>0</v>
      </c>
      <c r="CF400">
        <v>0</v>
      </c>
      <c r="CG400">
        <v>0</v>
      </c>
      <c r="CH400">
        <v>0</v>
      </c>
      <c r="CI400">
        <v>0</v>
      </c>
      <c r="CJ400">
        <v>0</v>
      </c>
      <c r="CK400">
        <v>0</v>
      </c>
      <c r="CL400">
        <v>0</v>
      </c>
      <c r="CM400">
        <v>1</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c r="FE400">
        <v>0</v>
      </c>
      <c r="FF400">
        <v>0</v>
      </c>
      <c r="FG400">
        <v>0</v>
      </c>
      <c r="FH400">
        <v>0</v>
      </c>
      <c r="FI400">
        <v>0</v>
      </c>
      <c r="FJ400">
        <v>0</v>
      </c>
      <c r="FK400">
        <v>0</v>
      </c>
      <c r="FL400">
        <v>0</v>
      </c>
    </row>
    <row r="401" spans="1:168" x14ac:dyDescent="0.2">
      <c r="A401">
        <v>2015102502</v>
      </c>
      <c r="B401">
        <f>INDEX(game!$A$1:$Z$2,MATCH(master!$A401,game!$A$1:$A$2,0),MATCH(master!B$1,game!$A$1:$Z$1,0))</f>
        <v>42302.541666666664</v>
      </c>
      <c r="C401">
        <f>INDEX(game!$A$1:$Z$2,MATCH(master!$A401,game!$A$1:$A$2,0),MATCH(master!C$1,game!$A$1:$Z$1,0))</f>
        <v>7</v>
      </c>
      <c r="D401" t="str">
        <f>INDEX(game!$A$1:$Z$2,MATCH(master!$A401,game!$A$1:$A$2,0),MATCH(master!D$1,game!$A$1:$Z$1,0))</f>
        <v>Sunday</v>
      </c>
      <c r="E401">
        <f>INDEX(game!$A$1:$Z$2,MATCH(master!$A401,game!$A$1:$A$2,0),MATCH(master!E$1,game!$A$1:$Z$1,0))</f>
        <v>2015</v>
      </c>
      <c r="F401" t="str">
        <f>INDEX(game!$A$1:$Z$2,MATCH(master!$A401,game!$A$1:$A$2,0),MATCH(master!F$1,game!$A$1:$Z$1,0))</f>
        <v>Regular</v>
      </c>
      <c r="G401" t="b">
        <f>INDEX(game!$A$1:$Z$2,MATCH(master!$A401,game!$A$1:$A$2,0),MATCH(master!G$1,game!$A$1:$Z$1,0))</f>
        <v>1</v>
      </c>
      <c r="H401" t="str">
        <f>INDEX(game!$A$1:$Z$2,MATCH(master!$A401,game!$A$1:$A$2,0),MATCH(master!H$1,game!$A$1:$Z$1,0))</f>
        <v>MIA</v>
      </c>
      <c r="I401">
        <f>INDEX(game!$A$1:$Z$2,MATCH(master!$A401,game!$A$1:$A$2,0),MATCH(master!I$1,game!$A$1:$Z$1,0))</f>
        <v>44</v>
      </c>
      <c r="J401">
        <f>INDEX(game!$A$1:$Z$2,MATCH(master!$A401,game!$A$1:$A$2,0),MATCH(master!J$1,game!$A$1:$Z$1,0))</f>
        <v>21</v>
      </c>
      <c r="K401">
        <f>INDEX(game!$A$1:$Z$2,MATCH(master!$A401,game!$A$1:$A$2,0),MATCH(master!K$1,game!$A$1:$Z$1,0))</f>
        <v>20</v>
      </c>
      <c r="L401">
        <f>INDEX(game!$A$1:$Z$2,MATCH(master!$A401,game!$A$1:$A$2,0),MATCH(master!L$1,game!$A$1:$Z$1,0))</f>
        <v>0</v>
      </c>
      <c r="M401">
        <f>INDEX(game!$A$1:$Z$2,MATCH(master!$A401,game!$A$1:$A$2,0),MATCH(master!M$1,game!$A$1:$Z$1,0))</f>
        <v>3</v>
      </c>
      <c r="N401">
        <f>INDEX(game!$A$1:$Z$2,MATCH(master!$A401,game!$A$1:$A$2,0),MATCH(master!N$1,game!$A$1:$Z$1,0))</f>
        <v>0</v>
      </c>
      <c r="O401">
        <f>INDEX(game!$A$1:$Z$2,MATCH(master!$A401,game!$A$1:$A$2,0),MATCH(master!O$1,game!$A$1:$Z$1,0))</f>
        <v>3</v>
      </c>
      <c r="P401" t="str">
        <f>INDEX(game!$A$1:$Z$2,MATCH(master!$A401,game!$A$1:$A$2,0),MATCH(master!P$1,game!$A$1:$Z$1,0))</f>
        <v>HOU</v>
      </c>
      <c r="Q401">
        <f>INDEX(game!$A$1:$Z$2,MATCH(master!$A401,game!$A$1:$A$2,0),MATCH(master!Q$1,game!$A$1:$Z$1,0))</f>
        <v>26</v>
      </c>
      <c r="R401">
        <f>INDEX(game!$A$1:$Z$2,MATCH(master!$A401,game!$A$1:$A$2,0),MATCH(master!R$1,game!$A$1:$Z$1,0))</f>
        <v>0</v>
      </c>
      <c r="S401">
        <f>INDEX(game!$A$1:$Z$2,MATCH(master!$A401,game!$A$1:$A$2,0),MATCH(master!S$1,game!$A$1:$Z$1,0))</f>
        <v>0</v>
      </c>
      <c r="T401">
        <f>INDEX(game!$A$1:$Z$2,MATCH(master!$A401,game!$A$1:$A$2,0),MATCH(master!T$1,game!$A$1:$Z$1,0))</f>
        <v>13</v>
      </c>
      <c r="U401">
        <f>INDEX(game!$A$1:$Z$2,MATCH(master!$A401,game!$A$1:$A$2,0),MATCH(master!U$1,game!$A$1:$Z$1,0))</f>
        <v>13</v>
      </c>
      <c r="V401">
        <f>INDEX(game!$A$1:$Z$2,MATCH(master!$A401,game!$A$1:$A$2,0),MATCH(master!V$1,game!$A$1:$Z$1,0))</f>
        <v>0</v>
      </c>
      <c r="W401">
        <f>INDEX(game!$A$1:$Z$2,MATCH(master!$A401,game!$A$1:$A$2,0),MATCH(master!W$1,game!$A$1:$Z$1,0))</f>
        <v>0</v>
      </c>
      <c r="X401">
        <v>28</v>
      </c>
      <c r="Y401">
        <f>INDEX(drive!$A$1:$O$29,MATCH($X401,drive!$B$1:$B$29,0),MATCH(master!Y$1,drive!$A$1:$O$1,0))</f>
        <v>-5</v>
      </c>
      <c r="Z401" t="str">
        <f>INDEX(drive!$A$1:$O$29,MATCH($X401,drive!$B$1:$B$29,0),MATCH(master!Z$1,drive!$A$1:$O$1,0))</f>
        <v>(Q4,660)</v>
      </c>
      <c r="AA401">
        <f>INDEX(drive!$A$1:$O$29,MATCH($X401,drive!$B$1:$B$29,0),MATCH(master!AA$1,drive!$A$1:$O$1,0))</f>
        <v>-37</v>
      </c>
      <c r="AB401" t="str">
        <f>INDEX(drive!$A$1:$O$29,MATCH($X401,drive!$B$1:$B$29,0),MATCH(master!AB$1,drive!$A$1:$O$1,0))</f>
        <v>(Q4,856)</v>
      </c>
      <c r="AC401" t="str">
        <f>INDEX(drive!$A$1:$O$29,MATCH($X401,drive!$B$1:$B$29,0),MATCH(master!AC$1,drive!$A$1:$O$1,0))</f>
        <v>MIA</v>
      </c>
      <c r="AD401">
        <f>INDEX(drive!$A$1:$O$29,MATCH($X401,drive!$B$1:$B$29,0),MATCH(master!AD$1,drive!$A$1:$O$1,0))</f>
        <v>-196</v>
      </c>
      <c r="AE401">
        <f>INDEX(drive!$A$1:$O$29,MATCH($X401,drive!$B$1:$B$29,0),MATCH(master!AE$1,drive!$A$1:$O$1,0))</f>
        <v>2</v>
      </c>
      <c r="AF401">
        <f>INDEX(drive!$A$1:$O$29,MATCH($X401,drive!$B$1:$B$29,0),MATCH(master!AF$1,drive!$A$1:$O$1,0))</f>
        <v>0</v>
      </c>
      <c r="AG401">
        <f>INDEX(drive!$A$1:$O$29,MATCH($X401,drive!$B$1:$B$29,0),MATCH(master!AG$1,drive!$A$1:$O$1,0))</f>
        <v>0</v>
      </c>
      <c r="AH401">
        <f>INDEX(drive!$A$1:$O$29,MATCH($X401,drive!$B$1:$B$29,0),MATCH(master!AH$1,drive!$A$1:$O$1,0))</f>
        <v>32</v>
      </c>
      <c r="AI401">
        <f>INDEX(drive!$A$1:$O$29,MATCH($X401,drive!$B$1:$B$29,0),MATCH(master!AI$1,drive!$A$1:$O$1,0))</f>
        <v>10</v>
      </c>
      <c r="AJ401">
        <v>4549</v>
      </c>
      <c r="AK401" t="str">
        <f>INDEX(play!$A$1:$Z$195,MATCH(master!$AJ401,play!$C$1:$C$195,0),MATCH(master!AK$1,play!$A$1:$Z$1,0))</f>
        <v>MIA</v>
      </c>
      <c r="AL401" t="str">
        <f>INDEX(play!$A$1:$Z$195,MATCH(master!$AJ401,play!$C$1:$C$195,0),MATCH(master!AL$1,play!$A$1:$Z$1,0))</f>
        <v>(Q4,740)</v>
      </c>
      <c r="AM401">
        <f>INDEX(play!$A$1:$Z$195,MATCH(master!$AJ401,play!$C$1:$C$195,0),MATCH(master!AM$1,play!$A$1:$Z$1,0))</f>
        <v>-29</v>
      </c>
      <c r="AN401">
        <f>INDEX(play!$A$1:$Z$195,MATCH(master!$AJ401,play!$C$1:$C$195,0),MATCH(master!AN$1,play!$A$1:$Z$1,0))</f>
        <v>1</v>
      </c>
      <c r="AO401">
        <f>INDEX(play!$A$1:$Z$195,MATCH(master!$AJ401,play!$C$1:$C$195,0),MATCH(master!AO$1,play!$A$1:$Z$1,0))</f>
        <v>10</v>
      </c>
      <c r="AP401" t="str">
        <f>INDEX(play!$A$1:$Z$195,MATCH(master!$AJ401,play!$C$1:$C$195,0),MATCH(master!AP$1,play!$A$1:$Z$1,0))</f>
        <v>(2:40) J.Gray up the middle to HOU 25 for -4 yards (J.Watt).</v>
      </c>
      <c r="AQ401" t="str">
        <f>INDEX(play!$A$1:$Z$195,MATCH(master!$AJ401,play!$C$1:$C$195,0),MATCH(master!AQ$1,play!$A$1:$Z$1,0))</f>
        <v>NULL</v>
      </c>
      <c r="AR401">
        <f>INDEX(play!$A$1:$Z$195,MATCH(master!$AJ401,play!$C$1:$C$195,0),MATCH(master!AR$1,play!$A$1:$Z$1,0))</f>
        <v>0</v>
      </c>
      <c r="AS401">
        <f>INDEX(play!$A$1:$Z$195,MATCH(master!$AJ401,play!$C$1:$C$195,0),MATCH(master!AS$1,play!$A$1:$Z$1,0))</f>
        <v>0</v>
      </c>
      <c r="AT401">
        <f>INDEX(play!$A$1:$Z$195,MATCH(master!$AJ401,play!$C$1:$C$195,0),MATCH(master!AT$1,play!$A$1:$Z$1,0))</f>
        <v>0</v>
      </c>
      <c r="AU401">
        <f>INDEX(play!$A$1:$Z$195,MATCH(master!$AJ401,play!$C$1:$C$195,0),MATCH(master!AU$1,play!$A$1:$Z$1,0))</f>
        <v>0</v>
      </c>
      <c r="AV401">
        <f>INDEX(play!$A$1:$Z$195,MATCH(master!$AJ401,play!$C$1:$C$195,0),MATCH(master!AV$1,play!$A$1:$Z$1,0))</f>
        <v>0</v>
      </c>
      <c r="AW401">
        <f>INDEX(play!$A$1:$Z$195,MATCH(master!$AJ401,play!$C$1:$C$195,0),MATCH(master!AW$1,play!$A$1:$Z$1,0))</f>
        <v>0</v>
      </c>
      <c r="AX401">
        <f>INDEX(play!$A$1:$Z$195,MATCH(master!$AJ401,play!$C$1:$C$195,0),MATCH(master!AX$1,play!$A$1:$Z$1,0))</f>
        <v>0</v>
      </c>
      <c r="AY401">
        <f>INDEX(play!$A$1:$Z$195,MATCH(master!$AJ401,play!$C$1:$C$195,0),MATCH(master!AY$1,play!$A$1:$Z$1,0))</f>
        <v>0</v>
      </c>
      <c r="AZ401">
        <f>INDEX(play!$A$1:$Z$195,MATCH(master!$AJ401,play!$C$1:$C$195,0),MATCH(master!AZ$1,play!$A$1:$Z$1,0))</f>
        <v>0</v>
      </c>
      <c r="BA401">
        <f>INDEX(play!$A$1:$Z$195,MATCH(master!$AJ401,play!$C$1:$C$195,0),MATCH(master!BA$1,play!$A$1:$Z$1,0))</f>
        <v>0</v>
      </c>
      <c r="BB401">
        <f>INDEX(play!$A$1:$Z$195,MATCH(master!$AJ401,play!$C$1:$C$195,0),MATCH(master!BB$1,play!$A$1:$Z$1,0))</f>
        <v>0</v>
      </c>
      <c r="BC401">
        <f>INDEX(play!$A$1:$Z$195,MATCH(master!$AJ401,play!$C$1:$C$195,0),MATCH(master!BC$1,play!$A$1:$Z$1,0))</f>
        <v>0</v>
      </c>
      <c r="BD401">
        <f>INDEX(play!$A$1:$Z$195,MATCH(master!$AJ401,play!$C$1:$C$195,0),MATCH(master!BD$1,play!$A$1:$Z$1,0))</f>
        <v>0</v>
      </c>
      <c r="BE401">
        <f>INDEX(play!$A$1:$Z$195,MATCH(master!$AJ401,play!$C$1:$C$195,0),MATCH(master!BE$1,play!$A$1:$Z$1,0))</f>
        <v>0</v>
      </c>
      <c r="BF401" t="s">
        <v>128</v>
      </c>
      <c r="BG401" t="str">
        <f>INDEX(player!$A$1:$P$70,MATCH($BF401,player!$A$1:$A$70,0),MATCH(master!BG$1,player!$A$1:$P$1,0))</f>
        <v>J.J. Watt</v>
      </c>
      <c r="BH401" t="str">
        <f>INDEX(player!$A$1:$P$70,MATCH($BF401,player!$A$1:$A$70,0),MATCH(master!BH$1,player!$A$1:$P$1,0))</f>
        <v>J.J.</v>
      </c>
      <c r="BI401" t="str">
        <f>INDEX(player!$A$1:$P$70,MATCH($BF401,player!$A$1:$A$70,0),MATCH(master!BI$1,player!$A$1:$P$1,0))</f>
        <v>Watt</v>
      </c>
      <c r="BJ401" t="str">
        <f>INDEX(player!$A$1:$P$70,MATCH($BF401,player!$A$1:$A$70,0),MATCH(master!BJ$1,player!$A$1:$P$1,0))</f>
        <v>HOU</v>
      </c>
      <c r="BK401" t="str">
        <f>INDEX(player!$A$1:$P$70,MATCH($BF401,player!$A$1:$A$70,0),MATCH(master!BK$1,player!$A$1:$P$1,0))</f>
        <v>DE</v>
      </c>
      <c r="BL401">
        <f>INDEX(player!$A$1:$P$70,MATCH($BF401,player!$A$1:$A$70,0),MATCH(master!BL$1,player!$A$1:$P$1,0))</f>
        <v>2495488</v>
      </c>
      <c r="BM401" t="str">
        <f>INDEX(player!$A$1:$P$70,MATCH($BF401,player!$A$1:$A$70,0),MATCH(master!BM$1,player!$A$1:$P$1,0))</f>
        <v>http://www.nfl.com/player/j.j.watt/2495488/profile</v>
      </c>
      <c r="BN401">
        <f>INDEX(player!$A$1:$P$70,MATCH($BF401,player!$A$1:$A$70,0),MATCH(master!BN$1,player!$A$1:$P$1,0))</f>
        <v>99</v>
      </c>
      <c r="BO401">
        <f>INDEX(player!$A$1:$P$70,MATCH($BF401,player!$A$1:$A$70,0),MATCH(master!BO$1,player!$A$1:$P$1,0))</f>
        <v>32589</v>
      </c>
      <c r="BP401" t="str">
        <f>INDEX(player!$A$1:$P$70,MATCH($BF401,player!$A$1:$A$70,0),MATCH(master!BP$1,player!$A$1:$P$1,0))</f>
        <v>Wisconsin</v>
      </c>
      <c r="BQ401">
        <f>INDEX(player!$A$1:$P$70,MATCH($BF401,player!$A$1:$A$70,0),MATCH(master!BQ$1,player!$A$1:$P$1,0))</f>
        <v>77</v>
      </c>
      <c r="BR401">
        <f>INDEX(player!$A$1:$P$70,MATCH($BF401,player!$A$1:$A$70,0),MATCH(master!BR$1,player!$A$1:$P$1,0))</f>
        <v>289</v>
      </c>
      <c r="BS401">
        <f>INDEX(player!$A$1:$P$70,MATCH($BF401,player!$A$1:$A$70,0),MATCH(master!BS$1,player!$A$1:$P$1,0))</f>
        <v>5</v>
      </c>
      <c r="BT401" t="str">
        <f>INDEX(player!$A$1:$P$70,MATCH($BF401,player!$A$1:$A$70,0),MATCH(master!BT$1,player!$A$1:$P$1,0))</f>
        <v>Active</v>
      </c>
      <c r="BU401" t="s">
        <v>103</v>
      </c>
      <c r="BV401">
        <v>0</v>
      </c>
      <c r="BW401">
        <v>0</v>
      </c>
      <c r="BX401">
        <v>0</v>
      </c>
      <c r="BY401">
        <v>0</v>
      </c>
      <c r="BZ401">
        <v>0</v>
      </c>
      <c r="CA401">
        <v>0</v>
      </c>
      <c r="CB401">
        <v>0</v>
      </c>
      <c r="CC401">
        <v>0</v>
      </c>
      <c r="CD401">
        <v>0</v>
      </c>
      <c r="CE401">
        <v>0</v>
      </c>
      <c r="CF401">
        <v>0</v>
      </c>
      <c r="CG401">
        <v>0</v>
      </c>
      <c r="CH401">
        <v>0</v>
      </c>
      <c r="CI401">
        <v>0</v>
      </c>
      <c r="CJ401">
        <v>0</v>
      </c>
      <c r="CK401">
        <v>0</v>
      </c>
      <c r="CL401">
        <v>0</v>
      </c>
      <c r="CM401">
        <v>1</v>
      </c>
      <c r="CN401">
        <v>1</v>
      </c>
      <c r="CO401">
        <v>4</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0</v>
      </c>
      <c r="FJ401">
        <v>0</v>
      </c>
      <c r="FK401">
        <v>0</v>
      </c>
      <c r="FL401">
        <v>0</v>
      </c>
    </row>
    <row r="402" spans="1:168" x14ac:dyDescent="0.2">
      <c r="A402">
        <v>2015102502</v>
      </c>
      <c r="B402">
        <f>INDEX(game!$A$1:$Z$2,MATCH(master!$A402,game!$A$1:$A$2,0),MATCH(master!B$1,game!$A$1:$Z$1,0))</f>
        <v>42302.541666666664</v>
      </c>
      <c r="C402">
        <f>INDEX(game!$A$1:$Z$2,MATCH(master!$A402,game!$A$1:$A$2,0),MATCH(master!C$1,game!$A$1:$Z$1,0))</f>
        <v>7</v>
      </c>
      <c r="D402" t="str">
        <f>INDEX(game!$A$1:$Z$2,MATCH(master!$A402,game!$A$1:$A$2,0),MATCH(master!D$1,game!$A$1:$Z$1,0))</f>
        <v>Sunday</v>
      </c>
      <c r="E402">
        <f>INDEX(game!$A$1:$Z$2,MATCH(master!$A402,game!$A$1:$A$2,0),MATCH(master!E$1,game!$A$1:$Z$1,0))</f>
        <v>2015</v>
      </c>
      <c r="F402" t="str">
        <f>INDEX(game!$A$1:$Z$2,MATCH(master!$A402,game!$A$1:$A$2,0),MATCH(master!F$1,game!$A$1:$Z$1,0))</f>
        <v>Regular</v>
      </c>
      <c r="G402" t="b">
        <f>INDEX(game!$A$1:$Z$2,MATCH(master!$A402,game!$A$1:$A$2,0),MATCH(master!G$1,game!$A$1:$Z$1,0))</f>
        <v>1</v>
      </c>
      <c r="H402" t="str">
        <f>INDEX(game!$A$1:$Z$2,MATCH(master!$A402,game!$A$1:$A$2,0),MATCH(master!H$1,game!$A$1:$Z$1,0))</f>
        <v>MIA</v>
      </c>
      <c r="I402">
        <f>INDEX(game!$A$1:$Z$2,MATCH(master!$A402,game!$A$1:$A$2,0),MATCH(master!I$1,game!$A$1:$Z$1,0))</f>
        <v>44</v>
      </c>
      <c r="J402">
        <f>INDEX(game!$A$1:$Z$2,MATCH(master!$A402,game!$A$1:$A$2,0),MATCH(master!J$1,game!$A$1:$Z$1,0))</f>
        <v>21</v>
      </c>
      <c r="K402">
        <f>INDEX(game!$A$1:$Z$2,MATCH(master!$A402,game!$A$1:$A$2,0),MATCH(master!K$1,game!$A$1:$Z$1,0))</f>
        <v>20</v>
      </c>
      <c r="L402">
        <f>INDEX(game!$A$1:$Z$2,MATCH(master!$A402,game!$A$1:$A$2,0),MATCH(master!L$1,game!$A$1:$Z$1,0))</f>
        <v>0</v>
      </c>
      <c r="M402">
        <f>INDEX(game!$A$1:$Z$2,MATCH(master!$A402,game!$A$1:$A$2,0),MATCH(master!M$1,game!$A$1:$Z$1,0))</f>
        <v>3</v>
      </c>
      <c r="N402">
        <f>INDEX(game!$A$1:$Z$2,MATCH(master!$A402,game!$A$1:$A$2,0),MATCH(master!N$1,game!$A$1:$Z$1,0))</f>
        <v>0</v>
      </c>
      <c r="O402">
        <f>INDEX(game!$A$1:$Z$2,MATCH(master!$A402,game!$A$1:$A$2,0),MATCH(master!O$1,game!$A$1:$Z$1,0))</f>
        <v>3</v>
      </c>
      <c r="P402" t="str">
        <f>INDEX(game!$A$1:$Z$2,MATCH(master!$A402,game!$A$1:$A$2,0),MATCH(master!P$1,game!$A$1:$Z$1,0))</f>
        <v>HOU</v>
      </c>
      <c r="Q402">
        <f>INDEX(game!$A$1:$Z$2,MATCH(master!$A402,game!$A$1:$A$2,0),MATCH(master!Q$1,game!$A$1:$Z$1,0))</f>
        <v>26</v>
      </c>
      <c r="R402">
        <f>INDEX(game!$A$1:$Z$2,MATCH(master!$A402,game!$A$1:$A$2,0),MATCH(master!R$1,game!$A$1:$Z$1,0))</f>
        <v>0</v>
      </c>
      <c r="S402">
        <f>INDEX(game!$A$1:$Z$2,MATCH(master!$A402,game!$A$1:$A$2,0),MATCH(master!S$1,game!$A$1:$Z$1,0))</f>
        <v>0</v>
      </c>
      <c r="T402">
        <f>INDEX(game!$A$1:$Z$2,MATCH(master!$A402,game!$A$1:$A$2,0),MATCH(master!T$1,game!$A$1:$Z$1,0))</f>
        <v>13</v>
      </c>
      <c r="U402">
        <f>INDEX(game!$A$1:$Z$2,MATCH(master!$A402,game!$A$1:$A$2,0),MATCH(master!U$1,game!$A$1:$Z$1,0))</f>
        <v>13</v>
      </c>
      <c r="V402">
        <f>INDEX(game!$A$1:$Z$2,MATCH(master!$A402,game!$A$1:$A$2,0),MATCH(master!V$1,game!$A$1:$Z$1,0))</f>
        <v>0</v>
      </c>
      <c r="W402">
        <f>INDEX(game!$A$1:$Z$2,MATCH(master!$A402,game!$A$1:$A$2,0),MATCH(master!W$1,game!$A$1:$Z$1,0))</f>
        <v>0</v>
      </c>
      <c r="X402">
        <v>28</v>
      </c>
      <c r="Y402">
        <f>INDEX(drive!$A$1:$O$29,MATCH($X402,drive!$B$1:$B$29,0),MATCH(master!Y$1,drive!$A$1:$O$1,0))</f>
        <v>-5</v>
      </c>
      <c r="Z402" t="str">
        <f>INDEX(drive!$A$1:$O$29,MATCH($X402,drive!$B$1:$B$29,0),MATCH(master!Z$1,drive!$A$1:$O$1,0))</f>
        <v>(Q4,660)</v>
      </c>
      <c r="AA402">
        <f>INDEX(drive!$A$1:$O$29,MATCH($X402,drive!$B$1:$B$29,0),MATCH(master!AA$1,drive!$A$1:$O$1,0))</f>
        <v>-37</v>
      </c>
      <c r="AB402" t="str">
        <f>INDEX(drive!$A$1:$O$29,MATCH($X402,drive!$B$1:$B$29,0),MATCH(master!AB$1,drive!$A$1:$O$1,0))</f>
        <v>(Q4,856)</v>
      </c>
      <c r="AC402" t="str">
        <f>INDEX(drive!$A$1:$O$29,MATCH($X402,drive!$B$1:$B$29,0),MATCH(master!AC$1,drive!$A$1:$O$1,0))</f>
        <v>MIA</v>
      </c>
      <c r="AD402">
        <f>INDEX(drive!$A$1:$O$29,MATCH($X402,drive!$B$1:$B$29,0),MATCH(master!AD$1,drive!$A$1:$O$1,0))</f>
        <v>-196</v>
      </c>
      <c r="AE402">
        <f>INDEX(drive!$A$1:$O$29,MATCH($X402,drive!$B$1:$B$29,0),MATCH(master!AE$1,drive!$A$1:$O$1,0))</f>
        <v>2</v>
      </c>
      <c r="AF402">
        <f>INDEX(drive!$A$1:$O$29,MATCH($X402,drive!$B$1:$B$29,0),MATCH(master!AF$1,drive!$A$1:$O$1,0))</f>
        <v>0</v>
      </c>
      <c r="AG402">
        <f>INDEX(drive!$A$1:$O$29,MATCH($X402,drive!$B$1:$B$29,0),MATCH(master!AG$1,drive!$A$1:$O$1,0))</f>
        <v>0</v>
      </c>
      <c r="AH402">
        <f>INDEX(drive!$A$1:$O$29,MATCH($X402,drive!$B$1:$B$29,0),MATCH(master!AH$1,drive!$A$1:$O$1,0))</f>
        <v>32</v>
      </c>
      <c r="AI402">
        <f>INDEX(drive!$A$1:$O$29,MATCH($X402,drive!$B$1:$B$29,0),MATCH(master!AI$1,drive!$A$1:$O$1,0))</f>
        <v>10</v>
      </c>
      <c r="AJ402">
        <v>4549</v>
      </c>
      <c r="AK402" t="str">
        <f>INDEX(play!$A$1:$Z$195,MATCH(master!$AJ402,play!$C$1:$C$195,0),MATCH(master!AK$1,play!$A$1:$Z$1,0))</f>
        <v>MIA</v>
      </c>
      <c r="AL402" t="str">
        <f>INDEX(play!$A$1:$Z$195,MATCH(master!$AJ402,play!$C$1:$C$195,0),MATCH(master!AL$1,play!$A$1:$Z$1,0))</f>
        <v>(Q4,740)</v>
      </c>
      <c r="AM402">
        <f>INDEX(play!$A$1:$Z$195,MATCH(master!$AJ402,play!$C$1:$C$195,0),MATCH(master!AM$1,play!$A$1:$Z$1,0))</f>
        <v>-29</v>
      </c>
      <c r="AN402">
        <f>INDEX(play!$A$1:$Z$195,MATCH(master!$AJ402,play!$C$1:$C$195,0),MATCH(master!AN$1,play!$A$1:$Z$1,0))</f>
        <v>1</v>
      </c>
      <c r="AO402">
        <f>INDEX(play!$A$1:$Z$195,MATCH(master!$AJ402,play!$C$1:$C$195,0),MATCH(master!AO$1,play!$A$1:$Z$1,0))</f>
        <v>10</v>
      </c>
      <c r="AP402" t="str">
        <f>INDEX(play!$A$1:$Z$195,MATCH(master!$AJ402,play!$C$1:$C$195,0),MATCH(master!AP$1,play!$A$1:$Z$1,0))</f>
        <v>(2:40) J.Gray up the middle to HOU 25 for -4 yards (J.Watt).</v>
      </c>
      <c r="AQ402" t="str">
        <f>INDEX(play!$A$1:$Z$195,MATCH(master!$AJ402,play!$C$1:$C$195,0),MATCH(master!AQ$1,play!$A$1:$Z$1,0))</f>
        <v>NULL</v>
      </c>
      <c r="AR402">
        <f>INDEX(play!$A$1:$Z$195,MATCH(master!$AJ402,play!$C$1:$C$195,0),MATCH(master!AR$1,play!$A$1:$Z$1,0))</f>
        <v>0</v>
      </c>
      <c r="AS402">
        <f>INDEX(play!$A$1:$Z$195,MATCH(master!$AJ402,play!$C$1:$C$195,0),MATCH(master!AS$1,play!$A$1:$Z$1,0))</f>
        <v>0</v>
      </c>
      <c r="AT402">
        <f>INDEX(play!$A$1:$Z$195,MATCH(master!$AJ402,play!$C$1:$C$195,0),MATCH(master!AT$1,play!$A$1:$Z$1,0))</f>
        <v>0</v>
      </c>
      <c r="AU402">
        <f>INDEX(play!$A$1:$Z$195,MATCH(master!$AJ402,play!$C$1:$C$195,0),MATCH(master!AU$1,play!$A$1:$Z$1,0))</f>
        <v>0</v>
      </c>
      <c r="AV402">
        <f>INDEX(play!$A$1:$Z$195,MATCH(master!$AJ402,play!$C$1:$C$195,0),MATCH(master!AV$1,play!$A$1:$Z$1,0))</f>
        <v>0</v>
      </c>
      <c r="AW402">
        <f>INDEX(play!$A$1:$Z$195,MATCH(master!$AJ402,play!$C$1:$C$195,0),MATCH(master!AW$1,play!$A$1:$Z$1,0))</f>
        <v>0</v>
      </c>
      <c r="AX402">
        <f>INDEX(play!$A$1:$Z$195,MATCH(master!$AJ402,play!$C$1:$C$195,0),MATCH(master!AX$1,play!$A$1:$Z$1,0))</f>
        <v>0</v>
      </c>
      <c r="AY402">
        <f>INDEX(play!$A$1:$Z$195,MATCH(master!$AJ402,play!$C$1:$C$195,0),MATCH(master!AY$1,play!$A$1:$Z$1,0))</f>
        <v>0</v>
      </c>
      <c r="AZ402">
        <f>INDEX(play!$A$1:$Z$195,MATCH(master!$AJ402,play!$C$1:$C$195,0),MATCH(master!AZ$1,play!$A$1:$Z$1,0))</f>
        <v>0</v>
      </c>
      <c r="BA402">
        <f>INDEX(play!$A$1:$Z$195,MATCH(master!$AJ402,play!$C$1:$C$195,0),MATCH(master!BA$1,play!$A$1:$Z$1,0))</f>
        <v>0</v>
      </c>
      <c r="BB402">
        <f>INDEX(play!$A$1:$Z$195,MATCH(master!$AJ402,play!$C$1:$C$195,0),MATCH(master!BB$1,play!$A$1:$Z$1,0))</f>
        <v>0</v>
      </c>
      <c r="BC402">
        <f>INDEX(play!$A$1:$Z$195,MATCH(master!$AJ402,play!$C$1:$C$195,0),MATCH(master!BC$1,play!$A$1:$Z$1,0))</f>
        <v>0</v>
      </c>
      <c r="BD402">
        <f>INDEX(play!$A$1:$Z$195,MATCH(master!$AJ402,play!$C$1:$C$195,0),MATCH(master!BD$1,play!$A$1:$Z$1,0))</f>
        <v>0</v>
      </c>
      <c r="BE402">
        <f>INDEX(play!$A$1:$Z$195,MATCH(master!$AJ402,play!$C$1:$C$195,0),MATCH(master!BE$1,play!$A$1:$Z$1,0))</f>
        <v>0</v>
      </c>
      <c r="BF402" t="s">
        <v>131</v>
      </c>
      <c r="BG402" t="str">
        <f>INDEX(player!$A$1:$P$70,MATCH($BF402,player!$A$1:$A$70,0),MATCH(master!BG$1,player!$A$1:$P$1,0))</f>
        <v>Jonas Gray</v>
      </c>
      <c r="BH402" t="str">
        <f>INDEX(player!$A$1:$P$70,MATCH($BF402,player!$A$1:$A$70,0),MATCH(master!BH$1,player!$A$1:$P$1,0))</f>
        <v>Jonas</v>
      </c>
      <c r="BI402" t="str">
        <f>INDEX(player!$A$1:$P$70,MATCH($BF402,player!$A$1:$A$70,0),MATCH(master!BI$1,player!$A$1:$P$1,0))</f>
        <v>Gray</v>
      </c>
      <c r="BJ402" t="str">
        <f>INDEX(player!$A$1:$P$70,MATCH($BF402,player!$A$1:$A$70,0),MATCH(master!BJ$1,player!$A$1:$P$1,0))</f>
        <v>JAC</v>
      </c>
      <c r="BK402" t="str">
        <f>INDEX(player!$A$1:$P$70,MATCH($BF402,player!$A$1:$A$70,0),MATCH(master!BK$1,player!$A$1:$P$1,0))</f>
        <v>RB</v>
      </c>
      <c r="BL402">
        <f>INDEX(player!$A$1:$P$70,MATCH($BF402,player!$A$1:$A$70,0),MATCH(master!BL$1,player!$A$1:$P$1,0))</f>
        <v>2533030</v>
      </c>
      <c r="BM402" t="str">
        <f>INDEX(player!$A$1:$P$70,MATCH($BF402,player!$A$1:$A$70,0),MATCH(master!BM$1,player!$A$1:$P$1,0))</f>
        <v>http://www.nfl.com/player/jonasgray/2533030/profile</v>
      </c>
      <c r="BN402">
        <f>INDEX(player!$A$1:$P$70,MATCH($BF402,player!$A$1:$A$70,0),MATCH(master!BN$1,player!$A$1:$P$1,0))</f>
        <v>34</v>
      </c>
      <c r="BO402">
        <f>INDEX(player!$A$1:$P$70,MATCH($BF402,player!$A$1:$A$70,0),MATCH(master!BO$1,player!$A$1:$P$1,0))</f>
        <v>33051</v>
      </c>
      <c r="BP402" t="str">
        <f>INDEX(player!$A$1:$P$70,MATCH($BF402,player!$A$1:$A$70,0),MATCH(master!BP$1,player!$A$1:$P$1,0))</f>
        <v>Notre Dame</v>
      </c>
      <c r="BQ402">
        <f>INDEX(player!$A$1:$P$70,MATCH($BF402,player!$A$1:$A$70,0),MATCH(master!BQ$1,player!$A$1:$P$1,0))</f>
        <v>70</v>
      </c>
      <c r="BR402">
        <f>INDEX(player!$A$1:$P$70,MATCH($BF402,player!$A$1:$A$70,0),MATCH(master!BR$1,player!$A$1:$P$1,0))</f>
        <v>225</v>
      </c>
      <c r="BS402">
        <f>INDEX(player!$A$1:$P$70,MATCH($BF402,player!$A$1:$A$70,0),MATCH(master!BS$1,player!$A$1:$P$1,0))</f>
        <v>2</v>
      </c>
      <c r="BT402" t="str">
        <f>INDEX(player!$A$1:$P$70,MATCH($BF402,player!$A$1:$A$70,0),MATCH(master!BT$1,player!$A$1:$P$1,0))</f>
        <v>Active</v>
      </c>
      <c r="BU402" t="s">
        <v>105</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1</v>
      </c>
      <c r="FF402">
        <v>0</v>
      </c>
      <c r="FG402">
        <v>0</v>
      </c>
      <c r="FH402">
        <v>0</v>
      </c>
      <c r="FI402">
        <v>0</v>
      </c>
      <c r="FJ402">
        <v>0</v>
      </c>
      <c r="FK402">
        <v>0</v>
      </c>
      <c r="FL402">
        <v>-4</v>
      </c>
    </row>
    <row r="403" spans="1:168" x14ac:dyDescent="0.2">
      <c r="A403">
        <v>2015102502</v>
      </c>
      <c r="B403">
        <f>INDEX(game!$A$1:$Z$2,MATCH(master!$A403,game!$A$1:$A$2,0),MATCH(master!B$1,game!$A$1:$Z$1,0))</f>
        <v>42302.541666666664</v>
      </c>
      <c r="C403">
        <f>INDEX(game!$A$1:$Z$2,MATCH(master!$A403,game!$A$1:$A$2,0),MATCH(master!C$1,game!$A$1:$Z$1,0))</f>
        <v>7</v>
      </c>
      <c r="D403" t="str">
        <f>INDEX(game!$A$1:$Z$2,MATCH(master!$A403,game!$A$1:$A$2,0),MATCH(master!D$1,game!$A$1:$Z$1,0))</f>
        <v>Sunday</v>
      </c>
      <c r="E403">
        <f>INDEX(game!$A$1:$Z$2,MATCH(master!$A403,game!$A$1:$A$2,0),MATCH(master!E$1,game!$A$1:$Z$1,0))</f>
        <v>2015</v>
      </c>
      <c r="F403" t="str">
        <f>INDEX(game!$A$1:$Z$2,MATCH(master!$A403,game!$A$1:$A$2,0),MATCH(master!F$1,game!$A$1:$Z$1,0))</f>
        <v>Regular</v>
      </c>
      <c r="G403" t="b">
        <f>INDEX(game!$A$1:$Z$2,MATCH(master!$A403,game!$A$1:$A$2,0),MATCH(master!G$1,game!$A$1:$Z$1,0))</f>
        <v>1</v>
      </c>
      <c r="H403" t="str">
        <f>INDEX(game!$A$1:$Z$2,MATCH(master!$A403,game!$A$1:$A$2,0),MATCH(master!H$1,game!$A$1:$Z$1,0))</f>
        <v>MIA</v>
      </c>
      <c r="I403">
        <f>INDEX(game!$A$1:$Z$2,MATCH(master!$A403,game!$A$1:$A$2,0),MATCH(master!I$1,game!$A$1:$Z$1,0))</f>
        <v>44</v>
      </c>
      <c r="J403">
        <f>INDEX(game!$A$1:$Z$2,MATCH(master!$A403,game!$A$1:$A$2,0),MATCH(master!J$1,game!$A$1:$Z$1,0))</f>
        <v>21</v>
      </c>
      <c r="K403">
        <f>INDEX(game!$A$1:$Z$2,MATCH(master!$A403,game!$A$1:$A$2,0),MATCH(master!K$1,game!$A$1:$Z$1,0))</f>
        <v>20</v>
      </c>
      <c r="L403">
        <f>INDEX(game!$A$1:$Z$2,MATCH(master!$A403,game!$A$1:$A$2,0),MATCH(master!L$1,game!$A$1:$Z$1,0))</f>
        <v>0</v>
      </c>
      <c r="M403">
        <f>INDEX(game!$A$1:$Z$2,MATCH(master!$A403,game!$A$1:$A$2,0),MATCH(master!M$1,game!$A$1:$Z$1,0))</f>
        <v>3</v>
      </c>
      <c r="N403">
        <f>INDEX(game!$A$1:$Z$2,MATCH(master!$A403,game!$A$1:$A$2,0),MATCH(master!N$1,game!$A$1:$Z$1,0))</f>
        <v>0</v>
      </c>
      <c r="O403">
        <f>INDEX(game!$A$1:$Z$2,MATCH(master!$A403,game!$A$1:$A$2,0),MATCH(master!O$1,game!$A$1:$Z$1,0))</f>
        <v>3</v>
      </c>
      <c r="P403" t="str">
        <f>INDEX(game!$A$1:$Z$2,MATCH(master!$A403,game!$A$1:$A$2,0),MATCH(master!P$1,game!$A$1:$Z$1,0))</f>
        <v>HOU</v>
      </c>
      <c r="Q403">
        <f>INDEX(game!$A$1:$Z$2,MATCH(master!$A403,game!$A$1:$A$2,0),MATCH(master!Q$1,game!$A$1:$Z$1,0))</f>
        <v>26</v>
      </c>
      <c r="R403">
        <f>INDEX(game!$A$1:$Z$2,MATCH(master!$A403,game!$A$1:$A$2,0),MATCH(master!R$1,game!$A$1:$Z$1,0))</f>
        <v>0</v>
      </c>
      <c r="S403">
        <f>INDEX(game!$A$1:$Z$2,MATCH(master!$A403,game!$A$1:$A$2,0),MATCH(master!S$1,game!$A$1:$Z$1,0))</f>
        <v>0</v>
      </c>
      <c r="T403">
        <f>INDEX(game!$A$1:$Z$2,MATCH(master!$A403,game!$A$1:$A$2,0),MATCH(master!T$1,game!$A$1:$Z$1,0))</f>
        <v>13</v>
      </c>
      <c r="U403">
        <f>INDEX(game!$A$1:$Z$2,MATCH(master!$A403,game!$A$1:$A$2,0),MATCH(master!U$1,game!$A$1:$Z$1,0))</f>
        <v>13</v>
      </c>
      <c r="V403">
        <f>INDEX(game!$A$1:$Z$2,MATCH(master!$A403,game!$A$1:$A$2,0),MATCH(master!V$1,game!$A$1:$Z$1,0))</f>
        <v>0</v>
      </c>
      <c r="W403">
        <f>INDEX(game!$A$1:$Z$2,MATCH(master!$A403,game!$A$1:$A$2,0),MATCH(master!W$1,game!$A$1:$Z$1,0))</f>
        <v>0</v>
      </c>
      <c r="X403">
        <v>28</v>
      </c>
      <c r="Y403">
        <f>INDEX(drive!$A$1:$O$29,MATCH($X403,drive!$B$1:$B$29,0),MATCH(master!Y$1,drive!$A$1:$O$1,0))</f>
        <v>-5</v>
      </c>
      <c r="Z403" t="str">
        <f>INDEX(drive!$A$1:$O$29,MATCH($X403,drive!$B$1:$B$29,0),MATCH(master!Z$1,drive!$A$1:$O$1,0))</f>
        <v>(Q4,660)</v>
      </c>
      <c r="AA403">
        <f>INDEX(drive!$A$1:$O$29,MATCH($X403,drive!$B$1:$B$29,0),MATCH(master!AA$1,drive!$A$1:$O$1,0))</f>
        <v>-37</v>
      </c>
      <c r="AB403" t="str">
        <f>INDEX(drive!$A$1:$O$29,MATCH($X403,drive!$B$1:$B$29,0),MATCH(master!AB$1,drive!$A$1:$O$1,0))</f>
        <v>(Q4,856)</v>
      </c>
      <c r="AC403" t="str">
        <f>INDEX(drive!$A$1:$O$29,MATCH($X403,drive!$B$1:$B$29,0),MATCH(master!AC$1,drive!$A$1:$O$1,0))</f>
        <v>MIA</v>
      </c>
      <c r="AD403">
        <f>INDEX(drive!$A$1:$O$29,MATCH($X403,drive!$B$1:$B$29,0),MATCH(master!AD$1,drive!$A$1:$O$1,0))</f>
        <v>-196</v>
      </c>
      <c r="AE403">
        <f>INDEX(drive!$A$1:$O$29,MATCH($X403,drive!$B$1:$B$29,0),MATCH(master!AE$1,drive!$A$1:$O$1,0))</f>
        <v>2</v>
      </c>
      <c r="AF403">
        <f>INDEX(drive!$A$1:$O$29,MATCH($X403,drive!$B$1:$B$29,0),MATCH(master!AF$1,drive!$A$1:$O$1,0))</f>
        <v>0</v>
      </c>
      <c r="AG403">
        <f>INDEX(drive!$A$1:$O$29,MATCH($X403,drive!$B$1:$B$29,0),MATCH(master!AG$1,drive!$A$1:$O$1,0))</f>
        <v>0</v>
      </c>
      <c r="AH403">
        <f>INDEX(drive!$A$1:$O$29,MATCH($X403,drive!$B$1:$B$29,0),MATCH(master!AH$1,drive!$A$1:$O$1,0))</f>
        <v>32</v>
      </c>
      <c r="AI403">
        <f>INDEX(drive!$A$1:$O$29,MATCH($X403,drive!$B$1:$B$29,0),MATCH(master!AI$1,drive!$A$1:$O$1,0))</f>
        <v>10</v>
      </c>
      <c r="AJ403">
        <v>4587</v>
      </c>
      <c r="AK403" t="str">
        <f>INDEX(play!$A$1:$Z$195,MATCH(master!$AJ403,play!$C$1:$C$195,0),MATCH(master!AK$1,play!$A$1:$Z$1,0))</f>
        <v>MIA</v>
      </c>
      <c r="AL403" t="str">
        <f>INDEX(play!$A$1:$Z$195,MATCH(master!$AJ403,play!$C$1:$C$195,0),MATCH(master!AL$1,play!$A$1:$Z$1,0))</f>
        <v>(Q4,749)</v>
      </c>
      <c r="AM403">
        <f>INDEX(play!$A$1:$Z$195,MATCH(master!$AJ403,play!$C$1:$C$195,0),MATCH(master!AM$1,play!$A$1:$Z$1,0))</f>
        <v>-25</v>
      </c>
      <c r="AN403">
        <f>INDEX(play!$A$1:$Z$195,MATCH(master!$AJ403,play!$C$1:$C$195,0),MATCH(master!AN$1,play!$A$1:$Z$1,0))</f>
        <v>2</v>
      </c>
      <c r="AO403">
        <f>INDEX(play!$A$1:$Z$195,MATCH(master!$AJ403,play!$C$1:$C$195,0),MATCH(master!AO$1,play!$A$1:$Z$1,0))</f>
        <v>14</v>
      </c>
      <c r="AP403" t="str">
        <f>INDEX(play!$A$1:$Z$195,MATCH(master!$AJ403,play!$C$1:$C$195,0),MATCH(master!AP$1,play!$A$1:$Z$1,0))</f>
        <v>(2:31) M.Moore pass short left to G.Jennings to HOU 11 for 14 yards (W.Mercilus; D.Morris).</v>
      </c>
      <c r="AQ403" t="str">
        <f>INDEX(play!$A$1:$Z$195,MATCH(master!$AJ403,play!$C$1:$C$195,0),MATCH(master!AQ$1,play!$A$1:$Z$1,0))</f>
        <v>NULL</v>
      </c>
      <c r="AR403">
        <f>INDEX(play!$A$1:$Z$195,MATCH(master!$AJ403,play!$C$1:$C$195,0),MATCH(master!AR$1,play!$A$1:$Z$1,0))</f>
        <v>1</v>
      </c>
      <c r="AS403">
        <f>INDEX(play!$A$1:$Z$195,MATCH(master!$AJ403,play!$C$1:$C$195,0),MATCH(master!AS$1,play!$A$1:$Z$1,0))</f>
        <v>0</v>
      </c>
      <c r="AT403">
        <f>INDEX(play!$A$1:$Z$195,MATCH(master!$AJ403,play!$C$1:$C$195,0),MATCH(master!AT$1,play!$A$1:$Z$1,0))</f>
        <v>0</v>
      </c>
      <c r="AU403">
        <f>INDEX(play!$A$1:$Z$195,MATCH(master!$AJ403,play!$C$1:$C$195,0),MATCH(master!AU$1,play!$A$1:$Z$1,0))</f>
        <v>0</v>
      </c>
      <c r="AV403">
        <f>INDEX(play!$A$1:$Z$195,MATCH(master!$AJ403,play!$C$1:$C$195,0),MATCH(master!AV$1,play!$A$1:$Z$1,0))</f>
        <v>1</v>
      </c>
      <c r="AW403">
        <f>INDEX(play!$A$1:$Z$195,MATCH(master!$AJ403,play!$C$1:$C$195,0),MATCH(master!AW$1,play!$A$1:$Z$1,0))</f>
        <v>0</v>
      </c>
      <c r="AX403">
        <f>INDEX(play!$A$1:$Z$195,MATCH(master!$AJ403,play!$C$1:$C$195,0),MATCH(master!AX$1,play!$A$1:$Z$1,0))</f>
        <v>0</v>
      </c>
      <c r="AY403">
        <f>INDEX(play!$A$1:$Z$195,MATCH(master!$AJ403,play!$C$1:$C$195,0),MATCH(master!AY$1,play!$A$1:$Z$1,0))</f>
        <v>0</v>
      </c>
      <c r="AZ403">
        <f>INDEX(play!$A$1:$Z$195,MATCH(master!$AJ403,play!$C$1:$C$195,0),MATCH(master!AZ$1,play!$A$1:$Z$1,0))</f>
        <v>0</v>
      </c>
      <c r="BA403">
        <f>INDEX(play!$A$1:$Z$195,MATCH(master!$AJ403,play!$C$1:$C$195,0),MATCH(master!BA$1,play!$A$1:$Z$1,0))</f>
        <v>0</v>
      </c>
      <c r="BB403">
        <f>INDEX(play!$A$1:$Z$195,MATCH(master!$AJ403,play!$C$1:$C$195,0),MATCH(master!BB$1,play!$A$1:$Z$1,0))</f>
        <v>0</v>
      </c>
      <c r="BC403">
        <f>INDEX(play!$A$1:$Z$195,MATCH(master!$AJ403,play!$C$1:$C$195,0),MATCH(master!BC$1,play!$A$1:$Z$1,0))</f>
        <v>0</v>
      </c>
      <c r="BD403">
        <f>INDEX(play!$A$1:$Z$195,MATCH(master!$AJ403,play!$C$1:$C$195,0),MATCH(master!BD$1,play!$A$1:$Z$1,0))</f>
        <v>0</v>
      </c>
      <c r="BE403">
        <f>INDEX(play!$A$1:$Z$195,MATCH(master!$AJ403,play!$C$1:$C$195,0),MATCH(master!BE$1,play!$A$1:$Z$1,0))</f>
        <v>0</v>
      </c>
      <c r="BF403" t="s">
        <v>171</v>
      </c>
      <c r="BG403" t="str">
        <f>INDEX(player!$A$1:$P$70,MATCH($BF403,player!$A$1:$A$70,0),MATCH(master!BG$1,player!$A$1:$P$1,0))</f>
        <v>Greg Jennings</v>
      </c>
      <c r="BH403" t="str">
        <f>INDEX(player!$A$1:$P$70,MATCH($BF403,player!$A$1:$A$70,0),MATCH(master!BH$1,player!$A$1:$P$1,0))</f>
        <v>Greg</v>
      </c>
      <c r="BI403" t="str">
        <f>INDEX(player!$A$1:$P$70,MATCH($BF403,player!$A$1:$A$70,0),MATCH(master!BI$1,player!$A$1:$P$1,0))</f>
        <v>Jennings</v>
      </c>
      <c r="BJ403" t="str">
        <f>INDEX(player!$A$1:$P$70,MATCH($BF403,player!$A$1:$A$70,0),MATCH(master!BJ$1,player!$A$1:$P$1,0))</f>
        <v>MIA</v>
      </c>
      <c r="BK403" t="str">
        <f>INDEX(player!$A$1:$P$70,MATCH($BF403,player!$A$1:$A$70,0),MATCH(master!BK$1,player!$A$1:$P$1,0))</f>
        <v>WR</v>
      </c>
      <c r="BL403">
        <f>INDEX(player!$A$1:$P$70,MATCH($BF403,player!$A$1:$A$70,0),MATCH(master!BL$1,player!$A$1:$P$1,0))</f>
        <v>2495867</v>
      </c>
      <c r="BM403" t="str">
        <f>INDEX(player!$A$1:$P$70,MATCH($BF403,player!$A$1:$A$70,0),MATCH(master!BM$1,player!$A$1:$P$1,0))</f>
        <v>http://www.nfl.com/player/gregjennings/2495867/profile</v>
      </c>
      <c r="BN403">
        <f>INDEX(player!$A$1:$P$70,MATCH($BF403,player!$A$1:$A$70,0),MATCH(master!BN$1,player!$A$1:$P$1,0))</f>
        <v>85</v>
      </c>
      <c r="BO403">
        <f>INDEX(player!$A$1:$P$70,MATCH($BF403,player!$A$1:$A$70,0),MATCH(master!BO$1,player!$A$1:$P$1,0))</f>
        <v>30580</v>
      </c>
      <c r="BP403" t="str">
        <f>INDEX(player!$A$1:$P$70,MATCH($BF403,player!$A$1:$A$70,0),MATCH(master!BP$1,player!$A$1:$P$1,0))</f>
        <v>Western Michigan</v>
      </c>
      <c r="BQ403">
        <f>INDEX(player!$A$1:$P$70,MATCH($BF403,player!$A$1:$A$70,0),MATCH(master!BQ$1,player!$A$1:$P$1,0))</f>
        <v>72</v>
      </c>
      <c r="BR403">
        <f>INDEX(player!$A$1:$P$70,MATCH($BF403,player!$A$1:$A$70,0),MATCH(master!BR$1,player!$A$1:$P$1,0))</f>
        <v>198</v>
      </c>
      <c r="BS403">
        <f>INDEX(player!$A$1:$P$70,MATCH($BF403,player!$A$1:$A$70,0),MATCH(master!BS$1,player!$A$1:$P$1,0))</f>
        <v>10</v>
      </c>
      <c r="BT403" t="str">
        <f>INDEX(player!$A$1:$P$70,MATCH($BF403,player!$A$1:$A$70,0),MATCH(master!BT$1,player!$A$1:$P$1,0))</f>
        <v>Active</v>
      </c>
      <c r="BU403" t="s">
        <v>105</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1</v>
      </c>
      <c r="EX403">
        <v>1</v>
      </c>
      <c r="EY403">
        <v>0</v>
      </c>
      <c r="EZ403">
        <v>0</v>
      </c>
      <c r="FA403">
        <v>0</v>
      </c>
      <c r="FB403">
        <v>0</v>
      </c>
      <c r="FC403">
        <v>9</v>
      </c>
      <c r="FD403">
        <v>14</v>
      </c>
      <c r="FE403">
        <v>0</v>
      </c>
      <c r="FF403">
        <v>0</v>
      </c>
      <c r="FG403">
        <v>0</v>
      </c>
      <c r="FH403">
        <v>0</v>
      </c>
      <c r="FI403">
        <v>0</v>
      </c>
      <c r="FJ403">
        <v>0</v>
      </c>
      <c r="FK403">
        <v>0</v>
      </c>
      <c r="FL403">
        <v>0</v>
      </c>
    </row>
    <row r="404" spans="1:168" x14ac:dyDescent="0.2">
      <c r="A404">
        <v>2015102502</v>
      </c>
      <c r="B404">
        <f>INDEX(game!$A$1:$Z$2,MATCH(master!$A404,game!$A$1:$A$2,0),MATCH(master!B$1,game!$A$1:$Z$1,0))</f>
        <v>42302.541666666664</v>
      </c>
      <c r="C404">
        <f>INDEX(game!$A$1:$Z$2,MATCH(master!$A404,game!$A$1:$A$2,0),MATCH(master!C$1,game!$A$1:$Z$1,0))</f>
        <v>7</v>
      </c>
      <c r="D404" t="str">
        <f>INDEX(game!$A$1:$Z$2,MATCH(master!$A404,game!$A$1:$A$2,0),MATCH(master!D$1,game!$A$1:$Z$1,0))</f>
        <v>Sunday</v>
      </c>
      <c r="E404">
        <f>INDEX(game!$A$1:$Z$2,MATCH(master!$A404,game!$A$1:$A$2,0),MATCH(master!E$1,game!$A$1:$Z$1,0))</f>
        <v>2015</v>
      </c>
      <c r="F404" t="str">
        <f>INDEX(game!$A$1:$Z$2,MATCH(master!$A404,game!$A$1:$A$2,0),MATCH(master!F$1,game!$A$1:$Z$1,0))</f>
        <v>Regular</v>
      </c>
      <c r="G404" t="b">
        <f>INDEX(game!$A$1:$Z$2,MATCH(master!$A404,game!$A$1:$A$2,0),MATCH(master!G$1,game!$A$1:$Z$1,0))</f>
        <v>1</v>
      </c>
      <c r="H404" t="str">
        <f>INDEX(game!$A$1:$Z$2,MATCH(master!$A404,game!$A$1:$A$2,0),MATCH(master!H$1,game!$A$1:$Z$1,0))</f>
        <v>MIA</v>
      </c>
      <c r="I404">
        <f>INDEX(game!$A$1:$Z$2,MATCH(master!$A404,game!$A$1:$A$2,0),MATCH(master!I$1,game!$A$1:$Z$1,0))</f>
        <v>44</v>
      </c>
      <c r="J404">
        <f>INDEX(game!$A$1:$Z$2,MATCH(master!$A404,game!$A$1:$A$2,0),MATCH(master!J$1,game!$A$1:$Z$1,0))</f>
        <v>21</v>
      </c>
      <c r="K404">
        <f>INDEX(game!$A$1:$Z$2,MATCH(master!$A404,game!$A$1:$A$2,0),MATCH(master!K$1,game!$A$1:$Z$1,0))</f>
        <v>20</v>
      </c>
      <c r="L404">
        <f>INDEX(game!$A$1:$Z$2,MATCH(master!$A404,game!$A$1:$A$2,0),MATCH(master!L$1,game!$A$1:$Z$1,0))</f>
        <v>0</v>
      </c>
      <c r="M404">
        <f>INDEX(game!$A$1:$Z$2,MATCH(master!$A404,game!$A$1:$A$2,0),MATCH(master!M$1,game!$A$1:$Z$1,0))</f>
        <v>3</v>
      </c>
      <c r="N404">
        <f>INDEX(game!$A$1:$Z$2,MATCH(master!$A404,game!$A$1:$A$2,0),MATCH(master!N$1,game!$A$1:$Z$1,0))</f>
        <v>0</v>
      </c>
      <c r="O404">
        <f>INDEX(game!$A$1:$Z$2,MATCH(master!$A404,game!$A$1:$A$2,0),MATCH(master!O$1,game!$A$1:$Z$1,0))</f>
        <v>3</v>
      </c>
      <c r="P404" t="str">
        <f>INDEX(game!$A$1:$Z$2,MATCH(master!$A404,game!$A$1:$A$2,0),MATCH(master!P$1,game!$A$1:$Z$1,0))</f>
        <v>HOU</v>
      </c>
      <c r="Q404">
        <f>INDEX(game!$A$1:$Z$2,MATCH(master!$A404,game!$A$1:$A$2,0),MATCH(master!Q$1,game!$A$1:$Z$1,0))</f>
        <v>26</v>
      </c>
      <c r="R404">
        <f>INDEX(game!$A$1:$Z$2,MATCH(master!$A404,game!$A$1:$A$2,0),MATCH(master!R$1,game!$A$1:$Z$1,0))</f>
        <v>0</v>
      </c>
      <c r="S404">
        <f>INDEX(game!$A$1:$Z$2,MATCH(master!$A404,game!$A$1:$A$2,0),MATCH(master!S$1,game!$A$1:$Z$1,0))</f>
        <v>0</v>
      </c>
      <c r="T404">
        <f>INDEX(game!$A$1:$Z$2,MATCH(master!$A404,game!$A$1:$A$2,0),MATCH(master!T$1,game!$A$1:$Z$1,0))</f>
        <v>13</v>
      </c>
      <c r="U404">
        <f>INDEX(game!$A$1:$Z$2,MATCH(master!$A404,game!$A$1:$A$2,0),MATCH(master!U$1,game!$A$1:$Z$1,0))</f>
        <v>13</v>
      </c>
      <c r="V404">
        <f>INDEX(game!$A$1:$Z$2,MATCH(master!$A404,game!$A$1:$A$2,0),MATCH(master!V$1,game!$A$1:$Z$1,0))</f>
        <v>0</v>
      </c>
      <c r="W404">
        <f>INDEX(game!$A$1:$Z$2,MATCH(master!$A404,game!$A$1:$A$2,0),MATCH(master!W$1,game!$A$1:$Z$1,0))</f>
        <v>0</v>
      </c>
      <c r="X404">
        <v>28</v>
      </c>
      <c r="Y404">
        <f>INDEX(drive!$A$1:$O$29,MATCH($X404,drive!$B$1:$B$29,0),MATCH(master!Y$1,drive!$A$1:$O$1,0))</f>
        <v>-5</v>
      </c>
      <c r="Z404" t="str">
        <f>INDEX(drive!$A$1:$O$29,MATCH($X404,drive!$B$1:$B$29,0),MATCH(master!Z$1,drive!$A$1:$O$1,0))</f>
        <v>(Q4,660)</v>
      </c>
      <c r="AA404">
        <f>INDEX(drive!$A$1:$O$29,MATCH($X404,drive!$B$1:$B$29,0),MATCH(master!AA$1,drive!$A$1:$O$1,0))</f>
        <v>-37</v>
      </c>
      <c r="AB404" t="str">
        <f>INDEX(drive!$A$1:$O$29,MATCH($X404,drive!$B$1:$B$29,0),MATCH(master!AB$1,drive!$A$1:$O$1,0))</f>
        <v>(Q4,856)</v>
      </c>
      <c r="AC404" t="str">
        <f>INDEX(drive!$A$1:$O$29,MATCH($X404,drive!$B$1:$B$29,0),MATCH(master!AC$1,drive!$A$1:$O$1,0))</f>
        <v>MIA</v>
      </c>
      <c r="AD404">
        <f>INDEX(drive!$A$1:$O$29,MATCH($X404,drive!$B$1:$B$29,0),MATCH(master!AD$1,drive!$A$1:$O$1,0))</f>
        <v>-196</v>
      </c>
      <c r="AE404">
        <f>INDEX(drive!$A$1:$O$29,MATCH($X404,drive!$B$1:$B$29,0),MATCH(master!AE$1,drive!$A$1:$O$1,0))</f>
        <v>2</v>
      </c>
      <c r="AF404">
        <f>INDEX(drive!$A$1:$O$29,MATCH($X404,drive!$B$1:$B$29,0),MATCH(master!AF$1,drive!$A$1:$O$1,0))</f>
        <v>0</v>
      </c>
      <c r="AG404">
        <f>INDEX(drive!$A$1:$O$29,MATCH($X404,drive!$B$1:$B$29,0),MATCH(master!AG$1,drive!$A$1:$O$1,0))</f>
        <v>0</v>
      </c>
      <c r="AH404">
        <f>INDEX(drive!$A$1:$O$29,MATCH($X404,drive!$B$1:$B$29,0),MATCH(master!AH$1,drive!$A$1:$O$1,0))</f>
        <v>32</v>
      </c>
      <c r="AI404">
        <f>INDEX(drive!$A$1:$O$29,MATCH($X404,drive!$B$1:$B$29,0),MATCH(master!AI$1,drive!$A$1:$O$1,0))</f>
        <v>10</v>
      </c>
      <c r="AJ404">
        <v>4587</v>
      </c>
      <c r="AK404" t="str">
        <f>INDEX(play!$A$1:$Z$195,MATCH(master!$AJ404,play!$C$1:$C$195,0),MATCH(master!AK$1,play!$A$1:$Z$1,0))</f>
        <v>MIA</v>
      </c>
      <c r="AL404" t="str">
        <f>INDEX(play!$A$1:$Z$195,MATCH(master!$AJ404,play!$C$1:$C$195,0),MATCH(master!AL$1,play!$A$1:$Z$1,0))</f>
        <v>(Q4,749)</v>
      </c>
      <c r="AM404">
        <f>INDEX(play!$A$1:$Z$195,MATCH(master!$AJ404,play!$C$1:$C$195,0),MATCH(master!AM$1,play!$A$1:$Z$1,0))</f>
        <v>-25</v>
      </c>
      <c r="AN404">
        <f>INDEX(play!$A$1:$Z$195,MATCH(master!$AJ404,play!$C$1:$C$195,0),MATCH(master!AN$1,play!$A$1:$Z$1,0))</f>
        <v>2</v>
      </c>
      <c r="AO404">
        <f>INDEX(play!$A$1:$Z$195,MATCH(master!$AJ404,play!$C$1:$C$195,0),MATCH(master!AO$1,play!$A$1:$Z$1,0))</f>
        <v>14</v>
      </c>
      <c r="AP404" t="str">
        <f>INDEX(play!$A$1:$Z$195,MATCH(master!$AJ404,play!$C$1:$C$195,0),MATCH(master!AP$1,play!$A$1:$Z$1,0))</f>
        <v>(2:31) M.Moore pass short left to G.Jennings to HOU 11 for 14 yards (W.Mercilus; D.Morris).</v>
      </c>
      <c r="AQ404" t="str">
        <f>INDEX(play!$A$1:$Z$195,MATCH(master!$AJ404,play!$C$1:$C$195,0),MATCH(master!AQ$1,play!$A$1:$Z$1,0))</f>
        <v>NULL</v>
      </c>
      <c r="AR404">
        <f>INDEX(play!$A$1:$Z$195,MATCH(master!$AJ404,play!$C$1:$C$195,0),MATCH(master!AR$1,play!$A$1:$Z$1,0))</f>
        <v>1</v>
      </c>
      <c r="AS404">
        <f>INDEX(play!$A$1:$Z$195,MATCH(master!$AJ404,play!$C$1:$C$195,0),MATCH(master!AS$1,play!$A$1:$Z$1,0))</f>
        <v>0</v>
      </c>
      <c r="AT404">
        <f>INDEX(play!$A$1:$Z$195,MATCH(master!$AJ404,play!$C$1:$C$195,0),MATCH(master!AT$1,play!$A$1:$Z$1,0))</f>
        <v>0</v>
      </c>
      <c r="AU404">
        <f>INDEX(play!$A$1:$Z$195,MATCH(master!$AJ404,play!$C$1:$C$195,0),MATCH(master!AU$1,play!$A$1:$Z$1,0))</f>
        <v>0</v>
      </c>
      <c r="AV404">
        <f>INDEX(play!$A$1:$Z$195,MATCH(master!$AJ404,play!$C$1:$C$195,0),MATCH(master!AV$1,play!$A$1:$Z$1,0))</f>
        <v>1</v>
      </c>
      <c r="AW404">
        <f>INDEX(play!$A$1:$Z$195,MATCH(master!$AJ404,play!$C$1:$C$195,0),MATCH(master!AW$1,play!$A$1:$Z$1,0))</f>
        <v>0</v>
      </c>
      <c r="AX404">
        <f>INDEX(play!$A$1:$Z$195,MATCH(master!$AJ404,play!$C$1:$C$195,0),MATCH(master!AX$1,play!$A$1:$Z$1,0))</f>
        <v>0</v>
      </c>
      <c r="AY404">
        <f>INDEX(play!$A$1:$Z$195,MATCH(master!$AJ404,play!$C$1:$C$195,0),MATCH(master!AY$1,play!$A$1:$Z$1,0))</f>
        <v>0</v>
      </c>
      <c r="AZ404">
        <f>INDEX(play!$A$1:$Z$195,MATCH(master!$AJ404,play!$C$1:$C$195,0),MATCH(master!AZ$1,play!$A$1:$Z$1,0))</f>
        <v>0</v>
      </c>
      <c r="BA404">
        <f>INDEX(play!$A$1:$Z$195,MATCH(master!$AJ404,play!$C$1:$C$195,0),MATCH(master!BA$1,play!$A$1:$Z$1,0))</f>
        <v>0</v>
      </c>
      <c r="BB404">
        <f>INDEX(play!$A$1:$Z$195,MATCH(master!$AJ404,play!$C$1:$C$195,0),MATCH(master!BB$1,play!$A$1:$Z$1,0))</f>
        <v>0</v>
      </c>
      <c r="BC404">
        <f>INDEX(play!$A$1:$Z$195,MATCH(master!$AJ404,play!$C$1:$C$195,0),MATCH(master!BC$1,play!$A$1:$Z$1,0))</f>
        <v>0</v>
      </c>
      <c r="BD404">
        <f>INDEX(play!$A$1:$Z$195,MATCH(master!$AJ404,play!$C$1:$C$195,0),MATCH(master!BD$1,play!$A$1:$Z$1,0))</f>
        <v>0</v>
      </c>
      <c r="BE404">
        <f>INDEX(play!$A$1:$Z$195,MATCH(master!$AJ404,play!$C$1:$C$195,0),MATCH(master!BE$1,play!$A$1:$Z$1,0))</f>
        <v>0</v>
      </c>
      <c r="BF404" t="s">
        <v>172</v>
      </c>
      <c r="BG404" t="str">
        <f>INDEX(player!$A$1:$P$70,MATCH($BF404,player!$A$1:$A$70,0),MATCH(master!BG$1,player!$A$1:$P$1,0))</f>
        <v>Matt Moore</v>
      </c>
      <c r="BH404" t="str">
        <f>INDEX(player!$A$1:$P$70,MATCH($BF404,player!$A$1:$A$70,0),MATCH(master!BH$1,player!$A$1:$P$1,0))</f>
        <v>Matt</v>
      </c>
      <c r="BI404" t="str">
        <f>INDEX(player!$A$1:$P$70,MATCH($BF404,player!$A$1:$A$70,0),MATCH(master!BI$1,player!$A$1:$P$1,0))</f>
        <v>Moore</v>
      </c>
      <c r="BJ404" t="str">
        <f>INDEX(player!$A$1:$P$70,MATCH($BF404,player!$A$1:$A$70,0),MATCH(master!BJ$1,player!$A$1:$P$1,0))</f>
        <v>MIA</v>
      </c>
      <c r="BK404" t="str">
        <f>INDEX(player!$A$1:$P$70,MATCH($BF404,player!$A$1:$A$70,0),MATCH(master!BK$1,player!$A$1:$P$1,0))</f>
        <v>QB</v>
      </c>
      <c r="BL404">
        <f>INDEX(player!$A$1:$P$70,MATCH($BF404,player!$A$1:$A$70,0),MATCH(master!BL$1,player!$A$1:$P$1,0))</f>
        <v>2507282</v>
      </c>
      <c r="BM404" t="str">
        <f>INDEX(player!$A$1:$P$70,MATCH($BF404,player!$A$1:$A$70,0),MATCH(master!BM$1,player!$A$1:$P$1,0))</f>
        <v>http://www.nfl.com/player/mattmoore/2507282/profile</v>
      </c>
      <c r="BN404">
        <f>INDEX(player!$A$1:$P$70,MATCH($BF404,player!$A$1:$A$70,0),MATCH(master!BN$1,player!$A$1:$P$1,0))</f>
        <v>8</v>
      </c>
      <c r="BO404">
        <f>INDEX(player!$A$1:$P$70,MATCH($BF404,player!$A$1:$A$70,0),MATCH(master!BO$1,player!$A$1:$P$1,0))</f>
        <v>30903</v>
      </c>
      <c r="BP404" t="str">
        <f>INDEX(player!$A$1:$P$70,MATCH($BF404,player!$A$1:$A$70,0),MATCH(master!BP$1,player!$A$1:$P$1,0))</f>
        <v>Oregon State</v>
      </c>
      <c r="BQ404">
        <f>INDEX(player!$A$1:$P$70,MATCH($BF404,player!$A$1:$A$70,0),MATCH(master!BQ$1,player!$A$1:$P$1,0))</f>
        <v>75</v>
      </c>
      <c r="BR404">
        <f>INDEX(player!$A$1:$P$70,MATCH($BF404,player!$A$1:$A$70,0),MATCH(master!BR$1,player!$A$1:$P$1,0))</f>
        <v>220</v>
      </c>
      <c r="BS404">
        <f>INDEX(player!$A$1:$P$70,MATCH($BF404,player!$A$1:$A$70,0),MATCH(master!BS$1,player!$A$1:$P$1,0))</f>
        <v>8</v>
      </c>
      <c r="BT404" t="str">
        <f>INDEX(player!$A$1:$P$70,MATCH($BF404,player!$A$1:$A$70,0),MATCH(master!BT$1,player!$A$1:$P$1,0))</f>
        <v>Active</v>
      </c>
      <c r="BU404" t="s">
        <v>105</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1</v>
      </c>
      <c r="DY404">
        <v>1</v>
      </c>
      <c r="DZ404">
        <v>5</v>
      </c>
      <c r="EA404">
        <v>0</v>
      </c>
      <c r="EB404">
        <v>0</v>
      </c>
      <c r="EC404">
        <v>0</v>
      </c>
      <c r="ED404">
        <v>0</v>
      </c>
      <c r="EE404">
        <v>0</v>
      </c>
      <c r="EF404">
        <v>0</v>
      </c>
      <c r="EG404">
        <v>0</v>
      </c>
      <c r="EH404">
        <v>0</v>
      </c>
      <c r="EI404">
        <v>0</v>
      </c>
      <c r="EJ404">
        <v>14</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row>
    <row r="405" spans="1:168" x14ac:dyDescent="0.2">
      <c r="A405">
        <v>2015102502</v>
      </c>
      <c r="B405">
        <f>INDEX(game!$A$1:$Z$2,MATCH(master!$A405,game!$A$1:$A$2,0),MATCH(master!B$1,game!$A$1:$Z$1,0))</f>
        <v>42302.541666666664</v>
      </c>
      <c r="C405">
        <f>INDEX(game!$A$1:$Z$2,MATCH(master!$A405,game!$A$1:$A$2,0),MATCH(master!C$1,game!$A$1:$Z$1,0))</f>
        <v>7</v>
      </c>
      <c r="D405" t="str">
        <f>INDEX(game!$A$1:$Z$2,MATCH(master!$A405,game!$A$1:$A$2,0),MATCH(master!D$1,game!$A$1:$Z$1,0))</f>
        <v>Sunday</v>
      </c>
      <c r="E405">
        <f>INDEX(game!$A$1:$Z$2,MATCH(master!$A405,game!$A$1:$A$2,0),MATCH(master!E$1,game!$A$1:$Z$1,0))</f>
        <v>2015</v>
      </c>
      <c r="F405" t="str">
        <f>INDEX(game!$A$1:$Z$2,MATCH(master!$A405,game!$A$1:$A$2,0),MATCH(master!F$1,game!$A$1:$Z$1,0))</f>
        <v>Regular</v>
      </c>
      <c r="G405" t="b">
        <f>INDEX(game!$A$1:$Z$2,MATCH(master!$A405,game!$A$1:$A$2,0),MATCH(master!G$1,game!$A$1:$Z$1,0))</f>
        <v>1</v>
      </c>
      <c r="H405" t="str">
        <f>INDEX(game!$A$1:$Z$2,MATCH(master!$A405,game!$A$1:$A$2,0),MATCH(master!H$1,game!$A$1:$Z$1,0))</f>
        <v>MIA</v>
      </c>
      <c r="I405">
        <f>INDEX(game!$A$1:$Z$2,MATCH(master!$A405,game!$A$1:$A$2,0),MATCH(master!I$1,game!$A$1:$Z$1,0))</f>
        <v>44</v>
      </c>
      <c r="J405">
        <f>INDEX(game!$A$1:$Z$2,MATCH(master!$A405,game!$A$1:$A$2,0),MATCH(master!J$1,game!$A$1:$Z$1,0))</f>
        <v>21</v>
      </c>
      <c r="K405">
        <f>INDEX(game!$A$1:$Z$2,MATCH(master!$A405,game!$A$1:$A$2,0),MATCH(master!K$1,game!$A$1:$Z$1,0))</f>
        <v>20</v>
      </c>
      <c r="L405">
        <f>INDEX(game!$A$1:$Z$2,MATCH(master!$A405,game!$A$1:$A$2,0),MATCH(master!L$1,game!$A$1:$Z$1,0))</f>
        <v>0</v>
      </c>
      <c r="M405">
        <f>INDEX(game!$A$1:$Z$2,MATCH(master!$A405,game!$A$1:$A$2,0),MATCH(master!M$1,game!$A$1:$Z$1,0))</f>
        <v>3</v>
      </c>
      <c r="N405">
        <f>INDEX(game!$A$1:$Z$2,MATCH(master!$A405,game!$A$1:$A$2,0),MATCH(master!N$1,game!$A$1:$Z$1,0))</f>
        <v>0</v>
      </c>
      <c r="O405">
        <f>INDEX(game!$A$1:$Z$2,MATCH(master!$A405,game!$A$1:$A$2,0),MATCH(master!O$1,game!$A$1:$Z$1,0))</f>
        <v>3</v>
      </c>
      <c r="P405" t="str">
        <f>INDEX(game!$A$1:$Z$2,MATCH(master!$A405,game!$A$1:$A$2,0),MATCH(master!P$1,game!$A$1:$Z$1,0))</f>
        <v>HOU</v>
      </c>
      <c r="Q405">
        <f>INDEX(game!$A$1:$Z$2,MATCH(master!$A405,game!$A$1:$A$2,0),MATCH(master!Q$1,game!$A$1:$Z$1,0))</f>
        <v>26</v>
      </c>
      <c r="R405">
        <f>INDEX(game!$A$1:$Z$2,MATCH(master!$A405,game!$A$1:$A$2,0),MATCH(master!R$1,game!$A$1:$Z$1,0))</f>
        <v>0</v>
      </c>
      <c r="S405">
        <f>INDEX(game!$A$1:$Z$2,MATCH(master!$A405,game!$A$1:$A$2,0),MATCH(master!S$1,game!$A$1:$Z$1,0))</f>
        <v>0</v>
      </c>
      <c r="T405">
        <f>INDEX(game!$A$1:$Z$2,MATCH(master!$A405,game!$A$1:$A$2,0),MATCH(master!T$1,game!$A$1:$Z$1,0))</f>
        <v>13</v>
      </c>
      <c r="U405">
        <f>INDEX(game!$A$1:$Z$2,MATCH(master!$A405,game!$A$1:$A$2,0),MATCH(master!U$1,game!$A$1:$Z$1,0))</f>
        <v>13</v>
      </c>
      <c r="V405">
        <f>INDEX(game!$A$1:$Z$2,MATCH(master!$A405,game!$A$1:$A$2,0),MATCH(master!V$1,game!$A$1:$Z$1,0))</f>
        <v>0</v>
      </c>
      <c r="W405">
        <f>INDEX(game!$A$1:$Z$2,MATCH(master!$A405,game!$A$1:$A$2,0),MATCH(master!W$1,game!$A$1:$Z$1,0))</f>
        <v>0</v>
      </c>
      <c r="X405">
        <v>28</v>
      </c>
      <c r="Y405">
        <f>INDEX(drive!$A$1:$O$29,MATCH($X405,drive!$B$1:$B$29,0),MATCH(master!Y$1,drive!$A$1:$O$1,0))</f>
        <v>-5</v>
      </c>
      <c r="Z405" t="str">
        <f>INDEX(drive!$A$1:$O$29,MATCH($X405,drive!$B$1:$B$29,0),MATCH(master!Z$1,drive!$A$1:$O$1,0))</f>
        <v>(Q4,660)</v>
      </c>
      <c r="AA405">
        <f>INDEX(drive!$A$1:$O$29,MATCH($X405,drive!$B$1:$B$29,0),MATCH(master!AA$1,drive!$A$1:$O$1,0))</f>
        <v>-37</v>
      </c>
      <c r="AB405" t="str">
        <f>INDEX(drive!$A$1:$O$29,MATCH($X405,drive!$B$1:$B$29,0),MATCH(master!AB$1,drive!$A$1:$O$1,0))</f>
        <v>(Q4,856)</v>
      </c>
      <c r="AC405" t="str">
        <f>INDEX(drive!$A$1:$O$29,MATCH($X405,drive!$B$1:$B$29,0),MATCH(master!AC$1,drive!$A$1:$O$1,0))</f>
        <v>MIA</v>
      </c>
      <c r="AD405">
        <f>INDEX(drive!$A$1:$O$29,MATCH($X405,drive!$B$1:$B$29,0),MATCH(master!AD$1,drive!$A$1:$O$1,0))</f>
        <v>-196</v>
      </c>
      <c r="AE405">
        <f>INDEX(drive!$A$1:$O$29,MATCH($X405,drive!$B$1:$B$29,0),MATCH(master!AE$1,drive!$A$1:$O$1,0))</f>
        <v>2</v>
      </c>
      <c r="AF405">
        <f>INDEX(drive!$A$1:$O$29,MATCH($X405,drive!$B$1:$B$29,0),MATCH(master!AF$1,drive!$A$1:$O$1,0))</f>
        <v>0</v>
      </c>
      <c r="AG405">
        <f>INDEX(drive!$A$1:$O$29,MATCH($X405,drive!$B$1:$B$29,0),MATCH(master!AG$1,drive!$A$1:$O$1,0))</f>
        <v>0</v>
      </c>
      <c r="AH405">
        <f>INDEX(drive!$A$1:$O$29,MATCH($X405,drive!$B$1:$B$29,0),MATCH(master!AH$1,drive!$A$1:$O$1,0))</f>
        <v>32</v>
      </c>
      <c r="AI405">
        <f>INDEX(drive!$A$1:$O$29,MATCH($X405,drive!$B$1:$B$29,0),MATCH(master!AI$1,drive!$A$1:$O$1,0))</f>
        <v>10</v>
      </c>
      <c r="AJ405">
        <v>4587</v>
      </c>
      <c r="AK405" t="str">
        <f>INDEX(play!$A$1:$Z$195,MATCH(master!$AJ405,play!$C$1:$C$195,0),MATCH(master!AK$1,play!$A$1:$Z$1,0))</f>
        <v>MIA</v>
      </c>
      <c r="AL405" t="str">
        <f>INDEX(play!$A$1:$Z$195,MATCH(master!$AJ405,play!$C$1:$C$195,0),MATCH(master!AL$1,play!$A$1:$Z$1,0))</f>
        <v>(Q4,749)</v>
      </c>
      <c r="AM405">
        <f>INDEX(play!$A$1:$Z$195,MATCH(master!$AJ405,play!$C$1:$C$195,0),MATCH(master!AM$1,play!$A$1:$Z$1,0))</f>
        <v>-25</v>
      </c>
      <c r="AN405">
        <f>INDEX(play!$A$1:$Z$195,MATCH(master!$AJ405,play!$C$1:$C$195,0),MATCH(master!AN$1,play!$A$1:$Z$1,0))</f>
        <v>2</v>
      </c>
      <c r="AO405">
        <f>INDEX(play!$A$1:$Z$195,MATCH(master!$AJ405,play!$C$1:$C$195,0),MATCH(master!AO$1,play!$A$1:$Z$1,0))</f>
        <v>14</v>
      </c>
      <c r="AP405" t="str">
        <f>INDEX(play!$A$1:$Z$195,MATCH(master!$AJ405,play!$C$1:$C$195,0),MATCH(master!AP$1,play!$A$1:$Z$1,0))</f>
        <v>(2:31) M.Moore pass short left to G.Jennings to HOU 11 for 14 yards (W.Mercilus; D.Morris).</v>
      </c>
      <c r="AQ405" t="str">
        <f>INDEX(play!$A$1:$Z$195,MATCH(master!$AJ405,play!$C$1:$C$195,0),MATCH(master!AQ$1,play!$A$1:$Z$1,0))</f>
        <v>NULL</v>
      </c>
      <c r="AR405">
        <f>INDEX(play!$A$1:$Z$195,MATCH(master!$AJ405,play!$C$1:$C$195,0),MATCH(master!AR$1,play!$A$1:$Z$1,0))</f>
        <v>1</v>
      </c>
      <c r="AS405">
        <f>INDEX(play!$A$1:$Z$195,MATCH(master!$AJ405,play!$C$1:$C$195,0),MATCH(master!AS$1,play!$A$1:$Z$1,0))</f>
        <v>0</v>
      </c>
      <c r="AT405">
        <f>INDEX(play!$A$1:$Z$195,MATCH(master!$AJ405,play!$C$1:$C$195,0),MATCH(master!AT$1,play!$A$1:$Z$1,0))</f>
        <v>0</v>
      </c>
      <c r="AU405">
        <f>INDEX(play!$A$1:$Z$195,MATCH(master!$AJ405,play!$C$1:$C$195,0),MATCH(master!AU$1,play!$A$1:$Z$1,0))</f>
        <v>0</v>
      </c>
      <c r="AV405">
        <f>INDEX(play!$A$1:$Z$195,MATCH(master!$AJ405,play!$C$1:$C$195,0),MATCH(master!AV$1,play!$A$1:$Z$1,0))</f>
        <v>1</v>
      </c>
      <c r="AW405">
        <f>INDEX(play!$A$1:$Z$195,MATCH(master!$AJ405,play!$C$1:$C$195,0),MATCH(master!AW$1,play!$A$1:$Z$1,0))</f>
        <v>0</v>
      </c>
      <c r="AX405">
        <f>INDEX(play!$A$1:$Z$195,MATCH(master!$AJ405,play!$C$1:$C$195,0),MATCH(master!AX$1,play!$A$1:$Z$1,0))</f>
        <v>0</v>
      </c>
      <c r="AY405">
        <f>INDEX(play!$A$1:$Z$195,MATCH(master!$AJ405,play!$C$1:$C$195,0),MATCH(master!AY$1,play!$A$1:$Z$1,0))</f>
        <v>0</v>
      </c>
      <c r="AZ405">
        <f>INDEX(play!$A$1:$Z$195,MATCH(master!$AJ405,play!$C$1:$C$195,0),MATCH(master!AZ$1,play!$A$1:$Z$1,0))</f>
        <v>0</v>
      </c>
      <c r="BA405">
        <f>INDEX(play!$A$1:$Z$195,MATCH(master!$AJ405,play!$C$1:$C$195,0),MATCH(master!BA$1,play!$A$1:$Z$1,0))</f>
        <v>0</v>
      </c>
      <c r="BB405">
        <f>INDEX(play!$A$1:$Z$195,MATCH(master!$AJ405,play!$C$1:$C$195,0),MATCH(master!BB$1,play!$A$1:$Z$1,0))</f>
        <v>0</v>
      </c>
      <c r="BC405">
        <f>INDEX(play!$A$1:$Z$195,MATCH(master!$AJ405,play!$C$1:$C$195,0),MATCH(master!BC$1,play!$A$1:$Z$1,0))</f>
        <v>0</v>
      </c>
      <c r="BD405">
        <f>INDEX(play!$A$1:$Z$195,MATCH(master!$AJ405,play!$C$1:$C$195,0),MATCH(master!BD$1,play!$A$1:$Z$1,0))</f>
        <v>0</v>
      </c>
      <c r="BE405">
        <f>INDEX(play!$A$1:$Z$195,MATCH(master!$AJ405,play!$C$1:$C$195,0),MATCH(master!BE$1,play!$A$1:$Z$1,0))</f>
        <v>0</v>
      </c>
      <c r="BF405" t="s">
        <v>144</v>
      </c>
      <c r="BG405" t="str">
        <f>INDEX(player!$A$1:$P$70,MATCH($BF405,player!$A$1:$A$70,0),MATCH(master!BG$1,player!$A$1:$P$1,0))</f>
        <v>Whitney Mercilus</v>
      </c>
      <c r="BH405" t="str">
        <f>INDEX(player!$A$1:$P$70,MATCH($BF405,player!$A$1:$A$70,0),MATCH(master!BH$1,player!$A$1:$P$1,0))</f>
        <v>Whitney</v>
      </c>
      <c r="BI405" t="str">
        <f>INDEX(player!$A$1:$P$70,MATCH($BF405,player!$A$1:$A$70,0),MATCH(master!BI$1,player!$A$1:$P$1,0))</f>
        <v>Mercilus</v>
      </c>
      <c r="BJ405" t="str">
        <f>INDEX(player!$A$1:$P$70,MATCH($BF405,player!$A$1:$A$70,0),MATCH(master!BJ$1,player!$A$1:$P$1,0))</f>
        <v>HOU</v>
      </c>
      <c r="BK405" t="str">
        <f>INDEX(player!$A$1:$P$70,MATCH($BF405,player!$A$1:$A$70,0),MATCH(master!BK$1,player!$A$1:$P$1,0))</f>
        <v>OLB</v>
      </c>
      <c r="BL405">
        <f>INDEX(player!$A$1:$P$70,MATCH($BF405,player!$A$1:$A$70,0),MATCH(master!BL$1,player!$A$1:$P$1,0))</f>
        <v>2533049</v>
      </c>
      <c r="BM405" t="str">
        <f>INDEX(player!$A$1:$P$70,MATCH($BF405,player!$A$1:$A$70,0),MATCH(master!BM$1,player!$A$1:$P$1,0))</f>
        <v>http://www.nfl.com/player/whitneymercilus/2533049/profile</v>
      </c>
      <c r="BN405">
        <f>INDEX(player!$A$1:$P$70,MATCH($BF405,player!$A$1:$A$70,0),MATCH(master!BN$1,player!$A$1:$P$1,0))</f>
        <v>59</v>
      </c>
      <c r="BO405">
        <f>INDEX(player!$A$1:$P$70,MATCH($BF405,player!$A$1:$A$70,0),MATCH(master!BO$1,player!$A$1:$P$1,0))</f>
        <v>33075</v>
      </c>
      <c r="BP405" t="str">
        <f>INDEX(player!$A$1:$P$70,MATCH($BF405,player!$A$1:$A$70,0),MATCH(master!BP$1,player!$A$1:$P$1,0))</f>
        <v>Illinois</v>
      </c>
      <c r="BQ405">
        <f>INDEX(player!$A$1:$P$70,MATCH($BF405,player!$A$1:$A$70,0),MATCH(master!BQ$1,player!$A$1:$P$1,0))</f>
        <v>76</v>
      </c>
      <c r="BR405">
        <f>INDEX(player!$A$1:$P$70,MATCH($BF405,player!$A$1:$A$70,0),MATCH(master!BR$1,player!$A$1:$P$1,0))</f>
        <v>258</v>
      </c>
      <c r="BS405">
        <f>INDEX(player!$A$1:$P$70,MATCH($BF405,player!$A$1:$A$70,0),MATCH(master!BS$1,player!$A$1:$P$1,0))</f>
        <v>4</v>
      </c>
      <c r="BT405" t="str">
        <f>INDEX(player!$A$1:$P$70,MATCH($BF405,player!$A$1:$A$70,0),MATCH(master!BT$1,player!$A$1:$P$1,0))</f>
        <v>Active</v>
      </c>
      <c r="BU405" t="s">
        <v>103</v>
      </c>
      <c r="BV405">
        <v>1</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c r="FE405">
        <v>0</v>
      </c>
      <c r="FF405">
        <v>0</v>
      </c>
      <c r="FG405">
        <v>0</v>
      </c>
      <c r="FH405">
        <v>0</v>
      </c>
      <c r="FI405">
        <v>0</v>
      </c>
      <c r="FJ405">
        <v>0</v>
      </c>
      <c r="FK405">
        <v>0</v>
      </c>
      <c r="FL405">
        <v>0</v>
      </c>
    </row>
    <row r="406" spans="1:168" x14ac:dyDescent="0.2">
      <c r="A406">
        <v>2015102502</v>
      </c>
      <c r="B406">
        <f>INDEX(game!$A$1:$Z$2,MATCH(master!$A406,game!$A$1:$A$2,0),MATCH(master!B$1,game!$A$1:$Z$1,0))</f>
        <v>42302.541666666664</v>
      </c>
      <c r="C406">
        <f>INDEX(game!$A$1:$Z$2,MATCH(master!$A406,game!$A$1:$A$2,0),MATCH(master!C$1,game!$A$1:$Z$1,0))</f>
        <v>7</v>
      </c>
      <c r="D406" t="str">
        <f>INDEX(game!$A$1:$Z$2,MATCH(master!$A406,game!$A$1:$A$2,0),MATCH(master!D$1,game!$A$1:$Z$1,0))</f>
        <v>Sunday</v>
      </c>
      <c r="E406">
        <f>INDEX(game!$A$1:$Z$2,MATCH(master!$A406,game!$A$1:$A$2,0),MATCH(master!E$1,game!$A$1:$Z$1,0))</f>
        <v>2015</v>
      </c>
      <c r="F406" t="str">
        <f>INDEX(game!$A$1:$Z$2,MATCH(master!$A406,game!$A$1:$A$2,0),MATCH(master!F$1,game!$A$1:$Z$1,0))</f>
        <v>Regular</v>
      </c>
      <c r="G406" t="b">
        <f>INDEX(game!$A$1:$Z$2,MATCH(master!$A406,game!$A$1:$A$2,0),MATCH(master!G$1,game!$A$1:$Z$1,0))</f>
        <v>1</v>
      </c>
      <c r="H406" t="str">
        <f>INDEX(game!$A$1:$Z$2,MATCH(master!$A406,game!$A$1:$A$2,0),MATCH(master!H$1,game!$A$1:$Z$1,0))</f>
        <v>MIA</v>
      </c>
      <c r="I406">
        <f>INDEX(game!$A$1:$Z$2,MATCH(master!$A406,game!$A$1:$A$2,0),MATCH(master!I$1,game!$A$1:$Z$1,0))</f>
        <v>44</v>
      </c>
      <c r="J406">
        <f>INDEX(game!$A$1:$Z$2,MATCH(master!$A406,game!$A$1:$A$2,0),MATCH(master!J$1,game!$A$1:$Z$1,0))</f>
        <v>21</v>
      </c>
      <c r="K406">
        <f>INDEX(game!$A$1:$Z$2,MATCH(master!$A406,game!$A$1:$A$2,0),MATCH(master!K$1,game!$A$1:$Z$1,0))</f>
        <v>20</v>
      </c>
      <c r="L406">
        <f>INDEX(game!$A$1:$Z$2,MATCH(master!$A406,game!$A$1:$A$2,0),MATCH(master!L$1,game!$A$1:$Z$1,0))</f>
        <v>0</v>
      </c>
      <c r="M406">
        <f>INDEX(game!$A$1:$Z$2,MATCH(master!$A406,game!$A$1:$A$2,0),MATCH(master!M$1,game!$A$1:$Z$1,0))</f>
        <v>3</v>
      </c>
      <c r="N406">
        <f>INDEX(game!$A$1:$Z$2,MATCH(master!$A406,game!$A$1:$A$2,0),MATCH(master!N$1,game!$A$1:$Z$1,0))</f>
        <v>0</v>
      </c>
      <c r="O406">
        <f>INDEX(game!$A$1:$Z$2,MATCH(master!$A406,game!$A$1:$A$2,0),MATCH(master!O$1,game!$A$1:$Z$1,0))</f>
        <v>3</v>
      </c>
      <c r="P406" t="str">
        <f>INDEX(game!$A$1:$Z$2,MATCH(master!$A406,game!$A$1:$A$2,0),MATCH(master!P$1,game!$A$1:$Z$1,0))</f>
        <v>HOU</v>
      </c>
      <c r="Q406">
        <f>INDEX(game!$A$1:$Z$2,MATCH(master!$A406,game!$A$1:$A$2,0),MATCH(master!Q$1,game!$A$1:$Z$1,0))</f>
        <v>26</v>
      </c>
      <c r="R406">
        <f>INDEX(game!$A$1:$Z$2,MATCH(master!$A406,game!$A$1:$A$2,0),MATCH(master!R$1,game!$A$1:$Z$1,0))</f>
        <v>0</v>
      </c>
      <c r="S406">
        <f>INDEX(game!$A$1:$Z$2,MATCH(master!$A406,game!$A$1:$A$2,0),MATCH(master!S$1,game!$A$1:$Z$1,0))</f>
        <v>0</v>
      </c>
      <c r="T406">
        <f>INDEX(game!$A$1:$Z$2,MATCH(master!$A406,game!$A$1:$A$2,0),MATCH(master!T$1,game!$A$1:$Z$1,0))</f>
        <v>13</v>
      </c>
      <c r="U406">
        <f>INDEX(game!$A$1:$Z$2,MATCH(master!$A406,game!$A$1:$A$2,0),MATCH(master!U$1,game!$A$1:$Z$1,0))</f>
        <v>13</v>
      </c>
      <c r="V406">
        <f>INDEX(game!$A$1:$Z$2,MATCH(master!$A406,game!$A$1:$A$2,0),MATCH(master!V$1,game!$A$1:$Z$1,0))</f>
        <v>0</v>
      </c>
      <c r="W406">
        <f>INDEX(game!$A$1:$Z$2,MATCH(master!$A406,game!$A$1:$A$2,0),MATCH(master!W$1,game!$A$1:$Z$1,0))</f>
        <v>0</v>
      </c>
      <c r="X406">
        <v>28</v>
      </c>
      <c r="Y406">
        <f>INDEX(drive!$A$1:$O$29,MATCH($X406,drive!$B$1:$B$29,0),MATCH(master!Y$1,drive!$A$1:$O$1,0))</f>
        <v>-5</v>
      </c>
      <c r="Z406" t="str">
        <f>INDEX(drive!$A$1:$O$29,MATCH($X406,drive!$B$1:$B$29,0),MATCH(master!Z$1,drive!$A$1:$O$1,0))</f>
        <v>(Q4,660)</v>
      </c>
      <c r="AA406">
        <f>INDEX(drive!$A$1:$O$29,MATCH($X406,drive!$B$1:$B$29,0),MATCH(master!AA$1,drive!$A$1:$O$1,0))</f>
        <v>-37</v>
      </c>
      <c r="AB406" t="str">
        <f>INDEX(drive!$A$1:$O$29,MATCH($X406,drive!$B$1:$B$29,0),MATCH(master!AB$1,drive!$A$1:$O$1,0))</f>
        <v>(Q4,856)</v>
      </c>
      <c r="AC406" t="str">
        <f>INDEX(drive!$A$1:$O$29,MATCH($X406,drive!$B$1:$B$29,0),MATCH(master!AC$1,drive!$A$1:$O$1,0))</f>
        <v>MIA</v>
      </c>
      <c r="AD406">
        <f>INDEX(drive!$A$1:$O$29,MATCH($X406,drive!$B$1:$B$29,0),MATCH(master!AD$1,drive!$A$1:$O$1,0))</f>
        <v>-196</v>
      </c>
      <c r="AE406">
        <f>INDEX(drive!$A$1:$O$29,MATCH($X406,drive!$B$1:$B$29,0),MATCH(master!AE$1,drive!$A$1:$O$1,0))</f>
        <v>2</v>
      </c>
      <c r="AF406">
        <f>INDEX(drive!$A$1:$O$29,MATCH($X406,drive!$B$1:$B$29,0),MATCH(master!AF$1,drive!$A$1:$O$1,0))</f>
        <v>0</v>
      </c>
      <c r="AG406">
        <f>INDEX(drive!$A$1:$O$29,MATCH($X406,drive!$B$1:$B$29,0),MATCH(master!AG$1,drive!$A$1:$O$1,0))</f>
        <v>0</v>
      </c>
      <c r="AH406">
        <f>INDEX(drive!$A$1:$O$29,MATCH($X406,drive!$B$1:$B$29,0),MATCH(master!AH$1,drive!$A$1:$O$1,0))</f>
        <v>32</v>
      </c>
      <c r="AI406">
        <f>INDEX(drive!$A$1:$O$29,MATCH($X406,drive!$B$1:$B$29,0),MATCH(master!AI$1,drive!$A$1:$O$1,0))</f>
        <v>10</v>
      </c>
      <c r="AJ406">
        <v>4587</v>
      </c>
      <c r="AK406" t="str">
        <f>INDEX(play!$A$1:$Z$195,MATCH(master!$AJ406,play!$C$1:$C$195,0),MATCH(master!AK$1,play!$A$1:$Z$1,0))</f>
        <v>MIA</v>
      </c>
      <c r="AL406" t="str">
        <f>INDEX(play!$A$1:$Z$195,MATCH(master!$AJ406,play!$C$1:$C$195,0),MATCH(master!AL$1,play!$A$1:$Z$1,0))</f>
        <v>(Q4,749)</v>
      </c>
      <c r="AM406">
        <f>INDEX(play!$A$1:$Z$195,MATCH(master!$AJ406,play!$C$1:$C$195,0),MATCH(master!AM$1,play!$A$1:$Z$1,0))</f>
        <v>-25</v>
      </c>
      <c r="AN406">
        <f>INDEX(play!$A$1:$Z$195,MATCH(master!$AJ406,play!$C$1:$C$195,0),MATCH(master!AN$1,play!$A$1:$Z$1,0))</f>
        <v>2</v>
      </c>
      <c r="AO406">
        <f>INDEX(play!$A$1:$Z$195,MATCH(master!$AJ406,play!$C$1:$C$195,0),MATCH(master!AO$1,play!$A$1:$Z$1,0))</f>
        <v>14</v>
      </c>
      <c r="AP406" t="str">
        <f>INDEX(play!$A$1:$Z$195,MATCH(master!$AJ406,play!$C$1:$C$195,0),MATCH(master!AP$1,play!$A$1:$Z$1,0))</f>
        <v>(2:31) M.Moore pass short left to G.Jennings to HOU 11 for 14 yards (W.Mercilus; D.Morris).</v>
      </c>
      <c r="AQ406" t="str">
        <f>INDEX(play!$A$1:$Z$195,MATCH(master!$AJ406,play!$C$1:$C$195,0),MATCH(master!AQ$1,play!$A$1:$Z$1,0))</f>
        <v>NULL</v>
      </c>
      <c r="AR406">
        <f>INDEX(play!$A$1:$Z$195,MATCH(master!$AJ406,play!$C$1:$C$195,0),MATCH(master!AR$1,play!$A$1:$Z$1,0))</f>
        <v>1</v>
      </c>
      <c r="AS406">
        <f>INDEX(play!$A$1:$Z$195,MATCH(master!$AJ406,play!$C$1:$C$195,0),MATCH(master!AS$1,play!$A$1:$Z$1,0))</f>
        <v>0</v>
      </c>
      <c r="AT406">
        <f>INDEX(play!$A$1:$Z$195,MATCH(master!$AJ406,play!$C$1:$C$195,0),MATCH(master!AT$1,play!$A$1:$Z$1,0))</f>
        <v>0</v>
      </c>
      <c r="AU406">
        <f>INDEX(play!$A$1:$Z$195,MATCH(master!$AJ406,play!$C$1:$C$195,0),MATCH(master!AU$1,play!$A$1:$Z$1,0))</f>
        <v>0</v>
      </c>
      <c r="AV406">
        <f>INDEX(play!$A$1:$Z$195,MATCH(master!$AJ406,play!$C$1:$C$195,0),MATCH(master!AV$1,play!$A$1:$Z$1,0))</f>
        <v>1</v>
      </c>
      <c r="AW406">
        <f>INDEX(play!$A$1:$Z$195,MATCH(master!$AJ406,play!$C$1:$C$195,0),MATCH(master!AW$1,play!$A$1:$Z$1,0))</f>
        <v>0</v>
      </c>
      <c r="AX406">
        <f>INDEX(play!$A$1:$Z$195,MATCH(master!$AJ406,play!$C$1:$C$195,0),MATCH(master!AX$1,play!$A$1:$Z$1,0))</f>
        <v>0</v>
      </c>
      <c r="AY406">
        <f>INDEX(play!$A$1:$Z$195,MATCH(master!$AJ406,play!$C$1:$C$195,0),MATCH(master!AY$1,play!$A$1:$Z$1,0))</f>
        <v>0</v>
      </c>
      <c r="AZ406">
        <f>INDEX(play!$A$1:$Z$195,MATCH(master!$AJ406,play!$C$1:$C$195,0),MATCH(master!AZ$1,play!$A$1:$Z$1,0))</f>
        <v>0</v>
      </c>
      <c r="BA406">
        <f>INDEX(play!$A$1:$Z$195,MATCH(master!$AJ406,play!$C$1:$C$195,0),MATCH(master!BA$1,play!$A$1:$Z$1,0))</f>
        <v>0</v>
      </c>
      <c r="BB406">
        <f>INDEX(play!$A$1:$Z$195,MATCH(master!$AJ406,play!$C$1:$C$195,0),MATCH(master!BB$1,play!$A$1:$Z$1,0))</f>
        <v>0</v>
      </c>
      <c r="BC406">
        <f>INDEX(play!$A$1:$Z$195,MATCH(master!$AJ406,play!$C$1:$C$195,0),MATCH(master!BC$1,play!$A$1:$Z$1,0))</f>
        <v>0</v>
      </c>
      <c r="BD406">
        <f>INDEX(play!$A$1:$Z$195,MATCH(master!$AJ406,play!$C$1:$C$195,0),MATCH(master!BD$1,play!$A$1:$Z$1,0))</f>
        <v>0</v>
      </c>
      <c r="BE406">
        <f>INDEX(play!$A$1:$Z$195,MATCH(master!$AJ406,play!$C$1:$C$195,0),MATCH(master!BE$1,play!$A$1:$Z$1,0))</f>
        <v>0</v>
      </c>
      <c r="BF406" t="s">
        <v>158</v>
      </c>
      <c r="BG406" t="str">
        <f>INDEX(player!$A$1:$P$70,MATCH($BF406,player!$A$1:$A$70,0),MATCH(master!BG$1,player!$A$1:$P$1,0))</f>
        <v>Darryl Morris</v>
      </c>
      <c r="BH406" t="str">
        <f>INDEX(player!$A$1:$P$70,MATCH($BF406,player!$A$1:$A$70,0),MATCH(master!BH$1,player!$A$1:$P$1,0))</f>
        <v>Darryl</v>
      </c>
      <c r="BI406" t="str">
        <f>INDEX(player!$A$1:$P$70,MATCH($BF406,player!$A$1:$A$70,0),MATCH(master!BI$1,player!$A$1:$P$1,0))</f>
        <v>Morris</v>
      </c>
      <c r="BJ406" t="str">
        <f>INDEX(player!$A$1:$P$70,MATCH($BF406,player!$A$1:$A$70,0),MATCH(master!BJ$1,player!$A$1:$P$1,0))</f>
        <v>HOU</v>
      </c>
      <c r="BK406" t="str">
        <f>INDEX(player!$A$1:$P$70,MATCH($BF406,player!$A$1:$A$70,0),MATCH(master!BK$1,player!$A$1:$P$1,0))</f>
        <v>DB</v>
      </c>
      <c r="BL406">
        <f>INDEX(player!$A$1:$P$70,MATCH($BF406,player!$A$1:$A$70,0),MATCH(master!BL$1,player!$A$1:$P$1,0))</f>
        <v>2541629</v>
      </c>
      <c r="BM406" t="str">
        <f>INDEX(player!$A$1:$P$70,MATCH($BF406,player!$A$1:$A$70,0),MATCH(master!BM$1,player!$A$1:$P$1,0))</f>
        <v>http://www.nfl.com/player/darrylmorris/2541629/profile</v>
      </c>
      <c r="BN406">
        <f>INDEX(player!$A$1:$P$70,MATCH($BF406,player!$A$1:$A$70,0),MATCH(master!BN$1,player!$A$1:$P$1,0))</f>
        <v>21</v>
      </c>
      <c r="BO406">
        <f>INDEX(player!$A$1:$P$70,MATCH($BF406,player!$A$1:$A$70,0),MATCH(master!BO$1,player!$A$1:$P$1,0))</f>
        <v>33120</v>
      </c>
      <c r="BP406" t="str">
        <f>INDEX(player!$A$1:$P$70,MATCH($BF406,player!$A$1:$A$70,0),MATCH(master!BP$1,player!$A$1:$P$1,0))</f>
        <v>Texas State</v>
      </c>
      <c r="BQ406">
        <f>INDEX(player!$A$1:$P$70,MATCH($BF406,player!$A$1:$A$70,0),MATCH(master!BQ$1,player!$A$1:$P$1,0))</f>
        <v>70</v>
      </c>
      <c r="BR406">
        <f>INDEX(player!$A$1:$P$70,MATCH($BF406,player!$A$1:$A$70,0),MATCH(master!BR$1,player!$A$1:$P$1,0))</f>
        <v>188</v>
      </c>
      <c r="BS406">
        <f>INDEX(player!$A$1:$P$70,MATCH($BF406,player!$A$1:$A$70,0),MATCH(master!BS$1,player!$A$1:$P$1,0))</f>
        <v>3</v>
      </c>
      <c r="BT406" t="str">
        <f>INDEX(player!$A$1:$P$70,MATCH($BF406,player!$A$1:$A$70,0),MATCH(master!BT$1,player!$A$1:$P$1,0))</f>
        <v>Active</v>
      </c>
      <c r="BU406" t="s">
        <v>103</v>
      </c>
      <c r="BV406">
        <v>1</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c r="FF406">
        <v>0</v>
      </c>
      <c r="FG406">
        <v>0</v>
      </c>
      <c r="FH406">
        <v>0</v>
      </c>
      <c r="FI406">
        <v>0</v>
      </c>
      <c r="FJ406">
        <v>0</v>
      </c>
      <c r="FK406">
        <v>0</v>
      </c>
      <c r="FL406">
        <v>0</v>
      </c>
    </row>
    <row r="407" spans="1:168" x14ac:dyDescent="0.2">
      <c r="A407">
        <v>2015102502</v>
      </c>
      <c r="B407">
        <f>INDEX(game!$A$1:$Z$2,MATCH(master!$A407,game!$A$1:$A$2,0),MATCH(master!B$1,game!$A$1:$Z$1,0))</f>
        <v>42302.541666666664</v>
      </c>
      <c r="C407">
        <f>INDEX(game!$A$1:$Z$2,MATCH(master!$A407,game!$A$1:$A$2,0),MATCH(master!C$1,game!$A$1:$Z$1,0))</f>
        <v>7</v>
      </c>
      <c r="D407" t="str">
        <f>INDEX(game!$A$1:$Z$2,MATCH(master!$A407,game!$A$1:$A$2,0),MATCH(master!D$1,game!$A$1:$Z$1,0))</f>
        <v>Sunday</v>
      </c>
      <c r="E407">
        <f>INDEX(game!$A$1:$Z$2,MATCH(master!$A407,game!$A$1:$A$2,0),MATCH(master!E$1,game!$A$1:$Z$1,0))</f>
        <v>2015</v>
      </c>
      <c r="F407" t="str">
        <f>INDEX(game!$A$1:$Z$2,MATCH(master!$A407,game!$A$1:$A$2,0),MATCH(master!F$1,game!$A$1:$Z$1,0))</f>
        <v>Regular</v>
      </c>
      <c r="G407" t="b">
        <f>INDEX(game!$A$1:$Z$2,MATCH(master!$A407,game!$A$1:$A$2,0),MATCH(master!G$1,game!$A$1:$Z$1,0))</f>
        <v>1</v>
      </c>
      <c r="H407" t="str">
        <f>INDEX(game!$A$1:$Z$2,MATCH(master!$A407,game!$A$1:$A$2,0),MATCH(master!H$1,game!$A$1:$Z$1,0))</f>
        <v>MIA</v>
      </c>
      <c r="I407">
        <f>INDEX(game!$A$1:$Z$2,MATCH(master!$A407,game!$A$1:$A$2,0),MATCH(master!I$1,game!$A$1:$Z$1,0))</f>
        <v>44</v>
      </c>
      <c r="J407">
        <f>INDEX(game!$A$1:$Z$2,MATCH(master!$A407,game!$A$1:$A$2,0),MATCH(master!J$1,game!$A$1:$Z$1,0))</f>
        <v>21</v>
      </c>
      <c r="K407">
        <f>INDEX(game!$A$1:$Z$2,MATCH(master!$A407,game!$A$1:$A$2,0),MATCH(master!K$1,game!$A$1:$Z$1,0))</f>
        <v>20</v>
      </c>
      <c r="L407">
        <f>INDEX(game!$A$1:$Z$2,MATCH(master!$A407,game!$A$1:$A$2,0),MATCH(master!L$1,game!$A$1:$Z$1,0))</f>
        <v>0</v>
      </c>
      <c r="M407">
        <f>INDEX(game!$A$1:$Z$2,MATCH(master!$A407,game!$A$1:$A$2,0),MATCH(master!M$1,game!$A$1:$Z$1,0))</f>
        <v>3</v>
      </c>
      <c r="N407">
        <f>INDEX(game!$A$1:$Z$2,MATCH(master!$A407,game!$A$1:$A$2,0),MATCH(master!N$1,game!$A$1:$Z$1,0))</f>
        <v>0</v>
      </c>
      <c r="O407">
        <f>INDEX(game!$A$1:$Z$2,MATCH(master!$A407,game!$A$1:$A$2,0),MATCH(master!O$1,game!$A$1:$Z$1,0))</f>
        <v>3</v>
      </c>
      <c r="P407" t="str">
        <f>INDEX(game!$A$1:$Z$2,MATCH(master!$A407,game!$A$1:$A$2,0),MATCH(master!P$1,game!$A$1:$Z$1,0))</f>
        <v>HOU</v>
      </c>
      <c r="Q407">
        <f>INDEX(game!$A$1:$Z$2,MATCH(master!$A407,game!$A$1:$A$2,0),MATCH(master!Q$1,game!$A$1:$Z$1,0))</f>
        <v>26</v>
      </c>
      <c r="R407">
        <f>INDEX(game!$A$1:$Z$2,MATCH(master!$A407,game!$A$1:$A$2,0),MATCH(master!R$1,game!$A$1:$Z$1,0))</f>
        <v>0</v>
      </c>
      <c r="S407">
        <f>INDEX(game!$A$1:$Z$2,MATCH(master!$A407,game!$A$1:$A$2,0),MATCH(master!S$1,game!$A$1:$Z$1,0))</f>
        <v>0</v>
      </c>
      <c r="T407">
        <f>INDEX(game!$A$1:$Z$2,MATCH(master!$A407,game!$A$1:$A$2,0),MATCH(master!T$1,game!$A$1:$Z$1,0))</f>
        <v>13</v>
      </c>
      <c r="U407">
        <f>INDEX(game!$A$1:$Z$2,MATCH(master!$A407,game!$A$1:$A$2,0),MATCH(master!U$1,game!$A$1:$Z$1,0))</f>
        <v>13</v>
      </c>
      <c r="V407">
        <f>INDEX(game!$A$1:$Z$2,MATCH(master!$A407,game!$A$1:$A$2,0),MATCH(master!V$1,game!$A$1:$Z$1,0))</f>
        <v>0</v>
      </c>
      <c r="W407">
        <f>INDEX(game!$A$1:$Z$2,MATCH(master!$A407,game!$A$1:$A$2,0),MATCH(master!W$1,game!$A$1:$Z$1,0))</f>
        <v>0</v>
      </c>
      <c r="X407">
        <v>28</v>
      </c>
      <c r="Y407">
        <f>INDEX(drive!$A$1:$O$29,MATCH($X407,drive!$B$1:$B$29,0),MATCH(master!Y$1,drive!$A$1:$O$1,0))</f>
        <v>-5</v>
      </c>
      <c r="Z407" t="str">
        <f>INDEX(drive!$A$1:$O$29,MATCH($X407,drive!$B$1:$B$29,0),MATCH(master!Z$1,drive!$A$1:$O$1,0))</f>
        <v>(Q4,660)</v>
      </c>
      <c r="AA407">
        <f>INDEX(drive!$A$1:$O$29,MATCH($X407,drive!$B$1:$B$29,0),MATCH(master!AA$1,drive!$A$1:$O$1,0))</f>
        <v>-37</v>
      </c>
      <c r="AB407" t="str">
        <f>INDEX(drive!$A$1:$O$29,MATCH($X407,drive!$B$1:$B$29,0),MATCH(master!AB$1,drive!$A$1:$O$1,0))</f>
        <v>(Q4,856)</v>
      </c>
      <c r="AC407" t="str">
        <f>INDEX(drive!$A$1:$O$29,MATCH($X407,drive!$B$1:$B$29,0),MATCH(master!AC$1,drive!$A$1:$O$1,0))</f>
        <v>MIA</v>
      </c>
      <c r="AD407">
        <f>INDEX(drive!$A$1:$O$29,MATCH($X407,drive!$B$1:$B$29,0),MATCH(master!AD$1,drive!$A$1:$O$1,0))</f>
        <v>-196</v>
      </c>
      <c r="AE407">
        <f>INDEX(drive!$A$1:$O$29,MATCH($X407,drive!$B$1:$B$29,0),MATCH(master!AE$1,drive!$A$1:$O$1,0))</f>
        <v>2</v>
      </c>
      <c r="AF407">
        <f>INDEX(drive!$A$1:$O$29,MATCH($X407,drive!$B$1:$B$29,0),MATCH(master!AF$1,drive!$A$1:$O$1,0))</f>
        <v>0</v>
      </c>
      <c r="AG407">
        <f>INDEX(drive!$A$1:$O$29,MATCH($X407,drive!$B$1:$B$29,0),MATCH(master!AG$1,drive!$A$1:$O$1,0))</f>
        <v>0</v>
      </c>
      <c r="AH407">
        <f>INDEX(drive!$A$1:$O$29,MATCH($X407,drive!$B$1:$B$29,0),MATCH(master!AH$1,drive!$A$1:$O$1,0))</f>
        <v>32</v>
      </c>
      <c r="AI407">
        <f>INDEX(drive!$A$1:$O$29,MATCH($X407,drive!$B$1:$B$29,0),MATCH(master!AI$1,drive!$A$1:$O$1,0))</f>
        <v>10</v>
      </c>
      <c r="AJ407">
        <v>4628</v>
      </c>
      <c r="AK407" t="str">
        <f>INDEX(play!$A$1:$Z$195,MATCH(master!$AJ407,play!$C$1:$C$195,0),MATCH(master!AK$1,play!$A$1:$Z$1,0))</f>
        <v>MIA</v>
      </c>
      <c r="AL407" t="str">
        <f>INDEX(play!$A$1:$Z$195,MATCH(master!$AJ407,play!$C$1:$C$195,0),MATCH(master!AL$1,play!$A$1:$Z$1,0))</f>
        <v>(Q4,780)</v>
      </c>
      <c r="AM407">
        <f>INDEX(play!$A$1:$Z$195,MATCH(master!$AJ407,play!$C$1:$C$195,0),MATCH(master!AM$1,play!$A$1:$Z$1,0))</f>
        <v>-39</v>
      </c>
      <c r="AN407">
        <f>INDEX(play!$A$1:$Z$195,MATCH(master!$AJ407,play!$C$1:$C$195,0),MATCH(master!AN$1,play!$A$1:$Z$1,0))</f>
        <v>1</v>
      </c>
      <c r="AO407">
        <f>INDEX(play!$A$1:$Z$195,MATCH(master!$AJ407,play!$C$1:$C$195,0),MATCH(master!AO$1,play!$A$1:$Z$1,0))</f>
        <v>10</v>
      </c>
      <c r="AP407" t="str">
        <f>INDEX(play!$A$1:$Z$195,MATCH(master!$AJ407,play!$C$1:$C$195,0),MATCH(master!AP$1,play!$A$1:$Z$1,0))</f>
        <v>(2:00) M.Moore kneels to HOU 12 for -1 yards.</v>
      </c>
      <c r="AQ407" t="str">
        <f>INDEX(play!$A$1:$Z$195,MATCH(master!$AJ407,play!$C$1:$C$195,0),MATCH(master!AQ$1,play!$A$1:$Z$1,0))</f>
        <v>NULL</v>
      </c>
      <c r="AR407">
        <f>INDEX(play!$A$1:$Z$195,MATCH(master!$AJ407,play!$C$1:$C$195,0),MATCH(master!AR$1,play!$A$1:$Z$1,0))</f>
        <v>0</v>
      </c>
      <c r="AS407">
        <f>INDEX(play!$A$1:$Z$195,MATCH(master!$AJ407,play!$C$1:$C$195,0),MATCH(master!AS$1,play!$A$1:$Z$1,0))</f>
        <v>0</v>
      </c>
      <c r="AT407">
        <f>INDEX(play!$A$1:$Z$195,MATCH(master!$AJ407,play!$C$1:$C$195,0),MATCH(master!AT$1,play!$A$1:$Z$1,0))</f>
        <v>0</v>
      </c>
      <c r="AU407">
        <f>INDEX(play!$A$1:$Z$195,MATCH(master!$AJ407,play!$C$1:$C$195,0),MATCH(master!AU$1,play!$A$1:$Z$1,0))</f>
        <v>0</v>
      </c>
      <c r="AV407">
        <f>INDEX(play!$A$1:$Z$195,MATCH(master!$AJ407,play!$C$1:$C$195,0),MATCH(master!AV$1,play!$A$1:$Z$1,0))</f>
        <v>0</v>
      </c>
      <c r="AW407">
        <f>INDEX(play!$A$1:$Z$195,MATCH(master!$AJ407,play!$C$1:$C$195,0),MATCH(master!AW$1,play!$A$1:$Z$1,0))</f>
        <v>0</v>
      </c>
      <c r="AX407">
        <f>INDEX(play!$A$1:$Z$195,MATCH(master!$AJ407,play!$C$1:$C$195,0),MATCH(master!AX$1,play!$A$1:$Z$1,0))</f>
        <v>0</v>
      </c>
      <c r="AY407">
        <f>INDEX(play!$A$1:$Z$195,MATCH(master!$AJ407,play!$C$1:$C$195,0),MATCH(master!AY$1,play!$A$1:$Z$1,0))</f>
        <v>0</v>
      </c>
      <c r="AZ407">
        <f>INDEX(play!$A$1:$Z$195,MATCH(master!$AJ407,play!$C$1:$C$195,0),MATCH(master!AZ$1,play!$A$1:$Z$1,0))</f>
        <v>0</v>
      </c>
      <c r="BA407">
        <f>INDEX(play!$A$1:$Z$195,MATCH(master!$AJ407,play!$C$1:$C$195,0),MATCH(master!BA$1,play!$A$1:$Z$1,0))</f>
        <v>0</v>
      </c>
      <c r="BB407">
        <f>INDEX(play!$A$1:$Z$195,MATCH(master!$AJ407,play!$C$1:$C$195,0),MATCH(master!BB$1,play!$A$1:$Z$1,0))</f>
        <v>0</v>
      </c>
      <c r="BC407">
        <f>INDEX(play!$A$1:$Z$195,MATCH(master!$AJ407,play!$C$1:$C$195,0),MATCH(master!BC$1,play!$A$1:$Z$1,0))</f>
        <v>0</v>
      </c>
      <c r="BD407">
        <f>INDEX(play!$A$1:$Z$195,MATCH(master!$AJ407,play!$C$1:$C$195,0),MATCH(master!BD$1,play!$A$1:$Z$1,0))</f>
        <v>0</v>
      </c>
      <c r="BE407">
        <f>INDEX(play!$A$1:$Z$195,MATCH(master!$AJ407,play!$C$1:$C$195,0),MATCH(master!BE$1,play!$A$1:$Z$1,0))</f>
        <v>0</v>
      </c>
      <c r="BF407" t="s">
        <v>172</v>
      </c>
      <c r="BG407" t="str">
        <f>INDEX(player!$A$1:$P$70,MATCH($BF407,player!$A$1:$A$70,0),MATCH(master!BG$1,player!$A$1:$P$1,0))</f>
        <v>Matt Moore</v>
      </c>
      <c r="BH407" t="str">
        <f>INDEX(player!$A$1:$P$70,MATCH($BF407,player!$A$1:$A$70,0),MATCH(master!BH$1,player!$A$1:$P$1,0))</f>
        <v>Matt</v>
      </c>
      <c r="BI407" t="str">
        <f>INDEX(player!$A$1:$P$70,MATCH($BF407,player!$A$1:$A$70,0),MATCH(master!BI$1,player!$A$1:$P$1,0))</f>
        <v>Moore</v>
      </c>
      <c r="BJ407" t="str">
        <f>INDEX(player!$A$1:$P$70,MATCH($BF407,player!$A$1:$A$70,0),MATCH(master!BJ$1,player!$A$1:$P$1,0))</f>
        <v>MIA</v>
      </c>
      <c r="BK407" t="str">
        <f>INDEX(player!$A$1:$P$70,MATCH($BF407,player!$A$1:$A$70,0),MATCH(master!BK$1,player!$A$1:$P$1,0))</f>
        <v>QB</v>
      </c>
      <c r="BL407">
        <f>INDEX(player!$A$1:$P$70,MATCH($BF407,player!$A$1:$A$70,0),MATCH(master!BL$1,player!$A$1:$P$1,0))</f>
        <v>2507282</v>
      </c>
      <c r="BM407" t="str">
        <f>INDEX(player!$A$1:$P$70,MATCH($BF407,player!$A$1:$A$70,0),MATCH(master!BM$1,player!$A$1:$P$1,0))</f>
        <v>http://www.nfl.com/player/mattmoore/2507282/profile</v>
      </c>
      <c r="BN407">
        <f>INDEX(player!$A$1:$P$70,MATCH($BF407,player!$A$1:$A$70,0),MATCH(master!BN$1,player!$A$1:$P$1,0))</f>
        <v>8</v>
      </c>
      <c r="BO407">
        <f>INDEX(player!$A$1:$P$70,MATCH($BF407,player!$A$1:$A$70,0),MATCH(master!BO$1,player!$A$1:$P$1,0))</f>
        <v>30903</v>
      </c>
      <c r="BP407" t="str">
        <f>INDEX(player!$A$1:$P$70,MATCH($BF407,player!$A$1:$A$70,0),MATCH(master!BP$1,player!$A$1:$P$1,0))</f>
        <v>Oregon State</v>
      </c>
      <c r="BQ407">
        <f>INDEX(player!$A$1:$P$70,MATCH($BF407,player!$A$1:$A$70,0),MATCH(master!BQ$1,player!$A$1:$P$1,0))</f>
        <v>75</v>
      </c>
      <c r="BR407">
        <f>INDEX(player!$A$1:$P$70,MATCH($BF407,player!$A$1:$A$70,0),MATCH(master!BR$1,player!$A$1:$P$1,0))</f>
        <v>220</v>
      </c>
      <c r="BS407">
        <f>INDEX(player!$A$1:$P$70,MATCH($BF407,player!$A$1:$A$70,0),MATCH(master!BS$1,player!$A$1:$P$1,0))</f>
        <v>8</v>
      </c>
      <c r="BT407" t="str">
        <f>INDEX(player!$A$1:$P$70,MATCH($BF407,player!$A$1:$A$70,0),MATCH(master!BT$1,player!$A$1:$P$1,0))</f>
        <v>Active</v>
      </c>
      <c r="BU407" t="s">
        <v>105</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v>0</v>
      </c>
      <c r="FA407">
        <v>0</v>
      </c>
      <c r="FB407">
        <v>0</v>
      </c>
      <c r="FC407">
        <v>0</v>
      </c>
      <c r="FD407">
        <v>0</v>
      </c>
      <c r="FE407">
        <v>1</v>
      </c>
      <c r="FF407">
        <v>0</v>
      </c>
      <c r="FG407">
        <v>0</v>
      </c>
      <c r="FH407">
        <v>0</v>
      </c>
      <c r="FI407">
        <v>0</v>
      </c>
      <c r="FJ407">
        <v>0</v>
      </c>
      <c r="FK407">
        <v>0</v>
      </c>
      <c r="FL407">
        <v>-1</v>
      </c>
    </row>
    <row r="408" spans="1:168" x14ac:dyDescent="0.2">
      <c r="A408">
        <v>2015102502</v>
      </c>
      <c r="B408">
        <f>INDEX(game!$A$1:$Z$2,MATCH(master!$A408,game!$A$1:$A$2,0),MATCH(master!B$1,game!$A$1:$Z$1,0))</f>
        <v>42302.541666666664</v>
      </c>
      <c r="C408">
        <f>INDEX(game!$A$1:$Z$2,MATCH(master!$A408,game!$A$1:$A$2,0),MATCH(master!C$1,game!$A$1:$Z$1,0))</f>
        <v>7</v>
      </c>
      <c r="D408" t="str">
        <f>INDEX(game!$A$1:$Z$2,MATCH(master!$A408,game!$A$1:$A$2,0),MATCH(master!D$1,game!$A$1:$Z$1,0))</f>
        <v>Sunday</v>
      </c>
      <c r="E408">
        <f>INDEX(game!$A$1:$Z$2,MATCH(master!$A408,game!$A$1:$A$2,0),MATCH(master!E$1,game!$A$1:$Z$1,0))</f>
        <v>2015</v>
      </c>
      <c r="F408" t="str">
        <f>INDEX(game!$A$1:$Z$2,MATCH(master!$A408,game!$A$1:$A$2,0),MATCH(master!F$1,game!$A$1:$Z$1,0))</f>
        <v>Regular</v>
      </c>
      <c r="G408" t="b">
        <f>INDEX(game!$A$1:$Z$2,MATCH(master!$A408,game!$A$1:$A$2,0),MATCH(master!G$1,game!$A$1:$Z$1,0))</f>
        <v>1</v>
      </c>
      <c r="H408" t="str">
        <f>INDEX(game!$A$1:$Z$2,MATCH(master!$A408,game!$A$1:$A$2,0),MATCH(master!H$1,game!$A$1:$Z$1,0))</f>
        <v>MIA</v>
      </c>
      <c r="I408">
        <f>INDEX(game!$A$1:$Z$2,MATCH(master!$A408,game!$A$1:$A$2,0),MATCH(master!I$1,game!$A$1:$Z$1,0))</f>
        <v>44</v>
      </c>
      <c r="J408">
        <f>INDEX(game!$A$1:$Z$2,MATCH(master!$A408,game!$A$1:$A$2,0),MATCH(master!J$1,game!$A$1:$Z$1,0))</f>
        <v>21</v>
      </c>
      <c r="K408">
        <f>INDEX(game!$A$1:$Z$2,MATCH(master!$A408,game!$A$1:$A$2,0),MATCH(master!K$1,game!$A$1:$Z$1,0))</f>
        <v>20</v>
      </c>
      <c r="L408">
        <f>INDEX(game!$A$1:$Z$2,MATCH(master!$A408,game!$A$1:$A$2,0),MATCH(master!L$1,game!$A$1:$Z$1,0))</f>
        <v>0</v>
      </c>
      <c r="M408">
        <f>INDEX(game!$A$1:$Z$2,MATCH(master!$A408,game!$A$1:$A$2,0),MATCH(master!M$1,game!$A$1:$Z$1,0))</f>
        <v>3</v>
      </c>
      <c r="N408">
        <f>INDEX(game!$A$1:$Z$2,MATCH(master!$A408,game!$A$1:$A$2,0),MATCH(master!N$1,game!$A$1:$Z$1,0))</f>
        <v>0</v>
      </c>
      <c r="O408">
        <f>INDEX(game!$A$1:$Z$2,MATCH(master!$A408,game!$A$1:$A$2,0),MATCH(master!O$1,game!$A$1:$Z$1,0))</f>
        <v>3</v>
      </c>
      <c r="P408" t="str">
        <f>INDEX(game!$A$1:$Z$2,MATCH(master!$A408,game!$A$1:$A$2,0),MATCH(master!P$1,game!$A$1:$Z$1,0))</f>
        <v>HOU</v>
      </c>
      <c r="Q408">
        <f>INDEX(game!$A$1:$Z$2,MATCH(master!$A408,game!$A$1:$A$2,0),MATCH(master!Q$1,game!$A$1:$Z$1,0))</f>
        <v>26</v>
      </c>
      <c r="R408">
        <f>INDEX(game!$A$1:$Z$2,MATCH(master!$A408,game!$A$1:$A$2,0),MATCH(master!R$1,game!$A$1:$Z$1,0))</f>
        <v>0</v>
      </c>
      <c r="S408">
        <f>INDEX(game!$A$1:$Z$2,MATCH(master!$A408,game!$A$1:$A$2,0),MATCH(master!S$1,game!$A$1:$Z$1,0))</f>
        <v>0</v>
      </c>
      <c r="T408">
        <f>INDEX(game!$A$1:$Z$2,MATCH(master!$A408,game!$A$1:$A$2,0),MATCH(master!T$1,game!$A$1:$Z$1,0))</f>
        <v>13</v>
      </c>
      <c r="U408">
        <f>INDEX(game!$A$1:$Z$2,MATCH(master!$A408,game!$A$1:$A$2,0),MATCH(master!U$1,game!$A$1:$Z$1,0))</f>
        <v>13</v>
      </c>
      <c r="V408">
        <f>INDEX(game!$A$1:$Z$2,MATCH(master!$A408,game!$A$1:$A$2,0),MATCH(master!V$1,game!$A$1:$Z$1,0))</f>
        <v>0</v>
      </c>
      <c r="W408">
        <f>INDEX(game!$A$1:$Z$2,MATCH(master!$A408,game!$A$1:$A$2,0),MATCH(master!W$1,game!$A$1:$Z$1,0))</f>
        <v>0</v>
      </c>
      <c r="X408">
        <v>28</v>
      </c>
      <c r="Y408">
        <f>INDEX(drive!$A$1:$O$29,MATCH($X408,drive!$B$1:$B$29,0),MATCH(master!Y$1,drive!$A$1:$O$1,0))</f>
        <v>-5</v>
      </c>
      <c r="Z408" t="str">
        <f>INDEX(drive!$A$1:$O$29,MATCH($X408,drive!$B$1:$B$29,0),MATCH(master!Z$1,drive!$A$1:$O$1,0))</f>
        <v>(Q4,660)</v>
      </c>
      <c r="AA408">
        <f>INDEX(drive!$A$1:$O$29,MATCH($X408,drive!$B$1:$B$29,0),MATCH(master!AA$1,drive!$A$1:$O$1,0))</f>
        <v>-37</v>
      </c>
      <c r="AB408" t="str">
        <f>INDEX(drive!$A$1:$O$29,MATCH($X408,drive!$B$1:$B$29,0),MATCH(master!AB$1,drive!$A$1:$O$1,0))</f>
        <v>(Q4,856)</v>
      </c>
      <c r="AC408" t="str">
        <f>INDEX(drive!$A$1:$O$29,MATCH($X408,drive!$B$1:$B$29,0),MATCH(master!AC$1,drive!$A$1:$O$1,0))</f>
        <v>MIA</v>
      </c>
      <c r="AD408">
        <f>INDEX(drive!$A$1:$O$29,MATCH($X408,drive!$B$1:$B$29,0),MATCH(master!AD$1,drive!$A$1:$O$1,0))</f>
        <v>-196</v>
      </c>
      <c r="AE408">
        <f>INDEX(drive!$A$1:$O$29,MATCH($X408,drive!$B$1:$B$29,0),MATCH(master!AE$1,drive!$A$1:$O$1,0))</f>
        <v>2</v>
      </c>
      <c r="AF408">
        <f>INDEX(drive!$A$1:$O$29,MATCH($X408,drive!$B$1:$B$29,0),MATCH(master!AF$1,drive!$A$1:$O$1,0))</f>
        <v>0</v>
      </c>
      <c r="AG408">
        <f>INDEX(drive!$A$1:$O$29,MATCH($X408,drive!$B$1:$B$29,0),MATCH(master!AG$1,drive!$A$1:$O$1,0))</f>
        <v>0</v>
      </c>
      <c r="AH408">
        <f>INDEX(drive!$A$1:$O$29,MATCH($X408,drive!$B$1:$B$29,0),MATCH(master!AH$1,drive!$A$1:$O$1,0))</f>
        <v>32</v>
      </c>
      <c r="AI408">
        <f>INDEX(drive!$A$1:$O$29,MATCH($X408,drive!$B$1:$B$29,0),MATCH(master!AI$1,drive!$A$1:$O$1,0))</f>
        <v>10</v>
      </c>
      <c r="AJ408">
        <v>4649</v>
      </c>
      <c r="AK408" t="str">
        <f>INDEX(play!$A$1:$Z$195,MATCH(master!$AJ408,play!$C$1:$C$195,0),MATCH(master!AK$1,play!$A$1:$Z$1,0))</f>
        <v>MIA</v>
      </c>
      <c r="AL408" t="str">
        <f>INDEX(play!$A$1:$Z$195,MATCH(master!$AJ408,play!$C$1:$C$195,0),MATCH(master!AL$1,play!$A$1:$Z$1,0))</f>
        <v>(Q4,801)</v>
      </c>
      <c r="AM408">
        <f>INDEX(play!$A$1:$Z$195,MATCH(master!$AJ408,play!$C$1:$C$195,0),MATCH(master!AM$1,play!$A$1:$Z$1,0))</f>
        <v>-38</v>
      </c>
      <c r="AN408">
        <f>INDEX(play!$A$1:$Z$195,MATCH(master!$AJ408,play!$C$1:$C$195,0),MATCH(master!AN$1,play!$A$1:$Z$1,0))</f>
        <v>2</v>
      </c>
      <c r="AO408">
        <f>INDEX(play!$A$1:$Z$195,MATCH(master!$AJ408,play!$C$1:$C$195,0),MATCH(master!AO$1,play!$A$1:$Z$1,0))</f>
        <v>11</v>
      </c>
      <c r="AP408" t="str">
        <f>INDEX(play!$A$1:$Z$195,MATCH(master!$AJ408,play!$C$1:$C$195,0),MATCH(master!AP$1,play!$A$1:$Z$1,0))</f>
        <v>(1:39) M.Moore kneels to HOU 12 for no gain.</v>
      </c>
      <c r="AQ408" t="str">
        <f>INDEX(play!$A$1:$Z$195,MATCH(master!$AJ408,play!$C$1:$C$195,0),MATCH(master!AQ$1,play!$A$1:$Z$1,0))</f>
        <v>NULL</v>
      </c>
      <c r="AR408">
        <f>INDEX(play!$A$1:$Z$195,MATCH(master!$AJ408,play!$C$1:$C$195,0),MATCH(master!AR$1,play!$A$1:$Z$1,0))</f>
        <v>0</v>
      </c>
      <c r="AS408">
        <f>INDEX(play!$A$1:$Z$195,MATCH(master!$AJ408,play!$C$1:$C$195,0),MATCH(master!AS$1,play!$A$1:$Z$1,0))</f>
        <v>0</v>
      </c>
      <c r="AT408">
        <f>INDEX(play!$A$1:$Z$195,MATCH(master!$AJ408,play!$C$1:$C$195,0),MATCH(master!AT$1,play!$A$1:$Z$1,0))</f>
        <v>0</v>
      </c>
      <c r="AU408">
        <f>INDEX(play!$A$1:$Z$195,MATCH(master!$AJ408,play!$C$1:$C$195,0),MATCH(master!AU$1,play!$A$1:$Z$1,0))</f>
        <v>0</v>
      </c>
      <c r="AV408">
        <f>INDEX(play!$A$1:$Z$195,MATCH(master!$AJ408,play!$C$1:$C$195,0),MATCH(master!AV$1,play!$A$1:$Z$1,0))</f>
        <v>0</v>
      </c>
      <c r="AW408">
        <f>INDEX(play!$A$1:$Z$195,MATCH(master!$AJ408,play!$C$1:$C$195,0),MATCH(master!AW$1,play!$A$1:$Z$1,0))</f>
        <v>0</v>
      </c>
      <c r="AX408">
        <f>INDEX(play!$A$1:$Z$195,MATCH(master!$AJ408,play!$C$1:$C$195,0),MATCH(master!AX$1,play!$A$1:$Z$1,0))</f>
        <v>0</v>
      </c>
      <c r="AY408">
        <f>INDEX(play!$A$1:$Z$195,MATCH(master!$AJ408,play!$C$1:$C$195,0),MATCH(master!AY$1,play!$A$1:$Z$1,0))</f>
        <v>0</v>
      </c>
      <c r="AZ408">
        <f>INDEX(play!$A$1:$Z$195,MATCH(master!$AJ408,play!$C$1:$C$195,0),MATCH(master!AZ$1,play!$A$1:$Z$1,0))</f>
        <v>0</v>
      </c>
      <c r="BA408">
        <f>INDEX(play!$A$1:$Z$195,MATCH(master!$AJ408,play!$C$1:$C$195,0),MATCH(master!BA$1,play!$A$1:$Z$1,0))</f>
        <v>0</v>
      </c>
      <c r="BB408">
        <f>INDEX(play!$A$1:$Z$195,MATCH(master!$AJ408,play!$C$1:$C$195,0),MATCH(master!BB$1,play!$A$1:$Z$1,0))</f>
        <v>0</v>
      </c>
      <c r="BC408">
        <f>INDEX(play!$A$1:$Z$195,MATCH(master!$AJ408,play!$C$1:$C$195,0),MATCH(master!BC$1,play!$A$1:$Z$1,0))</f>
        <v>0</v>
      </c>
      <c r="BD408">
        <f>INDEX(play!$A$1:$Z$195,MATCH(master!$AJ408,play!$C$1:$C$195,0),MATCH(master!BD$1,play!$A$1:$Z$1,0))</f>
        <v>0</v>
      </c>
      <c r="BE408">
        <f>INDEX(play!$A$1:$Z$195,MATCH(master!$AJ408,play!$C$1:$C$195,0),MATCH(master!BE$1,play!$A$1:$Z$1,0))</f>
        <v>0</v>
      </c>
      <c r="BF408" t="s">
        <v>172</v>
      </c>
      <c r="BG408" t="str">
        <f>INDEX(player!$A$1:$P$70,MATCH($BF408,player!$A$1:$A$70,0),MATCH(master!BG$1,player!$A$1:$P$1,0))</f>
        <v>Matt Moore</v>
      </c>
      <c r="BH408" t="str">
        <f>INDEX(player!$A$1:$P$70,MATCH($BF408,player!$A$1:$A$70,0),MATCH(master!BH$1,player!$A$1:$P$1,0))</f>
        <v>Matt</v>
      </c>
      <c r="BI408" t="str">
        <f>INDEX(player!$A$1:$P$70,MATCH($BF408,player!$A$1:$A$70,0),MATCH(master!BI$1,player!$A$1:$P$1,0))</f>
        <v>Moore</v>
      </c>
      <c r="BJ408" t="str">
        <f>INDEX(player!$A$1:$P$70,MATCH($BF408,player!$A$1:$A$70,0),MATCH(master!BJ$1,player!$A$1:$P$1,0))</f>
        <v>MIA</v>
      </c>
      <c r="BK408" t="str">
        <f>INDEX(player!$A$1:$P$70,MATCH($BF408,player!$A$1:$A$70,0),MATCH(master!BK$1,player!$A$1:$P$1,0))</f>
        <v>QB</v>
      </c>
      <c r="BL408">
        <f>INDEX(player!$A$1:$P$70,MATCH($BF408,player!$A$1:$A$70,0),MATCH(master!BL$1,player!$A$1:$P$1,0))</f>
        <v>2507282</v>
      </c>
      <c r="BM408" t="str">
        <f>INDEX(player!$A$1:$P$70,MATCH($BF408,player!$A$1:$A$70,0),MATCH(master!BM$1,player!$A$1:$P$1,0))</f>
        <v>http://www.nfl.com/player/mattmoore/2507282/profile</v>
      </c>
      <c r="BN408">
        <f>INDEX(player!$A$1:$P$70,MATCH($BF408,player!$A$1:$A$70,0),MATCH(master!BN$1,player!$A$1:$P$1,0))</f>
        <v>8</v>
      </c>
      <c r="BO408">
        <f>INDEX(player!$A$1:$P$70,MATCH($BF408,player!$A$1:$A$70,0),MATCH(master!BO$1,player!$A$1:$P$1,0))</f>
        <v>30903</v>
      </c>
      <c r="BP408" t="str">
        <f>INDEX(player!$A$1:$P$70,MATCH($BF408,player!$A$1:$A$70,0),MATCH(master!BP$1,player!$A$1:$P$1,0))</f>
        <v>Oregon State</v>
      </c>
      <c r="BQ408">
        <f>INDEX(player!$A$1:$P$70,MATCH($BF408,player!$A$1:$A$70,0),MATCH(master!BQ$1,player!$A$1:$P$1,0))</f>
        <v>75</v>
      </c>
      <c r="BR408">
        <f>INDEX(player!$A$1:$P$70,MATCH($BF408,player!$A$1:$A$70,0),MATCH(master!BR$1,player!$A$1:$P$1,0))</f>
        <v>220</v>
      </c>
      <c r="BS408">
        <f>INDEX(player!$A$1:$P$70,MATCH($BF408,player!$A$1:$A$70,0),MATCH(master!BS$1,player!$A$1:$P$1,0))</f>
        <v>8</v>
      </c>
      <c r="BT408" t="str">
        <f>INDEX(player!$A$1:$P$70,MATCH($BF408,player!$A$1:$A$70,0),MATCH(master!BT$1,player!$A$1:$P$1,0))</f>
        <v>Active</v>
      </c>
      <c r="BU408" t="s">
        <v>105</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c r="FE408">
        <v>1</v>
      </c>
      <c r="FF408">
        <v>0</v>
      </c>
      <c r="FG408">
        <v>0</v>
      </c>
      <c r="FH408">
        <v>0</v>
      </c>
      <c r="FI408">
        <v>0</v>
      </c>
      <c r="FJ408">
        <v>0</v>
      </c>
      <c r="FK408">
        <v>0</v>
      </c>
      <c r="FL408">
        <v>0</v>
      </c>
    </row>
    <row r="409" spans="1:168" x14ac:dyDescent="0.2">
      <c r="A409">
        <v>2015102502</v>
      </c>
      <c r="B409">
        <f>INDEX(game!$A$1:$Z$2,MATCH(master!$A409,game!$A$1:$A$2,0),MATCH(master!B$1,game!$A$1:$Z$1,0))</f>
        <v>42302.541666666664</v>
      </c>
      <c r="C409">
        <f>INDEX(game!$A$1:$Z$2,MATCH(master!$A409,game!$A$1:$A$2,0),MATCH(master!C$1,game!$A$1:$Z$1,0))</f>
        <v>7</v>
      </c>
      <c r="D409" t="str">
        <f>INDEX(game!$A$1:$Z$2,MATCH(master!$A409,game!$A$1:$A$2,0),MATCH(master!D$1,game!$A$1:$Z$1,0))</f>
        <v>Sunday</v>
      </c>
      <c r="E409">
        <f>INDEX(game!$A$1:$Z$2,MATCH(master!$A409,game!$A$1:$A$2,0),MATCH(master!E$1,game!$A$1:$Z$1,0))</f>
        <v>2015</v>
      </c>
      <c r="F409" t="str">
        <f>INDEX(game!$A$1:$Z$2,MATCH(master!$A409,game!$A$1:$A$2,0),MATCH(master!F$1,game!$A$1:$Z$1,0))</f>
        <v>Regular</v>
      </c>
      <c r="G409" t="b">
        <f>INDEX(game!$A$1:$Z$2,MATCH(master!$A409,game!$A$1:$A$2,0),MATCH(master!G$1,game!$A$1:$Z$1,0))</f>
        <v>1</v>
      </c>
      <c r="H409" t="str">
        <f>INDEX(game!$A$1:$Z$2,MATCH(master!$A409,game!$A$1:$A$2,0),MATCH(master!H$1,game!$A$1:$Z$1,0))</f>
        <v>MIA</v>
      </c>
      <c r="I409">
        <f>INDEX(game!$A$1:$Z$2,MATCH(master!$A409,game!$A$1:$A$2,0),MATCH(master!I$1,game!$A$1:$Z$1,0))</f>
        <v>44</v>
      </c>
      <c r="J409">
        <f>INDEX(game!$A$1:$Z$2,MATCH(master!$A409,game!$A$1:$A$2,0),MATCH(master!J$1,game!$A$1:$Z$1,0))</f>
        <v>21</v>
      </c>
      <c r="K409">
        <f>INDEX(game!$A$1:$Z$2,MATCH(master!$A409,game!$A$1:$A$2,0),MATCH(master!K$1,game!$A$1:$Z$1,0))</f>
        <v>20</v>
      </c>
      <c r="L409">
        <f>INDEX(game!$A$1:$Z$2,MATCH(master!$A409,game!$A$1:$A$2,0),MATCH(master!L$1,game!$A$1:$Z$1,0))</f>
        <v>0</v>
      </c>
      <c r="M409">
        <f>INDEX(game!$A$1:$Z$2,MATCH(master!$A409,game!$A$1:$A$2,0),MATCH(master!M$1,game!$A$1:$Z$1,0))</f>
        <v>3</v>
      </c>
      <c r="N409">
        <f>INDEX(game!$A$1:$Z$2,MATCH(master!$A409,game!$A$1:$A$2,0),MATCH(master!N$1,game!$A$1:$Z$1,0))</f>
        <v>0</v>
      </c>
      <c r="O409">
        <f>INDEX(game!$A$1:$Z$2,MATCH(master!$A409,game!$A$1:$A$2,0),MATCH(master!O$1,game!$A$1:$Z$1,0))</f>
        <v>3</v>
      </c>
      <c r="P409" t="str">
        <f>INDEX(game!$A$1:$Z$2,MATCH(master!$A409,game!$A$1:$A$2,0),MATCH(master!P$1,game!$A$1:$Z$1,0))</f>
        <v>HOU</v>
      </c>
      <c r="Q409">
        <f>INDEX(game!$A$1:$Z$2,MATCH(master!$A409,game!$A$1:$A$2,0),MATCH(master!Q$1,game!$A$1:$Z$1,0))</f>
        <v>26</v>
      </c>
      <c r="R409">
        <f>INDEX(game!$A$1:$Z$2,MATCH(master!$A409,game!$A$1:$A$2,0),MATCH(master!R$1,game!$A$1:$Z$1,0))</f>
        <v>0</v>
      </c>
      <c r="S409">
        <f>INDEX(game!$A$1:$Z$2,MATCH(master!$A409,game!$A$1:$A$2,0),MATCH(master!S$1,game!$A$1:$Z$1,0))</f>
        <v>0</v>
      </c>
      <c r="T409">
        <f>INDEX(game!$A$1:$Z$2,MATCH(master!$A409,game!$A$1:$A$2,0),MATCH(master!T$1,game!$A$1:$Z$1,0))</f>
        <v>13</v>
      </c>
      <c r="U409">
        <f>INDEX(game!$A$1:$Z$2,MATCH(master!$A409,game!$A$1:$A$2,0),MATCH(master!U$1,game!$A$1:$Z$1,0))</f>
        <v>13</v>
      </c>
      <c r="V409">
        <f>INDEX(game!$A$1:$Z$2,MATCH(master!$A409,game!$A$1:$A$2,0),MATCH(master!V$1,game!$A$1:$Z$1,0))</f>
        <v>0</v>
      </c>
      <c r="W409">
        <f>INDEX(game!$A$1:$Z$2,MATCH(master!$A409,game!$A$1:$A$2,0),MATCH(master!W$1,game!$A$1:$Z$1,0))</f>
        <v>0</v>
      </c>
      <c r="X409">
        <v>28</v>
      </c>
      <c r="Y409">
        <f>INDEX(drive!$A$1:$O$29,MATCH($X409,drive!$B$1:$B$29,0),MATCH(master!Y$1,drive!$A$1:$O$1,0))</f>
        <v>-5</v>
      </c>
      <c r="Z409" t="str">
        <f>INDEX(drive!$A$1:$O$29,MATCH($X409,drive!$B$1:$B$29,0),MATCH(master!Z$1,drive!$A$1:$O$1,0))</f>
        <v>(Q4,660)</v>
      </c>
      <c r="AA409">
        <f>INDEX(drive!$A$1:$O$29,MATCH($X409,drive!$B$1:$B$29,0),MATCH(master!AA$1,drive!$A$1:$O$1,0))</f>
        <v>-37</v>
      </c>
      <c r="AB409" t="str">
        <f>INDEX(drive!$A$1:$O$29,MATCH($X409,drive!$B$1:$B$29,0),MATCH(master!AB$1,drive!$A$1:$O$1,0))</f>
        <v>(Q4,856)</v>
      </c>
      <c r="AC409" t="str">
        <f>INDEX(drive!$A$1:$O$29,MATCH($X409,drive!$B$1:$B$29,0),MATCH(master!AC$1,drive!$A$1:$O$1,0))</f>
        <v>MIA</v>
      </c>
      <c r="AD409">
        <f>INDEX(drive!$A$1:$O$29,MATCH($X409,drive!$B$1:$B$29,0),MATCH(master!AD$1,drive!$A$1:$O$1,0))</f>
        <v>-196</v>
      </c>
      <c r="AE409">
        <f>INDEX(drive!$A$1:$O$29,MATCH($X409,drive!$B$1:$B$29,0),MATCH(master!AE$1,drive!$A$1:$O$1,0))</f>
        <v>2</v>
      </c>
      <c r="AF409">
        <f>INDEX(drive!$A$1:$O$29,MATCH($X409,drive!$B$1:$B$29,0),MATCH(master!AF$1,drive!$A$1:$O$1,0))</f>
        <v>0</v>
      </c>
      <c r="AG409">
        <f>INDEX(drive!$A$1:$O$29,MATCH($X409,drive!$B$1:$B$29,0),MATCH(master!AG$1,drive!$A$1:$O$1,0))</f>
        <v>0</v>
      </c>
      <c r="AH409">
        <f>INDEX(drive!$A$1:$O$29,MATCH($X409,drive!$B$1:$B$29,0),MATCH(master!AH$1,drive!$A$1:$O$1,0))</f>
        <v>32</v>
      </c>
      <c r="AI409">
        <f>INDEX(drive!$A$1:$O$29,MATCH($X409,drive!$B$1:$B$29,0),MATCH(master!AI$1,drive!$A$1:$O$1,0))</f>
        <v>10</v>
      </c>
      <c r="AJ409">
        <v>4670</v>
      </c>
      <c r="AK409" t="str">
        <f>INDEX(play!$A$1:$Z$195,MATCH(master!$AJ409,play!$C$1:$C$195,0),MATCH(master!AK$1,play!$A$1:$Z$1,0))</f>
        <v>MIA</v>
      </c>
      <c r="AL409" t="str">
        <f>INDEX(play!$A$1:$Z$195,MATCH(master!$AJ409,play!$C$1:$C$195,0),MATCH(master!AL$1,play!$A$1:$Z$1,0))</f>
        <v>(Q4,856)</v>
      </c>
      <c r="AM409">
        <f>INDEX(play!$A$1:$Z$195,MATCH(master!$AJ409,play!$C$1:$C$195,0),MATCH(master!AM$1,play!$A$1:$Z$1,0))</f>
        <v>-38</v>
      </c>
      <c r="AN409">
        <f>INDEX(play!$A$1:$Z$195,MATCH(master!$AJ409,play!$C$1:$C$195,0),MATCH(master!AN$1,play!$A$1:$Z$1,0))</f>
        <v>3</v>
      </c>
      <c r="AO409">
        <f>INDEX(play!$A$1:$Z$195,MATCH(master!$AJ409,play!$C$1:$C$195,0),MATCH(master!AO$1,play!$A$1:$Z$1,0))</f>
        <v>11</v>
      </c>
      <c r="AP409" t="str">
        <f>INDEX(play!$A$1:$Z$195,MATCH(master!$AJ409,play!$C$1:$C$195,0),MATCH(master!AP$1,play!$A$1:$Z$1,0))</f>
        <v>(:44) M.Moore kneels to HOU 13 for -1 yards.</v>
      </c>
      <c r="AQ409" t="str">
        <f>INDEX(play!$A$1:$Z$195,MATCH(master!$AJ409,play!$C$1:$C$195,0),MATCH(master!AQ$1,play!$A$1:$Z$1,0))</f>
        <v>NULL</v>
      </c>
      <c r="AR409">
        <f>INDEX(play!$A$1:$Z$195,MATCH(master!$AJ409,play!$C$1:$C$195,0),MATCH(master!AR$1,play!$A$1:$Z$1,0))</f>
        <v>0</v>
      </c>
      <c r="AS409">
        <f>INDEX(play!$A$1:$Z$195,MATCH(master!$AJ409,play!$C$1:$C$195,0),MATCH(master!AS$1,play!$A$1:$Z$1,0))</f>
        <v>0</v>
      </c>
      <c r="AT409">
        <f>INDEX(play!$A$1:$Z$195,MATCH(master!$AJ409,play!$C$1:$C$195,0),MATCH(master!AT$1,play!$A$1:$Z$1,0))</f>
        <v>0</v>
      </c>
      <c r="AU409">
        <f>INDEX(play!$A$1:$Z$195,MATCH(master!$AJ409,play!$C$1:$C$195,0),MATCH(master!AU$1,play!$A$1:$Z$1,0))</f>
        <v>0</v>
      </c>
      <c r="AV409">
        <f>INDEX(play!$A$1:$Z$195,MATCH(master!$AJ409,play!$C$1:$C$195,0),MATCH(master!AV$1,play!$A$1:$Z$1,0))</f>
        <v>0</v>
      </c>
      <c r="AW409">
        <f>INDEX(play!$A$1:$Z$195,MATCH(master!$AJ409,play!$C$1:$C$195,0),MATCH(master!AW$1,play!$A$1:$Z$1,0))</f>
        <v>0</v>
      </c>
      <c r="AX409">
        <f>INDEX(play!$A$1:$Z$195,MATCH(master!$AJ409,play!$C$1:$C$195,0),MATCH(master!AX$1,play!$A$1:$Z$1,0))</f>
        <v>0</v>
      </c>
      <c r="AY409">
        <f>INDEX(play!$A$1:$Z$195,MATCH(master!$AJ409,play!$C$1:$C$195,0),MATCH(master!AY$1,play!$A$1:$Z$1,0))</f>
        <v>0</v>
      </c>
      <c r="AZ409">
        <f>INDEX(play!$A$1:$Z$195,MATCH(master!$AJ409,play!$C$1:$C$195,0),MATCH(master!AZ$1,play!$A$1:$Z$1,0))</f>
        <v>0</v>
      </c>
      <c r="BA409">
        <f>INDEX(play!$A$1:$Z$195,MATCH(master!$AJ409,play!$C$1:$C$195,0),MATCH(master!BA$1,play!$A$1:$Z$1,0))</f>
        <v>1</v>
      </c>
      <c r="BB409">
        <f>INDEX(play!$A$1:$Z$195,MATCH(master!$AJ409,play!$C$1:$C$195,0),MATCH(master!BB$1,play!$A$1:$Z$1,0))</f>
        <v>0</v>
      </c>
      <c r="BC409">
        <f>INDEX(play!$A$1:$Z$195,MATCH(master!$AJ409,play!$C$1:$C$195,0),MATCH(master!BC$1,play!$A$1:$Z$1,0))</f>
        <v>1</v>
      </c>
      <c r="BD409">
        <f>INDEX(play!$A$1:$Z$195,MATCH(master!$AJ409,play!$C$1:$C$195,0),MATCH(master!BD$1,play!$A$1:$Z$1,0))</f>
        <v>0</v>
      </c>
      <c r="BE409">
        <f>INDEX(play!$A$1:$Z$195,MATCH(master!$AJ409,play!$C$1:$C$195,0),MATCH(master!BE$1,play!$A$1:$Z$1,0))</f>
        <v>0</v>
      </c>
      <c r="BF409" t="s">
        <v>172</v>
      </c>
      <c r="BG409" t="str">
        <f>INDEX(player!$A$1:$P$70,MATCH($BF409,player!$A$1:$A$70,0),MATCH(master!BG$1,player!$A$1:$P$1,0))</f>
        <v>Matt Moore</v>
      </c>
      <c r="BH409" t="str">
        <f>INDEX(player!$A$1:$P$70,MATCH($BF409,player!$A$1:$A$70,0),MATCH(master!BH$1,player!$A$1:$P$1,0))</f>
        <v>Matt</v>
      </c>
      <c r="BI409" t="str">
        <f>INDEX(player!$A$1:$P$70,MATCH($BF409,player!$A$1:$A$70,0),MATCH(master!BI$1,player!$A$1:$P$1,0))</f>
        <v>Moore</v>
      </c>
      <c r="BJ409" t="str">
        <f>INDEX(player!$A$1:$P$70,MATCH($BF409,player!$A$1:$A$70,0),MATCH(master!BJ$1,player!$A$1:$P$1,0))</f>
        <v>MIA</v>
      </c>
      <c r="BK409" t="str">
        <f>INDEX(player!$A$1:$P$70,MATCH($BF409,player!$A$1:$A$70,0),MATCH(master!BK$1,player!$A$1:$P$1,0))</f>
        <v>QB</v>
      </c>
      <c r="BL409">
        <f>INDEX(player!$A$1:$P$70,MATCH($BF409,player!$A$1:$A$70,0),MATCH(master!BL$1,player!$A$1:$P$1,0))</f>
        <v>2507282</v>
      </c>
      <c r="BM409" t="str">
        <f>INDEX(player!$A$1:$P$70,MATCH($BF409,player!$A$1:$A$70,0),MATCH(master!BM$1,player!$A$1:$P$1,0))</f>
        <v>http://www.nfl.com/player/mattmoore/2507282/profile</v>
      </c>
      <c r="BN409">
        <f>INDEX(player!$A$1:$P$70,MATCH($BF409,player!$A$1:$A$70,0),MATCH(master!BN$1,player!$A$1:$P$1,0))</f>
        <v>8</v>
      </c>
      <c r="BO409">
        <f>INDEX(player!$A$1:$P$70,MATCH($BF409,player!$A$1:$A$70,0),MATCH(master!BO$1,player!$A$1:$P$1,0))</f>
        <v>30903</v>
      </c>
      <c r="BP409" t="str">
        <f>INDEX(player!$A$1:$P$70,MATCH($BF409,player!$A$1:$A$70,0),MATCH(master!BP$1,player!$A$1:$P$1,0))</f>
        <v>Oregon State</v>
      </c>
      <c r="BQ409">
        <f>INDEX(player!$A$1:$P$70,MATCH($BF409,player!$A$1:$A$70,0),MATCH(master!BQ$1,player!$A$1:$P$1,0))</f>
        <v>75</v>
      </c>
      <c r="BR409">
        <f>INDEX(player!$A$1:$P$70,MATCH($BF409,player!$A$1:$A$70,0),MATCH(master!BR$1,player!$A$1:$P$1,0))</f>
        <v>220</v>
      </c>
      <c r="BS409">
        <f>INDEX(player!$A$1:$P$70,MATCH($BF409,player!$A$1:$A$70,0),MATCH(master!BS$1,player!$A$1:$P$1,0))</f>
        <v>8</v>
      </c>
      <c r="BT409" t="str">
        <f>INDEX(player!$A$1:$P$70,MATCH($BF409,player!$A$1:$A$70,0),MATCH(master!BT$1,player!$A$1:$P$1,0))</f>
        <v>Active</v>
      </c>
      <c r="BU409" t="s">
        <v>105</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1</v>
      </c>
      <c r="FF409">
        <v>0</v>
      </c>
      <c r="FG409">
        <v>0</v>
      </c>
      <c r="FH409">
        <v>0</v>
      </c>
      <c r="FI409">
        <v>0</v>
      </c>
      <c r="FJ409">
        <v>0</v>
      </c>
      <c r="FK409">
        <v>0</v>
      </c>
      <c r="FL409">
        <v>-1</v>
      </c>
    </row>
    <row r="410" spans="1:168" x14ac:dyDescent="0.2">
      <c r="A410" s="5">
        <v>2015102502</v>
      </c>
      <c r="B410" s="5">
        <f>INDEX(game!$A$1:$Z$2,MATCH(master!$A410,game!$A$1:$A$2,0),MATCH(master!B$1,game!$A$1:$Z$1,0))</f>
        <v>42302.541666666664</v>
      </c>
      <c r="C410" s="5">
        <f>INDEX(game!$A$1:$Z$2,MATCH(master!$A410,game!$A$1:$A$2,0),MATCH(master!C$1,game!$A$1:$Z$1,0))</f>
        <v>7</v>
      </c>
      <c r="D410" s="5" t="str">
        <f>INDEX(game!$A$1:$Z$2,MATCH(master!$A410,game!$A$1:$A$2,0),MATCH(master!D$1,game!$A$1:$Z$1,0))</f>
        <v>Sunday</v>
      </c>
      <c r="E410" s="5">
        <f>INDEX(game!$A$1:$Z$2,MATCH(master!$A410,game!$A$1:$A$2,0),MATCH(master!E$1,game!$A$1:$Z$1,0))</f>
        <v>2015</v>
      </c>
      <c r="F410" s="5" t="str">
        <f>INDEX(game!$A$1:$Z$2,MATCH(master!$A410,game!$A$1:$A$2,0),MATCH(master!F$1,game!$A$1:$Z$1,0))</f>
        <v>Regular</v>
      </c>
      <c r="G410" s="5" t="b">
        <f>INDEX(game!$A$1:$Z$2,MATCH(master!$A410,game!$A$1:$A$2,0),MATCH(master!G$1,game!$A$1:$Z$1,0))</f>
        <v>1</v>
      </c>
      <c r="H410" s="5" t="str">
        <f>INDEX(game!$A$1:$Z$2,MATCH(master!$A410,game!$A$1:$A$2,0),MATCH(master!H$1,game!$A$1:$Z$1,0))</f>
        <v>MIA</v>
      </c>
      <c r="I410" s="5">
        <f>INDEX(game!$A$1:$Z$2,MATCH(master!$A410,game!$A$1:$A$2,0),MATCH(master!I$1,game!$A$1:$Z$1,0))</f>
        <v>44</v>
      </c>
      <c r="J410" s="5">
        <f>INDEX(game!$A$1:$Z$2,MATCH(master!$A410,game!$A$1:$A$2,0),MATCH(master!J$1,game!$A$1:$Z$1,0))</f>
        <v>21</v>
      </c>
      <c r="K410" s="5">
        <f>INDEX(game!$A$1:$Z$2,MATCH(master!$A410,game!$A$1:$A$2,0),MATCH(master!K$1,game!$A$1:$Z$1,0))</f>
        <v>20</v>
      </c>
      <c r="L410" s="5">
        <f>INDEX(game!$A$1:$Z$2,MATCH(master!$A410,game!$A$1:$A$2,0),MATCH(master!L$1,game!$A$1:$Z$1,0))</f>
        <v>0</v>
      </c>
      <c r="M410" s="5">
        <f>INDEX(game!$A$1:$Z$2,MATCH(master!$A410,game!$A$1:$A$2,0),MATCH(master!M$1,game!$A$1:$Z$1,0))</f>
        <v>3</v>
      </c>
      <c r="N410" s="5">
        <f>INDEX(game!$A$1:$Z$2,MATCH(master!$A410,game!$A$1:$A$2,0),MATCH(master!N$1,game!$A$1:$Z$1,0))</f>
        <v>0</v>
      </c>
      <c r="O410" s="5">
        <f>INDEX(game!$A$1:$Z$2,MATCH(master!$A410,game!$A$1:$A$2,0),MATCH(master!O$1,game!$A$1:$Z$1,0))</f>
        <v>3</v>
      </c>
      <c r="P410" s="5" t="str">
        <f>INDEX(game!$A$1:$Z$2,MATCH(master!$A410,game!$A$1:$A$2,0),MATCH(master!P$1,game!$A$1:$Z$1,0))</f>
        <v>HOU</v>
      </c>
      <c r="Q410" s="5">
        <f>INDEX(game!$A$1:$Z$2,MATCH(master!$A410,game!$A$1:$A$2,0),MATCH(master!Q$1,game!$A$1:$Z$1,0))</f>
        <v>26</v>
      </c>
      <c r="R410" s="5">
        <f>INDEX(game!$A$1:$Z$2,MATCH(master!$A410,game!$A$1:$A$2,0),MATCH(master!R$1,game!$A$1:$Z$1,0))</f>
        <v>0</v>
      </c>
      <c r="S410" s="5">
        <f>INDEX(game!$A$1:$Z$2,MATCH(master!$A410,game!$A$1:$A$2,0),MATCH(master!S$1,game!$A$1:$Z$1,0))</f>
        <v>0</v>
      </c>
      <c r="T410" s="5">
        <f>INDEX(game!$A$1:$Z$2,MATCH(master!$A410,game!$A$1:$A$2,0),MATCH(master!T$1,game!$A$1:$Z$1,0))</f>
        <v>13</v>
      </c>
      <c r="U410" s="5">
        <f>INDEX(game!$A$1:$Z$2,MATCH(master!$A410,game!$A$1:$A$2,0),MATCH(master!U$1,game!$A$1:$Z$1,0))</f>
        <v>13</v>
      </c>
      <c r="V410" s="5">
        <f>INDEX(game!$A$1:$Z$2,MATCH(master!$A410,game!$A$1:$A$2,0),MATCH(master!V$1,game!$A$1:$Z$1,0))</f>
        <v>0</v>
      </c>
      <c r="W410" s="5">
        <f>INDEX(game!$A$1:$Z$2,MATCH(master!$A410,game!$A$1:$A$2,0),MATCH(master!W$1,game!$A$1:$Z$1,0))</f>
        <v>0</v>
      </c>
      <c r="X410" s="5">
        <v>10</v>
      </c>
      <c r="Y410" s="5" t="str">
        <f>INDEX(drive!$A$1:$O$29,MATCH($X410,drive!$B$1:$B$29,0),MATCH(master!Y$1,drive!$A$1:$O$1,0))</f>
        <v>(-33)</v>
      </c>
      <c r="Z410" s="5" t="str">
        <f>INDEX(drive!$A$1:$O$29,MATCH($X410,drive!$B$1:$B$29,0),MATCH(master!Z$1,drive!$A$1:$O$1,0))</f>
        <v>(Q1,780)</v>
      </c>
      <c r="AA410" s="5" t="str">
        <f>INDEX(drive!$A$1:$O$29,MATCH($X410,drive!$B$1:$B$29,0),MATCH(master!AA$1,drive!$A$1:$O$1,0))</f>
        <v>(-4)</v>
      </c>
      <c r="AB410" s="5" t="str">
        <f>INDEX(drive!$A$1:$O$29,MATCH($X410,drive!$B$1:$B$29,0),MATCH(master!AB$1,drive!$A$1:$O$1,0))</f>
        <v>(Q2,50)</v>
      </c>
      <c r="AC410" s="5" t="str">
        <f>INDEX(drive!$A$1:$O$29,MATCH($X410,drive!$B$1:$B$29,0),MATCH(master!AC$1,drive!$A$1:$O$1,0))</f>
        <v>MIA</v>
      </c>
      <c r="AD410" s="5">
        <f>INDEX(drive!$A$1:$O$29,MATCH($X410,drive!$B$1:$B$29,0),MATCH(master!AD$1,drive!$A$1:$O$1,0))</f>
        <v>-170</v>
      </c>
      <c r="AE410" s="5">
        <f>INDEX(drive!$A$1:$O$29,MATCH($X410,drive!$B$1:$B$29,0),MATCH(master!AE$1,drive!$A$1:$O$1,0))</f>
        <v>3</v>
      </c>
      <c r="AF410" s="5" t="str">
        <f>INDEX(drive!$A$1:$O$29,MATCH($X410,drive!$B$1:$B$29,0),MATCH(master!AF$1,drive!$A$1:$O$1,0))</f>
        <v>Touchdown</v>
      </c>
      <c r="AG410" s="5">
        <f>INDEX(drive!$A$1:$O$29,MATCH($X410,drive!$B$1:$B$29,0),MATCH(master!AG$1,drive!$A$1:$O$1,0))</f>
        <v>0</v>
      </c>
      <c r="AH410" s="5">
        <f>INDEX(drive!$A$1:$O$29,MATCH($X410,drive!$B$1:$B$29,0),MATCH(master!AH$1,drive!$A$1:$O$1,0))</f>
        <v>83</v>
      </c>
      <c r="AI410" s="5">
        <f>INDEX(drive!$A$1:$O$29,MATCH($X410,drive!$B$1:$B$29,0),MATCH(master!AI$1,drive!$A$1:$O$1,0))</f>
        <v>8</v>
      </c>
      <c r="AJ410" s="5">
        <v>1107</v>
      </c>
      <c r="AK410" s="5" t="str">
        <f>INDEX(play!$A$1:$Z$195,MATCH(master!$AJ410,play!$C$1:$C$195,0),MATCH(master!AK$1,play!$A$1:$Z$1,0))</f>
        <v>UNK</v>
      </c>
      <c r="AL410" s="5" t="str">
        <f>INDEX(play!$A$1:$Z$195,MATCH(master!$AJ410,play!$C$1:$C$195,0),MATCH(master!AL$1,play!$A$1:$Z$1,0))</f>
        <v>(Q1,900)</v>
      </c>
      <c r="AM410" s="5" t="str">
        <f>INDEX(play!$A$1:$Z$195,MATCH(master!$AJ410,play!$C$1:$C$195,0),MATCH(master!AM$1,play!$A$1:$Z$1,0))</f>
        <v>NULL</v>
      </c>
      <c r="AN410" s="5" t="str">
        <f>INDEX(play!$A$1:$Z$195,MATCH(master!$AJ410,play!$C$1:$C$195,0),MATCH(master!AN$1,play!$A$1:$Z$1,0))</f>
        <v>NULL</v>
      </c>
      <c r="AO410" s="5">
        <f>INDEX(play!$A$1:$Z$195,MATCH(master!$AJ410,play!$C$1:$C$195,0),MATCH(master!AO$1,play!$A$1:$Z$1,0))</f>
        <v>0</v>
      </c>
      <c r="AP410" s="5" t="str">
        <f>INDEX(play!$A$1:$Z$195,MATCH(master!$AJ410,play!$C$1:$C$195,0),MATCH(master!AP$1,play!$A$1:$Z$1,0))</f>
        <v>END QUARTER 1</v>
      </c>
      <c r="AQ410" s="5" t="str">
        <f>INDEX(play!$A$1:$Z$195,MATCH(master!$AJ410,play!$C$1:$C$195,0),MATCH(master!AQ$1,play!$A$1:$Z$1,0))</f>
        <v>NULL</v>
      </c>
      <c r="AR410" s="5">
        <f>INDEX(play!$A$1:$Z$195,MATCH(master!$AJ410,play!$C$1:$C$195,0),MATCH(master!AR$1,play!$A$1:$Z$1,0))</f>
        <v>0</v>
      </c>
      <c r="AS410" s="5">
        <f>INDEX(play!$A$1:$Z$195,MATCH(master!$AJ410,play!$C$1:$C$195,0),MATCH(master!AS$1,play!$A$1:$Z$1,0))</f>
        <v>0</v>
      </c>
      <c r="AT410" s="5">
        <f>INDEX(play!$A$1:$Z$195,MATCH(master!$AJ410,play!$C$1:$C$195,0),MATCH(master!AT$1,play!$A$1:$Z$1,0))</f>
        <v>0</v>
      </c>
      <c r="AU410" s="5">
        <f>INDEX(play!$A$1:$Z$195,MATCH(master!$AJ410,play!$C$1:$C$195,0),MATCH(master!AU$1,play!$A$1:$Z$1,0))</f>
        <v>0</v>
      </c>
      <c r="AV410" s="5">
        <f>INDEX(play!$A$1:$Z$195,MATCH(master!$AJ410,play!$C$1:$C$195,0),MATCH(master!AV$1,play!$A$1:$Z$1,0))</f>
        <v>0</v>
      </c>
      <c r="AW410" s="5">
        <f>INDEX(play!$A$1:$Z$195,MATCH(master!$AJ410,play!$C$1:$C$195,0),MATCH(master!AW$1,play!$A$1:$Z$1,0))</f>
        <v>0</v>
      </c>
      <c r="AX410" s="5">
        <f>INDEX(play!$A$1:$Z$195,MATCH(master!$AJ410,play!$C$1:$C$195,0),MATCH(master!AX$1,play!$A$1:$Z$1,0))</f>
        <v>0</v>
      </c>
      <c r="AY410" s="5">
        <f>INDEX(play!$A$1:$Z$195,MATCH(master!$AJ410,play!$C$1:$C$195,0),MATCH(master!AY$1,play!$A$1:$Z$1,0))</f>
        <v>0</v>
      </c>
      <c r="AZ410" s="5">
        <f>INDEX(play!$A$1:$Z$195,MATCH(master!$AJ410,play!$C$1:$C$195,0),MATCH(master!AZ$1,play!$A$1:$Z$1,0))</f>
        <v>0</v>
      </c>
      <c r="BA410" s="5">
        <f>INDEX(play!$A$1:$Z$195,MATCH(master!$AJ410,play!$C$1:$C$195,0),MATCH(master!BA$1,play!$A$1:$Z$1,0))</f>
        <v>0</v>
      </c>
      <c r="BB410" s="5">
        <f>INDEX(play!$A$1:$Z$195,MATCH(master!$AJ410,play!$C$1:$C$195,0),MATCH(master!BB$1,play!$A$1:$Z$1,0))</f>
        <v>0</v>
      </c>
      <c r="BC410" s="5">
        <f>INDEX(play!$A$1:$Z$195,MATCH(master!$AJ410,play!$C$1:$C$195,0),MATCH(master!BC$1,play!$A$1:$Z$1,0))</f>
        <v>0</v>
      </c>
      <c r="BD410" s="5">
        <f>INDEX(play!$A$1:$Z$195,MATCH(master!$AJ410,play!$C$1:$C$195,0),MATCH(master!BD$1,play!$A$1:$Z$1,0))</f>
        <v>0</v>
      </c>
      <c r="BE410" s="5">
        <f>INDEX(play!$A$1:$Z$195,MATCH(master!$AJ410,play!$C$1:$C$195,0),MATCH(master!BE$1,play!$A$1:$Z$1,0))</f>
        <v>0</v>
      </c>
      <c r="BF410" s="5" t="s">
        <v>198</v>
      </c>
      <c r="BG410" s="5" t="s">
        <v>198</v>
      </c>
      <c r="BH410" s="5" t="s">
        <v>198</v>
      </c>
      <c r="BI410" s="5" t="s">
        <v>198</v>
      </c>
      <c r="BJ410" s="5" t="s">
        <v>198</v>
      </c>
      <c r="BK410" s="5" t="s">
        <v>198</v>
      </c>
      <c r="BL410" s="5" t="s">
        <v>198</v>
      </c>
      <c r="BM410" s="5" t="s">
        <v>198</v>
      </c>
      <c r="BN410" s="5" t="s">
        <v>198</v>
      </c>
      <c r="BO410" s="5" t="s">
        <v>198</v>
      </c>
      <c r="BP410" s="5" t="s">
        <v>198</v>
      </c>
      <c r="BQ410" s="5" t="s">
        <v>198</v>
      </c>
      <c r="BR410" s="5" t="s">
        <v>198</v>
      </c>
      <c r="BS410" s="5" t="s">
        <v>198</v>
      </c>
      <c r="BT410" s="5" t="s">
        <v>198</v>
      </c>
      <c r="BU410" s="5" t="s">
        <v>198</v>
      </c>
      <c r="BV410" s="5" t="s">
        <v>198</v>
      </c>
      <c r="BW410" s="5" t="s">
        <v>198</v>
      </c>
      <c r="BX410" s="5" t="s">
        <v>198</v>
      </c>
      <c r="BY410" s="5" t="s">
        <v>198</v>
      </c>
      <c r="BZ410" s="5" t="s">
        <v>198</v>
      </c>
      <c r="CA410" s="5" t="s">
        <v>198</v>
      </c>
      <c r="CB410" s="5" t="s">
        <v>198</v>
      </c>
      <c r="CC410" s="5" t="s">
        <v>198</v>
      </c>
      <c r="CD410" s="5" t="s">
        <v>198</v>
      </c>
      <c r="CE410" s="5" t="s">
        <v>198</v>
      </c>
      <c r="CF410" s="5" t="s">
        <v>198</v>
      </c>
      <c r="CG410" s="5" t="s">
        <v>198</v>
      </c>
      <c r="CH410" s="5" t="s">
        <v>198</v>
      </c>
      <c r="CI410" s="5" t="s">
        <v>198</v>
      </c>
      <c r="CJ410" s="5" t="s">
        <v>198</v>
      </c>
      <c r="CK410" s="5" t="s">
        <v>198</v>
      </c>
      <c r="CL410" s="5" t="s">
        <v>198</v>
      </c>
      <c r="CM410" s="5" t="s">
        <v>198</v>
      </c>
      <c r="CN410" s="5" t="s">
        <v>198</v>
      </c>
      <c r="CO410" s="5" t="s">
        <v>198</v>
      </c>
      <c r="CP410" s="5" t="s">
        <v>198</v>
      </c>
      <c r="CQ410" s="5" t="s">
        <v>198</v>
      </c>
      <c r="CR410" s="5" t="s">
        <v>198</v>
      </c>
      <c r="CS410" s="5" t="s">
        <v>198</v>
      </c>
      <c r="CT410" s="5" t="s">
        <v>198</v>
      </c>
      <c r="CU410" s="5" t="s">
        <v>198</v>
      </c>
      <c r="CV410" s="5" t="s">
        <v>198</v>
      </c>
      <c r="CW410" s="5" t="s">
        <v>198</v>
      </c>
      <c r="CX410" s="5" t="s">
        <v>198</v>
      </c>
      <c r="CY410" s="5" t="s">
        <v>198</v>
      </c>
      <c r="CZ410" s="5" t="s">
        <v>198</v>
      </c>
      <c r="DA410" s="5" t="s">
        <v>198</v>
      </c>
      <c r="DB410" s="5" t="s">
        <v>198</v>
      </c>
      <c r="DC410" s="5" t="s">
        <v>198</v>
      </c>
      <c r="DD410" s="5" t="s">
        <v>198</v>
      </c>
      <c r="DE410" s="5" t="s">
        <v>198</v>
      </c>
      <c r="DF410" s="5" t="s">
        <v>198</v>
      </c>
      <c r="DG410" s="5" t="s">
        <v>198</v>
      </c>
      <c r="DH410" s="5" t="s">
        <v>198</v>
      </c>
      <c r="DI410" s="5" t="s">
        <v>198</v>
      </c>
      <c r="DJ410" s="5" t="s">
        <v>198</v>
      </c>
      <c r="DK410" s="5" t="s">
        <v>198</v>
      </c>
      <c r="DL410" s="5" t="s">
        <v>198</v>
      </c>
      <c r="DM410" s="5" t="s">
        <v>198</v>
      </c>
      <c r="DN410" s="5" t="s">
        <v>198</v>
      </c>
      <c r="DO410" s="5" t="s">
        <v>198</v>
      </c>
      <c r="DP410" s="5" t="s">
        <v>198</v>
      </c>
      <c r="DQ410" s="5" t="s">
        <v>198</v>
      </c>
      <c r="DR410" s="5" t="s">
        <v>198</v>
      </c>
      <c r="DS410" s="5" t="s">
        <v>198</v>
      </c>
      <c r="DT410" s="5" t="s">
        <v>198</v>
      </c>
      <c r="DU410" s="5" t="s">
        <v>198</v>
      </c>
      <c r="DV410" s="5" t="s">
        <v>198</v>
      </c>
      <c r="DW410" s="5" t="s">
        <v>198</v>
      </c>
      <c r="DX410" s="5" t="s">
        <v>198</v>
      </c>
      <c r="DY410" s="5" t="s">
        <v>198</v>
      </c>
      <c r="DZ410" s="5" t="s">
        <v>198</v>
      </c>
      <c r="EA410" s="5" t="s">
        <v>198</v>
      </c>
      <c r="EB410" s="5" t="s">
        <v>198</v>
      </c>
      <c r="EC410" s="5" t="s">
        <v>198</v>
      </c>
      <c r="ED410" s="5" t="s">
        <v>198</v>
      </c>
      <c r="EE410" s="5" t="s">
        <v>198</v>
      </c>
      <c r="EF410" s="5" t="s">
        <v>198</v>
      </c>
      <c r="EG410" s="5" t="s">
        <v>198</v>
      </c>
      <c r="EH410" s="5" t="s">
        <v>198</v>
      </c>
      <c r="EI410" s="5" t="s">
        <v>198</v>
      </c>
      <c r="EJ410" s="5" t="s">
        <v>198</v>
      </c>
      <c r="EK410" s="5" t="s">
        <v>198</v>
      </c>
      <c r="EL410" s="5" t="s">
        <v>198</v>
      </c>
      <c r="EM410" s="5" t="s">
        <v>198</v>
      </c>
      <c r="EN410" s="5" t="s">
        <v>198</v>
      </c>
      <c r="EO410" s="5" t="s">
        <v>198</v>
      </c>
      <c r="EP410" s="5" t="s">
        <v>198</v>
      </c>
      <c r="EQ410" s="5" t="s">
        <v>198</v>
      </c>
      <c r="ER410" s="5" t="s">
        <v>198</v>
      </c>
      <c r="ES410" s="5" t="s">
        <v>198</v>
      </c>
      <c r="ET410" s="5" t="s">
        <v>198</v>
      </c>
      <c r="EU410" s="5" t="s">
        <v>198</v>
      </c>
      <c r="EV410" s="5" t="s">
        <v>198</v>
      </c>
      <c r="EW410" s="5" t="s">
        <v>198</v>
      </c>
      <c r="EX410" s="5" t="s">
        <v>198</v>
      </c>
      <c r="EY410" s="5" t="s">
        <v>198</v>
      </c>
      <c r="EZ410" s="5" t="s">
        <v>198</v>
      </c>
      <c r="FA410" s="5" t="s">
        <v>198</v>
      </c>
      <c r="FB410" s="5" t="s">
        <v>198</v>
      </c>
      <c r="FC410" s="5" t="s">
        <v>198</v>
      </c>
      <c r="FD410" s="5" t="s">
        <v>198</v>
      </c>
      <c r="FE410" s="5" t="s">
        <v>198</v>
      </c>
      <c r="FF410" s="5" t="s">
        <v>198</v>
      </c>
      <c r="FG410" s="5" t="s">
        <v>198</v>
      </c>
      <c r="FH410" s="5" t="s">
        <v>198</v>
      </c>
      <c r="FI410" s="5" t="s">
        <v>198</v>
      </c>
      <c r="FJ410" s="5" t="s">
        <v>198</v>
      </c>
      <c r="FK410" s="5" t="s">
        <v>198</v>
      </c>
      <c r="FL410" s="5" t="s">
        <v>198</v>
      </c>
    </row>
    <row r="411" spans="1:168" x14ac:dyDescent="0.2">
      <c r="A411" s="5">
        <v>2015102502</v>
      </c>
      <c r="B411" s="5">
        <f>INDEX(game!$A$1:$Z$2,MATCH(master!$A411,game!$A$1:$A$2,0),MATCH(master!B$1,game!$A$1:$Z$1,0))</f>
        <v>42302.541666666664</v>
      </c>
      <c r="C411" s="5">
        <f>INDEX(game!$A$1:$Z$2,MATCH(master!$A411,game!$A$1:$A$2,0),MATCH(master!C$1,game!$A$1:$Z$1,0))</f>
        <v>7</v>
      </c>
      <c r="D411" s="5" t="str">
        <f>INDEX(game!$A$1:$Z$2,MATCH(master!$A411,game!$A$1:$A$2,0),MATCH(master!D$1,game!$A$1:$Z$1,0))</f>
        <v>Sunday</v>
      </c>
      <c r="E411" s="5">
        <f>INDEX(game!$A$1:$Z$2,MATCH(master!$A411,game!$A$1:$A$2,0),MATCH(master!E$1,game!$A$1:$Z$1,0))</f>
        <v>2015</v>
      </c>
      <c r="F411" s="5" t="str">
        <f>INDEX(game!$A$1:$Z$2,MATCH(master!$A411,game!$A$1:$A$2,0),MATCH(master!F$1,game!$A$1:$Z$1,0))</f>
        <v>Regular</v>
      </c>
      <c r="G411" s="5" t="b">
        <f>INDEX(game!$A$1:$Z$2,MATCH(master!$A411,game!$A$1:$A$2,0),MATCH(master!G$1,game!$A$1:$Z$1,0))</f>
        <v>1</v>
      </c>
      <c r="H411" s="5" t="str">
        <f>INDEX(game!$A$1:$Z$2,MATCH(master!$A411,game!$A$1:$A$2,0),MATCH(master!H$1,game!$A$1:$Z$1,0))</f>
        <v>MIA</v>
      </c>
      <c r="I411" s="5">
        <f>INDEX(game!$A$1:$Z$2,MATCH(master!$A411,game!$A$1:$A$2,0),MATCH(master!I$1,game!$A$1:$Z$1,0))</f>
        <v>44</v>
      </c>
      <c r="J411" s="5">
        <f>INDEX(game!$A$1:$Z$2,MATCH(master!$A411,game!$A$1:$A$2,0),MATCH(master!J$1,game!$A$1:$Z$1,0))</f>
        <v>21</v>
      </c>
      <c r="K411" s="5">
        <f>INDEX(game!$A$1:$Z$2,MATCH(master!$A411,game!$A$1:$A$2,0),MATCH(master!K$1,game!$A$1:$Z$1,0))</f>
        <v>20</v>
      </c>
      <c r="L411" s="5">
        <f>INDEX(game!$A$1:$Z$2,MATCH(master!$A411,game!$A$1:$A$2,0),MATCH(master!L$1,game!$A$1:$Z$1,0))</f>
        <v>0</v>
      </c>
      <c r="M411" s="5">
        <f>INDEX(game!$A$1:$Z$2,MATCH(master!$A411,game!$A$1:$A$2,0),MATCH(master!M$1,game!$A$1:$Z$1,0))</f>
        <v>3</v>
      </c>
      <c r="N411" s="5">
        <f>INDEX(game!$A$1:$Z$2,MATCH(master!$A411,game!$A$1:$A$2,0),MATCH(master!N$1,game!$A$1:$Z$1,0))</f>
        <v>0</v>
      </c>
      <c r="O411" s="5">
        <f>INDEX(game!$A$1:$Z$2,MATCH(master!$A411,game!$A$1:$A$2,0),MATCH(master!O$1,game!$A$1:$Z$1,0))</f>
        <v>3</v>
      </c>
      <c r="P411" s="5" t="str">
        <f>INDEX(game!$A$1:$Z$2,MATCH(master!$A411,game!$A$1:$A$2,0),MATCH(master!P$1,game!$A$1:$Z$1,0))</f>
        <v>HOU</v>
      </c>
      <c r="Q411" s="5">
        <f>INDEX(game!$A$1:$Z$2,MATCH(master!$A411,game!$A$1:$A$2,0),MATCH(master!Q$1,game!$A$1:$Z$1,0))</f>
        <v>26</v>
      </c>
      <c r="R411" s="5">
        <f>INDEX(game!$A$1:$Z$2,MATCH(master!$A411,game!$A$1:$A$2,0),MATCH(master!R$1,game!$A$1:$Z$1,0))</f>
        <v>0</v>
      </c>
      <c r="S411" s="5">
        <f>INDEX(game!$A$1:$Z$2,MATCH(master!$A411,game!$A$1:$A$2,0),MATCH(master!S$1,game!$A$1:$Z$1,0))</f>
        <v>0</v>
      </c>
      <c r="T411" s="5">
        <f>INDEX(game!$A$1:$Z$2,MATCH(master!$A411,game!$A$1:$A$2,0),MATCH(master!T$1,game!$A$1:$Z$1,0))</f>
        <v>13</v>
      </c>
      <c r="U411" s="5">
        <f>INDEX(game!$A$1:$Z$2,MATCH(master!$A411,game!$A$1:$A$2,0),MATCH(master!U$1,game!$A$1:$Z$1,0))</f>
        <v>13</v>
      </c>
      <c r="V411" s="5">
        <f>INDEX(game!$A$1:$Z$2,MATCH(master!$A411,game!$A$1:$A$2,0),MATCH(master!V$1,game!$A$1:$Z$1,0))</f>
        <v>0</v>
      </c>
      <c r="W411" s="5">
        <f>INDEX(game!$A$1:$Z$2,MATCH(master!$A411,game!$A$1:$A$2,0),MATCH(master!W$1,game!$A$1:$Z$1,0))</f>
        <v>0</v>
      </c>
      <c r="X411" s="5">
        <v>14</v>
      </c>
      <c r="Y411" s="5" t="str">
        <f>INDEX(drive!$A$1:$O$29,MATCH($X411,drive!$B$1:$B$29,0),MATCH(master!Y$1,drive!$A$1:$O$1,0))</f>
        <v>(-25)</v>
      </c>
      <c r="Z411" s="5" t="str">
        <f>INDEX(drive!$A$1:$O$29,MATCH($X411,drive!$B$1:$B$29,0),MATCH(master!Z$1,drive!$A$1:$O$1,0))</f>
        <v>(Q2,414)</v>
      </c>
      <c r="AA411" s="5">
        <f>INDEX(drive!$A$1:$O$29,MATCH($X411,drive!$B$1:$B$29,0),MATCH(master!AA$1,drive!$A$1:$O$1,0))</f>
        <v>-41</v>
      </c>
      <c r="AB411" s="5" t="str">
        <f>INDEX(drive!$A$1:$O$29,MATCH($X411,drive!$B$1:$B$29,0),MATCH(master!AB$1,drive!$A$1:$O$1,0))</f>
        <v>(Q2,690)</v>
      </c>
      <c r="AC411" s="5" t="str">
        <f>INDEX(drive!$A$1:$O$29,MATCH($X411,drive!$B$1:$B$29,0),MATCH(master!AC$1,drive!$A$1:$O$1,0))</f>
        <v>HOU</v>
      </c>
      <c r="AD411" s="5">
        <f>INDEX(drive!$A$1:$O$29,MATCH($X411,drive!$B$1:$B$29,0),MATCH(master!AD$1,drive!$A$1:$O$1,0))</f>
        <v>-276</v>
      </c>
      <c r="AE411" s="5">
        <f>INDEX(drive!$A$1:$O$29,MATCH($X411,drive!$B$1:$B$29,0),MATCH(master!AE$1,drive!$A$1:$O$1,0))</f>
        <v>5</v>
      </c>
      <c r="AF411" s="5" t="str">
        <f>INDEX(drive!$A$1:$O$29,MATCH($X411,drive!$B$1:$B$29,0),MATCH(master!AF$1,drive!$A$1:$O$1,0))</f>
        <v>Downs</v>
      </c>
      <c r="AG411" s="5">
        <f>INDEX(drive!$A$1:$O$29,MATCH($X411,drive!$B$1:$B$29,0),MATCH(master!AG$1,drive!$A$1:$O$1,0))</f>
        <v>5</v>
      </c>
      <c r="AH411" s="5">
        <f>INDEX(drive!$A$1:$O$29,MATCH($X411,drive!$B$1:$B$29,0),MATCH(master!AH$1,drive!$A$1:$O$1,0))</f>
        <v>61</v>
      </c>
      <c r="AI411" s="5">
        <f>INDEX(drive!$A$1:$O$29,MATCH($X411,drive!$B$1:$B$29,0),MATCH(master!AI$1,drive!$A$1:$O$1,0))</f>
        <v>18</v>
      </c>
      <c r="AJ411" s="5">
        <v>2007</v>
      </c>
      <c r="AK411" s="5" t="str">
        <f>INDEX(play!$A$1:$Z$195,MATCH(master!$AJ411,play!$C$1:$C$195,0),MATCH(master!AK$1,play!$A$1:$Z$1,0))</f>
        <v>UNK</v>
      </c>
      <c r="AL411" s="5" t="str">
        <f>INDEX(play!$A$1:$Z$195,MATCH(master!$AJ411,play!$C$1:$C$195,0),MATCH(master!AL$1,play!$A$1:$Z$1,0))</f>
        <v>(Q2,687)</v>
      </c>
      <c r="AM411" s="5" t="str">
        <f>INDEX(play!$A$1:$Z$195,MATCH(master!$AJ411,play!$C$1:$C$195,0),MATCH(master!AM$1,play!$A$1:$Z$1,0))</f>
        <v>NULL</v>
      </c>
      <c r="AN411" s="5" t="str">
        <f>INDEX(play!$A$1:$Z$195,MATCH(master!$AJ411,play!$C$1:$C$195,0),MATCH(master!AN$1,play!$A$1:$Z$1,0))</f>
        <v>NULL</v>
      </c>
      <c r="AO411" s="5">
        <f>INDEX(play!$A$1:$Z$195,MATCH(master!$AJ411,play!$C$1:$C$195,0),MATCH(master!AO$1,play!$A$1:$Z$1,0))</f>
        <v>0</v>
      </c>
      <c r="AP411" s="5" t="str">
        <f>INDEX(play!$A$1:$Z$195,MATCH(master!$AJ411,play!$C$1:$C$195,0),MATCH(master!AP$1,play!$A$1:$Z$1,0))</f>
        <v>Timeout #1 by HOU at 03:33.</v>
      </c>
      <c r="AQ411" s="5" t="str">
        <f>INDEX(play!$A$1:$Z$195,MATCH(master!$AJ411,play!$C$1:$C$195,0),MATCH(master!AQ$1,play!$A$1:$Z$1,0))</f>
        <v>TIMEOUT</v>
      </c>
      <c r="AR411" s="5">
        <f>INDEX(play!$A$1:$Z$195,MATCH(master!$AJ411,play!$C$1:$C$195,0),MATCH(master!AR$1,play!$A$1:$Z$1,0))</f>
        <v>0</v>
      </c>
      <c r="AS411" s="5">
        <f>INDEX(play!$A$1:$Z$195,MATCH(master!$AJ411,play!$C$1:$C$195,0),MATCH(master!AS$1,play!$A$1:$Z$1,0))</f>
        <v>0</v>
      </c>
      <c r="AT411" s="5">
        <f>INDEX(play!$A$1:$Z$195,MATCH(master!$AJ411,play!$C$1:$C$195,0),MATCH(master!AT$1,play!$A$1:$Z$1,0))</f>
        <v>0</v>
      </c>
      <c r="AU411" s="5">
        <f>INDEX(play!$A$1:$Z$195,MATCH(master!$AJ411,play!$C$1:$C$195,0),MATCH(master!AU$1,play!$A$1:$Z$1,0))</f>
        <v>0</v>
      </c>
      <c r="AV411" s="5">
        <f>INDEX(play!$A$1:$Z$195,MATCH(master!$AJ411,play!$C$1:$C$195,0),MATCH(master!AV$1,play!$A$1:$Z$1,0))</f>
        <v>0</v>
      </c>
      <c r="AW411" s="5">
        <f>INDEX(play!$A$1:$Z$195,MATCH(master!$AJ411,play!$C$1:$C$195,0),MATCH(master!AW$1,play!$A$1:$Z$1,0))</f>
        <v>0</v>
      </c>
      <c r="AX411" s="5">
        <f>INDEX(play!$A$1:$Z$195,MATCH(master!$AJ411,play!$C$1:$C$195,0),MATCH(master!AX$1,play!$A$1:$Z$1,0))</f>
        <v>0</v>
      </c>
      <c r="AY411" s="5">
        <f>INDEX(play!$A$1:$Z$195,MATCH(master!$AJ411,play!$C$1:$C$195,0),MATCH(master!AY$1,play!$A$1:$Z$1,0))</f>
        <v>0</v>
      </c>
      <c r="AZ411" s="5">
        <f>INDEX(play!$A$1:$Z$195,MATCH(master!$AJ411,play!$C$1:$C$195,0),MATCH(master!AZ$1,play!$A$1:$Z$1,0))</f>
        <v>0</v>
      </c>
      <c r="BA411" s="5">
        <f>INDEX(play!$A$1:$Z$195,MATCH(master!$AJ411,play!$C$1:$C$195,0),MATCH(master!BA$1,play!$A$1:$Z$1,0))</f>
        <v>0</v>
      </c>
      <c r="BB411" s="5">
        <f>INDEX(play!$A$1:$Z$195,MATCH(master!$AJ411,play!$C$1:$C$195,0),MATCH(master!BB$1,play!$A$1:$Z$1,0))</f>
        <v>0</v>
      </c>
      <c r="BC411" s="5">
        <f>INDEX(play!$A$1:$Z$195,MATCH(master!$AJ411,play!$C$1:$C$195,0),MATCH(master!BC$1,play!$A$1:$Z$1,0))</f>
        <v>0</v>
      </c>
      <c r="BD411" s="5">
        <f>INDEX(play!$A$1:$Z$195,MATCH(master!$AJ411,play!$C$1:$C$195,0),MATCH(master!BD$1,play!$A$1:$Z$1,0))</f>
        <v>1</v>
      </c>
      <c r="BE411" s="5">
        <f>INDEX(play!$A$1:$Z$195,MATCH(master!$AJ411,play!$C$1:$C$195,0),MATCH(master!BE$1,play!$A$1:$Z$1,0))</f>
        <v>0</v>
      </c>
      <c r="BF411" s="5" t="s">
        <v>198</v>
      </c>
      <c r="BG411" s="5" t="s">
        <v>198</v>
      </c>
      <c r="BH411" s="5" t="s">
        <v>198</v>
      </c>
      <c r="BI411" s="5" t="s">
        <v>198</v>
      </c>
      <c r="BJ411" s="5" t="s">
        <v>198</v>
      </c>
      <c r="BK411" s="5" t="s">
        <v>198</v>
      </c>
      <c r="BL411" s="5" t="s">
        <v>198</v>
      </c>
      <c r="BM411" s="5" t="s">
        <v>198</v>
      </c>
      <c r="BN411" s="5" t="s">
        <v>198</v>
      </c>
      <c r="BO411" s="5" t="s">
        <v>198</v>
      </c>
      <c r="BP411" s="5" t="s">
        <v>198</v>
      </c>
      <c r="BQ411" s="5" t="s">
        <v>198</v>
      </c>
      <c r="BR411" s="5" t="s">
        <v>198</v>
      </c>
      <c r="BS411" s="5" t="s">
        <v>198</v>
      </c>
      <c r="BT411" s="5" t="s">
        <v>198</v>
      </c>
      <c r="BU411" s="5" t="s">
        <v>198</v>
      </c>
      <c r="BV411" s="5" t="s">
        <v>198</v>
      </c>
      <c r="BW411" s="5" t="s">
        <v>198</v>
      </c>
      <c r="BX411" s="5" t="s">
        <v>198</v>
      </c>
      <c r="BY411" s="5" t="s">
        <v>198</v>
      </c>
      <c r="BZ411" s="5" t="s">
        <v>198</v>
      </c>
      <c r="CA411" s="5" t="s">
        <v>198</v>
      </c>
      <c r="CB411" s="5" t="s">
        <v>198</v>
      </c>
      <c r="CC411" s="5" t="s">
        <v>198</v>
      </c>
      <c r="CD411" s="5" t="s">
        <v>198</v>
      </c>
      <c r="CE411" s="5" t="s">
        <v>198</v>
      </c>
      <c r="CF411" s="5" t="s">
        <v>198</v>
      </c>
      <c r="CG411" s="5" t="s">
        <v>198</v>
      </c>
      <c r="CH411" s="5" t="s">
        <v>198</v>
      </c>
      <c r="CI411" s="5" t="s">
        <v>198</v>
      </c>
      <c r="CJ411" s="5" t="s">
        <v>198</v>
      </c>
      <c r="CK411" s="5" t="s">
        <v>198</v>
      </c>
      <c r="CL411" s="5" t="s">
        <v>198</v>
      </c>
      <c r="CM411" s="5" t="s">
        <v>198</v>
      </c>
      <c r="CN411" s="5" t="s">
        <v>198</v>
      </c>
      <c r="CO411" s="5" t="s">
        <v>198</v>
      </c>
      <c r="CP411" s="5" t="s">
        <v>198</v>
      </c>
      <c r="CQ411" s="5" t="s">
        <v>198</v>
      </c>
      <c r="CR411" s="5" t="s">
        <v>198</v>
      </c>
      <c r="CS411" s="5" t="s">
        <v>198</v>
      </c>
      <c r="CT411" s="5" t="s">
        <v>198</v>
      </c>
      <c r="CU411" s="5" t="s">
        <v>198</v>
      </c>
      <c r="CV411" s="5" t="s">
        <v>198</v>
      </c>
      <c r="CW411" s="5" t="s">
        <v>198</v>
      </c>
      <c r="CX411" s="5" t="s">
        <v>198</v>
      </c>
      <c r="CY411" s="5" t="s">
        <v>198</v>
      </c>
      <c r="CZ411" s="5" t="s">
        <v>198</v>
      </c>
      <c r="DA411" s="5" t="s">
        <v>198</v>
      </c>
      <c r="DB411" s="5" t="s">
        <v>198</v>
      </c>
      <c r="DC411" s="5" t="s">
        <v>198</v>
      </c>
      <c r="DD411" s="5" t="s">
        <v>198</v>
      </c>
      <c r="DE411" s="5" t="s">
        <v>198</v>
      </c>
      <c r="DF411" s="5" t="s">
        <v>198</v>
      </c>
      <c r="DG411" s="5" t="s">
        <v>198</v>
      </c>
      <c r="DH411" s="5" t="s">
        <v>198</v>
      </c>
      <c r="DI411" s="5" t="s">
        <v>198</v>
      </c>
      <c r="DJ411" s="5" t="s">
        <v>198</v>
      </c>
      <c r="DK411" s="5" t="s">
        <v>198</v>
      </c>
      <c r="DL411" s="5" t="s">
        <v>198</v>
      </c>
      <c r="DM411" s="5" t="s">
        <v>198</v>
      </c>
      <c r="DN411" s="5" t="s">
        <v>198</v>
      </c>
      <c r="DO411" s="5" t="s">
        <v>198</v>
      </c>
      <c r="DP411" s="5" t="s">
        <v>198</v>
      </c>
      <c r="DQ411" s="5" t="s">
        <v>198</v>
      </c>
      <c r="DR411" s="5" t="s">
        <v>198</v>
      </c>
      <c r="DS411" s="5" t="s">
        <v>198</v>
      </c>
      <c r="DT411" s="5" t="s">
        <v>198</v>
      </c>
      <c r="DU411" s="5" t="s">
        <v>198</v>
      </c>
      <c r="DV411" s="5" t="s">
        <v>198</v>
      </c>
      <c r="DW411" s="5" t="s">
        <v>198</v>
      </c>
      <c r="DX411" s="5" t="s">
        <v>198</v>
      </c>
      <c r="DY411" s="5" t="s">
        <v>198</v>
      </c>
      <c r="DZ411" s="5" t="s">
        <v>198</v>
      </c>
      <c r="EA411" s="5" t="s">
        <v>198</v>
      </c>
      <c r="EB411" s="5" t="s">
        <v>198</v>
      </c>
      <c r="EC411" s="5" t="s">
        <v>198</v>
      </c>
      <c r="ED411" s="5" t="s">
        <v>198</v>
      </c>
      <c r="EE411" s="5" t="s">
        <v>198</v>
      </c>
      <c r="EF411" s="5" t="s">
        <v>198</v>
      </c>
      <c r="EG411" s="5" t="s">
        <v>198</v>
      </c>
      <c r="EH411" s="5" t="s">
        <v>198</v>
      </c>
      <c r="EI411" s="5" t="s">
        <v>198</v>
      </c>
      <c r="EJ411" s="5" t="s">
        <v>198</v>
      </c>
      <c r="EK411" s="5" t="s">
        <v>198</v>
      </c>
      <c r="EL411" s="5" t="s">
        <v>198</v>
      </c>
      <c r="EM411" s="5" t="s">
        <v>198</v>
      </c>
      <c r="EN411" s="5" t="s">
        <v>198</v>
      </c>
      <c r="EO411" s="5" t="s">
        <v>198</v>
      </c>
      <c r="EP411" s="5" t="s">
        <v>198</v>
      </c>
      <c r="EQ411" s="5" t="s">
        <v>198</v>
      </c>
      <c r="ER411" s="5" t="s">
        <v>198</v>
      </c>
      <c r="ES411" s="5" t="s">
        <v>198</v>
      </c>
      <c r="ET411" s="5" t="s">
        <v>198</v>
      </c>
      <c r="EU411" s="5" t="s">
        <v>198</v>
      </c>
      <c r="EV411" s="5" t="s">
        <v>198</v>
      </c>
      <c r="EW411" s="5" t="s">
        <v>198</v>
      </c>
      <c r="EX411" s="5" t="s">
        <v>198</v>
      </c>
      <c r="EY411" s="5" t="s">
        <v>198</v>
      </c>
      <c r="EZ411" s="5" t="s">
        <v>198</v>
      </c>
      <c r="FA411" s="5" t="s">
        <v>198</v>
      </c>
      <c r="FB411" s="5" t="s">
        <v>198</v>
      </c>
      <c r="FC411" s="5" t="s">
        <v>198</v>
      </c>
      <c r="FD411" s="5" t="s">
        <v>198</v>
      </c>
      <c r="FE411" s="5" t="s">
        <v>198</v>
      </c>
      <c r="FF411" s="5" t="s">
        <v>198</v>
      </c>
      <c r="FG411" s="5" t="s">
        <v>198</v>
      </c>
      <c r="FH411" s="5" t="s">
        <v>198</v>
      </c>
      <c r="FI411" s="5" t="s">
        <v>198</v>
      </c>
      <c r="FJ411" s="5" t="s">
        <v>198</v>
      </c>
      <c r="FK411" s="5" t="s">
        <v>198</v>
      </c>
      <c r="FL411" s="5" t="s">
        <v>198</v>
      </c>
    </row>
    <row r="412" spans="1:168" x14ac:dyDescent="0.2">
      <c r="A412" s="5">
        <v>2015102502</v>
      </c>
      <c r="B412" s="5">
        <f>INDEX(game!$A$1:$Z$2,MATCH(master!$A412,game!$A$1:$A$2,0),MATCH(master!B$1,game!$A$1:$Z$1,0))</f>
        <v>42302.541666666664</v>
      </c>
      <c r="C412" s="5">
        <f>INDEX(game!$A$1:$Z$2,MATCH(master!$A412,game!$A$1:$A$2,0),MATCH(master!C$1,game!$A$1:$Z$1,0))</f>
        <v>7</v>
      </c>
      <c r="D412" s="5" t="str">
        <f>INDEX(game!$A$1:$Z$2,MATCH(master!$A412,game!$A$1:$A$2,0),MATCH(master!D$1,game!$A$1:$Z$1,0))</f>
        <v>Sunday</v>
      </c>
      <c r="E412" s="5">
        <f>INDEX(game!$A$1:$Z$2,MATCH(master!$A412,game!$A$1:$A$2,0),MATCH(master!E$1,game!$A$1:$Z$1,0))</f>
        <v>2015</v>
      </c>
      <c r="F412" s="5" t="str">
        <f>INDEX(game!$A$1:$Z$2,MATCH(master!$A412,game!$A$1:$A$2,0),MATCH(master!F$1,game!$A$1:$Z$1,0))</f>
        <v>Regular</v>
      </c>
      <c r="G412" s="5" t="b">
        <f>INDEX(game!$A$1:$Z$2,MATCH(master!$A412,game!$A$1:$A$2,0),MATCH(master!G$1,game!$A$1:$Z$1,0))</f>
        <v>1</v>
      </c>
      <c r="H412" s="5" t="str">
        <f>INDEX(game!$A$1:$Z$2,MATCH(master!$A412,game!$A$1:$A$2,0),MATCH(master!H$1,game!$A$1:$Z$1,0))</f>
        <v>MIA</v>
      </c>
      <c r="I412" s="5">
        <f>INDEX(game!$A$1:$Z$2,MATCH(master!$A412,game!$A$1:$A$2,0),MATCH(master!I$1,game!$A$1:$Z$1,0))</f>
        <v>44</v>
      </c>
      <c r="J412" s="5">
        <f>INDEX(game!$A$1:$Z$2,MATCH(master!$A412,game!$A$1:$A$2,0),MATCH(master!J$1,game!$A$1:$Z$1,0))</f>
        <v>21</v>
      </c>
      <c r="K412" s="5">
        <f>INDEX(game!$A$1:$Z$2,MATCH(master!$A412,game!$A$1:$A$2,0),MATCH(master!K$1,game!$A$1:$Z$1,0))</f>
        <v>20</v>
      </c>
      <c r="L412" s="5">
        <f>INDEX(game!$A$1:$Z$2,MATCH(master!$A412,game!$A$1:$A$2,0),MATCH(master!L$1,game!$A$1:$Z$1,0))</f>
        <v>0</v>
      </c>
      <c r="M412" s="5">
        <f>INDEX(game!$A$1:$Z$2,MATCH(master!$A412,game!$A$1:$A$2,0),MATCH(master!M$1,game!$A$1:$Z$1,0))</f>
        <v>3</v>
      </c>
      <c r="N412" s="5">
        <f>INDEX(game!$A$1:$Z$2,MATCH(master!$A412,game!$A$1:$A$2,0),MATCH(master!N$1,game!$A$1:$Z$1,0))</f>
        <v>0</v>
      </c>
      <c r="O412" s="5">
        <f>INDEX(game!$A$1:$Z$2,MATCH(master!$A412,game!$A$1:$A$2,0),MATCH(master!O$1,game!$A$1:$Z$1,0))</f>
        <v>3</v>
      </c>
      <c r="P412" s="5" t="str">
        <f>INDEX(game!$A$1:$Z$2,MATCH(master!$A412,game!$A$1:$A$2,0),MATCH(master!P$1,game!$A$1:$Z$1,0))</f>
        <v>HOU</v>
      </c>
      <c r="Q412" s="5">
        <f>INDEX(game!$A$1:$Z$2,MATCH(master!$A412,game!$A$1:$A$2,0),MATCH(master!Q$1,game!$A$1:$Z$1,0))</f>
        <v>26</v>
      </c>
      <c r="R412" s="5">
        <f>INDEX(game!$A$1:$Z$2,MATCH(master!$A412,game!$A$1:$A$2,0),MATCH(master!R$1,game!$A$1:$Z$1,0))</f>
        <v>0</v>
      </c>
      <c r="S412" s="5">
        <f>INDEX(game!$A$1:$Z$2,MATCH(master!$A412,game!$A$1:$A$2,0),MATCH(master!S$1,game!$A$1:$Z$1,0))</f>
        <v>0</v>
      </c>
      <c r="T412" s="5">
        <f>INDEX(game!$A$1:$Z$2,MATCH(master!$A412,game!$A$1:$A$2,0),MATCH(master!T$1,game!$A$1:$Z$1,0))</f>
        <v>13</v>
      </c>
      <c r="U412" s="5">
        <f>INDEX(game!$A$1:$Z$2,MATCH(master!$A412,game!$A$1:$A$2,0),MATCH(master!U$1,game!$A$1:$Z$1,0))</f>
        <v>13</v>
      </c>
      <c r="V412" s="5">
        <f>INDEX(game!$A$1:$Z$2,MATCH(master!$A412,game!$A$1:$A$2,0),MATCH(master!V$1,game!$A$1:$Z$1,0))</f>
        <v>0</v>
      </c>
      <c r="W412" s="5">
        <f>INDEX(game!$A$1:$Z$2,MATCH(master!$A412,game!$A$1:$A$2,0),MATCH(master!W$1,game!$A$1:$Z$1,0))</f>
        <v>0</v>
      </c>
      <c r="X412" s="5">
        <v>14</v>
      </c>
      <c r="Y412" s="5" t="str">
        <f>INDEX(drive!$A$1:$O$29,MATCH($X412,drive!$B$1:$B$29,0),MATCH(master!Y$1,drive!$A$1:$O$1,0))</f>
        <v>(-25)</v>
      </c>
      <c r="Z412" s="5" t="str">
        <f>INDEX(drive!$A$1:$O$29,MATCH($X412,drive!$B$1:$B$29,0),MATCH(master!Z$1,drive!$A$1:$O$1,0))</f>
        <v>(Q2,414)</v>
      </c>
      <c r="AA412" s="5">
        <f>INDEX(drive!$A$1:$O$29,MATCH($X412,drive!$B$1:$B$29,0),MATCH(master!AA$1,drive!$A$1:$O$1,0))</f>
        <v>-41</v>
      </c>
      <c r="AB412" s="5" t="str">
        <f>INDEX(drive!$A$1:$O$29,MATCH($X412,drive!$B$1:$B$29,0),MATCH(master!AB$1,drive!$A$1:$O$1,0))</f>
        <v>(Q2,690)</v>
      </c>
      <c r="AC412" s="5" t="str">
        <f>INDEX(drive!$A$1:$O$29,MATCH($X412,drive!$B$1:$B$29,0),MATCH(master!AC$1,drive!$A$1:$O$1,0))</f>
        <v>HOU</v>
      </c>
      <c r="AD412" s="5">
        <f>INDEX(drive!$A$1:$O$29,MATCH($X412,drive!$B$1:$B$29,0),MATCH(master!AD$1,drive!$A$1:$O$1,0))</f>
        <v>-276</v>
      </c>
      <c r="AE412" s="5">
        <f>INDEX(drive!$A$1:$O$29,MATCH($X412,drive!$B$1:$B$29,0),MATCH(master!AE$1,drive!$A$1:$O$1,0))</f>
        <v>5</v>
      </c>
      <c r="AF412" s="5" t="str">
        <f>INDEX(drive!$A$1:$O$29,MATCH($X412,drive!$B$1:$B$29,0),MATCH(master!AF$1,drive!$A$1:$O$1,0))</f>
        <v>Downs</v>
      </c>
      <c r="AG412" s="5">
        <f>INDEX(drive!$A$1:$O$29,MATCH($X412,drive!$B$1:$B$29,0),MATCH(master!AG$1,drive!$A$1:$O$1,0))</f>
        <v>5</v>
      </c>
      <c r="AH412" s="5">
        <f>INDEX(drive!$A$1:$O$29,MATCH($X412,drive!$B$1:$B$29,0),MATCH(master!AH$1,drive!$A$1:$O$1,0))</f>
        <v>61</v>
      </c>
      <c r="AI412" s="5">
        <f>INDEX(drive!$A$1:$O$29,MATCH($X412,drive!$B$1:$B$29,0),MATCH(master!AI$1,drive!$A$1:$O$1,0))</f>
        <v>18</v>
      </c>
      <c r="AJ412" s="5">
        <v>2024</v>
      </c>
      <c r="AK412" s="5" t="str">
        <f>INDEX(play!$A$1:$Z$195,MATCH(master!$AJ412,play!$C$1:$C$195,0),MATCH(master!AK$1,play!$A$1:$Z$1,0))</f>
        <v>UNK</v>
      </c>
      <c r="AL412" s="5" t="str">
        <f>INDEX(play!$A$1:$Z$195,MATCH(master!$AJ412,play!$C$1:$C$195,0),MATCH(master!AL$1,play!$A$1:$Z$1,0))</f>
        <v>(Q2,687)</v>
      </c>
      <c r="AM412" s="5" t="str">
        <f>INDEX(play!$A$1:$Z$195,MATCH(master!$AJ412,play!$C$1:$C$195,0),MATCH(master!AM$1,play!$A$1:$Z$1,0))</f>
        <v>NULL</v>
      </c>
      <c r="AN412" s="5" t="str">
        <f>INDEX(play!$A$1:$Z$195,MATCH(master!$AJ412,play!$C$1:$C$195,0),MATCH(master!AN$1,play!$A$1:$Z$1,0))</f>
        <v>NULL</v>
      </c>
      <c r="AO412" s="5">
        <f>INDEX(play!$A$1:$Z$195,MATCH(master!$AJ412,play!$C$1:$C$195,0),MATCH(master!AO$1,play!$A$1:$Z$1,0))</f>
        <v>0</v>
      </c>
      <c r="AP412" s="5" t="str">
        <f>INDEX(play!$A$1:$Z$195,MATCH(master!$AJ412,play!$C$1:$C$195,0),MATCH(master!AP$1,play!$A$1:$Z$1,0))</f>
        <v>Timeout #1 by MIA at 03:33.</v>
      </c>
      <c r="AQ412" s="5" t="str">
        <f>INDEX(play!$A$1:$Z$195,MATCH(master!$AJ412,play!$C$1:$C$195,0),MATCH(master!AQ$1,play!$A$1:$Z$1,0))</f>
        <v>TIMEOUT</v>
      </c>
      <c r="AR412" s="5">
        <f>INDEX(play!$A$1:$Z$195,MATCH(master!$AJ412,play!$C$1:$C$195,0),MATCH(master!AR$1,play!$A$1:$Z$1,0))</f>
        <v>0</v>
      </c>
      <c r="AS412" s="5">
        <f>INDEX(play!$A$1:$Z$195,MATCH(master!$AJ412,play!$C$1:$C$195,0),MATCH(master!AS$1,play!$A$1:$Z$1,0))</f>
        <v>0</v>
      </c>
      <c r="AT412" s="5">
        <f>INDEX(play!$A$1:$Z$195,MATCH(master!$AJ412,play!$C$1:$C$195,0),MATCH(master!AT$1,play!$A$1:$Z$1,0))</f>
        <v>0</v>
      </c>
      <c r="AU412" s="5">
        <f>INDEX(play!$A$1:$Z$195,MATCH(master!$AJ412,play!$C$1:$C$195,0),MATCH(master!AU$1,play!$A$1:$Z$1,0))</f>
        <v>0</v>
      </c>
      <c r="AV412" s="5">
        <f>INDEX(play!$A$1:$Z$195,MATCH(master!$AJ412,play!$C$1:$C$195,0),MATCH(master!AV$1,play!$A$1:$Z$1,0))</f>
        <v>0</v>
      </c>
      <c r="AW412" s="5">
        <f>INDEX(play!$A$1:$Z$195,MATCH(master!$AJ412,play!$C$1:$C$195,0),MATCH(master!AW$1,play!$A$1:$Z$1,0))</f>
        <v>0</v>
      </c>
      <c r="AX412" s="5">
        <f>INDEX(play!$A$1:$Z$195,MATCH(master!$AJ412,play!$C$1:$C$195,0),MATCH(master!AX$1,play!$A$1:$Z$1,0))</f>
        <v>0</v>
      </c>
      <c r="AY412" s="5">
        <f>INDEX(play!$A$1:$Z$195,MATCH(master!$AJ412,play!$C$1:$C$195,0),MATCH(master!AY$1,play!$A$1:$Z$1,0))</f>
        <v>0</v>
      </c>
      <c r="AZ412" s="5">
        <f>INDEX(play!$A$1:$Z$195,MATCH(master!$AJ412,play!$C$1:$C$195,0),MATCH(master!AZ$1,play!$A$1:$Z$1,0))</f>
        <v>0</v>
      </c>
      <c r="BA412" s="5">
        <f>INDEX(play!$A$1:$Z$195,MATCH(master!$AJ412,play!$C$1:$C$195,0),MATCH(master!BA$1,play!$A$1:$Z$1,0))</f>
        <v>0</v>
      </c>
      <c r="BB412" s="5">
        <f>INDEX(play!$A$1:$Z$195,MATCH(master!$AJ412,play!$C$1:$C$195,0),MATCH(master!BB$1,play!$A$1:$Z$1,0))</f>
        <v>0</v>
      </c>
      <c r="BC412" s="5">
        <f>INDEX(play!$A$1:$Z$195,MATCH(master!$AJ412,play!$C$1:$C$195,0),MATCH(master!BC$1,play!$A$1:$Z$1,0))</f>
        <v>0</v>
      </c>
      <c r="BD412" s="5">
        <f>INDEX(play!$A$1:$Z$195,MATCH(master!$AJ412,play!$C$1:$C$195,0),MATCH(master!BD$1,play!$A$1:$Z$1,0))</f>
        <v>1</v>
      </c>
      <c r="BE412" s="5">
        <f>INDEX(play!$A$1:$Z$195,MATCH(master!$AJ412,play!$C$1:$C$195,0),MATCH(master!BE$1,play!$A$1:$Z$1,0))</f>
        <v>0</v>
      </c>
      <c r="BF412" s="5" t="s">
        <v>198</v>
      </c>
      <c r="BG412" s="5" t="s">
        <v>198</v>
      </c>
      <c r="BH412" s="5" t="s">
        <v>198</v>
      </c>
      <c r="BI412" s="5" t="s">
        <v>198</v>
      </c>
      <c r="BJ412" s="5" t="s">
        <v>198</v>
      </c>
      <c r="BK412" s="5" t="s">
        <v>198</v>
      </c>
      <c r="BL412" s="5" t="s">
        <v>198</v>
      </c>
      <c r="BM412" s="5" t="s">
        <v>198</v>
      </c>
      <c r="BN412" s="5" t="s">
        <v>198</v>
      </c>
      <c r="BO412" s="5" t="s">
        <v>198</v>
      </c>
      <c r="BP412" s="5" t="s">
        <v>198</v>
      </c>
      <c r="BQ412" s="5" t="s">
        <v>198</v>
      </c>
      <c r="BR412" s="5" t="s">
        <v>198</v>
      </c>
      <c r="BS412" s="5" t="s">
        <v>198</v>
      </c>
      <c r="BT412" s="5" t="s">
        <v>198</v>
      </c>
      <c r="BU412" s="5" t="s">
        <v>198</v>
      </c>
      <c r="BV412" s="5" t="s">
        <v>198</v>
      </c>
      <c r="BW412" s="5" t="s">
        <v>198</v>
      </c>
      <c r="BX412" s="5" t="s">
        <v>198</v>
      </c>
      <c r="BY412" s="5" t="s">
        <v>198</v>
      </c>
      <c r="BZ412" s="5" t="s">
        <v>198</v>
      </c>
      <c r="CA412" s="5" t="s">
        <v>198</v>
      </c>
      <c r="CB412" s="5" t="s">
        <v>198</v>
      </c>
      <c r="CC412" s="5" t="s">
        <v>198</v>
      </c>
      <c r="CD412" s="5" t="s">
        <v>198</v>
      </c>
      <c r="CE412" s="5" t="s">
        <v>198</v>
      </c>
      <c r="CF412" s="5" t="s">
        <v>198</v>
      </c>
      <c r="CG412" s="5" t="s">
        <v>198</v>
      </c>
      <c r="CH412" s="5" t="s">
        <v>198</v>
      </c>
      <c r="CI412" s="5" t="s">
        <v>198</v>
      </c>
      <c r="CJ412" s="5" t="s">
        <v>198</v>
      </c>
      <c r="CK412" s="5" t="s">
        <v>198</v>
      </c>
      <c r="CL412" s="5" t="s">
        <v>198</v>
      </c>
      <c r="CM412" s="5" t="s">
        <v>198</v>
      </c>
      <c r="CN412" s="5" t="s">
        <v>198</v>
      </c>
      <c r="CO412" s="5" t="s">
        <v>198</v>
      </c>
      <c r="CP412" s="5" t="s">
        <v>198</v>
      </c>
      <c r="CQ412" s="5" t="s">
        <v>198</v>
      </c>
      <c r="CR412" s="5" t="s">
        <v>198</v>
      </c>
      <c r="CS412" s="5" t="s">
        <v>198</v>
      </c>
      <c r="CT412" s="5" t="s">
        <v>198</v>
      </c>
      <c r="CU412" s="5" t="s">
        <v>198</v>
      </c>
      <c r="CV412" s="5" t="s">
        <v>198</v>
      </c>
      <c r="CW412" s="5" t="s">
        <v>198</v>
      </c>
      <c r="CX412" s="5" t="s">
        <v>198</v>
      </c>
      <c r="CY412" s="5" t="s">
        <v>198</v>
      </c>
      <c r="CZ412" s="5" t="s">
        <v>198</v>
      </c>
      <c r="DA412" s="5" t="s">
        <v>198</v>
      </c>
      <c r="DB412" s="5" t="s">
        <v>198</v>
      </c>
      <c r="DC412" s="5" t="s">
        <v>198</v>
      </c>
      <c r="DD412" s="5" t="s">
        <v>198</v>
      </c>
      <c r="DE412" s="5" t="s">
        <v>198</v>
      </c>
      <c r="DF412" s="5" t="s">
        <v>198</v>
      </c>
      <c r="DG412" s="5" t="s">
        <v>198</v>
      </c>
      <c r="DH412" s="5" t="s">
        <v>198</v>
      </c>
      <c r="DI412" s="5" t="s">
        <v>198</v>
      </c>
      <c r="DJ412" s="5" t="s">
        <v>198</v>
      </c>
      <c r="DK412" s="5" t="s">
        <v>198</v>
      </c>
      <c r="DL412" s="5" t="s">
        <v>198</v>
      </c>
      <c r="DM412" s="5" t="s">
        <v>198</v>
      </c>
      <c r="DN412" s="5" t="s">
        <v>198</v>
      </c>
      <c r="DO412" s="5" t="s">
        <v>198</v>
      </c>
      <c r="DP412" s="5" t="s">
        <v>198</v>
      </c>
      <c r="DQ412" s="5" t="s">
        <v>198</v>
      </c>
      <c r="DR412" s="5" t="s">
        <v>198</v>
      </c>
      <c r="DS412" s="5" t="s">
        <v>198</v>
      </c>
      <c r="DT412" s="5" t="s">
        <v>198</v>
      </c>
      <c r="DU412" s="5" t="s">
        <v>198</v>
      </c>
      <c r="DV412" s="5" t="s">
        <v>198</v>
      </c>
      <c r="DW412" s="5" t="s">
        <v>198</v>
      </c>
      <c r="DX412" s="5" t="s">
        <v>198</v>
      </c>
      <c r="DY412" s="5" t="s">
        <v>198</v>
      </c>
      <c r="DZ412" s="5" t="s">
        <v>198</v>
      </c>
      <c r="EA412" s="5" t="s">
        <v>198</v>
      </c>
      <c r="EB412" s="5" t="s">
        <v>198</v>
      </c>
      <c r="EC412" s="5" t="s">
        <v>198</v>
      </c>
      <c r="ED412" s="5" t="s">
        <v>198</v>
      </c>
      <c r="EE412" s="5" t="s">
        <v>198</v>
      </c>
      <c r="EF412" s="5" t="s">
        <v>198</v>
      </c>
      <c r="EG412" s="5" t="s">
        <v>198</v>
      </c>
      <c r="EH412" s="5" t="s">
        <v>198</v>
      </c>
      <c r="EI412" s="5" t="s">
        <v>198</v>
      </c>
      <c r="EJ412" s="5" t="s">
        <v>198</v>
      </c>
      <c r="EK412" s="5" t="s">
        <v>198</v>
      </c>
      <c r="EL412" s="5" t="s">
        <v>198</v>
      </c>
      <c r="EM412" s="5" t="s">
        <v>198</v>
      </c>
      <c r="EN412" s="5" t="s">
        <v>198</v>
      </c>
      <c r="EO412" s="5" t="s">
        <v>198</v>
      </c>
      <c r="EP412" s="5" t="s">
        <v>198</v>
      </c>
      <c r="EQ412" s="5" t="s">
        <v>198</v>
      </c>
      <c r="ER412" s="5" t="s">
        <v>198</v>
      </c>
      <c r="ES412" s="5" t="s">
        <v>198</v>
      </c>
      <c r="ET412" s="5" t="s">
        <v>198</v>
      </c>
      <c r="EU412" s="5" t="s">
        <v>198</v>
      </c>
      <c r="EV412" s="5" t="s">
        <v>198</v>
      </c>
      <c r="EW412" s="5" t="s">
        <v>198</v>
      </c>
      <c r="EX412" s="5" t="s">
        <v>198</v>
      </c>
      <c r="EY412" s="5" t="s">
        <v>198</v>
      </c>
      <c r="EZ412" s="5" t="s">
        <v>198</v>
      </c>
      <c r="FA412" s="5" t="s">
        <v>198</v>
      </c>
      <c r="FB412" s="5" t="s">
        <v>198</v>
      </c>
      <c r="FC412" s="5" t="s">
        <v>198</v>
      </c>
      <c r="FD412" s="5" t="s">
        <v>198</v>
      </c>
      <c r="FE412" s="5" t="s">
        <v>198</v>
      </c>
      <c r="FF412" s="5" t="s">
        <v>198</v>
      </c>
      <c r="FG412" s="5" t="s">
        <v>198</v>
      </c>
      <c r="FH412" s="5" t="s">
        <v>198</v>
      </c>
      <c r="FI412" s="5" t="s">
        <v>198</v>
      </c>
      <c r="FJ412" s="5" t="s">
        <v>198</v>
      </c>
      <c r="FK412" s="5" t="s">
        <v>198</v>
      </c>
      <c r="FL412" s="5" t="s">
        <v>198</v>
      </c>
    </row>
    <row r="413" spans="1:168" x14ac:dyDescent="0.2">
      <c r="A413" s="5">
        <v>2015102502</v>
      </c>
      <c r="B413" s="5">
        <f>INDEX(game!$A$1:$Z$2,MATCH(master!$A413,game!$A$1:$A$2,0),MATCH(master!B$1,game!$A$1:$Z$1,0))</f>
        <v>42302.541666666664</v>
      </c>
      <c r="C413" s="5">
        <f>INDEX(game!$A$1:$Z$2,MATCH(master!$A413,game!$A$1:$A$2,0),MATCH(master!C$1,game!$A$1:$Z$1,0))</f>
        <v>7</v>
      </c>
      <c r="D413" s="5" t="str">
        <f>INDEX(game!$A$1:$Z$2,MATCH(master!$A413,game!$A$1:$A$2,0),MATCH(master!D$1,game!$A$1:$Z$1,0))</f>
        <v>Sunday</v>
      </c>
      <c r="E413" s="5">
        <f>INDEX(game!$A$1:$Z$2,MATCH(master!$A413,game!$A$1:$A$2,0),MATCH(master!E$1,game!$A$1:$Z$1,0))</f>
        <v>2015</v>
      </c>
      <c r="F413" s="5" t="str">
        <f>INDEX(game!$A$1:$Z$2,MATCH(master!$A413,game!$A$1:$A$2,0),MATCH(master!F$1,game!$A$1:$Z$1,0))</f>
        <v>Regular</v>
      </c>
      <c r="G413" s="5" t="b">
        <f>INDEX(game!$A$1:$Z$2,MATCH(master!$A413,game!$A$1:$A$2,0),MATCH(master!G$1,game!$A$1:$Z$1,0))</f>
        <v>1</v>
      </c>
      <c r="H413" s="5" t="str">
        <f>INDEX(game!$A$1:$Z$2,MATCH(master!$A413,game!$A$1:$A$2,0),MATCH(master!H$1,game!$A$1:$Z$1,0))</f>
        <v>MIA</v>
      </c>
      <c r="I413" s="5">
        <f>INDEX(game!$A$1:$Z$2,MATCH(master!$A413,game!$A$1:$A$2,0),MATCH(master!I$1,game!$A$1:$Z$1,0))</f>
        <v>44</v>
      </c>
      <c r="J413" s="5">
        <f>INDEX(game!$A$1:$Z$2,MATCH(master!$A413,game!$A$1:$A$2,0),MATCH(master!J$1,game!$A$1:$Z$1,0))</f>
        <v>21</v>
      </c>
      <c r="K413" s="5">
        <f>INDEX(game!$A$1:$Z$2,MATCH(master!$A413,game!$A$1:$A$2,0),MATCH(master!K$1,game!$A$1:$Z$1,0))</f>
        <v>20</v>
      </c>
      <c r="L413" s="5">
        <f>INDEX(game!$A$1:$Z$2,MATCH(master!$A413,game!$A$1:$A$2,0),MATCH(master!L$1,game!$A$1:$Z$1,0))</f>
        <v>0</v>
      </c>
      <c r="M413" s="5">
        <f>INDEX(game!$A$1:$Z$2,MATCH(master!$A413,game!$A$1:$A$2,0),MATCH(master!M$1,game!$A$1:$Z$1,0))</f>
        <v>3</v>
      </c>
      <c r="N413" s="5">
        <f>INDEX(game!$A$1:$Z$2,MATCH(master!$A413,game!$A$1:$A$2,0),MATCH(master!N$1,game!$A$1:$Z$1,0))</f>
        <v>0</v>
      </c>
      <c r="O413" s="5">
        <f>INDEX(game!$A$1:$Z$2,MATCH(master!$A413,game!$A$1:$A$2,0),MATCH(master!O$1,game!$A$1:$Z$1,0))</f>
        <v>3</v>
      </c>
      <c r="P413" s="5" t="str">
        <f>INDEX(game!$A$1:$Z$2,MATCH(master!$A413,game!$A$1:$A$2,0),MATCH(master!P$1,game!$A$1:$Z$1,0))</f>
        <v>HOU</v>
      </c>
      <c r="Q413" s="5">
        <f>INDEX(game!$A$1:$Z$2,MATCH(master!$A413,game!$A$1:$A$2,0),MATCH(master!Q$1,game!$A$1:$Z$1,0))</f>
        <v>26</v>
      </c>
      <c r="R413" s="5">
        <f>INDEX(game!$A$1:$Z$2,MATCH(master!$A413,game!$A$1:$A$2,0),MATCH(master!R$1,game!$A$1:$Z$1,0))</f>
        <v>0</v>
      </c>
      <c r="S413" s="5">
        <f>INDEX(game!$A$1:$Z$2,MATCH(master!$A413,game!$A$1:$A$2,0),MATCH(master!S$1,game!$A$1:$Z$1,0))</f>
        <v>0</v>
      </c>
      <c r="T413" s="5">
        <f>INDEX(game!$A$1:$Z$2,MATCH(master!$A413,game!$A$1:$A$2,0),MATCH(master!T$1,game!$A$1:$Z$1,0))</f>
        <v>13</v>
      </c>
      <c r="U413" s="5">
        <f>INDEX(game!$A$1:$Z$2,MATCH(master!$A413,game!$A$1:$A$2,0),MATCH(master!U$1,game!$A$1:$Z$1,0))</f>
        <v>13</v>
      </c>
      <c r="V413" s="5">
        <f>INDEX(game!$A$1:$Z$2,MATCH(master!$A413,game!$A$1:$A$2,0),MATCH(master!V$1,game!$A$1:$Z$1,0))</f>
        <v>0</v>
      </c>
      <c r="W413" s="5">
        <f>INDEX(game!$A$1:$Z$2,MATCH(master!$A413,game!$A$1:$A$2,0),MATCH(master!W$1,game!$A$1:$Z$1,0))</f>
        <v>0</v>
      </c>
      <c r="X413" s="5">
        <v>16</v>
      </c>
      <c r="Y413" s="5" t="str">
        <f>INDEX(drive!$A$1:$O$29,MATCH($X413,drive!$B$1:$B$29,0),MATCH(master!Y$1,drive!$A$1:$O$1,0))</f>
        <v>(-32)</v>
      </c>
      <c r="Z413" s="5" t="str">
        <f>INDEX(drive!$A$1:$O$29,MATCH($X413,drive!$B$1:$B$29,0),MATCH(master!Z$1,drive!$A$1:$O$1,0))</f>
        <v>(Q2,733)</v>
      </c>
      <c r="AA413" s="5" t="str">
        <f>INDEX(drive!$A$1:$O$29,MATCH($X413,drive!$B$1:$B$29,0),MATCH(master!AA$1,drive!$A$1:$O$1,0))</f>
        <v>(-36)</v>
      </c>
      <c r="AB413" s="5" t="str">
        <f>INDEX(drive!$A$1:$O$29,MATCH($X413,drive!$B$1:$B$29,0),MATCH(master!AB$1,drive!$A$1:$O$1,0))</f>
        <v>(Q2,837)</v>
      </c>
      <c r="AC413" s="5" t="str">
        <f>INDEX(drive!$A$1:$O$29,MATCH($X413,drive!$B$1:$B$29,0),MATCH(master!AC$1,drive!$A$1:$O$1,0))</f>
        <v>HOU</v>
      </c>
      <c r="AD413" s="5">
        <f>INDEX(drive!$A$1:$O$29,MATCH($X413,drive!$B$1:$B$29,0),MATCH(master!AD$1,drive!$A$1:$O$1,0))</f>
        <v>-104</v>
      </c>
      <c r="AE413" s="5">
        <f>INDEX(drive!$A$1:$O$29,MATCH($X413,drive!$B$1:$B$29,0),MATCH(master!AE$1,drive!$A$1:$O$1,0))</f>
        <v>2</v>
      </c>
      <c r="AF413" s="5" t="str">
        <f>INDEX(drive!$A$1:$O$29,MATCH($X413,drive!$B$1:$B$29,0),MATCH(master!AF$1,drive!$A$1:$O$1,0))</f>
        <v>Punt</v>
      </c>
      <c r="AG413" s="5">
        <f>INDEX(drive!$A$1:$O$29,MATCH($X413,drive!$B$1:$B$29,0),MATCH(master!AG$1,drive!$A$1:$O$1,0))</f>
        <v>-5</v>
      </c>
      <c r="AH413" s="5">
        <f>INDEX(drive!$A$1:$O$29,MATCH($X413,drive!$B$1:$B$29,0),MATCH(master!AH$1,drive!$A$1:$O$1,0))</f>
        <v>1</v>
      </c>
      <c r="AI413" s="5">
        <f>INDEX(drive!$A$1:$O$29,MATCH($X413,drive!$B$1:$B$29,0),MATCH(master!AI$1,drive!$A$1:$O$1,0))</f>
        <v>11</v>
      </c>
      <c r="AJ413" s="5">
        <v>2202</v>
      </c>
      <c r="AK413" s="5" t="str">
        <f>INDEX(play!$A$1:$Z$195,MATCH(master!$AJ413,play!$C$1:$C$195,0),MATCH(master!AK$1,play!$A$1:$Z$1,0))</f>
        <v>UNK</v>
      </c>
      <c r="AL413" s="5" t="str">
        <f>INDEX(play!$A$1:$Z$195,MATCH(master!$AJ413,play!$C$1:$C$195,0),MATCH(master!AL$1,play!$A$1:$Z$1,0))</f>
        <v>(Q2,780)</v>
      </c>
      <c r="AM413" s="5" t="str">
        <f>INDEX(play!$A$1:$Z$195,MATCH(master!$AJ413,play!$C$1:$C$195,0),MATCH(master!AM$1,play!$A$1:$Z$1,0))</f>
        <v>NULL</v>
      </c>
      <c r="AN413" s="5" t="str">
        <f>INDEX(play!$A$1:$Z$195,MATCH(master!$AJ413,play!$C$1:$C$195,0),MATCH(master!AN$1,play!$A$1:$Z$1,0))</f>
        <v>NULL</v>
      </c>
      <c r="AO413" s="5">
        <f>INDEX(play!$A$1:$Z$195,MATCH(master!$AJ413,play!$C$1:$C$195,0),MATCH(master!AO$1,play!$A$1:$Z$1,0))</f>
        <v>0</v>
      </c>
      <c r="AP413" s="5" t="str">
        <f>INDEX(play!$A$1:$Z$195,MATCH(master!$AJ413,play!$C$1:$C$195,0),MATCH(master!AP$1,play!$A$1:$Z$1,0))</f>
        <v>Two-Minute Warning</v>
      </c>
      <c r="AQ413" s="5" t="str">
        <f>INDEX(play!$A$1:$Z$195,MATCH(master!$AJ413,play!$C$1:$C$195,0),MATCH(master!AQ$1,play!$A$1:$Z$1,0))</f>
        <v>NULL</v>
      </c>
      <c r="AR413" s="5">
        <f>INDEX(play!$A$1:$Z$195,MATCH(master!$AJ413,play!$C$1:$C$195,0),MATCH(master!AR$1,play!$A$1:$Z$1,0))</f>
        <v>0</v>
      </c>
      <c r="AS413" s="5">
        <f>INDEX(play!$A$1:$Z$195,MATCH(master!$AJ413,play!$C$1:$C$195,0),MATCH(master!AS$1,play!$A$1:$Z$1,0))</f>
        <v>0</v>
      </c>
      <c r="AT413" s="5">
        <f>INDEX(play!$A$1:$Z$195,MATCH(master!$AJ413,play!$C$1:$C$195,0),MATCH(master!AT$1,play!$A$1:$Z$1,0))</f>
        <v>0</v>
      </c>
      <c r="AU413" s="5">
        <f>INDEX(play!$A$1:$Z$195,MATCH(master!$AJ413,play!$C$1:$C$195,0),MATCH(master!AU$1,play!$A$1:$Z$1,0))</f>
        <v>0</v>
      </c>
      <c r="AV413" s="5">
        <f>INDEX(play!$A$1:$Z$195,MATCH(master!$AJ413,play!$C$1:$C$195,0),MATCH(master!AV$1,play!$A$1:$Z$1,0))</f>
        <v>0</v>
      </c>
      <c r="AW413" s="5">
        <f>INDEX(play!$A$1:$Z$195,MATCH(master!$AJ413,play!$C$1:$C$195,0),MATCH(master!AW$1,play!$A$1:$Z$1,0))</f>
        <v>0</v>
      </c>
      <c r="AX413" s="5">
        <f>INDEX(play!$A$1:$Z$195,MATCH(master!$AJ413,play!$C$1:$C$195,0),MATCH(master!AX$1,play!$A$1:$Z$1,0))</f>
        <v>0</v>
      </c>
      <c r="AY413" s="5">
        <f>INDEX(play!$A$1:$Z$195,MATCH(master!$AJ413,play!$C$1:$C$195,0),MATCH(master!AY$1,play!$A$1:$Z$1,0))</f>
        <v>0</v>
      </c>
      <c r="AZ413" s="5">
        <f>INDEX(play!$A$1:$Z$195,MATCH(master!$AJ413,play!$C$1:$C$195,0),MATCH(master!AZ$1,play!$A$1:$Z$1,0))</f>
        <v>0</v>
      </c>
      <c r="BA413" s="5">
        <f>INDEX(play!$A$1:$Z$195,MATCH(master!$AJ413,play!$C$1:$C$195,0),MATCH(master!BA$1,play!$A$1:$Z$1,0))</f>
        <v>0</v>
      </c>
      <c r="BB413" s="5">
        <f>INDEX(play!$A$1:$Z$195,MATCH(master!$AJ413,play!$C$1:$C$195,0),MATCH(master!BB$1,play!$A$1:$Z$1,0))</f>
        <v>0</v>
      </c>
      <c r="BC413" s="5">
        <f>INDEX(play!$A$1:$Z$195,MATCH(master!$AJ413,play!$C$1:$C$195,0),MATCH(master!BC$1,play!$A$1:$Z$1,0))</f>
        <v>0</v>
      </c>
      <c r="BD413" s="5">
        <f>INDEX(play!$A$1:$Z$195,MATCH(master!$AJ413,play!$C$1:$C$195,0),MATCH(master!BD$1,play!$A$1:$Z$1,0))</f>
        <v>0</v>
      </c>
      <c r="BE413" s="5">
        <f>INDEX(play!$A$1:$Z$195,MATCH(master!$AJ413,play!$C$1:$C$195,0),MATCH(master!BE$1,play!$A$1:$Z$1,0))</f>
        <v>0</v>
      </c>
      <c r="BF413" s="5" t="s">
        <v>198</v>
      </c>
      <c r="BG413" s="5" t="s">
        <v>198</v>
      </c>
      <c r="BH413" s="5" t="s">
        <v>198</v>
      </c>
      <c r="BI413" s="5" t="s">
        <v>198</v>
      </c>
      <c r="BJ413" s="5" t="s">
        <v>198</v>
      </c>
      <c r="BK413" s="5" t="s">
        <v>198</v>
      </c>
      <c r="BL413" s="5" t="s">
        <v>198</v>
      </c>
      <c r="BM413" s="5" t="s">
        <v>198</v>
      </c>
      <c r="BN413" s="5" t="s">
        <v>198</v>
      </c>
      <c r="BO413" s="5" t="s">
        <v>198</v>
      </c>
      <c r="BP413" s="5" t="s">
        <v>198</v>
      </c>
      <c r="BQ413" s="5" t="s">
        <v>198</v>
      </c>
      <c r="BR413" s="5" t="s">
        <v>198</v>
      </c>
      <c r="BS413" s="5" t="s">
        <v>198</v>
      </c>
      <c r="BT413" s="5" t="s">
        <v>198</v>
      </c>
      <c r="BU413" s="5" t="s">
        <v>198</v>
      </c>
      <c r="BV413" s="5" t="s">
        <v>198</v>
      </c>
      <c r="BW413" s="5" t="s">
        <v>198</v>
      </c>
      <c r="BX413" s="5" t="s">
        <v>198</v>
      </c>
      <c r="BY413" s="5" t="s">
        <v>198</v>
      </c>
      <c r="BZ413" s="5" t="s">
        <v>198</v>
      </c>
      <c r="CA413" s="5" t="s">
        <v>198</v>
      </c>
      <c r="CB413" s="5" t="s">
        <v>198</v>
      </c>
      <c r="CC413" s="5" t="s">
        <v>198</v>
      </c>
      <c r="CD413" s="5" t="s">
        <v>198</v>
      </c>
      <c r="CE413" s="5" t="s">
        <v>198</v>
      </c>
      <c r="CF413" s="5" t="s">
        <v>198</v>
      </c>
      <c r="CG413" s="5" t="s">
        <v>198</v>
      </c>
      <c r="CH413" s="5" t="s">
        <v>198</v>
      </c>
      <c r="CI413" s="5" t="s">
        <v>198</v>
      </c>
      <c r="CJ413" s="5" t="s">
        <v>198</v>
      </c>
      <c r="CK413" s="5" t="s">
        <v>198</v>
      </c>
      <c r="CL413" s="5" t="s">
        <v>198</v>
      </c>
      <c r="CM413" s="5" t="s">
        <v>198</v>
      </c>
      <c r="CN413" s="5" t="s">
        <v>198</v>
      </c>
      <c r="CO413" s="5" t="s">
        <v>198</v>
      </c>
      <c r="CP413" s="5" t="s">
        <v>198</v>
      </c>
      <c r="CQ413" s="5" t="s">
        <v>198</v>
      </c>
      <c r="CR413" s="5" t="s">
        <v>198</v>
      </c>
      <c r="CS413" s="5" t="s">
        <v>198</v>
      </c>
      <c r="CT413" s="5" t="s">
        <v>198</v>
      </c>
      <c r="CU413" s="5" t="s">
        <v>198</v>
      </c>
      <c r="CV413" s="5" t="s">
        <v>198</v>
      </c>
      <c r="CW413" s="5" t="s">
        <v>198</v>
      </c>
      <c r="CX413" s="5" t="s">
        <v>198</v>
      </c>
      <c r="CY413" s="5" t="s">
        <v>198</v>
      </c>
      <c r="CZ413" s="5" t="s">
        <v>198</v>
      </c>
      <c r="DA413" s="5" t="s">
        <v>198</v>
      </c>
      <c r="DB413" s="5" t="s">
        <v>198</v>
      </c>
      <c r="DC413" s="5" t="s">
        <v>198</v>
      </c>
      <c r="DD413" s="5" t="s">
        <v>198</v>
      </c>
      <c r="DE413" s="5" t="s">
        <v>198</v>
      </c>
      <c r="DF413" s="5" t="s">
        <v>198</v>
      </c>
      <c r="DG413" s="5" t="s">
        <v>198</v>
      </c>
      <c r="DH413" s="5" t="s">
        <v>198</v>
      </c>
      <c r="DI413" s="5" t="s">
        <v>198</v>
      </c>
      <c r="DJ413" s="5" t="s">
        <v>198</v>
      </c>
      <c r="DK413" s="5" t="s">
        <v>198</v>
      </c>
      <c r="DL413" s="5" t="s">
        <v>198</v>
      </c>
      <c r="DM413" s="5" t="s">
        <v>198</v>
      </c>
      <c r="DN413" s="5" t="s">
        <v>198</v>
      </c>
      <c r="DO413" s="5" t="s">
        <v>198</v>
      </c>
      <c r="DP413" s="5" t="s">
        <v>198</v>
      </c>
      <c r="DQ413" s="5" t="s">
        <v>198</v>
      </c>
      <c r="DR413" s="5" t="s">
        <v>198</v>
      </c>
      <c r="DS413" s="5" t="s">
        <v>198</v>
      </c>
      <c r="DT413" s="5" t="s">
        <v>198</v>
      </c>
      <c r="DU413" s="5" t="s">
        <v>198</v>
      </c>
      <c r="DV413" s="5" t="s">
        <v>198</v>
      </c>
      <c r="DW413" s="5" t="s">
        <v>198</v>
      </c>
      <c r="DX413" s="5" t="s">
        <v>198</v>
      </c>
      <c r="DY413" s="5" t="s">
        <v>198</v>
      </c>
      <c r="DZ413" s="5" t="s">
        <v>198</v>
      </c>
      <c r="EA413" s="5" t="s">
        <v>198</v>
      </c>
      <c r="EB413" s="5" t="s">
        <v>198</v>
      </c>
      <c r="EC413" s="5" t="s">
        <v>198</v>
      </c>
      <c r="ED413" s="5" t="s">
        <v>198</v>
      </c>
      <c r="EE413" s="5" t="s">
        <v>198</v>
      </c>
      <c r="EF413" s="5" t="s">
        <v>198</v>
      </c>
      <c r="EG413" s="5" t="s">
        <v>198</v>
      </c>
      <c r="EH413" s="5" t="s">
        <v>198</v>
      </c>
      <c r="EI413" s="5" t="s">
        <v>198</v>
      </c>
      <c r="EJ413" s="5" t="s">
        <v>198</v>
      </c>
      <c r="EK413" s="5" t="s">
        <v>198</v>
      </c>
      <c r="EL413" s="5" t="s">
        <v>198</v>
      </c>
      <c r="EM413" s="5" t="s">
        <v>198</v>
      </c>
      <c r="EN413" s="5" t="s">
        <v>198</v>
      </c>
      <c r="EO413" s="5" t="s">
        <v>198</v>
      </c>
      <c r="EP413" s="5" t="s">
        <v>198</v>
      </c>
      <c r="EQ413" s="5" t="s">
        <v>198</v>
      </c>
      <c r="ER413" s="5" t="s">
        <v>198</v>
      </c>
      <c r="ES413" s="5" t="s">
        <v>198</v>
      </c>
      <c r="ET413" s="5" t="s">
        <v>198</v>
      </c>
      <c r="EU413" s="5" t="s">
        <v>198</v>
      </c>
      <c r="EV413" s="5" t="s">
        <v>198</v>
      </c>
      <c r="EW413" s="5" t="s">
        <v>198</v>
      </c>
      <c r="EX413" s="5" t="s">
        <v>198</v>
      </c>
      <c r="EY413" s="5" t="s">
        <v>198</v>
      </c>
      <c r="EZ413" s="5" t="s">
        <v>198</v>
      </c>
      <c r="FA413" s="5" t="s">
        <v>198</v>
      </c>
      <c r="FB413" s="5" t="s">
        <v>198</v>
      </c>
      <c r="FC413" s="5" t="s">
        <v>198</v>
      </c>
      <c r="FD413" s="5" t="s">
        <v>198</v>
      </c>
      <c r="FE413" s="5" t="s">
        <v>198</v>
      </c>
      <c r="FF413" s="5" t="s">
        <v>198</v>
      </c>
      <c r="FG413" s="5" t="s">
        <v>198</v>
      </c>
      <c r="FH413" s="5" t="s">
        <v>198</v>
      </c>
      <c r="FI413" s="5" t="s">
        <v>198</v>
      </c>
      <c r="FJ413" s="5" t="s">
        <v>198</v>
      </c>
      <c r="FK413" s="5" t="s">
        <v>198</v>
      </c>
      <c r="FL413" s="5" t="s">
        <v>198</v>
      </c>
    </row>
    <row r="414" spans="1:168" x14ac:dyDescent="0.2">
      <c r="A414" s="5">
        <v>2015102502</v>
      </c>
      <c r="B414" s="5">
        <f>INDEX(game!$A$1:$Z$2,MATCH(master!$A414,game!$A$1:$A$2,0),MATCH(master!B$1,game!$A$1:$Z$1,0))</f>
        <v>42302.541666666664</v>
      </c>
      <c r="C414" s="5">
        <f>INDEX(game!$A$1:$Z$2,MATCH(master!$A414,game!$A$1:$A$2,0),MATCH(master!C$1,game!$A$1:$Z$1,0))</f>
        <v>7</v>
      </c>
      <c r="D414" s="5" t="str">
        <f>INDEX(game!$A$1:$Z$2,MATCH(master!$A414,game!$A$1:$A$2,0),MATCH(master!D$1,game!$A$1:$Z$1,0))</f>
        <v>Sunday</v>
      </c>
      <c r="E414" s="5">
        <f>INDEX(game!$A$1:$Z$2,MATCH(master!$A414,game!$A$1:$A$2,0),MATCH(master!E$1,game!$A$1:$Z$1,0))</f>
        <v>2015</v>
      </c>
      <c r="F414" s="5" t="str">
        <f>INDEX(game!$A$1:$Z$2,MATCH(master!$A414,game!$A$1:$A$2,0),MATCH(master!F$1,game!$A$1:$Z$1,0))</f>
        <v>Regular</v>
      </c>
      <c r="G414" s="5" t="b">
        <f>INDEX(game!$A$1:$Z$2,MATCH(master!$A414,game!$A$1:$A$2,0),MATCH(master!G$1,game!$A$1:$Z$1,0))</f>
        <v>1</v>
      </c>
      <c r="H414" s="5" t="str">
        <f>INDEX(game!$A$1:$Z$2,MATCH(master!$A414,game!$A$1:$A$2,0),MATCH(master!H$1,game!$A$1:$Z$1,0))</f>
        <v>MIA</v>
      </c>
      <c r="I414" s="5">
        <f>INDEX(game!$A$1:$Z$2,MATCH(master!$A414,game!$A$1:$A$2,0),MATCH(master!I$1,game!$A$1:$Z$1,0))</f>
        <v>44</v>
      </c>
      <c r="J414" s="5">
        <f>INDEX(game!$A$1:$Z$2,MATCH(master!$A414,game!$A$1:$A$2,0),MATCH(master!J$1,game!$A$1:$Z$1,0))</f>
        <v>21</v>
      </c>
      <c r="K414" s="5">
        <f>INDEX(game!$A$1:$Z$2,MATCH(master!$A414,game!$A$1:$A$2,0),MATCH(master!K$1,game!$A$1:$Z$1,0))</f>
        <v>20</v>
      </c>
      <c r="L414" s="5">
        <f>INDEX(game!$A$1:$Z$2,MATCH(master!$A414,game!$A$1:$A$2,0),MATCH(master!L$1,game!$A$1:$Z$1,0))</f>
        <v>0</v>
      </c>
      <c r="M414" s="5">
        <f>INDEX(game!$A$1:$Z$2,MATCH(master!$A414,game!$A$1:$A$2,0),MATCH(master!M$1,game!$A$1:$Z$1,0))</f>
        <v>3</v>
      </c>
      <c r="N414" s="5">
        <f>INDEX(game!$A$1:$Z$2,MATCH(master!$A414,game!$A$1:$A$2,0),MATCH(master!N$1,game!$A$1:$Z$1,0))</f>
        <v>0</v>
      </c>
      <c r="O414" s="5">
        <f>INDEX(game!$A$1:$Z$2,MATCH(master!$A414,game!$A$1:$A$2,0),MATCH(master!O$1,game!$A$1:$Z$1,0))</f>
        <v>3</v>
      </c>
      <c r="P414" s="5" t="str">
        <f>INDEX(game!$A$1:$Z$2,MATCH(master!$A414,game!$A$1:$A$2,0),MATCH(master!P$1,game!$A$1:$Z$1,0))</f>
        <v>HOU</v>
      </c>
      <c r="Q414" s="5">
        <f>INDEX(game!$A$1:$Z$2,MATCH(master!$A414,game!$A$1:$A$2,0),MATCH(master!Q$1,game!$A$1:$Z$1,0))</f>
        <v>26</v>
      </c>
      <c r="R414" s="5">
        <f>INDEX(game!$A$1:$Z$2,MATCH(master!$A414,game!$A$1:$A$2,0),MATCH(master!R$1,game!$A$1:$Z$1,0))</f>
        <v>0</v>
      </c>
      <c r="S414" s="5">
        <f>INDEX(game!$A$1:$Z$2,MATCH(master!$A414,game!$A$1:$A$2,0),MATCH(master!S$1,game!$A$1:$Z$1,0))</f>
        <v>0</v>
      </c>
      <c r="T414" s="5">
        <f>INDEX(game!$A$1:$Z$2,MATCH(master!$A414,game!$A$1:$A$2,0),MATCH(master!T$1,game!$A$1:$Z$1,0))</f>
        <v>13</v>
      </c>
      <c r="U414" s="5">
        <f>INDEX(game!$A$1:$Z$2,MATCH(master!$A414,game!$A$1:$A$2,0),MATCH(master!U$1,game!$A$1:$Z$1,0))</f>
        <v>13</v>
      </c>
      <c r="V414" s="5">
        <f>INDEX(game!$A$1:$Z$2,MATCH(master!$A414,game!$A$1:$A$2,0),MATCH(master!V$1,game!$A$1:$Z$1,0))</f>
        <v>0</v>
      </c>
      <c r="W414" s="5">
        <f>INDEX(game!$A$1:$Z$2,MATCH(master!$A414,game!$A$1:$A$2,0),MATCH(master!W$1,game!$A$1:$Z$1,0))</f>
        <v>0</v>
      </c>
      <c r="X414" s="5">
        <v>16</v>
      </c>
      <c r="Y414" s="5" t="str">
        <f>INDEX(drive!$A$1:$O$29,MATCH($X414,drive!$B$1:$B$29,0),MATCH(master!Y$1,drive!$A$1:$O$1,0))</f>
        <v>(-32)</v>
      </c>
      <c r="Z414" s="5" t="str">
        <f>INDEX(drive!$A$1:$O$29,MATCH($X414,drive!$B$1:$B$29,0),MATCH(master!Z$1,drive!$A$1:$O$1,0))</f>
        <v>(Q2,733)</v>
      </c>
      <c r="AA414" s="5" t="str">
        <f>INDEX(drive!$A$1:$O$29,MATCH($X414,drive!$B$1:$B$29,0),MATCH(master!AA$1,drive!$A$1:$O$1,0))</f>
        <v>(-36)</v>
      </c>
      <c r="AB414" s="5" t="str">
        <f>INDEX(drive!$A$1:$O$29,MATCH($X414,drive!$B$1:$B$29,0),MATCH(master!AB$1,drive!$A$1:$O$1,0))</f>
        <v>(Q2,837)</v>
      </c>
      <c r="AC414" s="5" t="str">
        <f>INDEX(drive!$A$1:$O$29,MATCH($X414,drive!$B$1:$B$29,0),MATCH(master!AC$1,drive!$A$1:$O$1,0))</f>
        <v>HOU</v>
      </c>
      <c r="AD414" s="5">
        <f>INDEX(drive!$A$1:$O$29,MATCH($X414,drive!$B$1:$B$29,0),MATCH(master!AD$1,drive!$A$1:$O$1,0))</f>
        <v>-104</v>
      </c>
      <c r="AE414" s="5">
        <f>INDEX(drive!$A$1:$O$29,MATCH($X414,drive!$B$1:$B$29,0),MATCH(master!AE$1,drive!$A$1:$O$1,0))</f>
        <v>2</v>
      </c>
      <c r="AF414" s="5" t="str">
        <f>INDEX(drive!$A$1:$O$29,MATCH($X414,drive!$B$1:$B$29,0),MATCH(master!AF$1,drive!$A$1:$O$1,0))</f>
        <v>Punt</v>
      </c>
      <c r="AG414" s="5">
        <f>INDEX(drive!$A$1:$O$29,MATCH($X414,drive!$B$1:$B$29,0),MATCH(master!AG$1,drive!$A$1:$O$1,0))</f>
        <v>-5</v>
      </c>
      <c r="AH414" s="5">
        <f>INDEX(drive!$A$1:$O$29,MATCH($X414,drive!$B$1:$B$29,0),MATCH(master!AH$1,drive!$A$1:$O$1,0))</f>
        <v>1</v>
      </c>
      <c r="AI414" s="5">
        <f>INDEX(drive!$A$1:$O$29,MATCH($X414,drive!$B$1:$B$29,0),MATCH(master!AI$1,drive!$A$1:$O$1,0))</f>
        <v>11</v>
      </c>
      <c r="AJ414" s="5">
        <v>2268</v>
      </c>
      <c r="AK414" s="5" t="str">
        <f>INDEX(play!$A$1:$Z$195,MATCH(master!$AJ414,play!$C$1:$C$195,0),MATCH(master!AK$1,play!$A$1:$Z$1,0))</f>
        <v>UNK</v>
      </c>
      <c r="AL414" s="5" t="str">
        <f>INDEX(play!$A$1:$Z$195,MATCH(master!$AJ414,play!$C$1:$C$195,0),MATCH(master!AL$1,play!$A$1:$Z$1,0))</f>
        <v>(Q2,809)</v>
      </c>
      <c r="AM414" s="5" t="str">
        <f>INDEX(play!$A$1:$Z$195,MATCH(master!$AJ414,play!$C$1:$C$195,0),MATCH(master!AM$1,play!$A$1:$Z$1,0))</f>
        <v>NULL</v>
      </c>
      <c r="AN414" s="5" t="str">
        <f>INDEX(play!$A$1:$Z$195,MATCH(master!$AJ414,play!$C$1:$C$195,0),MATCH(master!AN$1,play!$A$1:$Z$1,0))</f>
        <v>NULL</v>
      </c>
      <c r="AO414" s="5">
        <f>INDEX(play!$A$1:$Z$195,MATCH(master!$AJ414,play!$C$1:$C$195,0),MATCH(master!AO$1,play!$A$1:$Z$1,0))</f>
        <v>0</v>
      </c>
      <c r="AP414" s="5" t="str">
        <f>INDEX(play!$A$1:$Z$195,MATCH(master!$AJ414,play!$C$1:$C$195,0),MATCH(master!AP$1,play!$A$1:$Z$1,0))</f>
        <v>Timeout #2 by HOU at 01:31.</v>
      </c>
      <c r="AQ414" s="5" t="str">
        <f>INDEX(play!$A$1:$Z$195,MATCH(master!$AJ414,play!$C$1:$C$195,0),MATCH(master!AQ$1,play!$A$1:$Z$1,0))</f>
        <v>TIMEOUT</v>
      </c>
      <c r="AR414" s="5">
        <f>INDEX(play!$A$1:$Z$195,MATCH(master!$AJ414,play!$C$1:$C$195,0),MATCH(master!AR$1,play!$A$1:$Z$1,0))</f>
        <v>0</v>
      </c>
      <c r="AS414" s="5">
        <f>INDEX(play!$A$1:$Z$195,MATCH(master!$AJ414,play!$C$1:$C$195,0),MATCH(master!AS$1,play!$A$1:$Z$1,0))</f>
        <v>0</v>
      </c>
      <c r="AT414" s="5">
        <f>INDEX(play!$A$1:$Z$195,MATCH(master!$AJ414,play!$C$1:$C$195,0),MATCH(master!AT$1,play!$A$1:$Z$1,0))</f>
        <v>0</v>
      </c>
      <c r="AU414" s="5">
        <f>INDEX(play!$A$1:$Z$195,MATCH(master!$AJ414,play!$C$1:$C$195,0),MATCH(master!AU$1,play!$A$1:$Z$1,0))</f>
        <v>0</v>
      </c>
      <c r="AV414" s="5">
        <f>INDEX(play!$A$1:$Z$195,MATCH(master!$AJ414,play!$C$1:$C$195,0),MATCH(master!AV$1,play!$A$1:$Z$1,0))</f>
        <v>0</v>
      </c>
      <c r="AW414" s="5">
        <f>INDEX(play!$A$1:$Z$195,MATCH(master!$AJ414,play!$C$1:$C$195,0),MATCH(master!AW$1,play!$A$1:$Z$1,0))</f>
        <v>0</v>
      </c>
      <c r="AX414" s="5">
        <f>INDEX(play!$A$1:$Z$195,MATCH(master!$AJ414,play!$C$1:$C$195,0),MATCH(master!AX$1,play!$A$1:$Z$1,0))</f>
        <v>0</v>
      </c>
      <c r="AY414" s="5">
        <f>INDEX(play!$A$1:$Z$195,MATCH(master!$AJ414,play!$C$1:$C$195,0),MATCH(master!AY$1,play!$A$1:$Z$1,0))</f>
        <v>0</v>
      </c>
      <c r="AZ414" s="5">
        <f>INDEX(play!$A$1:$Z$195,MATCH(master!$AJ414,play!$C$1:$C$195,0),MATCH(master!AZ$1,play!$A$1:$Z$1,0))</f>
        <v>0</v>
      </c>
      <c r="BA414" s="5">
        <f>INDEX(play!$A$1:$Z$195,MATCH(master!$AJ414,play!$C$1:$C$195,0),MATCH(master!BA$1,play!$A$1:$Z$1,0))</f>
        <v>0</v>
      </c>
      <c r="BB414" s="5">
        <f>INDEX(play!$A$1:$Z$195,MATCH(master!$AJ414,play!$C$1:$C$195,0),MATCH(master!BB$1,play!$A$1:$Z$1,0))</f>
        <v>0</v>
      </c>
      <c r="BC414" s="5">
        <f>INDEX(play!$A$1:$Z$195,MATCH(master!$AJ414,play!$C$1:$C$195,0),MATCH(master!BC$1,play!$A$1:$Z$1,0))</f>
        <v>0</v>
      </c>
      <c r="BD414" s="5">
        <f>INDEX(play!$A$1:$Z$195,MATCH(master!$AJ414,play!$C$1:$C$195,0),MATCH(master!BD$1,play!$A$1:$Z$1,0))</f>
        <v>1</v>
      </c>
      <c r="BE414" s="5">
        <f>INDEX(play!$A$1:$Z$195,MATCH(master!$AJ414,play!$C$1:$C$195,0),MATCH(master!BE$1,play!$A$1:$Z$1,0))</f>
        <v>0</v>
      </c>
      <c r="BF414" s="5" t="s">
        <v>198</v>
      </c>
      <c r="BG414" s="5" t="s">
        <v>198</v>
      </c>
      <c r="BH414" s="5" t="s">
        <v>198</v>
      </c>
      <c r="BI414" s="5" t="s">
        <v>198</v>
      </c>
      <c r="BJ414" s="5" t="s">
        <v>198</v>
      </c>
      <c r="BK414" s="5" t="s">
        <v>198</v>
      </c>
      <c r="BL414" s="5" t="s">
        <v>198</v>
      </c>
      <c r="BM414" s="5" t="s">
        <v>198</v>
      </c>
      <c r="BN414" s="5" t="s">
        <v>198</v>
      </c>
      <c r="BO414" s="5" t="s">
        <v>198</v>
      </c>
      <c r="BP414" s="5" t="s">
        <v>198</v>
      </c>
      <c r="BQ414" s="5" t="s">
        <v>198</v>
      </c>
      <c r="BR414" s="5" t="s">
        <v>198</v>
      </c>
      <c r="BS414" s="5" t="s">
        <v>198</v>
      </c>
      <c r="BT414" s="5" t="s">
        <v>198</v>
      </c>
      <c r="BU414" s="5" t="s">
        <v>198</v>
      </c>
      <c r="BV414" s="5" t="s">
        <v>198</v>
      </c>
      <c r="BW414" s="5" t="s">
        <v>198</v>
      </c>
      <c r="BX414" s="5" t="s">
        <v>198</v>
      </c>
      <c r="BY414" s="5" t="s">
        <v>198</v>
      </c>
      <c r="BZ414" s="5" t="s">
        <v>198</v>
      </c>
      <c r="CA414" s="5" t="s">
        <v>198</v>
      </c>
      <c r="CB414" s="5" t="s">
        <v>198</v>
      </c>
      <c r="CC414" s="5" t="s">
        <v>198</v>
      </c>
      <c r="CD414" s="5" t="s">
        <v>198</v>
      </c>
      <c r="CE414" s="5" t="s">
        <v>198</v>
      </c>
      <c r="CF414" s="5" t="s">
        <v>198</v>
      </c>
      <c r="CG414" s="5" t="s">
        <v>198</v>
      </c>
      <c r="CH414" s="5" t="s">
        <v>198</v>
      </c>
      <c r="CI414" s="5" t="s">
        <v>198</v>
      </c>
      <c r="CJ414" s="5" t="s">
        <v>198</v>
      </c>
      <c r="CK414" s="5" t="s">
        <v>198</v>
      </c>
      <c r="CL414" s="5" t="s">
        <v>198</v>
      </c>
      <c r="CM414" s="5" t="s">
        <v>198</v>
      </c>
      <c r="CN414" s="5" t="s">
        <v>198</v>
      </c>
      <c r="CO414" s="5" t="s">
        <v>198</v>
      </c>
      <c r="CP414" s="5" t="s">
        <v>198</v>
      </c>
      <c r="CQ414" s="5" t="s">
        <v>198</v>
      </c>
      <c r="CR414" s="5" t="s">
        <v>198</v>
      </c>
      <c r="CS414" s="5" t="s">
        <v>198</v>
      </c>
      <c r="CT414" s="5" t="s">
        <v>198</v>
      </c>
      <c r="CU414" s="5" t="s">
        <v>198</v>
      </c>
      <c r="CV414" s="5" t="s">
        <v>198</v>
      </c>
      <c r="CW414" s="5" t="s">
        <v>198</v>
      </c>
      <c r="CX414" s="5" t="s">
        <v>198</v>
      </c>
      <c r="CY414" s="5" t="s">
        <v>198</v>
      </c>
      <c r="CZ414" s="5" t="s">
        <v>198</v>
      </c>
      <c r="DA414" s="5" t="s">
        <v>198</v>
      </c>
      <c r="DB414" s="5" t="s">
        <v>198</v>
      </c>
      <c r="DC414" s="5" t="s">
        <v>198</v>
      </c>
      <c r="DD414" s="5" t="s">
        <v>198</v>
      </c>
      <c r="DE414" s="5" t="s">
        <v>198</v>
      </c>
      <c r="DF414" s="5" t="s">
        <v>198</v>
      </c>
      <c r="DG414" s="5" t="s">
        <v>198</v>
      </c>
      <c r="DH414" s="5" t="s">
        <v>198</v>
      </c>
      <c r="DI414" s="5" t="s">
        <v>198</v>
      </c>
      <c r="DJ414" s="5" t="s">
        <v>198</v>
      </c>
      <c r="DK414" s="5" t="s">
        <v>198</v>
      </c>
      <c r="DL414" s="5" t="s">
        <v>198</v>
      </c>
      <c r="DM414" s="5" t="s">
        <v>198</v>
      </c>
      <c r="DN414" s="5" t="s">
        <v>198</v>
      </c>
      <c r="DO414" s="5" t="s">
        <v>198</v>
      </c>
      <c r="DP414" s="5" t="s">
        <v>198</v>
      </c>
      <c r="DQ414" s="5" t="s">
        <v>198</v>
      </c>
      <c r="DR414" s="5" t="s">
        <v>198</v>
      </c>
      <c r="DS414" s="5" t="s">
        <v>198</v>
      </c>
      <c r="DT414" s="5" t="s">
        <v>198</v>
      </c>
      <c r="DU414" s="5" t="s">
        <v>198</v>
      </c>
      <c r="DV414" s="5" t="s">
        <v>198</v>
      </c>
      <c r="DW414" s="5" t="s">
        <v>198</v>
      </c>
      <c r="DX414" s="5" t="s">
        <v>198</v>
      </c>
      <c r="DY414" s="5" t="s">
        <v>198</v>
      </c>
      <c r="DZ414" s="5" t="s">
        <v>198</v>
      </c>
      <c r="EA414" s="5" t="s">
        <v>198</v>
      </c>
      <c r="EB414" s="5" t="s">
        <v>198</v>
      </c>
      <c r="EC414" s="5" t="s">
        <v>198</v>
      </c>
      <c r="ED414" s="5" t="s">
        <v>198</v>
      </c>
      <c r="EE414" s="5" t="s">
        <v>198</v>
      </c>
      <c r="EF414" s="5" t="s">
        <v>198</v>
      </c>
      <c r="EG414" s="5" t="s">
        <v>198</v>
      </c>
      <c r="EH414" s="5" t="s">
        <v>198</v>
      </c>
      <c r="EI414" s="5" t="s">
        <v>198</v>
      </c>
      <c r="EJ414" s="5" t="s">
        <v>198</v>
      </c>
      <c r="EK414" s="5" t="s">
        <v>198</v>
      </c>
      <c r="EL414" s="5" t="s">
        <v>198</v>
      </c>
      <c r="EM414" s="5" t="s">
        <v>198</v>
      </c>
      <c r="EN414" s="5" t="s">
        <v>198</v>
      </c>
      <c r="EO414" s="5" t="s">
        <v>198</v>
      </c>
      <c r="EP414" s="5" t="s">
        <v>198</v>
      </c>
      <c r="EQ414" s="5" t="s">
        <v>198</v>
      </c>
      <c r="ER414" s="5" t="s">
        <v>198</v>
      </c>
      <c r="ES414" s="5" t="s">
        <v>198</v>
      </c>
      <c r="ET414" s="5" t="s">
        <v>198</v>
      </c>
      <c r="EU414" s="5" t="s">
        <v>198</v>
      </c>
      <c r="EV414" s="5" t="s">
        <v>198</v>
      </c>
      <c r="EW414" s="5" t="s">
        <v>198</v>
      </c>
      <c r="EX414" s="5" t="s">
        <v>198</v>
      </c>
      <c r="EY414" s="5" t="s">
        <v>198</v>
      </c>
      <c r="EZ414" s="5" t="s">
        <v>198</v>
      </c>
      <c r="FA414" s="5" t="s">
        <v>198</v>
      </c>
      <c r="FB414" s="5" t="s">
        <v>198</v>
      </c>
      <c r="FC414" s="5" t="s">
        <v>198</v>
      </c>
      <c r="FD414" s="5" t="s">
        <v>198</v>
      </c>
      <c r="FE414" s="5" t="s">
        <v>198</v>
      </c>
      <c r="FF414" s="5" t="s">
        <v>198</v>
      </c>
      <c r="FG414" s="5" t="s">
        <v>198</v>
      </c>
      <c r="FH414" s="5" t="s">
        <v>198</v>
      </c>
      <c r="FI414" s="5" t="s">
        <v>198</v>
      </c>
      <c r="FJ414" s="5" t="s">
        <v>198</v>
      </c>
      <c r="FK414" s="5" t="s">
        <v>198</v>
      </c>
      <c r="FL414" s="5" t="s">
        <v>198</v>
      </c>
    </row>
    <row r="415" spans="1:168" x14ac:dyDescent="0.2">
      <c r="A415" s="5">
        <v>2015102502</v>
      </c>
      <c r="B415" s="5">
        <f>INDEX(game!$A$1:$Z$2,MATCH(master!$A415,game!$A$1:$A$2,0),MATCH(master!B$1,game!$A$1:$Z$1,0))</f>
        <v>42302.541666666664</v>
      </c>
      <c r="C415" s="5">
        <f>INDEX(game!$A$1:$Z$2,MATCH(master!$A415,game!$A$1:$A$2,0),MATCH(master!C$1,game!$A$1:$Z$1,0))</f>
        <v>7</v>
      </c>
      <c r="D415" s="5" t="str">
        <f>INDEX(game!$A$1:$Z$2,MATCH(master!$A415,game!$A$1:$A$2,0),MATCH(master!D$1,game!$A$1:$Z$1,0))</f>
        <v>Sunday</v>
      </c>
      <c r="E415" s="5">
        <f>INDEX(game!$A$1:$Z$2,MATCH(master!$A415,game!$A$1:$A$2,0),MATCH(master!E$1,game!$A$1:$Z$1,0))</f>
        <v>2015</v>
      </c>
      <c r="F415" s="5" t="str">
        <f>INDEX(game!$A$1:$Z$2,MATCH(master!$A415,game!$A$1:$A$2,0),MATCH(master!F$1,game!$A$1:$Z$1,0))</f>
        <v>Regular</v>
      </c>
      <c r="G415" s="5" t="b">
        <f>INDEX(game!$A$1:$Z$2,MATCH(master!$A415,game!$A$1:$A$2,0),MATCH(master!G$1,game!$A$1:$Z$1,0))</f>
        <v>1</v>
      </c>
      <c r="H415" s="5" t="str">
        <f>INDEX(game!$A$1:$Z$2,MATCH(master!$A415,game!$A$1:$A$2,0),MATCH(master!H$1,game!$A$1:$Z$1,0))</f>
        <v>MIA</v>
      </c>
      <c r="I415" s="5">
        <f>INDEX(game!$A$1:$Z$2,MATCH(master!$A415,game!$A$1:$A$2,0),MATCH(master!I$1,game!$A$1:$Z$1,0))</f>
        <v>44</v>
      </c>
      <c r="J415" s="5">
        <f>INDEX(game!$A$1:$Z$2,MATCH(master!$A415,game!$A$1:$A$2,0),MATCH(master!J$1,game!$A$1:$Z$1,0))</f>
        <v>21</v>
      </c>
      <c r="K415" s="5">
        <f>INDEX(game!$A$1:$Z$2,MATCH(master!$A415,game!$A$1:$A$2,0),MATCH(master!K$1,game!$A$1:$Z$1,0))</f>
        <v>20</v>
      </c>
      <c r="L415" s="5">
        <f>INDEX(game!$A$1:$Z$2,MATCH(master!$A415,game!$A$1:$A$2,0),MATCH(master!L$1,game!$A$1:$Z$1,0))</f>
        <v>0</v>
      </c>
      <c r="M415" s="5">
        <f>INDEX(game!$A$1:$Z$2,MATCH(master!$A415,game!$A$1:$A$2,0),MATCH(master!M$1,game!$A$1:$Z$1,0))</f>
        <v>3</v>
      </c>
      <c r="N415" s="5">
        <f>INDEX(game!$A$1:$Z$2,MATCH(master!$A415,game!$A$1:$A$2,0),MATCH(master!N$1,game!$A$1:$Z$1,0))</f>
        <v>0</v>
      </c>
      <c r="O415" s="5">
        <f>INDEX(game!$A$1:$Z$2,MATCH(master!$A415,game!$A$1:$A$2,0),MATCH(master!O$1,game!$A$1:$Z$1,0))</f>
        <v>3</v>
      </c>
      <c r="P415" s="5" t="str">
        <f>INDEX(game!$A$1:$Z$2,MATCH(master!$A415,game!$A$1:$A$2,0),MATCH(master!P$1,game!$A$1:$Z$1,0))</f>
        <v>HOU</v>
      </c>
      <c r="Q415" s="5">
        <f>INDEX(game!$A$1:$Z$2,MATCH(master!$A415,game!$A$1:$A$2,0),MATCH(master!Q$1,game!$A$1:$Z$1,0))</f>
        <v>26</v>
      </c>
      <c r="R415" s="5">
        <f>INDEX(game!$A$1:$Z$2,MATCH(master!$A415,game!$A$1:$A$2,0),MATCH(master!R$1,game!$A$1:$Z$1,0))</f>
        <v>0</v>
      </c>
      <c r="S415" s="5">
        <f>INDEX(game!$A$1:$Z$2,MATCH(master!$A415,game!$A$1:$A$2,0),MATCH(master!S$1,game!$A$1:$Z$1,0))</f>
        <v>0</v>
      </c>
      <c r="T415" s="5">
        <f>INDEX(game!$A$1:$Z$2,MATCH(master!$A415,game!$A$1:$A$2,0),MATCH(master!T$1,game!$A$1:$Z$1,0))</f>
        <v>13</v>
      </c>
      <c r="U415" s="5">
        <f>INDEX(game!$A$1:$Z$2,MATCH(master!$A415,game!$A$1:$A$2,0),MATCH(master!U$1,game!$A$1:$Z$1,0))</f>
        <v>13</v>
      </c>
      <c r="V415" s="5">
        <f>INDEX(game!$A$1:$Z$2,MATCH(master!$A415,game!$A$1:$A$2,0),MATCH(master!V$1,game!$A$1:$Z$1,0))</f>
        <v>0</v>
      </c>
      <c r="W415" s="5">
        <f>INDEX(game!$A$1:$Z$2,MATCH(master!$A415,game!$A$1:$A$2,0),MATCH(master!W$1,game!$A$1:$Z$1,0))</f>
        <v>0</v>
      </c>
      <c r="X415" s="5">
        <v>16</v>
      </c>
      <c r="Y415" s="5" t="str">
        <f>INDEX(drive!$A$1:$O$29,MATCH($X415,drive!$B$1:$B$29,0),MATCH(master!Y$1,drive!$A$1:$O$1,0))</f>
        <v>(-32)</v>
      </c>
      <c r="Z415" s="5" t="str">
        <f>INDEX(drive!$A$1:$O$29,MATCH($X415,drive!$B$1:$B$29,0),MATCH(master!Z$1,drive!$A$1:$O$1,0))</f>
        <v>(Q2,733)</v>
      </c>
      <c r="AA415" s="5" t="str">
        <f>INDEX(drive!$A$1:$O$29,MATCH($X415,drive!$B$1:$B$29,0),MATCH(master!AA$1,drive!$A$1:$O$1,0))</f>
        <v>(-36)</v>
      </c>
      <c r="AB415" s="5" t="str">
        <f>INDEX(drive!$A$1:$O$29,MATCH($X415,drive!$B$1:$B$29,0),MATCH(master!AB$1,drive!$A$1:$O$1,0))</f>
        <v>(Q2,837)</v>
      </c>
      <c r="AC415" s="5" t="str">
        <f>INDEX(drive!$A$1:$O$29,MATCH($X415,drive!$B$1:$B$29,0),MATCH(master!AC$1,drive!$A$1:$O$1,0))</f>
        <v>HOU</v>
      </c>
      <c r="AD415" s="5">
        <f>INDEX(drive!$A$1:$O$29,MATCH($X415,drive!$B$1:$B$29,0),MATCH(master!AD$1,drive!$A$1:$O$1,0))</f>
        <v>-104</v>
      </c>
      <c r="AE415" s="5">
        <f>INDEX(drive!$A$1:$O$29,MATCH($X415,drive!$B$1:$B$29,0),MATCH(master!AE$1,drive!$A$1:$O$1,0))</f>
        <v>2</v>
      </c>
      <c r="AF415" s="5" t="str">
        <f>INDEX(drive!$A$1:$O$29,MATCH($X415,drive!$B$1:$B$29,0),MATCH(master!AF$1,drive!$A$1:$O$1,0))</f>
        <v>Punt</v>
      </c>
      <c r="AG415" s="5">
        <f>INDEX(drive!$A$1:$O$29,MATCH($X415,drive!$B$1:$B$29,0),MATCH(master!AG$1,drive!$A$1:$O$1,0))</f>
        <v>-5</v>
      </c>
      <c r="AH415" s="5">
        <f>INDEX(drive!$A$1:$O$29,MATCH($X415,drive!$B$1:$B$29,0),MATCH(master!AH$1,drive!$A$1:$O$1,0))</f>
        <v>1</v>
      </c>
      <c r="AI415" s="5">
        <f>INDEX(drive!$A$1:$O$29,MATCH($X415,drive!$B$1:$B$29,0),MATCH(master!AI$1,drive!$A$1:$O$1,0))</f>
        <v>11</v>
      </c>
      <c r="AJ415" s="5">
        <v>2314</v>
      </c>
      <c r="AK415" s="5" t="str">
        <f>INDEX(play!$A$1:$Z$195,MATCH(master!$AJ415,play!$C$1:$C$195,0),MATCH(master!AK$1,play!$A$1:$Z$1,0))</f>
        <v>UNK</v>
      </c>
      <c r="AL415" s="5" t="str">
        <f>INDEX(play!$A$1:$Z$195,MATCH(master!$AJ415,play!$C$1:$C$195,0),MATCH(master!AL$1,play!$A$1:$Z$1,0))</f>
        <v>(Q2,816)</v>
      </c>
      <c r="AM415" s="5" t="str">
        <f>INDEX(play!$A$1:$Z$195,MATCH(master!$AJ415,play!$C$1:$C$195,0),MATCH(master!AM$1,play!$A$1:$Z$1,0))</f>
        <v>NULL</v>
      </c>
      <c r="AN415" s="5" t="str">
        <f>INDEX(play!$A$1:$Z$195,MATCH(master!$AJ415,play!$C$1:$C$195,0),MATCH(master!AN$1,play!$A$1:$Z$1,0))</f>
        <v>NULL</v>
      </c>
      <c r="AO415" s="5">
        <f>INDEX(play!$A$1:$Z$195,MATCH(master!$AJ415,play!$C$1:$C$195,0),MATCH(master!AO$1,play!$A$1:$Z$1,0))</f>
        <v>0</v>
      </c>
      <c r="AP415" s="5" t="str">
        <f>INDEX(play!$A$1:$Z$195,MATCH(master!$AJ415,play!$C$1:$C$195,0),MATCH(master!AP$1,play!$A$1:$Z$1,0))</f>
        <v>Timeout #2 by MIA at 01:24.</v>
      </c>
      <c r="AQ415" s="5" t="str">
        <f>INDEX(play!$A$1:$Z$195,MATCH(master!$AJ415,play!$C$1:$C$195,0),MATCH(master!AQ$1,play!$A$1:$Z$1,0))</f>
        <v>TIMEOUT</v>
      </c>
      <c r="AR415" s="5">
        <f>INDEX(play!$A$1:$Z$195,MATCH(master!$AJ415,play!$C$1:$C$195,0),MATCH(master!AR$1,play!$A$1:$Z$1,0))</f>
        <v>0</v>
      </c>
      <c r="AS415" s="5">
        <f>INDEX(play!$A$1:$Z$195,MATCH(master!$AJ415,play!$C$1:$C$195,0),MATCH(master!AS$1,play!$A$1:$Z$1,0))</f>
        <v>0</v>
      </c>
      <c r="AT415" s="5">
        <f>INDEX(play!$A$1:$Z$195,MATCH(master!$AJ415,play!$C$1:$C$195,0),MATCH(master!AT$1,play!$A$1:$Z$1,0))</f>
        <v>0</v>
      </c>
      <c r="AU415" s="5">
        <f>INDEX(play!$A$1:$Z$195,MATCH(master!$AJ415,play!$C$1:$C$195,0),MATCH(master!AU$1,play!$A$1:$Z$1,0))</f>
        <v>0</v>
      </c>
      <c r="AV415" s="5">
        <f>INDEX(play!$A$1:$Z$195,MATCH(master!$AJ415,play!$C$1:$C$195,0),MATCH(master!AV$1,play!$A$1:$Z$1,0))</f>
        <v>0</v>
      </c>
      <c r="AW415" s="5">
        <f>INDEX(play!$A$1:$Z$195,MATCH(master!$AJ415,play!$C$1:$C$195,0),MATCH(master!AW$1,play!$A$1:$Z$1,0))</f>
        <v>0</v>
      </c>
      <c r="AX415" s="5">
        <f>INDEX(play!$A$1:$Z$195,MATCH(master!$AJ415,play!$C$1:$C$195,0),MATCH(master!AX$1,play!$A$1:$Z$1,0))</f>
        <v>0</v>
      </c>
      <c r="AY415" s="5">
        <f>INDEX(play!$A$1:$Z$195,MATCH(master!$AJ415,play!$C$1:$C$195,0),MATCH(master!AY$1,play!$A$1:$Z$1,0))</f>
        <v>0</v>
      </c>
      <c r="AZ415" s="5">
        <f>INDEX(play!$A$1:$Z$195,MATCH(master!$AJ415,play!$C$1:$C$195,0),MATCH(master!AZ$1,play!$A$1:$Z$1,0))</f>
        <v>0</v>
      </c>
      <c r="BA415" s="5">
        <f>INDEX(play!$A$1:$Z$195,MATCH(master!$AJ415,play!$C$1:$C$195,0),MATCH(master!BA$1,play!$A$1:$Z$1,0))</f>
        <v>0</v>
      </c>
      <c r="BB415" s="5">
        <f>INDEX(play!$A$1:$Z$195,MATCH(master!$AJ415,play!$C$1:$C$195,0),MATCH(master!BB$1,play!$A$1:$Z$1,0))</f>
        <v>0</v>
      </c>
      <c r="BC415" s="5">
        <f>INDEX(play!$A$1:$Z$195,MATCH(master!$AJ415,play!$C$1:$C$195,0),MATCH(master!BC$1,play!$A$1:$Z$1,0))</f>
        <v>0</v>
      </c>
      <c r="BD415" s="5">
        <f>INDEX(play!$A$1:$Z$195,MATCH(master!$AJ415,play!$C$1:$C$195,0),MATCH(master!BD$1,play!$A$1:$Z$1,0))</f>
        <v>1</v>
      </c>
      <c r="BE415" s="5">
        <f>INDEX(play!$A$1:$Z$195,MATCH(master!$AJ415,play!$C$1:$C$195,0),MATCH(master!BE$1,play!$A$1:$Z$1,0))</f>
        <v>0</v>
      </c>
      <c r="BF415" s="5" t="s">
        <v>198</v>
      </c>
      <c r="BG415" s="5" t="s">
        <v>198</v>
      </c>
      <c r="BH415" s="5" t="s">
        <v>198</v>
      </c>
      <c r="BI415" s="5" t="s">
        <v>198</v>
      </c>
      <c r="BJ415" s="5" t="s">
        <v>198</v>
      </c>
      <c r="BK415" s="5" t="s">
        <v>198</v>
      </c>
      <c r="BL415" s="5" t="s">
        <v>198</v>
      </c>
      <c r="BM415" s="5" t="s">
        <v>198</v>
      </c>
      <c r="BN415" s="5" t="s">
        <v>198</v>
      </c>
      <c r="BO415" s="5" t="s">
        <v>198</v>
      </c>
      <c r="BP415" s="5" t="s">
        <v>198</v>
      </c>
      <c r="BQ415" s="5" t="s">
        <v>198</v>
      </c>
      <c r="BR415" s="5" t="s">
        <v>198</v>
      </c>
      <c r="BS415" s="5" t="s">
        <v>198</v>
      </c>
      <c r="BT415" s="5" t="s">
        <v>198</v>
      </c>
      <c r="BU415" s="5" t="s">
        <v>198</v>
      </c>
      <c r="BV415" s="5" t="s">
        <v>198</v>
      </c>
      <c r="BW415" s="5" t="s">
        <v>198</v>
      </c>
      <c r="BX415" s="5" t="s">
        <v>198</v>
      </c>
      <c r="BY415" s="5" t="s">
        <v>198</v>
      </c>
      <c r="BZ415" s="5" t="s">
        <v>198</v>
      </c>
      <c r="CA415" s="5" t="s">
        <v>198</v>
      </c>
      <c r="CB415" s="5" t="s">
        <v>198</v>
      </c>
      <c r="CC415" s="5" t="s">
        <v>198</v>
      </c>
      <c r="CD415" s="5" t="s">
        <v>198</v>
      </c>
      <c r="CE415" s="5" t="s">
        <v>198</v>
      </c>
      <c r="CF415" s="5" t="s">
        <v>198</v>
      </c>
      <c r="CG415" s="5" t="s">
        <v>198</v>
      </c>
      <c r="CH415" s="5" t="s">
        <v>198</v>
      </c>
      <c r="CI415" s="5" t="s">
        <v>198</v>
      </c>
      <c r="CJ415" s="5" t="s">
        <v>198</v>
      </c>
      <c r="CK415" s="5" t="s">
        <v>198</v>
      </c>
      <c r="CL415" s="5" t="s">
        <v>198</v>
      </c>
      <c r="CM415" s="5" t="s">
        <v>198</v>
      </c>
      <c r="CN415" s="5" t="s">
        <v>198</v>
      </c>
      <c r="CO415" s="5" t="s">
        <v>198</v>
      </c>
      <c r="CP415" s="5" t="s">
        <v>198</v>
      </c>
      <c r="CQ415" s="5" t="s">
        <v>198</v>
      </c>
      <c r="CR415" s="5" t="s">
        <v>198</v>
      </c>
      <c r="CS415" s="5" t="s">
        <v>198</v>
      </c>
      <c r="CT415" s="5" t="s">
        <v>198</v>
      </c>
      <c r="CU415" s="5" t="s">
        <v>198</v>
      </c>
      <c r="CV415" s="5" t="s">
        <v>198</v>
      </c>
      <c r="CW415" s="5" t="s">
        <v>198</v>
      </c>
      <c r="CX415" s="5" t="s">
        <v>198</v>
      </c>
      <c r="CY415" s="5" t="s">
        <v>198</v>
      </c>
      <c r="CZ415" s="5" t="s">
        <v>198</v>
      </c>
      <c r="DA415" s="5" t="s">
        <v>198</v>
      </c>
      <c r="DB415" s="5" t="s">
        <v>198</v>
      </c>
      <c r="DC415" s="5" t="s">
        <v>198</v>
      </c>
      <c r="DD415" s="5" t="s">
        <v>198</v>
      </c>
      <c r="DE415" s="5" t="s">
        <v>198</v>
      </c>
      <c r="DF415" s="5" t="s">
        <v>198</v>
      </c>
      <c r="DG415" s="5" t="s">
        <v>198</v>
      </c>
      <c r="DH415" s="5" t="s">
        <v>198</v>
      </c>
      <c r="DI415" s="5" t="s">
        <v>198</v>
      </c>
      <c r="DJ415" s="5" t="s">
        <v>198</v>
      </c>
      <c r="DK415" s="5" t="s">
        <v>198</v>
      </c>
      <c r="DL415" s="5" t="s">
        <v>198</v>
      </c>
      <c r="DM415" s="5" t="s">
        <v>198</v>
      </c>
      <c r="DN415" s="5" t="s">
        <v>198</v>
      </c>
      <c r="DO415" s="5" t="s">
        <v>198</v>
      </c>
      <c r="DP415" s="5" t="s">
        <v>198</v>
      </c>
      <c r="DQ415" s="5" t="s">
        <v>198</v>
      </c>
      <c r="DR415" s="5" t="s">
        <v>198</v>
      </c>
      <c r="DS415" s="5" t="s">
        <v>198</v>
      </c>
      <c r="DT415" s="5" t="s">
        <v>198</v>
      </c>
      <c r="DU415" s="5" t="s">
        <v>198</v>
      </c>
      <c r="DV415" s="5" t="s">
        <v>198</v>
      </c>
      <c r="DW415" s="5" t="s">
        <v>198</v>
      </c>
      <c r="DX415" s="5" t="s">
        <v>198</v>
      </c>
      <c r="DY415" s="5" t="s">
        <v>198</v>
      </c>
      <c r="DZ415" s="5" t="s">
        <v>198</v>
      </c>
      <c r="EA415" s="5" t="s">
        <v>198</v>
      </c>
      <c r="EB415" s="5" t="s">
        <v>198</v>
      </c>
      <c r="EC415" s="5" t="s">
        <v>198</v>
      </c>
      <c r="ED415" s="5" t="s">
        <v>198</v>
      </c>
      <c r="EE415" s="5" t="s">
        <v>198</v>
      </c>
      <c r="EF415" s="5" t="s">
        <v>198</v>
      </c>
      <c r="EG415" s="5" t="s">
        <v>198</v>
      </c>
      <c r="EH415" s="5" t="s">
        <v>198</v>
      </c>
      <c r="EI415" s="5" t="s">
        <v>198</v>
      </c>
      <c r="EJ415" s="5" t="s">
        <v>198</v>
      </c>
      <c r="EK415" s="5" t="s">
        <v>198</v>
      </c>
      <c r="EL415" s="5" t="s">
        <v>198</v>
      </c>
      <c r="EM415" s="5" t="s">
        <v>198</v>
      </c>
      <c r="EN415" s="5" t="s">
        <v>198</v>
      </c>
      <c r="EO415" s="5" t="s">
        <v>198</v>
      </c>
      <c r="EP415" s="5" t="s">
        <v>198</v>
      </c>
      <c r="EQ415" s="5" t="s">
        <v>198</v>
      </c>
      <c r="ER415" s="5" t="s">
        <v>198</v>
      </c>
      <c r="ES415" s="5" t="s">
        <v>198</v>
      </c>
      <c r="ET415" s="5" t="s">
        <v>198</v>
      </c>
      <c r="EU415" s="5" t="s">
        <v>198</v>
      </c>
      <c r="EV415" s="5" t="s">
        <v>198</v>
      </c>
      <c r="EW415" s="5" t="s">
        <v>198</v>
      </c>
      <c r="EX415" s="5" t="s">
        <v>198</v>
      </c>
      <c r="EY415" s="5" t="s">
        <v>198</v>
      </c>
      <c r="EZ415" s="5" t="s">
        <v>198</v>
      </c>
      <c r="FA415" s="5" t="s">
        <v>198</v>
      </c>
      <c r="FB415" s="5" t="s">
        <v>198</v>
      </c>
      <c r="FC415" s="5" t="s">
        <v>198</v>
      </c>
      <c r="FD415" s="5" t="s">
        <v>198</v>
      </c>
      <c r="FE415" s="5" t="s">
        <v>198</v>
      </c>
      <c r="FF415" s="5" t="s">
        <v>198</v>
      </c>
      <c r="FG415" s="5" t="s">
        <v>198</v>
      </c>
      <c r="FH415" s="5" t="s">
        <v>198</v>
      </c>
      <c r="FI415" s="5" t="s">
        <v>198</v>
      </c>
      <c r="FJ415" s="5" t="s">
        <v>198</v>
      </c>
      <c r="FK415" s="5" t="s">
        <v>198</v>
      </c>
      <c r="FL415" s="5" t="s">
        <v>198</v>
      </c>
    </row>
    <row r="416" spans="1:168" x14ac:dyDescent="0.2">
      <c r="A416" s="5">
        <v>2015102502</v>
      </c>
      <c r="B416" s="5">
        <f>INDEX(game!$A$1:$Z$2,MATCH(master!$A416,game!$A$1:$A$2,0),MATCH(master!B$1,game!$A$1:$Z$1,0))</f>
        <v>42302.541666666664</v>
      </c>
      <c r="C416" s="5">
        <f>INDEX(game!$A$1:$Z$2,MATCH(master!$A416,game!$A$1:$A$2,0),MATCH(master!C$1,game!$A$1:$Z$1,0))</f>
        <v>7</v>
      </c>
      <c r="D416" s="5" t="str">
        <f>INDEX(game!$A$1:$Z$2,MATCH(master!$A416,game!$A$1:$A$2,0),MATCH(master!D$1,game!$A$1:$Z$1,0))</f>
        <v>Sunday</v>
      </c>
      <c r="E416" s="5">
        <f>INDEX(game!$A$1:$Z$2,MATCH(master!$A416,game!$A$1:$A$2,0),MATCH(master!E$1,game!$A$1:$Z$1,0))</f>
        <v>2015</v>
      </c>
      <c r="F416" s="5" t="str">
        <f>INDEX(game!$A$1:$Z$2,MATCH(master!$A416,game!$A$1:$A$2,0),MATCH(master!F$1,game!$A$1:$Z$1,0))</f>
        <v>Regular</v>
      </c>
      <c r="G416" s="5" t="b">
        <f>INDEX(game!$A$1:$Z$2,MATCH(master!$A416,game!$A$1:$A$2,0),MATCH(master!G$1,game!$A$1:$Z$1,0))</f>
        <v>1</v>
      </c>
      <c r="H416" s="5" t="str">
        <f>INDEX(game!$A$1:$Z$2,MATCH(master!$A416,game!$A$1:$A$2,0),MATCH(master!H$1,game!$A$1:$Z$1,0))</f>
        <v>MIA</v>
      </c>
      <c r="I416" s="5">
        <f>INDEX(game!$A$1:$Z$2,MATCH(master!$A416,game!$A$1:$A$2,0),MATCH(master!I$1,game!$A$1:$Z$1,0))</f>
        <v>44</v>
      </c>
      <c r="J416" s="5">
        <f>INDEX(game!$A$1:$Z$2,MATCH(master!$A416,game!$A$1:$A$2,0),MATCH(master!J$1,game!$A$1:$Z$1,0))</f>
        <v>21</v>
      </c>
      <c r="K416" s="5">
        <f>INDEX(game!$A$1:$Z$2,MATCH(master!$A416,game!$A$1:$A$2,0),MATCH(master!K$1,game!$A$1:$Z$1,0))</f>
        <v>20</v>
      </c>
      <c r="L416" s="5">
        <f>INDEX(game!$A$1:$Z$2,MATCH(master!$A416,game!$A$1:$A$2,0),MATCH(master!L$1,game!$A$1:$Z$1,0))</f>
        <v>0</v>
      </c>
      <c r="M416" s="5">
        <f>INDEX(game!$A$1:$Z$2,MATCH(master!$A416,game!$A$1:$A$2,0),MATCH(master!M$1,game!$A$1:$Z$1,0))</f>
        <v>3</v>
      </c>
      <c r="N416" s="5">
        <f>INDEX(game!$A$1:$Z$2,MATCH(master!$A416,game!$A$1:$A$2,0),MATCH(master!N$1,game!$A$1:$Z$1,0))</f>
        <v>0</v>
      </c>
      <c r="O416" s="5">
        <f>INDEX(game!$A$1:$Z$2,MATCH(master!$A416,game!$A$1:$A$2,0),MATCH(master!O$1,game!$A$1:$Z$1,0))</f>
        <v>3</v>
      </c>
      <c r="P416" s="5" t="str">
        <f>INDEX(game!$A$1:$Z$2,MATCH(master!$A416,game!$A$1:$A$2,0),MATCH(master!P$1,game!$A$1:$Z$1,0))</f>
        <v>HOU</v>
      </c>
      <c r="Q416" s="5">
        <f>INDEX(game!$A$1:$Z$2,MATCH(master!$A416,game!$A$1:$A$2,0),MATCH(master!Q$1,game!$A$1:$Z$1,0))</f>
        <v>26</v>
      </c>
      <c r="R416" s="5">
        <f>INDEX(game!$A$1:$Z$2,MATCH(master!$A416,game!$A$1:$A$2,0),MATCH(master!R$1,game!$A$1:$Z$1,0))</f>
        <v>0</v>
      </c>
      <c r="S416" s="5">
        <f>INDEX(game!$A$1:$Z$2,MATCH(master!$A416,game!$A$1:$A$2,0),MATCH(master!S$1,game!$A$1:$Z$1,0))</f>
        <v>0</v>
      </c>
      <c r="T416" s="5">
        <f>INDEX(game!$A$1:$Z$2,MATCH(master!$A416,game!$A$1:$A$2,0),MATCH(master!T$1,game!$A$1:$Z$1,0))</f>
        <v>13</v>
      </c>
      <c r="U416" s="5">
        <f>INDEX(game!$A$1:$Z$2,MATCH(master!$A416,game!$A$1:$A$2,0),MATCH(master!U$1,game!$A$1:$Z$1,0))</f>
        <v>13</v>
      </c>
      <c r="V416" s="5">
        <f>INDEX(game!$A$1:$Z$2,MATCH(master!$A416,game!$A$1:$A$2,0),MATCH(master!V$1,game!$A$1:$Z$1,0))</f>
        <v>0</v>
      </c>
      <c r="W416" s="5">
        <f>INDEX(game!$A$1:$Z$2,MATCH(master!$A416,game!$A$1:$A$2,0),MATCH(master!W$1,game!$A$1:$Z$1,0))</f>
        <v>0</v>
      </c>
      <c r="X416" s="5">
        <v>17</v>
      </c>
      <c r="Y416" s="5" t="str">
        <f>INDEX(drive!$A$1:$O$29,MATCH($X416,drive!$B$1:$B$29,0),MATCH(master!Y$1,drive!$A$1:$O$1,0))</f>
        <v>(-24)</v>
      </c>
      <c r="Z416" s="5" t="str">
        <f>INDEX(drive!$A$1:$O$29,MATCH($X416,drive!$B$1:$B$29,0),MATCH(master!Z$1,drive!$A$1:$O$1,0))</f>
        <v>(Q2,837)</v>
      </c>
      <c r="AA416" s="5" t="str">
        <f>INDEX(drive!$A$1:$O$29,MATCH($X416,drive!$B$1:$B$29,0),MATCH(master!AA$1,drive!$A$1:$O$1,0))</f>
        <v>(-25)</v>
      </c>
      <c r="AB416" s="5" t="str">
        <f>INDEX(drive!$A$1:$O$29,MATCH($X416,drive!$B$1:$B$29,0),MATCH(master!AB$1,drive!$A$1:$O$1,0))</f>
        <v>(Q2,900)</v>
      </c>
      <c r="AC416" s="5" t="str">
        <f>INDEX(drive!$A$1:$O$29,MATCH($X416,drive!$B$1:$B$29,0),MATCH(master!AC$1,drive!$A$1:$O$1,0))</f>
        <v>MIA</v>
      </c>
      <c r="AD416" s="5">
        <f>INDEX(drive!$A$1:$O$29,MATCH($X416,drive!$B$1:$B$29,0),MATCH(master!AD$1,drive!$A$1:$O$1,0))</f>
        <v>-63</v>
      </c>
      <c r="AE416" s="5">
        <f>INDEX(drive!$A$1:$O$29,MATCH($X416,drive!$B$1:$B$29,0),MATCH(master!AE$1,drive!$A$1:$O$1,0))</f>
        <v>1</v>
      </c>
      <c r="AF416" s="5" t="str">
        <f>INDEX(drive!$A$1:$O$29,MATCH($X416,drive!$B$1:$B$29,0),MATCH(master!AF$1,drive!$A$1:$O$1,0))</f>
        <v>End of Half</v>
      </c>
      <c r="AG416" s="5">
        <f>INDEX(drive!$A$1:$O$29,MATCH($X416,drive!$B$1:$B$29,0),MATCH(master!AG$1,drive!$A$1:$O$1,0))</f>
        <v>0</v>
      </c>
      <c r="AH416" s="5">
        <f>INDEX(drive!$A$1:$O$29,MATCH($X416,drive!$B$1:$B$29,0),MATCH(master!AH$1,drive!$A$1:$O$1,0))</f>
        <v>-2</v>
      </c>
      <c r="AI416" s="5">
        <f>INDEX(drive!$A$1:$O$29,MATCH($X416,drive!$B$1:$B$29,0),MATCH(master!AI$1,drive!$A$1:$O$1,0))</f>
        <v>5</v>
      </c>
      <c r="AJ416" s="5">
        <v>2442</v>
      </c>
      <c r="AK416" s="5" t="str">
        <f>INDEX(play!$A$1:$Z$195,MATCH(master!$AJ416,play!$C$1:$C$195,0),MATCH(master!AK$1,play!$A$1:$Z$1,0))</f>
        <v>MIA</v>
      </c>
      <c r="AL416" s="5" t="str">
        <f>INDEX(play!$A$1:$Z$195,MATCH(master!$AJ416,play!$C$1:$C$195,0),MATCH(master!AL$1,play!$A$1:$Z$1,0))</f>
        <v>(Q2,844)</v>
      </c>
      <c r="AM416" s="5" t="str">
        <f>INDEX(play!$A$1:$Z$195,MATCH(master!$AJ416,play!$C$1:$C$195,0),MATCH(master!AM$1,play!$A$1:$Z$1,0))</f>
        <v>(-12)</v>
      </c>
      <c r="AN416" s="5">
        <f>INDEX(play!$A$1:$Z$195,MATCH(master!$AJ416,play!$C$1:$C$195,0),MATCH(master!AN$1,play!$A$1:$Z$1,0))</f>
        <v>1</v>
      </c>
      <c r="AO416" s="5">
        <f>INDEX(play!$A$1:$Z$195,MATCH(master!$AJ416,play!$C$1:$C$195,0),MATCH(master!AO$1,play!$A$1:$Z$1,0))</f>
        <v>10</v>
      </c>
      <c r="AP416" s="5" t="str">
        <f>INDEX(play!$A$1:$Z$195,MATCH(master!$AJ416,play!$C$1:$C$195,0),MATCH(master!AP$1,play!$A$1:$Z$1,0))</f>
        <v>(:56) (Shotgun) R.Tannehill pass deep right to D.Parker ran ob at HOU 27 for 35 yards (A.Bouye). Penalty on MIA-J.Cameron, Illegal Formation, offsetting, enforced at MIA 38 - No Play. Penalty on HOU-A.Bouye, Defensive Pass Interference, offsetting.</v>
      </c>
      <c r="AQ416" s="5" t="str">
        <f>INDEX(play!$A$1:$Z$195,MATCH(master!$AJ416,play!$C$1:$C$195,0),MATCH(master!AQ$1,play!$A$1:$Z$1,0))</f>
        <v>NULL</v>
      </c>
      <c r="AR416" s="5">
        <f>INDEX(play!$A$1:$Z$195,MATCH(master!$AJ416,play!$C$1:$C$195,0),MATCH(master!AR$1,play!$A$1:$Z$1,0))</f>
        <v>0</v>
      </c>
      <c r="AS416" s="5">
        <f>INDEX(play!$A$1:$Z$195,MATCH(master!$AJ416,play!$C$1:$C$195,0),MATCH(master!AS$1,play!$A$1:$Z$1,0))</f>
        <v>0</v>
      </c>
      <c r="AT416" s="5">
        <f>INDEX(play!$A$1:$Z$195,MATCH(master!$AJ416,play!$C$1:$C$195,0),MATCH(master!AT$1,play!$A$1:$Z$1,0))</f>
        <v>0</v>
      </c>
      <c r="AU416" s="5">
        <f>INDEX(play!$A$1:$Z$195,MATCH(master!$AJ416,play!$C$1:$C$195,0),MATCH(master!AU$1,play!$A$1:$Z$1,0))</f>
        <v>0</v>
      </c>
      <c r="AV416" s="5">
        <f>INDEX(play!$A$1:$Z$195,MATCH(master!$AJ416,play!$C$1:$C$195,0),MATCH(master!AV$1,play!$A$1:$Z$1,0))</f>
        <v>0</v>
      </c>
      <c r="AW416" s="5">
        <f>INDEX(play!$A$1:$Z$195,MATCH(master!$AJ416,play!$C$1:$C$195,0),MATCH(master!AW$1,play!$A$1:$Z$1,0))</f>
        <v>0</v>
      </c>
      <c r="AX416" s="5">
        <f>INDEX(play!$A$1:$Z$195,MATCH(master!$AJ416,play!$C$1:$C$195,0),MATCH(master!AX$1,play!$A$1:$Z$1,0))</f>
        <v>0</v>
      </c>
      <c r="AY416" s="5">
        <f>INDEX(play!$A$1:$Z$195,MATCH(master!$AJ416,play!$C$1:$C$195,0),MATCH(master!AY$1,play!$A$1:$Z$1,0))</f>
        <v>0</v>
      </c>
      <c r="AZ416" s="5">
        <f>INDEX(play!$A$1:$Z$195,MATCH(master!$AJ416,play!$C$1:$C$195,0),MATCH(master!AZ$1,play!$A$1:$Z$1,0))</f>
        <v>0</v>
      </c>
      <c r="BA416" s="5">
        <f>INDEX(play!$A$1:$Z$195,MATCH(master!$AJ416,play!$C$1:$C$195,0),MATCH(master!BA$1,play!$A$1:$Z$1,0))</f>
        <v>0</v>
      </c>
      <c r="BB416" s="5">
        <f>INDEX(play!$A$1:$Z$195,MATCH(master!$AJ416,play!$C$1:$C$195,0),MATCH(master!BB$1,play!$A$1:$Z$1,0))</f>
        <v>0</v>
      </c>
      <c r="BC416" s="5">
        <f>INDEX(play!$A$1:$Z$195,MATCH(master!$AJ416,play!$C$1:$C$195,0),MATCH(master!BC$1,play!$A$1:$Z$1,0))</f>
        <v>0</v>
      </c>
      <c r="BD416" s="5">
        <f>INDEX(play!$A$1:$Z$195,MATCH(master!$AJ416,play!$C$1:$C$195,0),MATCH(master!BD$1,play!$A$1:$Z$1,0))</f>
        <v>0</v>
      </c>
      <c r="BE416" s="5">
        <f>INDEX(play!$A$1:$Z$195,MATCH(master!$AJ416,play!$C$1:$C$195,0),MATCH(master!BE$1,play!$A$1:$Z$1,0))</f>
        <v>0</v>
      </c>
      <c r="BF416" s="5" t="s">
        <v>198</v>
      </c>
      <c r="BG416" s="5" t="s">
        <v>198</v>
      </c>
      <c r="BH416" s="5" t="s">
        <v>198</v>
      </c>
      <c r="BI416" s="5" t="s">
        <v>198</v>
      </c>
      <c r="BJ416" s="5" t="s">
        <v>198</v>
      </c>
      <c r="BK416" s="5" t="s">
        <v>198</v>
      </c>
      <c r="BL416" s="5" t="s">
        <v>198</v>
      </c>
      <c r="BM416" s="5" t="s">
        <v>198</v>
      </c>
      <c r="BN416" s="5" t="s">
        <v>198</v>
      </c>
      <c r="BO416" s="5" t="s">
        <v>198</v>
      </c>
      <c r="BP416" s="5" t="s">
        <v>198</v>
      </c>
      <c r="BQ416" s="5" t="s">
        <v>198</v>
      </c>
      <c r="BR416" s="5" t="s">
        <v>198</v>
      </c>
      <c r="BS416" s="5" t="s">
        <v>198</v>
      </c>
      <c r="BT416" s="5" t="s">
        <v>198</v>
      </c>
      <c r="BU416" s="5" t="s">
        <v>198</v>
      </c>
      <c r="BV416" s="5" t="s">
        <v>198</v>
      </c>
      <c r="BW416" s="5" t="s">
        <v>198</v>
      </c>
      <c r="BX416" s="5" t="s">
        <v>198</v>
      </c>
      <c r="BY416" s="5" t="s">
        <v>198</v>
      </c>
      <c r="BZ416" s="5" t="s">
        <v>198</v>
      </c>
      <c r="CA416" s="5" t="s">
        <v>198</v>
      </c>
      <c r="CB416" s="5" t="s">
        <v>198</v>
      </c>
      <c r="CC416" s="5" t="s">
        <v>198</v>
      </c>
      <c r="CD416" s="5" t="s">
        <v>198</v>
      </c>
      <c r="CE416" s="5" t="s">
        <v>198</v>
      </c>
      <c r="CF416" s="5" t="s">
        <v>198</v>
      </c>
      <c r="CG416" s="5" t="s">
        <v>198</v>
      </c>
      <c r="CH416" s="5" t="s">
        <v>198</v>
      </c>
      <c r="CI416" s="5" t="s">
        <v>198</v>
      </c>
      <c r="CJ416" s="5" t="s">
        <v>198</v>
      </c>
      <c r="CK416" s="5" t="s">
        <v>198</v>
      </c>
      <c r="CL416" s="5" t="s">
        <v>198</v>
      </c>
      <c r="CM416" s="5" t="s">
        <v>198</v>
      </c>
      <c r="CN416" s="5" t="s">
        <v>198</v>
      </c>
      <c r="CO416" s="5" t="s">
        <v>198</v>
      </c>
      <c r="CP416" s="5" t="s">
        <v>198</v>
      </c>
      <c r="CQ416" s="5" t="s">
        <v>198</v>
      </c>
      <c r="CR416" s="5" t="s">
        <v>198</v>
      </c>
      <c r="CS416" s="5" t="s">
        <v>198</v>
      </c>
      <c r="CT416" s="5" t="s">
        <v>198</v>
      </c>
      <c r="CU416" s="5" t="s">
        <v>198</v>
      </c>
      <c r="CV416" s="5" t="s">
        <v>198</v>
      </c>
      <c r="CW416" s="5" t="s">
        <v>198</v>
      </c>
      <c r="CX416" s="5" t="s">
        <v>198</v>
      </c>
      <c r="CY416" s="5" t="s">
        <v>198</v>
      </c>
      <c r="CZ416" s="5" t="s">
        <v>198</v>
      </c>
      <c r="DA416" s="5" t="s">
        <v>198</v>
      </c>
      <c r="DB416" s="5" t="s">
        <v>198</v>
      </c>
      <c r="DC416" s="5" t="s">
        <v>198</v>
      </c>
      <c r="DD416" s="5" t="s">
        <v>198</v>
      </c>
      <c r="DE416" s="5" t="s">
        <v>198</v>
      </c>
      <c r="DF416" s="5" t="s">
        <v>198</v>
      </c>
      <c r="DG416" s="5" t="s">
        <v>198</v>
      </c>
      <c r="DH416" s="5" t="s">
        <v>198</v>
      </c>
      <c r="DI416" s="5" t="s">
        <v>198</v>
      </c>
      <c r="DJ416" s="5" t="s">
        <v>198</v>
      </c>
      <c r="DK416" s="5" t="s">
        <v>198</v>
      </c>
      <c r="DL416" s="5" t="s">
        <v>198</v>
      </c>
      <c r="DM416" s="5" t="s">
        <v>198</v>
      </c>
      <c r="DN416" s="5" t="s">
        <v>198</v>
      </c>
      <c r="DO416" s="5" t="s">
        <v>198</v>
      </c>
      <c r="DP416" s="5" t="s">
        <v>198</v>
      </c>
      <c r="DQ416" s="5" t="s">
        <v>198</v>
      </c>
      <c r="DR416" s="5" t="s">
        <v>198</v>
      </c>
      <c r="DS416" s="5" t="s">
        <v>198</v>
      </c>
      <c r="DT416" s="5" t="s">
        <v>198</v>
      </c>
      <c r="DU416" s="5" t="s">
        <v>198</v>
      </c>
      <c r="DV416" s="5" t="s">
        <v>198</v>
      </c>
      <c r="DW416" s="5" t="s">
        <v>198</v>
      </c>
      <c r="DX416" s="5" t="s">
        <v>198</v>
      </c>
      <c r="DY416" s="5" t="s">
        <v>198</v>
      </c>
      <c r="DZ416" s="5" t="s">
        <v>198</v>
      </c>
      <c r="EA416" s="5" t="s">
        <v>198</v>
      </c>
      <c r="EB416" s="5" t="s">
        <v>198</v>
      </c>
      <c r="EC416" s="5" t="s">
        <v>198</v>
      </c>
      <c r="ED416" s="5" t="s">
        <v>198</v>
      </c>
      <c r="EE416" s="5" t="s">
        <v>198</v>
      </c>
      <c r="EF416" s="5" t="s">
        <v>198</v>
      </c>
      <c r="EG416" s="5" t="s">
        <v>198</v>
      </c>
      <c r="EH416" s="5" t="s">
        <v>198</v>
      </c>
      <c r="EI416" s="5" t="s">
        <v>198</v>
      </c>
      <c r="EJ416" s="5" t="s">
        <v>198</v>
      </c>
      <c r="EK416" s="5" t="s">
        <v>198</v>
      </c>
      <c r="EL416" s="5" t="s">
        <v>198</v>
      </c>
      <c r="EM416" s="5" t="s">
        <v>198</v>
      </c>
      <c r="EN416" s="5" t="s">
        <v>198</v>
      </c>
      <c r="EO416" s="5" t="s">
        <v>198</v>
      </c>
      <c r="EP416" s="5" t="s">
        <v>198</v>
      </c>
      <c r="EQ416" s="5" t="s">
        <v>198</v>
      </c>
      <c r="ER416" s="5" t="s">
        <v>198</v>
      </c>
      <c r="ES416" s="5" t="s">
        <v>198</v>
      </c>
      <c r="ET416" s="5" t="s">
        <v>198</v>
      </c>
      <c r="EU416" s="5" t="s">
        <v>198</v>
      </c>
      <c r="EV416" s="5" t="s">
        <v>198</v>
      </c>
      <c r="EW416" s="5" t="s">
        <v>198</v>
      </c>
      <c r="EX416" s="5" t="s">
        <v>198</v>
      </c>
      <c r="EY416" s="5" t="s">
        <v>198</v>
      </c>
      <c r="EZ416" s="5" t="s">
        <v>198</v>
      </c>
      <c r="FA416" s="5" t="s">
        <v>198</v>
      </c>
      <c r="FB416" s="5" t="s">
        <v>198</v>
      </c>
      <c r="FC416" s="5" t="s">
        <v>198</v>
      </c>
      <c r="FD416" s="5" t="s">
        <v>198</v>
      </c>
      <c r="FE416" s="5" t="s">
        <v>198</v>
      </c>
      <c r="FF416" s="5" t="s">
        <v>198</v>
      </c>
      <c r="FG416" s="5" t="s">
        <v>198</v>
      </c>
      <c r="FH416" s="5" t="s">
        <v>198</v>
      </c>
      <c r="FI416" s="5" t="s">
        <v>198</v>
      </c>
      <c r="FJ416" s="5" t="s">
        <v>198</v>
      </c>
      <c r="FK416" s="5" t="s">
        <v>198</v>
      </c>
      <c r="FL416" s="5" t="s">
        <v>198</v>
      </c>
    </row>
    <row r="417" spans="1:168" x14ac:dyDescent="0.2">
      <c r="A417" s="5">
        <v>2015102502</v>
      </c>
      <c r="B417" s="5">
        <f>INDEX(game!$A$1:$Z$2,MATCH(master!$A417,game!$A$1:$A$2,0),MATCH(master!B$1,game!$A$1:$Z$1,0))</f>
        <v>42302.541666666664</v>
      </c>
      <c r="C417" s="5">
        <f>INDEX(game!$A$1:$Z$2,MATCH(master!$A417,game!$A$1:$A$2,0),MATCH(master!C$1,game!$A$1:$Z$1,0))</f>
        <v>7</v>
      </c>
      <c r="D417" s="5" t="str">
        <f>INDEX(game!$A$1:$Z$2,MATCH(master!$A417,game!$A$1:$A$2,0),MATCH(master!D$1,game!$A$1:$Z$1,0))</f>
        <v>Sunday</v>
      </c>
      <c r="E417" s="5">
        <f>INDEX(game!$A$1:$Z$2,MATCH(master!$A417,game!$A$1:$A$2,0),MATCH(master!E$1,game!$A$1:$Z$1,0))</f>
        <v>2015</v>
      </c>
      <c r="F417" s="5" t="str">
        <f>INDEX(game!$A$1:$Z$2,MATCH(master!$A417,game!$A$1:$A$2,0),MATCH(master!F$1,game!$A$1:$Z$1,0))</f>
        <v>Regular</v>
      </c>
      <c r="G417" s="5" t="b">
        <f>INDEX(game!$A$1:$Z$2,MATCH(master!$A417,game!$A$1:$A$2,0),MATCH(master!G$1,game!$A$1:$Z$1,0))</f>
        <v>1</v>
      </c>
      <c r="H417" s="5" t="str">
        <f>INDEX(game!$A$1:$Z$2,MATCH(master!$A417,game!$A$1:$A$2,0),MATCH(master!H$1,game!$A$1:$Z$1,0))</f>
        <v>MIA</v>
      </c>
      <c r="I417" s="5">
        <f>INDEX(game!$A$1:$Z$2,MATCH(master!$A417,game!$A$1:$A$2,0),MATCH(master!I$1,game!$A$1:$Z$1,0))</f>
        <v>44</v>
      </c>
      <c r="J417" s="5">
        <f>INDEX(game!$A$1:$Z$2,MATCH(master!$A417,game!$A$1:$A$2,0),MATCH(master!J$1,game!$A$1:$Z$1,0))</f>
        <v>21</v>
      </c>
      <c r="K417" s="5">
        <f>INDEX(game!$A$1:$Z$2,MATCH(master!$A417,game!$A$1:$A$2,0),MATCH(master!K$1,game!$A$1:$Z$1,0))</f>
        <v>20</v>
      </c>
      <c r="L417" s="5">
        <f>INDEX(game!$A$1:$Z$2,MATCH(master!$A417,game!$A$1:$A$2,0),MATCH(master!L$1,game!$A$1:$Z$1,0))</f>
        <v>0</v>
      </c>
      <c r="M417" s="5">
        <f>INDEX(game!$A$1:$Z$2,MATCH(master!$A417,game!$A$1:$A$2,0),MATCH(master!M$1,game!$A$1:$Z$1,0))</f>
        <v>3</v>
      </c>
      <c r="N417" s="5">
        <f>INDEX(game!$A$1:$Z$2,MATCH(master!$A417,game!$A$1:$A$2,0),MATCH(master!N$1,game!$A$1:$Z$1,0))</f>
        <v>0</v>
      </c>
      <c r="O417" s="5">
        <f>INDEX(game!$A$1:$Z$2,MATCH(master!$A417,game!$A$1:$A$2,0),MATCH(master!O$1,game!$A$1:$Z$1,0))</f>
        <v>3</v>
      </c>
      <c r="P417" s="5" t="str">
        <f>INDEX(game!$A$1:$Z$2,MATCH(master!$A417,game!$A$1:$A$2,0),MATCH(master!P$1,game!$A$1:$Z$1,0))</f>
        <v>HOU</v>
      </c>
      <c r="Q417" s="5">
        <f>INDEX(game!$A$1:$Z$2,MATCH(master!$A417,game!$A$1:$A$2,0),MATCH(master!Q$1,game!$A$1:$Z$1,0))</f>
        <v>26</v>
      </c>
      <c r="R417" s="5">
        <f>INDEX(game!$A$1:$Z$2,MATCH(master!$A417,game!$A$1:$A$2,0),MATCH(master!R$1,game!$A$1:$Z$1,0))</f>
        <v>0</v>
      </c>
      <c r="S417" s="5">
        <f>INDEX(game!$A$1:$Z$2,MATCH(master!$A417,game!$A$1:$A$2,0),MATCH(master!S$1,game!$A$1:$Z$1,0))</f>
        <v>0</v>
      </c>
      <c r="T417" s="5">
        <f>INDEX(game!$A$1:$Z$2,MATCH(master!$A417,game!$A$1:$A$2,0),MATCH(master!T$1,game!$A$1:$Z$1,0))</f>
        <v>13</v>
      </c>
      <c r="U417" s="5">
        <f>INDEX(game!$A$1:$Z$2,MATCH(master!$A417,game!$A$1:$A$2,0),MATCH(master!U$1,game!$A$1:$Z$1,0))</f>
        <v>13</v>
      </c>
      <c r="V417" s="5">
        <f>INDEX(game!$A$1:$Z$2,MATCH(master!$A417,game!$A$1:$A$2,0),MATCH(master!V$1,game!$A$1:$Z$1,0))</f>
        <v>0</v>
      </c>
      <c r="W417" s="5">
        <f>INDEX(game!$A$1:$Z$2,MATCH(master!$A417,game!$A$1:$A$2,0),MATCH(master!W$1,game!$A$1:$Z$1,0))</f>
        <v>0</v>
      </c>
      <c r="X417" s="5">
        <v>17</v>
      </c>
      <c r="Y417" s="5" t="str">
        <f>INDEX(drive!$A$1:$O$29,MATCH($X417,drive!$B$1:$B$29,0),MATCH(master!Y$1,drive!$A$1:$O$1,0))</f>
        <v>(-24)</v>
      </c>
      <c r="Z417" s="5" t="str">
        <f>INDEX(drive!$A$1:$O$29,MATCH($X417,drive!$B$1:$B$29,0),MATCH(master!Z$1,drive!$A$1:$O$1,0))</f>
        <v>(Q2,837)</v>
      </c>
      <c r="AA417" s="5" t="str">
        <f>INDEX(drive!$A$1:$O$29,MATCH($X417,drive!$B$1:$B$29,0),MATCH(master!AA$1,drive!$A$1:$O$1,0))</f>
        <v>(-25)</v>
      </c>
      <c r="AB417" s="5" t="str">
        <f>INDEX(drive!$A$1:$O$29,MATCH($X417,drive!$B$1:$B$29,0),MATCH(master!AB$1,drive!$A$1:$O$1,0))</f>
        <v>(Q2,900)</v>
      </c>
      <c r="AC417" s="5" t="str">
        <f>INDEX(drive!$A$1:$O$29,MATCH($X417,drive!$B$1:$B$29,0),MATCH(master!AC$1,drive!$A$1:$O$1,0))</f>
        <v>MIA</v>
      </c>
      <c r="AD417" s="5">
        <f>INDEX(drive!$A$1:$O$29,MATCH($X417,drive!$B$1:$B$29,0),MATCH(master!AD$1,drive!$A$1:$O$1,0))</f>
        <v>-63</v>
      </c>
      <c r="AE417" s="5">
        <f>INDEX(drive!$A$1:$O$29,MATCH($X417,drive!$B$1:$B$29,0),MATCH(master!AE$1,drive!$A$1:$O$1,0))</f>
        <v>1</v>
      </c>
      <c r="AF417" s="5" t="str">
        <f>INDEX(drive!$A$1:$O$29,MATCH($X417,drive!$B$1:$B$29,0),MATCH(master!AF$1,drive!$A$1:$O$1,0))</f>
        <v>End of Half</v>
      </c>
      <c r="AG417" s="5">
        <f>INDEX(drive!$A$1:$O$29,MATCH($X417,drive!$B$1:$B$29,0),MATCH(master!AG$1,drive!$A$1:$O$1,0))</f>
        <v>0</v>
      </c>
      <c r="AH417" s="5">
        <f>INDEX(drive!$A$1:$O$29,MATCH($X417,drive!$B$1:$B$29,0),MATCH(master!AH$1,drive!$A$1:$O$1,0))</f>
        <v>-2</v>
      </c>
      <c r="AI417" s="5">
        <f>INDEX(drive!$A$1:$O$29,MATCH($X417,drive!$B$1:$B$29,0),MATCH(master!AI$1,drive!$A$1:$O$1,0))</f>
        <v>5</v>
      </c>
      <c r="AJ417" s="5">
        <v>2519</v>
      </c>
      <c r="AK417" s="5" t="str">
        <f>INDEX(play!$A$1:$Z$195,MATCH(master!$AJ417,play!$C$1:$C$195,0),MATCH(master!AK$1,play!$A$1:$Z$1,0))</f>
        <v>UNK</v>
      </c>
      <c r="AL417" s="5" t="str">
        <f>INDEX(play!$A$1:$Z$195,MATCH(master!$AJ417,play!$C$1:$C$195,0),MATCH(master!AL$1,play!$A$1:$Z$1,0))</f>
        <v>(Half,0)</v>
      </c>
      <c r="AM417" s="5" t="str">
        <f>INDEX(play!$A$1:$Z$195,MATCH(master!$AJ417,play!$C$1:$C$195,0),MATCH(master!AM$1,play!$A$1:$Z$1,0))</f>
        <v>NULL</v>
      </c>
      <c r="AN417" s="5" t="str">
        <f>INDEX(play!$A$1:$Z$195,MATCH(master!$AJ417,play!$C$1:$C$195,0),MATCH(master!AN$1,play!$A$1:$Z$1,0))</f>
        <v>NULL</v>
      </c>
      <c r="AO417" s="5">
        <f>INDEX(play!$A$1:$Z$195,MATCH(master!$AJ417,play!$C$1:$C$195,0),MATCH(master!AO$1,play!$A$1:$Z$1,0))</f>
        <v>0</v>
      </c>
      <c r="AP417" s="5" t="str">
        <f>INDEX(play!$A$1:$Z$195,MATCH(master!$AJ417,play!$C$1:$C$195,0),MATCH(master!AP$1,play!$A$1:$Z$1,0))</f>
        <v>END QUARTER 2</v>
      </c>
      <c r="AQ417" s="5" t="str">
        <f>INDEX(play!$A$1:$Z$195,MATCH(master!$AJ417,play!$C$1:$C$195,0),MATCH(master!AQ$1,play!$A$1:$Z$1,0))</f>
        <v>NULL</v>
      </c>
      <c r="AR417" s="5">
        <f>INDEX(play!$A$1:$Z$195,MATCH(master!$AJ417,play!$C$1:$C$195,0),MATCH(master!AR$1,play!$A$1:$Z$1,0))</f>
        <v>0</v>
      </c>
      <c r="AS417" s="5">
        <f>INDEX(play!$A$1:$Z$195,MATCH(master!$AJ417,play!$C$1:$C$195,0),MATCH(master!AS$1,play!$A$1:$Z$1,0))</f>
        <v>0</v>
      </c>
      <c r="AT417" s="5">
        <f>INDEX(play!$A$1:$Z$195,MATCH(master!$AJ417,play!$C$1:$C$195,0),MATCH(master!AT$1,play!$A$1:$Z$1,0))</f>
        <v>0</v>
      </c>
      <c r="AU417" s="5">
        <f>INDEX(play!$A$1:$Z$195,MATCH(master!$AJ417,play!$C$1:$C$195,0),MATCH(master!AU$1,play!$A$1:$Z$1,0))</f>
        <v>0</v>
      </c>
      <c r="AV417" s="5">
        <f>INDEX(play!$A$1:$Z$195,MATCH(master!$AJ417,play!$C$1:$C$195,0),MATCH(master!AV$1,play!$A$1:$Z$1,0))</f>
        <v>0</v>
      </c>
      <c r="AW417" s="5">
        <f>INDEX(play!$A$1:$Z$195,MATCH(master!$AJ417,play!$C$1:$C$195,0),MATCH(master!AW$1,play!$A$1:$Z$1,0))</f>
        <v>0</v>
      </c>
      <c r="AX417" s="5">
        <f>INDEX(play!$A$1:$Z$195,MATCH(master!$AJ417,play!$C$1:$C$195,0),MATCH(master!AX$1,play!$A$1:$Z$1,0))</f>
        <v>0</v>
      </c>
      <c r="AY417" s="5">
        <f>INDEX(play!$A$1:$Z$195,MATCH(master!$AJ417,play!$C$1:$C$195,0),MATCH(master!AY$1,play!$A$1:$Z$1,0))</f>
        <v>0</v>
      </c>
      <c r="AZ417" s="5">
        <f>INDEX(play!$A$1:$Z$195,MATCH(master!$AJ417,play!$C$1:$C$195,0),MATCH(master!AZ$1,play!$A$1:$Z$1,0))</f>
        <v>0</v>
      </c>
      <c r="BA417" s="5">
        <f>INDEX(play!$A$1:$Z$195,MATCH(master!$AJ417,play!$C$1:$C$195,0),MATCH(master!BA$1,play!$A$1:$Z$1,0))</f>
        <v>0</v>
      </c>
      <c r="BB417" s="5">
        <f>INDEX(play!$A$1:$Z$195,MATCH(master!$AJ417,play!$C$1:$C$195,0),MATCH(master!BB$1,play!$A$1:$Z$1,0))</f>
        <v>0</v>
      </c>
      <c r="BC417" s="5">
        <f>INDEX(play!$A$1:$Z$195,MATCH(master!$AJ417,play!$C$1:$C$195,0),MATCH(master!BC$1,play!$A$1:$Z$1,0))</f>
        <v>0</v>
      </c>
      <c r="BD417" s="5">
        <f>INDEX(play!$A$1:$Z$195,MATCH(master!$AJ417,play!$C$1:$C$195,0),MATCH(master!BD$1,play!$A$1:$Z$1,0))</f>
        <v>0</v>
      </c>
      <c r="BE417" s="5">
        <f>INDEX(play!$A$1:$Z$195,MATCH(master!$AJ417,play!$C$1:$C$195,0),MATCH(master!BE$1,play!$A$1:$Z$1,0))</f>
        <v>0</v>
      </c>
      <c r="BF417" s="5" t="s">
        <v>198</v>
      </c>
      <c r="BG417" s="5" t="s">
        <v>198</v>
      </c>
      <c r="BH417" s="5" t="s">
        <v>198</v>
      </c>
      <c r="BI417" s="5" t="s">
        <v>198</v>
      </c>
      <c r="BJ417" s="5" t="s">
        <v>198</v>
      </c>
      <c r="BK417" s="5" t="s">
        <v>198</v>
      </c>
      <c r="BL417" s="5" t="s">
        <v>198</v>
      </c>
      <c r="BM417" s="5" t="s">
        <v>198</v>
      </c>
      <c r="BN417" s="5" t="s">
        <v>198</v>
      </c>
      <c r="BO417" s="5" t="s">
        <v>198</v>
      </c>
      <c r="BP417" s="5" t="s">
        <v>198</v>
      </c>
      <c r="BQ417" s="5" t="s">
        <v>198</v>
      </c>
      <c r="BR417" s="5" t="s">
        <v>198</v>
      </c>
      <c r="BS417" s="5" t="s">
        <v>198</v>
      </c>
      <c r="BT417" s="5" t="s">
        <v>198</v>
      </c>
      <c r="BU417" s="5" t="s">
        <v>198</v>
      </c>
      <c r="BV417" s="5" t="s">
        <v>198</v>
      </c>
      <c r="BW417" s="5" t="s">
        <v>198</v>
      </c>
      <c r="BX417" s="5" t="s">
        <v>198</v>
      </c>
      <c r="BY417" s="5" t="s">
        <v>198</v>
      </c>
      <c r="BZ417" s="5" t="s">
        <v>198</v>
      </c>
      <c r="CA417" s="5" t="s">
        <v>198</v>
      </c>
      <c r="CB417" s="5" t="s">
        <v>198</v>
      </c>
      <c r="CC417" s="5" t="s">
        <v>198</v>
      </c>
      <c r="CD417" s="5" t="s">
        <v>198</v>
      </c>
      <c r="CE417" s="5" t="s">
        <v>198</v>
      </c>
      <c r="CF417" s="5" t="s">
        <v>198</v>
      </c>
      <c r="CG417" s="5" t="s">
        <v>198</v>
      </c>
      <c r="CH417" s="5" t="s">
        <v>198</v>
      </c>
      <c r="CI417" s="5" t="s">
        <v>198</v>
      </c>
      <c r="CJ417" s="5" t="s">
        <v>198</v>
      </c>
      <c r="CK417" s="5" t="s">
        <v>198</v>
      </c>
      <c r="CL417" s="5" t="s">
        <v>198</v>
      </c>
      <c r="CM417" s="5" t="s">
        <v>198</v>
      </c>
      <c r="CN417" s="5" t="s">
        <v>198</v>
      </c>
      <c r="CO417" s="5" t="s">
        <v>198</v>
      </c>
      <c r="CP417" s="5" t="s">
        <v>198</v>
      </c>
      <c r="CQ417" s="5" t="s">
        <v>198</v>
      </c>
      <c r="CR417" s="5" t="s">
        <v>198</v>
      </c>
      <c r="CS417" s="5" t="s">
        <v>198</v>
      </c>
      <c r="CT417" s="5" t="s">
        <v>198</v>
      </c>
      <c r="CU417" s="5" t="s">
        <v>198</v>
      </c>
      <c r="CV417" s="5" t="s">
        <v>198</v>
      </c>
      <c r="CW417" s="5" t="s">
        <v>198</v>
      </c>
      <c r="CX417" s="5" t="s">
        <v>198</v>
      </c>
      <c r="CY417" s="5" t="s">
        <v>198</v>
      </c>
      <c r="CZ417" s="5" t="s">
        <v>198</v>
      </c>
      <c r="DA417" s="5" t="s">
        <v>198</v>
      </c>
      <c r="DB417" s="5" t="s">
        <v>198</v>
      </c>
      <c r="DC417" s="5" t="s">
        <v>198</v>
      </c>
      <c r="DD417" s="5" t="s">
        <v>198</v>
      </c>
      <c r="DE417" s="5" t="s">
        <v>198</v>
      </c>
      <c r="DF417" s="5" t="s">
        <v>198</v>
      </c>
      <c r="DG417" s="5" t="s">
        <v>198</v>
      </c>
      <c r="DH417" s="5" t="s">
        <v>198</v>
      </c>
      <c r="DI417" s="5" t="s">
        <v>198</v>
      </c>
      <c r="DJ417" s="5" t="s">
        <v>198</v>
      </c>
      <c r="DK417" s="5" t="s">
        <v>198</v>
      </c>
      <c r="DL417" s="5" t="s">
        <v>198</v>
      </c>
      <c r="DM417" s="5" t="s">
        <v>198</v>
      </c>
      <c r="DN417" s="5" t="s">
        <v>198</v>
      </c>
      <c r="DO417" s="5" t="s">
        <v>198</v>
      </c>
      <c r="DP417" s="5" t="s">
        <v>198</v>
      </c>
      <c r="DQ417" s="5" t="s">
        <v>198</v>
      </c>
      <c r="DR417" s="5" t="s">
        <v>198</v>
      </c>
      <c r="DS417" s="5" t="s">
        <v>198</v>
      </c>
      <c r="DT417" s="5" t="s">
        <v>198</v>
      </c>
      <c r="DU417" s="5" t="s">
        <v>198</v>
      </c>
      <c r="DV417" s="5" t="s">
        <v>198</v>
      </c>
      <c r="DW417" s="5" t="s">
        <v>198</v>
      </c>
      <c r="DX417" s="5" t="s">
        <v>198</v>
      </c>
      <c r="DY417" s="5" t="s">
        <v>198</v>
      </c>
      <c r="DZ417" s="5" t="s">
        <v>198</v>
      </c>
      <c r="EA417" s="5" t="s">
        <v>198</v>
      </c>
      <c r="EB417" s="5" t="s">
        <v>198</v>
      </c>
      <c r="EC417" s="5" t="s">
        <v>198</v>
      </c>
      <c r="ED417" s="5" t="s">
        <v>198</v>
      </c>
      <c r="EE417" s="5" t="s">
        <v>198</v>
      </c>
      <c r="EF417" s="5" t="s">
        <v>198</v>
      </c>
      <c r="EG417" s="5" t="s">
        <v>198</v>
      </c>
      <c r="EH417" s="5" t="s">
        <v>198</v>
      </c>
      <c r="EI417" s="5" t="s">
        <v>198</v>
      </c>
      <c r="EJ417" s="5" t="s">
        <v>198</v>
      </c>
      <c r="EK417" s="5" t="s">
        <v>198</v>
      </c>
      <c r="EL417" s="5" t="s">
        <v>198</v>
      </c>
      <c r="EM417" s="5" t="s">
        <v>198</v>
      </c>
      <c r="EN417" s="5" t="s">
        <v>198</v>
      </c>
      <c r="EO417" s="5" t="s">
        <v>198</v>
      </c>
      <c r="EP417" s="5" t="s">
        <v>198</v>
      </c>
      <c r="EQ417" s="5" t="s">
        <v>198</v>
      </c>
      <c r="ER417" s="5" t="s">
        <v>198</v>
      </c>
      <c r="ES417" s="5" t="s">
        <v>198</v>
      </c>
      <c r="ET417" s="5" t="s">
        <v>198</v>
      </c>
      <c r="EU417" s="5" t="s">
        <v>198</v>
      </c>
      <c r="EV417" s="5" t="s">
        <v>198</v>
      </c>
      <c r="EW417" s="5" t="s">
        <v>198</v>
      </c>
      <c r="EX417" s="5" t="s">
        <v>198</v>
      </c>
      <c r="EY417" s="5" t="s">
        <v>198</v>
      </c>
      <c r="EZ417" s="5" t="s">
        <v>198</v>
      </c>
      <c r="FA417" s="5" t="s">
        <v>198</v>
      </c>
      <c r="FB417" s="5" t="s">
        <v>198</v>
      </c>
      <c r="FC417" s="5" t="s">
        <v>198</v>
      </c>
      <c r="FD417" s="5" t="s">
        <v>198</v>
      </c>
      <c r="FE417" s="5" t="s">
        <v>198</v>
      </c>
      <c r="FF417" s="5" t="s">
        <v>198</v>
      </c>
      <c r="FG417" s="5" t="s">
        <v>198</v>
      </c>
      <c r="FH417" s="5" t="s">
        <v>198</v>
      </c>
      <c r="FI417" s="5" t="s">
        <v>198</v>
      </c>
      <c r="FJ417" s="5" t="s">
        <v>198</v>
      </c>
      <c r="FK417" s="5" t="s">
        <v>198</v>
      </c>
      <c r="FL417" s="5" t="s">
        <v>198</v>
      </c>
    </row>
    <row r="418" spans="1:168" x14ac:dyDescent="0.2">
      <c r="A418" s="5">
        <v>2015102502</v>
      </c>
      <c r="B418" s="5">
        <f>INDEX(game!$A$1:$Z$2,MATCH(master!$A418,game!$A$1:$A$2,0),MATCH(master!B$1,game!$A$1:$Z$1,0))</f>
        <v>42302.541666666664</v>
      </c>
      <c r="C418" s="5">
        <f>INDEX(game!$A$1:$Z$2,MATCH(master!$A418,game!$A$1:$A$2,0),MATCH(master!C$1,game!$A$1:$Z$1,0))</f>
        <v>7</v>
      </c>
      <c r="D418" s="5" t="str">
        <f>INDEX(game!$A$1:$Z$2,MATCH(master!$A418,game!$A$1:$A$2,0),MATCH(master!D$1,game!$A$1:$Z$1,0))</f>
        <v>Sunday</v>
      </c>
      <c r="E418" s="5">
        <f>INDEX(game!$A$1:$Z$2,MATCH(master!$A418,game!$A$1:$A$2,0),MATCH(master!E$1,game!$A$1:$Z$1,0))</f>
        <v>2015</v>
      </c>
      <c r="F418" s="5" t="str">
        <f>INDEX(game!$A$1:$Z$2,MATCH(master!$A418,game!$A$1:$A$2,0),MATCH(master!F$1,game!$A$1:$Z$1,0))</f>
        <v>Regular</v>
      </c>
      <c r="G418" s="5" t="b">
        <f>INDEX(game!$A$1:$Z$2,MATCH(master!$A418,game!$A$1:$A$2,0),MATCH(master!G$1,game!$A$1:$Z$1,0))</f>
        <v>1</v>
      </c>
      <c r="H418" s="5" t="str">
        <f>INDEX(game!$A$1:$Z$2,MATCH(master!$A418,game!$A$1:$A$2,0),MATCH(master!H$1,game!$A$1:$Z$1,0))</f>
        <v>MIA</v>
      </c>
      <c r="I418" s="5">
        <f>INDEX(game!$A$1:$Z$2,MATCH(master!$A418,game!$A$1:$A$2,0),MATCH(master!I$1,game!$A$1:$Z$1,0))</f>
        <v>44</v>
      </c>
      <c r="J418" s="5">
        <f>INDEX(game!$A$1:$Z$2,MATCH(master!$A418,game!$A$1:$A$2,0),MATCH(master!J$1,game!$A$1:$Z$1,0))</f>
        <v>21</v>
      </c>
      <c r="K418" s="5">
        <f>INDEX(game!$A$1:$Z$2,MATCH(master!$A418,game!$A$1:$A$2,0),MATCH(master!K$1,game!$A$1:$Z$1,0))</f>
        <v>20</v>
      </c>
      <c r="L418" s="5">
        <f>INDEX(game!$A$1:$Z$2,MATCH(master!$A418,game!$A$1:$A$2,0),MATCH(master!L$1,game!$A$1:$Z$1,0))</f>
        <v>0</v>
      </c>
      <c r="M418" s="5">
        <f>INDEX(game!$A$1:$Z$2,MATCH(master!$A418,game!$A$1:$A$2,0),MATCH(master!M$1,game!$A$1:$Z$1,0))</f>
        <v>3</v>
      </c>
      <c r="N418" s="5">
        <f>INDEX(game!$A$1:$Z$2,MATCH(master!$A418,game!$A$1:$A$2,0),MATCH(master!N$1,game!$A$1:$Z$1,0))</f>
        <v>0</v>
      </c>
      <c r="O418" s="5">
        <f>INDEX(game!$A$1:$Z$2,MATCH(master!$A418,game!$A$1:$A$2,0),MATCH(master!O$1,game!$A$1:$Z$1,0))</f>
        <v>3</v>
      </c>
      <c r="P418" s="5" t="str">
        <f>INDEX(game!$A$1:$Z$2,MATCH(master!$A418,game!$A$1:$A$2,0),MATCH(master!P$1,game!$A$1:$Z$1,0))</f>
        <v>HOU</v>
      </c>
      <c r="Q418" s="5">
        <f>INDEX(game!$A$1:$Z$2,MATCH(master!$A418,game!$A$1:$A$2,0),MATCH(master!Q$1,game!$A$1:$Z$1,0))</f>
        <v>26</v>
      </c>
      <c r="R418" s="5">
        <f>INDEX(game!$A$1:$Z$2,MATCH(master!$A418,game!$A$1:$A$2,0),MATCH(master!R$1,game!$A$1:$Z$1,0))</f>
        <v>0</v>
      </c>
      <c r="S418" s="5">
        <f>INDEX(game!$A$1:$Z$2,MATCH(master!$A418,game!$A$1:$A$2,0),MATCH(master!S$1,game!$A$1:$Z$1,0))</f>
        <v>0</v>
      </c>
      <c r="T418" s="5">
        <f>INDEX(game!$A$1:$Z$2,MATCH(master!$A418,game!$A$1:$A$2,0),MATCH(master!T$1,game!$A$1:$Z$1,0))</f>
        <v>13</v>
      </c>
      <c r="U418" s="5">
        <f>INDEX(game!$A$1:$Z$2,MATCH(master!$A418,game!$A$1:$A$2,0),MATCH(master!U$1,game!$A$1:$Z$1,0))</f>
        <v>13</v>
      </c>
      <c r="V418" s="5">
        <f>INDEX(game!$A$1:$Z$2,MATCH(master!$A418,game!$A$1:$A$2,0),MATCH(master!V$1,game!$A$1:$Z$1,0))</f>
        <v>0</v>
      </c>
      <c r="W418" s="5">
        <f>INDEX(game!$A$1:$Z$2,MATCH(master!$A418,game!$A$1:$A$2,0),MATCH(master!W$1,game!$A$1:$Z$1,0))</f>
        <v>0</v>
      </c>
      <c r="X418" s="5">
        <v>19</v>
      </c>
      <c r="Y418" s="5" t="str">
        <f>INDEX(drive!$A$1:$O$29,MATCH($X418,drive!$B$1:$B$29,0),MATCH(master!Y$1,drive!$A$1:$O$1,0))</f>
        <v>(-26)</v>
      </c>
      <c r="Z418" s="5" t="str">
        <f>INDEX(drive!$A$1:$O$29,MATCH($X418,drive!$B$1:$B$29,0),MATCH(master!Z$1,drive!$A$1:$O$1,0))</f>
        <v>(Q3,124)</v>
      </c>
      <c r="AA418" s="5" t="str">
        <f>INDEX(drive!$A$1:$O$29,MATCH($X418,drive!$B$1:$B$29,0),MATCH(master!AA$1,drive!$A$1:$O$1,0))</f>
        <v>(-11)</v>
      </c>
      <c r="AB418" s="5" t="str">
        <f>INDEX(drive!$A$1:$O$29,MATCH($X418,drive!$B$1:$B$29,0),MATCH(master!AB$1,drive!$A$1:$O$1,0))</f>
        <v>(Q3,271)</v>
      </c>
      <c r="AC418" s="5" t="str">
        <f>INDEX(drive!$A$1:$O$29,MATCH($X418,drive!$B$1:$B$29,0),MATCH(master!AC$1,drive!$A$1:$O$1,0))</f>
        <v>HOU</v>
      </c>
      <c r="AD418" s="5">
        <f>INDEX(drive!$A$1:$O$29,MATCH($X418,drive!$B$1:$B$29,0),MATCH(master!AD$1,drive!$A$1:$O$1,0))</f>
        <v>-147</v>
      </c>
      <c r="AE418" s="5">
        <f>INDEX(drive!$A$1:$O$29,MATCH($X418,drive!$B$1:$B$29,0),MATCH(master!AE$1,drive!$A$1:$O$1,0))</f>
        <v>1</v>
      </c>
      <c r="AF418" s="5" t="str">
        <f>INDEX(drive!$A$1:$O$29,MATCH($X418,drive!$B$1:$B$29,0),MATCH(master!AF$1,drive!$A$1:$O$1,0))</f>
        <v>Punt</v>
      </c>
      <c r="AG418" s="5">
        <f>INDEX(drive!$A$1:$O$29,MATCH($X418,drive!$B$1:$B$29,0),MATCH(master!AG$1,drive!$A$1:$O$1,0))</f>
        <v>0</v>
      </c>
      <c r="AH418" s="5">
        <f>INDEX(drive!$A$1:$O$29,MATCH($X418,drive!$B$1:$B$29,0),MATCH(master!AH$1,drive!$A$1:$O$1,0))</f>
        <v>15</v>
      </c>
      <c r="AI418" s="5">
        <f>INDEX(drive!$A$1:$O$29,MATCH($X418,drive!$B$1:$B$29,0),MATCH(master!AI$1,drive!$A$1:$O$1,0))</f>
        <v>8</v>
      </c>
      <c r="AJ418" s="5">
        <v>2766</v>
      </c>
      <c r="AK418" s="5" t="str">
        <f>INDEX(play!$A$1:$Z$195,MATCH(master!$AJ418,play!$C$1:$C$195,0),MATCH(master!AK$1,play!$A$1:$Z$1,0))</f>
        <v>UNK</v>
      </c>
      <c r="AL418" s="5" t="str">
        <f>INDEX(play!$A$1:$Z$195,MATCH(master!$AJ418,play!$C$1:$C$195,0),MATCH(master!AL$1,play!$A$1:$Z$1,0))</f>
        <v>(Q3,258)</v>
      </c>
      <c r="AM418" s="5" t="str">
        <f>INDEX(play!$A$1:$Z$195,MATCH(master!$AJ418,play!$C$1:$C$195,0),MATCH(master!AM$1,play!$A$1:$Z$1,0))</f>
        <v>NULL</v>
      </c>
      <c r="AN418" s="5" t="str">
        <f>INDEX(play!$A$1:$Z$195,MATCH(master!$AJ418,play!$C$1:$C$195,0),MATCH(master!AN$1,play!$A$1:$Z$1,0))</f>
        <v>NULL</v>
      </c>
      <c r="AO418" s="5">
        <f>INDEX(play!$A$1:$Z$195,MATCH(master!$AJ418,play!$C$1:$C$195,0),MATCH(master!AO$1,play!$A$1:$Z$1,0))</f>
        <v>0</v>
      </c>
      <c r="AP418" s="5" t="str">
        <f>INDEX(play!$A$1:$Z$195,MATCH(master!$AJ418,play!$C$1:$C$195,0),MATCH(master!AP$1,play!$A$1:$Z$1,0))</f>
        <v>Timeout #1 by HOU at 10:42.</v>
      </c>
      <c r="AQ418" s="5" t="str">
        <f>INDEX(play!$A$1:$Z$195,MATCH(master!$AJ418,play!$C$1:$C$195,0),MATCH(master!AQ$1,play!$A$1:$Z$1,0))</f>
        <v>TIMEOUT</v>
      </c>
      <c r="AR418" s="5">
        <f>INDEX(play!$A$1:$Z$195,MATCH(master!$AJ418,play!$C$1:$C$195,0),MATCH(master!AR$1,play!$A$1:$Z$1,0))</f>
        <v>0</v>
      </c>
      <c r="AS418" s="5">
        <f>INDEX(play!$A$1:$Z$195,MATCH(master!$AJ418,play!$C$1:$C$195,0),MATCH(master!AS$1,play!$A$1:$Z$1,0))</f>
        <v>0</v>
      </c>
      <c r="AT418" s="5">
        <f>INDEX(play!$A$1:$Z$195,MATCH(master!$AJ418,play!$C$1:$C$195,0),MATCH(master!AT$1,play!$A$1:$Z$1,0))</f>
        <v>0</v>
      </c>
      <c r="AU418" s="5">
        <f>INDEX(play!$A$1:$Z$195,MATCH(master!$AJ418,play!$C$1:$C$195,0),MATCH(master!AU$1,play!$A$1:$Z$1,0))</f>
        <v>0</v>
      </c>
      <c r="AV418" s="5">
        <f>INDEX(play!$A$1:$Z$195,MATCH(master!$AJ418,play!$C$1:$C$195,0),MATCH(master!AV$1,play!$A$1:$Z$1,0))</f>
        <v>0</v>
      </c>
      <c r="AW418" s="5">
        <f>INDEX(play!$A$1:$Z$195,MATCH(master!$AJ418,play!$C$1:$C$195,0),MATCH(master!AW$1,play!$A$1:$Z$1,0))</f>
        <v>0</v>
      </c>
      <c r="AX418" s="5">
        <f>INDEX(play!$A$1:$Z$195,MATCH(master!$AJ418,play!$C$1:$C$195,0),MATCH(master!AX$1,play!$A$1:$Z$1,0))</f>
        <v>0</v>
      </c>
      <c r="AY418" s="5">
        <f>INDEX(play!$A$1:$Z$195,MATCH(master!$AJ418,play!$C$1:$C$195,0),MATCH(master!AY$1,play!$A$1:$Z$1,0))</f>
        <v>0</v>
      </c>
      <c r="AZ418" s="5">
        <f>INDEX(play!$A$1:$Z$195,MATCH(master!$AJ418,play!$C$1:$C$195,0),MATCH(master!AZ$1,play!$A$1:$Z$1,0))</f>
        <v>0</v>
      </c>
      <c r="BA418" s="5">
        <f>INDEX(play!$A$1:$Z$195,MATCH(master!$AJ418,play!$C$1:$C$195,0),MATCH(master!BA$1,play!$A$1:$Z$1,0))</f>
        <v>0</v>
      </c>
      <c r="BB418" s="5">
        <f>INDEX(play!$A$1:$Z$195,MATCH(master!$AJ418,play!$C$1:$C$195,0),MATCH(master!BB$1,play!$A$1:$Z$1,0))</f>
        <v>0</v>
      </c>
      <c r="BC418" s="5">
        <f>INDEX(play!$A$1:$Z$195,MATCH(master!$AJ418,play!$C$1:$C$195,0),MATCH(master!BC$1,play!$A$1:$Z$1,0))</f>
        <v>0</v>
      </c>
      <c r="BD418" s="5">
        <f>INDEX(play!$A$1:$Z$195,MATCH(master!$AJ418,play!$C$1:$C$195,0),MATCH(master!BD$1,play!$A$1:$Z$1,0))</f>
        <v>1</v>
      </c>
      <c r="BE418" s="5">
        <f>INDEX(play!$A$1:$Z$195,MATCH(master!$AJ418,play!$C$1:$C$195,0),MATCH(master!BE$1,play!$A$1:$Z$1,0))</f>
        <v>0</v>
      </c>
      <c r="BF418" s="5" t="s">
        <v>198</v>
      </c>
      <c r="BG418" s="5" t="s">
        <v>198</v>
      </c>
      <c r="BH418" s="5" t="s">
        <v>198</v>
      </c>
      <c r="BI418" s="5" t="s">
        <v>198</v>
      </c>
      <c r="BJ418" s="5" t="s">
        <v>198</v>
      </c>
      <c r="BK418" s="5" t="s">
        <v>198</v>
      </c>
      <c r="BL418" s="5" t="s">
        <v>198</v>
      </c>
      <c r="BM418" s="5" t="s">
        <v>198</v>
      </c>
      <c r="BN418" s="5" t="s">
        <v>198</v>
      </c>
      <c r="BO418" s="5" t="s">
        <v>198</v>
      </c>
      <c r="BP418" s="5" t="s">
        <v>198</v>
      </c>
      <c r="BQ418" s="5" t="s">
        <v>198</v>
      </c>
      <c r="BR418" s="5" t="s">
        <v>198</v>
      </c>
      <c r="BS418" s="5" t="s">
        <v>198</v>
      </c>
      <c r="BT418" s="5" t="s">
        <v>198</v>
      </c>
      <c r="BU418" s="5" t="s">
        <v>198</v>
      </c>
      <c r="BV418" s="5" t="s">
        <v>198</v>
      </c>
      <c r="BW418" s="5" t="s">
        <v>198</v>
      </c>
      <c r="BX418" s="5" t="s">
        <v>198</v>
      </c>
      <c r="BY418" s="5" t="s">
        <v>198</v>
      </c>
      <c r="BZ418" s="5" t="s">
        <v>198</v>
      </c>
      <c r="CA418" s="5" t="s">
        <v>198</v>
      </c>
      <c r="CB418" s="5" t="s">
        <v>198</v>
      </c>
      <c r="CC418" s="5" t="s">
        <v>198</v>
      </c>
      <c r="CD418" s="5" t="s">
        <v>198</v>
      </c>
      <c r="CE418" s="5" t="s">
        <v>198</v>
      </c>
      <c r="CF418" s="5" t="s">
        <v>198</v>
      </c>
      <c r="CG418" s="5" t="s">
        <v>198</v>
      </c>
      <c r="CH418" s="5" t="s">
        <v>198</v>
      </c>
      <c r="CI418" s="5" t="s">
        <v>198</v>
      </c>
      <c r="CJ418" s="5" t="s">
        <v>198</v>
      </c>
      <c r="CK418" s="5" t="s">
        <v>198</v>
      </c>
      <c r="CL418" s="5" t="s">
        <v>198</v>
      </c>
      <c r="CM418" s="5" t="s">
        <v>198</v>
      </c>
      <c r="CN418" s="5" t="s">
        <v>198</v>
      </c>
      <c r="CO418" s="5" t="s">
        <v>198</v>
      </c>
      <c r="CP418" s="5" t="s">
        <v>198</v>
      </c>
      <c r="CQ418" s="5" t="s">
        <v>198</v>
      </c>
      <c r="CR418" s="5" t="s">
        <v>198</v>
      </c>
      <c r="CS418" s="5" t="s">
        <v>198</v>
      </c>
      <c r="CT418" s="5" t="s">
        <v>198</v>
      </c>
      <c r="CU418" s="5" t="s">
        <v>198</v>
      </c>
      <c r="CV418" s="5" t="s">
        <v>198</v>
      </c>
      <c r="CW418" s="5" t="s">
        <v>198</v>
      </c>
      <c r="CX418" s="5" t="s">
        <v>198</v>
      </c>
      <c r="CY418" s="5" t="s">
        <v>198</v>
      </c>
      <c r="CZ418" s="5" t="s">
        <v>198</v>
      </c>
      <c r="DA418" s="5" t="s">
        <v>198</v>
      </c>
      <c r="DB418" s="5" t="s">
        <v>198</v>
      </c>
      <c r="DC418" s="5" t="s">
        <v>198</v>
      </c>
      <c r="DD418" s="5" t="s">
        <v>198</v>
      </c>
      <c r="DE418" s="5" t="s">
        <v>198</v>
      </c>
      <c r="DF418" s="5" t="s">
        <v>198</v>
      </c>
      <c r="DG418" s="5" t="s">
        <v>198</v>
      </c>
      <c r="DH418" s="5" t="s">
        <v>198</v>
      </c>
      <c r="DI418" s="5" t="s">
        <v>198</v>
      </c>
      <c r="DJ418" s="5" t="s">
        <v>198</v>
      </c>
      <c r="DK418" s="5" t="s">
        <v>198</v>
      </c>
      <c r="DL418" s="5" t="s">
        <v>198</v>
      </c>
      <c r="DM418" s="5" t="s">
        <v>198</v>
      </c>
      <c r="DN418" s="5" t="s">
        <v>198</v>
      </c>
      <c r="DO418" s="5" t="s">
        <v>198</v>
      </c>
      <c r="DP418" s="5" t="s">
        <v>198</v>
      </c>
      <c r="DQ418" s="5" t="s">
        <v>198</v>
      </c>
      <c r="DR418" s="5" t="s">
        <v>198</v>
      </c>
      <c r="DS418" s="5" t="s">
        <v>198</v>
      </c>
      <c r="DT418" s="5" t="s">
        <v>198</v>
      </c>
      <c r="DU418" s="5" t="s">
        <v>198</v>
      </c>
      <c r="DV418" s="5" t="s">
        <v>198</v>
      </c>
      <c r="DW418" s="5" t="s">
        <v>198</v>
      </c>
      <c r="DX418" s="5" t="s">
        <v>198</v>
      </c>
      <c r="DY418" s="5" t="s">
        <v>198</v>
      </c>
      <c r="DZ418" s="5" t="s">
        <v>198</v>
      </c>
      <c r="EA418" s="5" t="s">
        <v>198</v>
      </c>
      <c r="EB418" s="5" t="s">
        <v>198</v>
      </c>
      <c r="EC418" s="5" t="s">
        <v>198</v>
      </c>
      <c r="ED418" s="5" t="s">
        <v>198</v>
      </c>
      <c r="EE418" s="5" t="s">
        <v>198</v>
      </c>
      <c r="EF418" s="5" t="s">
        <v>198</v>
      </c>
      <c r="EG418" s="5" t="s">
        <v>198</v>
      </c>
      <c r="EH418" s="5" t="s">
        <v>198</v>
      </c>
      <c r="EI418" s="5" t="s">
        <v>198</v>
      </c>
      <c r="EJ418" s="5" t="s">
        <v>198</v>
      </c>
      <c r="EK418" s="5" t="s">
        <v>198</v>
      </c>
      <c r="EL418" s="5" t="s">
        <v>198</v>
      </c>
      <c r="EM418" s="5" t="s">
        <v>198</v>
      </c>
      <c r="EN418" s="5" t="s">
        <v>198</v>
      </c>
      <c r="EO418" s="5" t="s">
        <v>198</v>
      </c>
      <c r="EP418" s="5" t="s">
        <v>198</v>
      </c>
      <c r="EQ418" s="5" t="s">
        <v>198</v>
      </c>
      <c r="ER418" s="5" t="s">
        <v>198</v>
      </c>
      <c r="ES418" s="5" t="s">
        <v>198</v>
      </c>
      <c r="ET418" s="5" t="s">
        <v>198</v>
      </c>
      <c r="EU418" s="5" t="s">
        <v>198</v>
      </c>
      <c r="EV418" s="5" t="s">
        <v>198</v>
      </c>
      <c r="EW418" s="5" t="s">
        <v>198</v>
      </c>
      <c r="EX418" s="5" t="s">
        <v>198</v>
      </c>
      <c r="EY418" s="5" t="s">
        <v>198</v>
      </c>
      <c r="EZ418" s="5" t="s">
        <v>198</v>
      </c>
      <c r="FA418" s="5" t="s">
        <v>198</v>
      </c>
      <c r="FB418" s="5" t="s">
        <v>198</v>
      </c>
      <c r="FC418" s="5" t="s">
        <v>198</v>
      </c>
      <c r="FD418" s="5" t="s">
        <v>198</v>
      </c>
      <c r="FE418" s="5" t="s">
        <v>198</v>
      </c>
      <c r="FF418" s="5" t="s">
        <v>198</v>
      </c>
      <c r="FG418" s="5" t="s">
        <v>198</v>
      </c>
      <c r="FH418" s="5" t="s">
        <v>198</v>
      </c>
      <c r="FI418" s="5" t="s">
        <v>198</v>
      </c>
      <c r="FJ418" s="5" t="s">
        <v>198</v>
      </c>
      <c r="FK418" s="5" t="s">
        <v>198</v>
      </c>
      <c r="FL418" s="5" t="s">
        <v>198</v>
      </c>
    </row>
    <row r="419" spans="1:168" x14ac:dyDescent="0.2">
      <c r="A419" s="5">
        <v>2015102502</v>
      </c>
      <c r="B419" s="5">
        <f>INDEX(game!$A$1:$Z$2,MATCH(master!$A419,game!$A$1:$A$2,0),MATCH(master!B$1,game!$A$1:$Z$1,0))</f>
        <v>42302.541666666664</v>
      </c>
      <c r="C419" s="5">
        <f>INDEX(game!$A$1:$Z$2,MATCH(master!$A419,game!$A$1:$A$2,0),MATCH(master!C$1,game!$A$1:$Z$1,0))</f>
        <v>7</v>
      </c>
      <c r="D419" s="5" t="str">
        <f>INDEX(game!$A$1:$Z$2,MATCH(master!$A419,game!$A$1:$A$2,0),MATCH(master!D$1,game!$A$1:$Z$1,0))</f>
        <v>Sunday</v>
      </c>
      <c r="E419" s="5">
        <f>INDEX(game!$A$1:$Z$2,MATCH(master!$A419,game!$A$1:$A$2,0),MATCH(master!E$1,game!$A$1:$Z$1,0))</f>
        <v>2015</v>
      </c>
      <c r="F419" s="5" t="str">
        <f>INDEX(game!$A$1:$Z$2,MATCH(master!$A419,game!$A$1:$A$2,0),MATCH(master!F$1,game!$A$1:$Z$1,0))</f>
        <v>Regular</v>
      </c>
      <c r="G419" s="5" t="b">
        <f>INDEX(game!$A$1:$Z$2,MATCH(master!$A419,game!$A$1:$A$2,0),MATCH(master!G$1,game!$A$1:$Z$1,0))</f>
        <v>1</v>
      </c>
      <c r="H419" s="5" t="str">
        <f>INDEX(game!$A$1:$Z$2,MATCH(master!$A419,game!$A$1:$A$2,0),MATCH(master!H$1,game!$A$1:$Z$1,0))</f>
        <v>MIA</v>
      </c>
      <c r="I419" s="5">
        <f>INDEX(game!$A$1:$Z$2,MATCH(master!$A419,game!$A$1:$A$2,0),MATCH(master!I$1,game!$A$1:$Z$1,0))</f>
        <v>44</v>
      </c>
      <c r="J419" s="5">
        <f>INDEX(game!$A$1:$Z$2,MATCH(master!$A419,game!$A$1:$A$2,0),MATCH(master!J$1,game!$A$1:$Z$1,0))</f>
        <v>21</v>
      </c>
      <c r="K419" s="5">
        <f>INDEX(game!$A$1:$Z$2,MATCH(master!$A419,game!$A$1:$A$2,0),MATCH(master!K$1,game!$A$1:$Z$1,0))</f>
        <v>20</v>
      </c>
      <c r="L419" s="5">
        <f>INDEX(game!$A$1:$Z$2,MATCH(master!$A419,game!$A$1:$A$2,0),MATCH(master!L$1,game!$A$1:$Z$1,0))</f>
        <v>0</v>
      </c>
      <c r="M419" s="5">
        <f>INDEX(game!$A$1:$Z$2,MATCH(master!$A419,game!$A$1:$A$2,0),MATCH(master!M$1,game!$A$1:$Z$1,0))</f>
        <v>3</v>
      </c>
      <c r="N419" s="5">
        <f>INDEX(game!$A$1:$Z$2,MATCH(master!$A419,game!$A$1:$A$2,0),MATCH(master!N$1,game!$A$1:$Z$1,0))</f>
        <v>0</v>
      </c>
      <c r="O419" s="5">
        <f>INDEX(game!$A$1:$Z$2,MATCH(master!$A419,game!$A$1:$A$2,0),MATCH(master!O$1,game!$A$1:$Z$1,0))</f>
        <v>3</v>
      </c>
      <c r="P419" s="5" t="str">
        <f>INDEX(game!$A$1:$Z$2,MATCH(master!$A419,game!$A$1:$A$2,0),MATCH(master!P$1,game!$A$1:$Z$1,0))</f>
        <v>HOU</v>
      </c>
      <c r="Q419" s="5">
        <f>INDEX(game!$A$1:$Z$2,MATCH(master!$A419,game!$A$1:$A$2,0),MATCH(master!Q$1,game!$A$1:$Z$1,0))</f>
        <v>26</v>
      </c>
      <c r="R419" s="5">
        <f>INDEX(game!$A$1:$Z$2,MATCH(master!$A419,game!$A$1:$A$2,0),MATCH(master!R$1,game!$A$1:$Z$1,0))</f>
        <v>0</v>
      </c>
      <c r="S419" s="5">
        <f>INDEX(game!$A$1:$Z$2,MATCH(master!$A419,game!$A$1:$A$2,0),MATCH(master!S$1,game!$A$1:$Z$1,0))</f>
        <v>0</v>
      </c>
      <c r="T419" s="5">
        <f>INDEX(game!$A$1:$Z$2,MATCH(master!$A419,game!$A$1:$A$2,0),MATCH(master!T$1,game!$A$1:$Z$1,0))</f>
        <v>13</v>
      </c>
      <c r="U419" s="5">
        <f>INDEX(game!$A$1:$Z$2,MATCH(master!$A419,game!$A$1:$A$2,0),MATCH(master!U$1,game!$A$1:$Z$1,0))</f>
        <v>13</v>
      </c>
      <c r="V419" s="5">
        <f>INDEX(game!$A$1:$Z$2,MATCH(master!$A419,game!$A$1:$A$2,0),MATCH(master!V$1,game!$A$1:$Z$1,0))</f>
        <v>0</v>
      </c>
      <c r="W419" s="5">
        <f>INDEX(game!$A$1:$Z$2,MATCH(master!$A419,game!$A$1:$A$2,0),MATCH(master!W$1,game!$A$1:$Z$1,0))</f>
        <v>0</v>
      </c>
      <c r="X419" s="5">
        <v>24</v>
      </c>
      <c r="Y419" s="5" t="str">
        <f>INDEX(drive!$A$1:$O$29,MATCH($X419,drive!$B$1:$B$29,0),MATCH(master!Y$1,drive!$A$1:$O$1,0))</f>
        <v>(-30)</v>
      </c>
      <c r="Z419" s="5" t="str">
        <f>INDEX(drive!$A$1:$O$29,MATCH($X419,drive!$B$1:$B$29,0),MATCH(master!Z$1,drive!$A$1:$O$1,0))</f>
        <v>(Q3,795)</v>
      </c>
      <c r="AA419" s="5" t="str">
        <f>INDEX(drive!$A$1:$O$29,MATCH($X419,drive!$B$1:$B$29,0),MATCH(master!AA$1,drive!$A$1:$O$1,0))</f>
        <v>(-23)</v>
      </c>
      <c r="AB419" s="5" t="str">
        <f>INDEX(drive!$A$1:$O$29,MATCH($X419,drive!$B$1:$B$29,0),MATCH(master!AB$1,drive!$A$1:$O$1,0))</f>
        <v>(Q4,56)</v>
      </c>
      <c r="AC419" s="5" t="str">
        <f>INDEX(drive!$A$1:$O$29,MATCH($X419,drive!$B$1:$B$29,0),MATCH(master!AC$1,drive!$A$1:$O$1,0))</f>
        <v>MIA</v>
      </c>
      <c r="AD419" s="5">
        <f>INDEX(drive!$A$1:$O$29,MATCH($X419,drive!$B$1:$B$29,0),MATCH(master!AD$1,drive!$A$1:$O$1,0))</f>
        <v>-161</v>
      </c>
      <c r="AE419" s="5">
        <f>INDEX(drive!$A$1:$O$29,MATCH($X419,drive!$B$1:$B$29,0),MATCH(master!AE$1,drive!$A$1:$O$1,0))</f>
        <v>0</v>
      </c>
      <c r="AF419" s="5" t="str">
        <f>INDEX(drive!$A$1:$O$29,MATCH($X419,drive!$B$1:$B$29,0),MATCH(master!AF$1,drive!$A$1:$O$1,0))</f>
        <v>Punt</v>
      </c>
      <c r="AG419" s="5">
        <f>INDEX(drive!$A$1:$O$29,MATCH($X419,drive!$B$1:$B$29,0),MATCH(master!AG$1,drive!$A$1:$O$1,0))</f>
        <v>-10</v>
      </c>
      <c r="AH419" s="5">
        <f>INDEX(drive!$A$1:$O$29,MATCH($X419,drive!$B$1:$B$29,0),MATCH(master!AH$1,drive!$A$1:$O$1,0))</f>
        <v>17</v>
      </c>
      <c r="AI419" s="5">
        <f>INDEX(drive!$A$1:$O$29,MATCH($X419,drive!$B$1:$B$29,0),MATCH(master!AI$1,drive!$A$1:$O$1,0))</f>
        <v>7</v>
      </c>
      <c r="AJ419" s="5">
        <v>3510</v>
      </c>
      <c r="AK419" s="5" t="str">
        <f>INDEX(play!$A$1:$Z$195,MATCH(master!$AJ419,play!$C$1:$C$195,0),MATCH(master!AK$1,play!$A$1:$Z$1,0))</f>
        <v>UNK</v>
      </c>
      <c r="AL419" s="5" t="str">
        <f>INDEX(play!$A$1:$Z$195,MATCH(master!$AJ419,play!$C$1:$C$195,0),MATCH(master!AL$1,play!$A$1:$Z$1,0))</f>
        <v>(Q3,900)</v>
      </c>
      <c r="AM419" s="5" t="str">
        <f>INDEX(play!$A$1:$Z$195,MATCH(master!$AJ419,play!$C$1:$C$195,0),MATCH(master!AM$1,play!$A$1:$Z$1,0))</f>
        <v>NULL</v>
      </c>
      <c r="AN419" s="5" t="str">
        <f>INDEX(play!$A$1:$Z$195,MATCH(master!$AJ419,play!$C$1:$C$195,0),MATCH(master!AN$1,play!$A$1:$Z$1,0))</f>
        <v>NULL</v>
      </c>
      <c r="AO419" s="5">
        <f>INDEX(play!$A$1:$Z$195,MATCH(master!$AJ419,play!$C$1:$C$195,0),MATCH(master!AO$1,play!$A$1:$Z$1,0))</f>
        <v>0</v>
      </c>
      <c r="AP419" s="5" t="str">
        <f>INDEX(play!$A$1:$Z$195,MATCH(master!$AJ419,play!$C$1:$C$195,0),MATCH(master!AP$1,play!$A$1:$Z$1,0))</f>
        <v>END QUARTER 3</v>
      </c>
      <c r="AQ419" s="5" t="str">
        <f>INDEX(play!$A$1:$Z$195,MATCH(master!$AJ419,play!$C$1:$C$195,0),MATCH(master!AQ$1,play!$A$1:$Z$1,0))</f>
        <v>NULL</v>
      </c>
      <c r="AR419" s="5">
        <f>INDEX(play!$A$1:$Z$195,MATCH(master!$AJ419,play!$C$1:$C$195,0),MATCH(master!AR$1,play!$A$1:$Z$1,0))</f>
        <v>0</v>
      </c>
      <c r="AS419" s="5">
        <f>INDEX(play!$A$1:$Z$195,MATCH(master!$AJ419,play!$C$1:$C$195,0),MATCH(master!AS$1,play!$A$1:$Z$1,0))</f>
        <v>0</v>
      </c>
      <c r="AT419" s="5">
        <f>INDEX(play!$A$1:$Z$195,MATCH(master!$AJ419,play!$C$1:$C$195,0),MATCH(master!AT$1,play!$A$1:$Z$1,0))</f>
        <v>0</v>
      </c>
      <c r="AU419" s="5">
        <f>INDEX(play!$A$1:$Z$195,MATCH(master!$AJ419,play!$C$1:$C$195,0),MATCH(master!AU$1,play!$A$1:$Z$1,0))</f>
        <v>0</v>
      </c>
      <c r="AV419" s="5">
        <f>INDEX(play!$A$1:$Z$195,MATCH(master!$AJ419,play!$C$1:$C$195,0),MATCH(master!AV$1,play!$A$1:$Z$1,0))</f>
        <v>0</v>
      </c>
      <c r="AW419" s="5">
        <f>INDEX(play!$A$1:$Z$195,MATCH(master!$AJ419,play!$C$1:$C$195,0),MATCH(master!AW$1,play!$A$1:$Z$1,0))</f>
        <v>0</v>
      </c>
      <c r="AX419" s="5">
        <f>INDEX(play!$A$1:$Z$195,MATCH(master!$AJ419,play!$C$1:$C$195,0),MATCH(master!AX$1,play!$A$1:$Z$1,0))</f>
        <v>0</v>
      </c>
      <c r="AY419" s="5">
        <f>INDEX(play!$A$1:$Z$195,MATCH(master!$AJ419,play!$C$1:$C$195,0),MATCH(master!AY$1,play!$A$1:$Z$1,0))</f>
        <v>0</v>
      </c>
      <c r="AZ419" s="5">
        <f>INDEX(play!$A$1:$Z$195,MATCH(master!$AJ419,play!$C$1:$C$195,0),MATCH(master!AZ$1,play!$A$1:$Z$1,0))</f>
        <v>0</v>
      </c>
      <c r="BA419" s="5">
        <f>INDEX(play!$A$1:$Z$195,MATCH(master!$AJ419,play!$C$1:$C$195,0),MATCH(master!BA$1,play!$A$1:$Z$1,0))</f>
        <v>0</v>
      </c>
      <c r="BB419" s="5">
        <f>INDEX(play!$A$1:$Z$195,MATCH(master!$AJ419,play!$C$1:$C$195,0),MATCH(master!BB$1,play!$A$1:$Z$1,0))</f>
        <v>0</v>
      </c>
      <c r="BC419" s="5">
        <f>INDEX(play!$A$1:$Z$195,MATCH(master!$AJ419,play!$C$1:$C$195,0),MATCH(master!BC$1,play!$A$1:$Z$1,0))</f>
        <v>0</v>
      </c>
      <c r="BD419" s="5">
        <f>INDEX(play!$A$1:$Z$195,MATCH(master!$AJ419,play!$C$1:$C$195,0),MATCH(master!BD$1,play!$A$1:$Z$1,0))</f>
        <v>0</v>
      </c>
      <c r="BE419" s="5">
        <f>INDEX(play!$A$1:$Z$195,MATCH(master!$AJ419,play!$C$1:$C$195,0),MATCH(master!BE$1,play!$A$1:$Z$1,0))</f>
        <v>0</v>
      </c>
      <c r="BF419" s="5" t="s">
        <v>198</v>
      </c>
      <c r="BG419" s="5" t="s">
        <v>198</v>
      </c>
      <c r="BH419" s="5" t="s">
        <v>198</v>
      </c>
      <c r="BI419" s="5" t="s">
        <v>198</v>
      </c>
      <c r="BJ419" s="5" t="s">
        <v>198</v>
      </c>
      <c r="BK419" s="5" t="s">
        <v>198</v>
      </c>
      <c r="BL419" s="5" t="s">
        <v>198</v>
      </c>
      <c r="BM419" s="5" t="s">
        <v>198</v>
      </c>
      <c r="BN419" s="5" t="s">
        <v>198</v>
      </c>
      <c r="BO419" s="5" t="s">
        <v>198</v>
      </c>
      <c r="BP419" s="5" t="s">
        <v>198</v>
      </c>
      <c r="BQ419" s="5" t="s">
        <v>198</v>
      </c>
      <c r="BR419" s="5" t="s">
        <v>198</v>
      </c>
      <c r="BS419" s="5" t="s">
        <v>198</v>
      </c>
      <c r="BT419" s="5" t="s">
        <v>198</v>
      </c>
      <c r="BU419" s="5" t="s">
        <v>198</v>
      </c>
      <c r="BV419" s="5" t="s">
        <v>198</v>
      </c>
      <c r="BW419" s="5" t="s">
        <v>198</v>
      </c>
      <c r="BX419" s="5" t="s">
        <v>198</v>
      </c>
      <c r="BY419" s="5" t="s">
        <v>198</v>
      </c>
      <c r="BZ419" s="5" t="s">
        <v>198</v>
      </c>
      <c r="CA419" s="5" t="s">
        <v>198</v>
      </c>
      <c r="CB419" s="5" t="s">
        <v>198</v>
      </c>
      <c r="CC419" s="5" t="s">
        <v>198</v>
      </c>
      <c r="CD419" s="5" t="s">
        <v>198</v>
      </c>
      <c r="CE419" s="5" t="s">
        <v>198</v>
      </c>
      <c r="CF419" s="5" t="s">
        <v>198</v>
      </c>
      <c r="CG419" s="5" t="s">
        <v>198</v>
      </c>
      <c r="CH419" s="5" t="s">
        <v>198</v>
      </c>
      <c r="CI419" s="5" t="s">
        <v>198</v>
      </c>
      <c r="CJ419" s="5" t="s">
        <v>198</v>
      </c>
      <c r="CK419" s="5" t="s">
        <v>198</v>
      </c>
      <c r="CL419" s="5" t="s">
        <v>198</v>
      </c>
      <c r="CM419" s="5" t="s">
        <v>198</v>
      </c>
      <c r="CN419" s="5" t="s">
        <v>198</v>
      </c>
      <c r="CO419" s="5" t="s">
        <v>198</v>
      </c>
      <c r="CP419" s="5" t="s">
        <v>198</v>
      </c>
      <c r="CQ419" s="5" t="s">
        <v>198</v>
      </c>
      <c r="CR419" s="5" t="s">
        <v>198</v>
      </c>
      <c r="CS419" s="5" t="s">
        <v>198</v>
      </c>
      <c r="CT419" s="5" t="s">
        <v>198</v>
      </c>
      <c r="CU419" s="5" t="s">
        <v>198</v>
      </c>
      <c r="CV419" s="5" t="s">
        <v>198</v>
      </c>
      <c r="CW419" s="5" t="s">
        <v>198</v>
      </c>
      <c r="CX419" s="5" t="s">
        <v>198</v>
      </c>
      <c r="CY419" s="5" t="s">
        <v>198</v>
      </c>
      <c r="CZ419" s="5" t="s">
        <v>198</v>
      </c>
      <c r="DA419" s="5" t="s">
        <v>198</v>
      </c>
      <c r="DB419" s="5" t="s">
        <v>198</v>
      </c>
      <c r="DC419" s="5" t="s">
        <v>198</v>
      </c>
      <c r="DD419" s="5" t="s">
        <v>198</v>
      </c>
      <c r="DE419" s="5" t="s">
        <v>198</v>
      </c>
      <c r="DF419" s="5" t="s">
        <v>198</v>
      </c>
      <c r="DG419" s="5" t="s">
        <v>198</v>
      </c>
      <c r="DH419" s="5" t="s">
        <v>198</v>
      </c>
      <c r="DI419" s="5" t="s">
        <v>198</v>
      </c>
      <c r="DJ419" s="5" t="s">
        <v>198</v>
      </c>
      <c r="DK419" s="5" t="s">
        <v>198</v>
      </c>
      <c r="DL419" s="5" t="s">
        <v>198</v>
      </c>
      <c r="DM419" s="5" t="s">
        <v>198</v>
      </c>
      <c r="DN419" s="5" t="s">
        <v>198</v>
      </c>
      <c r="DO419" s="5" t="s">
        <v>198</v>
      </c>
      <c r="DP419" s="5" t="s">
        <v>198</v>
      </c>
      <c r="DQ419" s="5" t="s">
        <v>198</v>
      </c>
      <c r="DR419" s="5" t="s">
        <v>198</v>
      </c>
      <c r="DS419" s="5" t="s">
        <v>198</v>
      </c>
      <c r="DT419" s="5" t="s">
        <v>198</v>
      </c>
      <c r="DU419" s="5" t="s">
        <v>198</v>
      </c>
      <c r="DV419" s="5" t="s">
        <v>198</v>
      </c>
      <c r="DW419" s="5" t="s">
        <v>198</v>
      </c>
      <c r="DX419" s="5" t="s">
        <v>198</v>
      </c>
      <c r="DY419" s="5" t="s">
        <v>198</v>
      </c>
      <c r="DZ419" s="5" t="s">
        <v>198</v>
      </c>
      <c r="EA419" s="5" t="s">
        <v>198</v>
      </c>
      <c r="EB419" s="5" t="s">
        <v>198</v>
      </c>
      <c r="EC419" s="5" t="s">
        <v>198</v>
      </c>
      <c r="ED419" s="5" t="s">
        <v>198</v>
      </c>
      <c r="EE419" s="5" t="s">
        <v>198</v>
      </c>
      <c r="EF419" s="5" t="s">
        <v>198</v>
      </c>
      <c r="EG419" s="5" t="s">
        <v>198</v>
      </c>
      <c r="EH419" s="5" t="s">
        <v>198</v>
      </c>
      <c r="EI419" s="5" t="s">
        <v>198</v>
      </c>
      <c r="EJ419" s="5" t="s">
        <v>198</v>
      </c>
      <c r="EK419" s="5" t="s">
        <v>198</v>
      </c>
      <c r="EL419" s="5" t="s">
        <v>198</v>
      </c>
      <c r="EM419" s="5" t="s">
        <v>198</v>
      </c>
      <c r="EN419" s="5" t="s">
        <v>198</v>
      </c>
      <c r="EO419" s="5" t="s">
        <v>198</v>
      </c>
      <c r="EP419" s="5" t="s">
        <v>198</v>
      </c>
      <c r="EQ419" s="5" t="s">
        <v>198</v>
      </c>
      <c r="ER419" s="5" t="s">
        <v>198</v>
      </c>
      <c r="ES419" s="5" t="s">
        <v>198</v>
      </c>
      <c r="ET419" s="5" t="s">
        <v>198</v>
      </c>
      <c r="EU419" s="5" t="s">
        <v>198</v>
      </c>
      <c r="EV419" s="5" t="s">
        <v>198</v>
      </c>
      <c r="EW419" s="5" t="s">
        <v>198</v>
      </c>
      <c r="EX419" s="5" t="s">
        <v>198</v>
      </c>
      <c r="EY419" s="5" t="s">
        <v>198</v>
      </c>
      <c r="EZ419" s="5" t="s">
        <v>198</v>
      </c>
      <c r="FA419" s="5" t="s">
        <v>198</v>
      </c>
      <c r="FB419" s="5" t="s">
        <v>198</v>
      </c>
      <c r="FC419" s="5" t="s">
        <v>198</v>
      </c>
      <c r="FD419" s="5" t="s">
        <v>198</v>
      </c>
      <c r="FE419" s="5" t="s">
        <v>198</v>
      </c>
      <c r="FF419" s="5" t="s">
        <v>198</v>
      </c>
      <c r="FG419" s="5" t="s">
        <v>198</v>
      </c>
      <c r="FH419" s="5" t="s">
        <v>198</v>
      </c>
      <c r="FI419" s="5" t="s">
        <v>198</v>
      </c>
      <c r="FJ419" s="5" t="s">
        <v>198</v>
      </c>
      <c r="FK419" s="5" t="s">
        <v>198</v>
      </c>
      <c r="FL419" s="5" t="s">
        <v>198</v>
      </c>
    </row>
    <row r="420" spans="1:168" x14ac:dyDescent="0.2">
      <c r="A420" s="5">
        <v>2015102502</v>
      </c>
      <c r="B420" s="5">
        <f>INDEX(game!$A$1:$Z$2,MATCH(master!$A420,game!$A$1:$A$2,0),MATCH(master!B$1,game!$A$1:$Z$1,0))</f>
        <v>42302.541666666664</v>
      </c>
      <c r="C420" s="5">
        <f>INDEX(game!$A$1:$Z$2,MATCH(master!$A420,game!$A$1:$A$2,0),MATCH(master!C$1,game!$A$1:$Z$1,0))</f>
        <v>7</v>
      </c>
      <c r="D420" s="5" t="str">
        <f>INDEX(game!$A$1:$Z$2,MATCH(master!$A420,game!$A$1:$A$2,0),MATCH(master!D$1,game!$A$1:$Z$1,0))</f>
        <v>Sunday</v>
      </c>
      <c r="E420" s="5">
        <f>INDEX(game!$A$1:$Z$2,MATCH(master!$A420,game!$A$1:$A$2,0),MATCH(master!E$1,game!$A$1:$Z$1,0))</f>
        <v>2015</v>
      </c>
      <c r="F420" s="5" t="str">
        <f>INDEX(game!$A$1:$Z$2,MATCH(master!$A420,game!$A$1:$A$2,0),MATCH(master!F$1,game!$A$1:$Z$1,0))</f>
        <v>Regular</v>
      </c>
      <c r="G420" s="5" t="b">
        <f>INDEX(game!$A$1:$Z$2,MATCH(master!$A420,game!$A$1:$A$2,0),MATCH(master!G$1,game!$A$1:$Z$1,0))</f>
        <v>1</v>
      </c>
      <c r="H420" s="5" t="str">
        <f>INDEX(game!$A$1:$Z$2,MATCH(master!$A420,game!$A$1:$A$2,0),MATCH(master!H$1,game!$A$1:$Z$1,0))</f>
        <v>MIA</v>
      </c>
      <c r="I420" s="5">
        <f>INDEX(game!$A$1:$Z$2,MATCH(master!$A420,game!$A$1:$A$2,0),MATCH(master!I$1,game!$A$1:$Z$1,0))</f>
        <v>44</v>
      </c>
      <c r="J420" s="5">
        <f>INDEX(game!$A$1:$Z$2,MATCH(master!$A420,game!$A$1:$A$2,0),MATCH(master!J$1,game!$A$1:$Z$1,0))</f>
        <v>21</v>
      </c>
      <c r="K420" s="5">
        <f>INDEX(game!$A$1:$Z$2,MATCH(master!$A420,game!$A$1:$A$2,0),MATCH(master!K$1,game!$A$1:$Z$1,0))</f>
        <v>20</v>
      </c>
      <c r="L420" s="5">
        <f>INDEX(game!$A$1:$Z$2,MATCH(master!$A420,game!$A$1:$A$2,0),MATCH(master!L$1,game!$A$1:$Z$1,0))</f>
        <v>0</v>
      </c>
      <c r="M420" s="5">
        <f>INDEX(game!$A$1:$Z$2,MATCH(master!$A420,game!$A$1:$A$2,0),MATCH(master!M$1,game!$A$1:$Z$1,0))</f>
        <v>3</v>
      </c>
      <c r="N420" s="5">
        <f>INDEX(game!$A$1:$Z$2,MATCH(master!$A420,game!$A$1:$A$2,0),MATCH(master!N$1,game!$A$1:$Z$1,0))</f>
        <v>0</v>
      </c>
      <c r="O420" s="5">
        <f>INDEX(game!$A$1:$Z$2,MATCH(master!$A420,game!$A$1:$A$2,0),MATCH(master!O$1,game!$A$1:$Z$1,0))</f>
        <v>3</v>
      </c>
      <c r="P420" s="5" t="str">
        <f>INDEX(game!$A$1:$Z$2,MATCH(master!$A420,game!$A$1:$A$2,0),MATCH(master!P$1,game!$A$1:$Z$1,0))</f>
        <v>HOU</v>
      </c>
      <c r="Q420" s="5">
        <f>INDEX(game!$A$1:$Z$2,MATCH(master!$A420,game!$A$1:$A$2,0),MATCH(master!Q$1,game!$A$1:$Z$1,0))</f>
        <v>26</v>
      </c>
      <c r="R420" s="5">
        <f>INDEX(game!$A$1:$Z$2,MATCH(master!$A420,game!$A$1:$A$2,0),MATCH(master!R$1,game!$A$1:$Z$1,0))</f>
        <v>0</v>
      </c>
      <c r="S420" s="5">
        <f>INDEX(game!$A$1:$Z$2,MATCH(master!$A420,game!$A$1:$A$2,0),MATCH(master!S$1,game!$A$1:$Z$1,0))</f>
        <v>0</v>
      </c>
      <c r="T420" s="5">
        <f>INDEX(game!$A$1:$Z$2,MATCH(master!$A420,game!$A$1:$A$2,0),MATCH(master!T$1,game!$A$1:$Z$1,0))</f>
        <v>13</v>
      </c>
      <c r="U420" s="5">
        <f>INDEX(game!$A$1:$Z$2,MATCH(master!$A420,game!$A$1:$A$2,0),MATCH(master!U$1,game!$A$1:$Z$1,0))</f>
        <v>13</v>
      </c>
      <c r="V420" s="5">
        <f>INDEX(game!$A$1:$Z$2,MATCH(master!$A420,game!$A$1:$A$2,0),MATCH(master!V$1,game!$A$1:$Z$1,0))</f>
        <v>0</v>
      </c>
      <c r="W420" s="5">
        <f>INDEX(game!$A$1:$Z$2,MATCH(master!$A420,game!$A$1:$A$2,0),MATCH(master!W$1,game!$A$1:$Z$1,0))</f>
        <v>0</v>
      </c>
      <c r="X420" s="5">
        <v>27</v>
      </c>
      <c r="Y420" s="5" t="str">
        <f>INDEX(drive!$A$1:$O$29,MATCH($X420,drive!$B$1:$B$29,0),MATCH(master!Y$1,drive!$A$1:$O$1,0))</f>
        <v>(-30)</v>
      </c>
      <c r="Z420" s="5" t="str">
        <f>INDEX(drive!$A$1:$O$29,MATCH($X420,drive!$B$1:$B$29,0),MATCH(master!Z$1,drive!$A$1:$O$1,0))</f>
        <v>(Q4,439)</v>
      </c>
      <c r="AA420" s="5">
        <f>INDEX(drive!$A$1:$O$29,MATCH($X420,drive!$B$1:$B$29,0),MATCH(master!AA$1,drive!$A$1:$O$1,0))</f>
        <v>-45</v>
      </c>
      <c r="AB420" s="5" t="str">
        <f>INDEX(drive!$A$1:$O$29,MATCH($X420,drive!$B$1:$B$29,0),MATCH(master!AB$1,drive!$A$1:$O$1,0))</f>
        <v>(Q4,660)</v>
      </c>
      <c r="AC420" s="5" t="str">
        <f>INDEX(drive!$A$1:$O$29,MATCH($X420,drive!$B$1:$B$29,0),MATCH(master!AC$1,drive!$A$1:$O$1,0))</f>
        <v>HOU</v>
      </c>
      <c r="AD420" s="5">
        <f>INDEX(drive!$A$1:$O$29,MATCH($X420,drive!$B$1:$B$29,0),MATCH(master!AD$1,drive!$A$1:$O$1,0))</f>
        <v>-221</v>
      </c>
      <c r="AE420" s="5">
        <f>INDEX(drive!$A$1:$O$29,MATCH($X420,drive!$B$1:$B$29,0),MATCH(master!AE$1,drive!$A$1:$O$1,0))</f>
        <v>6</v>
      </c>
      <c r="AF420" s="5" t="str">
        <f>INDEX(drive!$A$1:$O$29,MATCH($X420,drive!$B$1:$B$29,0),MATCH(master!AF$1,drive!$A$1:$O$1,0))</f>
        <v>Touchdown</v>
      </c>
      <c r="AG420" s="5">
        <f>INDEX(drive!$A$1:$O$29,MATCH($X420,drive!$B$1:$B$29,0),MATCH(master!AG$1,drive!$A$1:$O$1,0))</f>
        <v>5</v>
      </c>
      <c r="AH420" s="5">
        <f>INDEX(drive!$A$1:$O$29,MATCH($X420,drive!$B$1:$B$29,0),MATCH(master!AH$1,drive!$A$1:$O$1,0))</f>
        <v>75</v>
      </c>
      <c r="AI420" s="5">
        <f>INDEX(drive!$A$1:$O$29,MATCH($X420,drive!$B$1:$B$29,0),MATCH(master!AI$1,drive!$A$1:$O$1,0))</f>
        <v>16</v>
      </c>
      <c r="AJ420" s="5">
        <v>4180</v>
      </c>
      <c r="AK420" s="5" t="str">
        <f>INDEX(play!$A$1:$Z$195,MATCH(master!$AJ420,play!$C$1:$C$195,0),MATCH(master!AK$1,play!$A$1:$Z$1,0))</f>
        <v>UNK</v>
      </c>
      <c r="AL420" s="5" t="str">
        <f>INDEX(play!$A$1:$Z$195,MATCH(master!$AJ420,play!$C$1:$C$195,0),MATCH(master!AL$1,play!$A$1:$Z$1,0))</f>
        <v>(Q4,505)</v>
      </c>
      <c r="AM420" s="5" t="str">
        <f>INDEX(play!$A$1:$Z$195,MATCH(master!$AJ420,play!$C$1:$C$195,0),MATCH(master!AM$1,play!$A$1:$Z$1,0))</f>
        <v>NULL</v>
      </c>
      <c r="AN420" s="5" t="str">
        <f>INDEX(play!$A$1:$Z$195,MATCH(master!$AJ420,play!$C$1:$C$195,0),MATCH(master!AN$1,play!$A$1:$Z$1,0))</f>
        <v>NULL</v>
      </c>
      <c r="AO420" s="5">
        <f>INDEX(play!$A$1:$Z$195,MATCH(master!$AJ420,play!$C$1:$C$195,0),MATCH(master!AO$1,play!$A$1:$Z$1,0))</f>
        <v>0</v>
      </c>
      <c r="AP420" s="5" t="str">
        <f>INDEX(play!$A$1:$Z$195,MATCH(master!$AJ420,play!$C$1:$C$195,0),MATCH(master!AP$1,play!$A$1:$Z$1,0))</f>
        <v>Timeout #2 by HOU at 06:35.</v>
      </c>
      <c r="AQ420" s="5" t="str">
        <f>INDEX(play!$A$1:$Z$195,MATCH(master!$AJ420,play!$C$1:$C$195,0),MATCH(master!AQ$1,play!$A$1:$Z$1,0))</f>
        <v>TIMEOUT</v>
      </c>
      <c r="AR420" s="5">
        <f>INDEX(play!$A$1:$Z$195,MATCH(master!$AJ420,play!$C$1:$C$195,0),MATCH(master!AR$1,play!$A$1:$Z$1,0))</f>
        <v>0</v>
      </c>
      <c r="AS420" s="5">
        <f>INDEX(play!$A$1:$Z$195,MATCH(master!$AJ420,play!$C$1:$C$195,0),MATCH(master!AS$1,play!$A$1:$Z$1,0))</f>
        <v>0</v>
      </c>
      <c r="AT420" s="5">
        <f>INDEX(play!$A$1:$Z$195,MATCH(master!$AJ420,play!$C$1:$C$195,0),MATCH(master!AT$1,play!$A$1:$Z$1,0))</f>
        <v>0</v>
      </c>
      <c r="AU420" s="5">
        <f>INDEX(play!$A$1:$Z$195,MATCH(master!$AJ420,play!$C$1:$C$195,0),MATCH(master!AU$1,play!$A$1:$Z$1,0))</f>
        <v>0</v>
      </c>
      <c r="AV420" s="5">
        <f>INDEX(play!$A$1:$Z$195,MATCH(master!$AJ420,play!$C$1:$C$195,0),MATCH(master!AV$1,play!$A$1:$Z$1,0))</f>
        <v>0</v>
      </c>
      <c r="AW420" s="5">
        <f>INDEX(play!$A$1:$Z$195,MATCH(master!$AJ420,play!$C$1:$C$195,0),MATCH(master!AW$1,play!$A$1:$Z$1,0))</f>
        <v>0</v>
      </c>
      <c r="AX420" s="5">
        <f>INDEX(play!$A$1:$Z$195,MATCH(master!$AJ420,play!$C$1:$C$195,0),MATCH(master!AX$1,play!$A$1:$Z$1,0))</f>
        <v>0</v>
      </c>
      <c r="AY420" s="5">
        <f>INDEX(play!$A$1:$Z$195,MATCH(master!$AJ420,play!$C$1:$C$195,0),MATCH(master!AY$1,play!$A$1:$Z$1,0))</f>
        <v>0</v>
      </c>
      <c r="AZ420" s="5">
        <f>INDEX(play!$A$1:$Z$195,MATCH(master!$AJ420,play!$C$1:$C$195,0),MATCH(master!AZ$1,play!$A$1:$Z$1,0))</f>
        <v>0</v>
      </c>
      <c r="BA420" s="5">
        <f>INDEX(play!$A$1:$Z$195,MATCH(master!$AJ420,play!$C$1:$C$195,0),MATCH(master!BA$1,play!$A$1:$Z$1,0))</f>
        <v>0</v>
      </c>
      <c r="BB420" s="5">
        <f>INDEX(play!$A$1:$Z$195,MATCH(master!$AJ420,play!$C$1:$C$195,0),MATCH(master!BB$1,play!$A$1:$Z$1,0))</f>
        <v>0</v>
      </c>
      <c r="BC420" s="5">
        <f>INDEX(play!$A$1:$Z$195,MATCH(master!$AJ420,play!$C$1:$C$195,0),MATCH(master!BC$1,play!$A$1:$Z$1,0))</f>
        <v>0</v>
      </c>
      <c r="BD420" s="5">
        <f>INDEX(play!$A$1:$Z$195,MATCH(master!$AJ420,play!$C$1:$C$195,0),MATCH(master!BD$1,play!$A$1:$Z$1,0))</f>
        <v>1</v>
      </c>
      <c r="BE420" s="5">
        <f>INDEX(play!$A$1:$Z$195,MATCH(master!$AJ420,play!$C$1:$C$195,0),MATCH(master!BE$1,play!$A$1:$Z$1,0))</f>
        <v>0</v>
      </c>
      <c r="BF420" s="5" t="s">
        <v>198</v>
      </c>
      <c r="BG420" s="5" t="s">
        <v>198</v>
      </c>
      <c r="BH420" s="5" t="s">
        <v>198</v>
      </c>
      <c r="BI420" s="5" t="s">
        <v>198</v>
      </c>
      <c r="BJ420" s="5" t="s">
        <v>198</v>
      </c>
      <c r="BK420" s="5" t="s">
        <v>198</v>
      </c>
      <c r="BL420" s="5" t="s">
        <v>198</v>
      </c>
      <c r="BM420" s="5" t="s">
        <v>198</v>
      </c>
      <c r="BN420" s="5" t="s">
        <v>198</v>
      </c>
      <c r="BO420" s="5" t="s">
        <v>198</v>
      </c>
      <c r="BP420" s="5" t="s">
        <v>198</v>
      </c>
      <c r="BQ420" s="5" t="s">
        <v>198</v>
      </c>
      <c r="BR420" s="5" t="s">
        <v>198</v>
      </c>
      <c r="BS420" s="5" t="s">
        <v>198</v>
      </c>
      <c r="BT420" s="5" t="s">
        <v>198</v>
      </c>
      <c r="BU420" s="5" t="s">
        <v>198</v>
      </c>
      <c r="BV420" s="5" t="s">
        <v>198</v>
      </c>
      <c r="BW420" s="5" t="s">
        <v>198</v>
      </c>
      <c r="BX420" s="5" t="s">
        <v>198</v>
      </c>
      <c r="BY420" s="5" t="s">
        <v>198</v>
      </c>
      <c r="BZ420" s="5" t="s">
        <v>198</v>
      </c>
      <c r="CA420" s="5" t="s">
        <v>198</v>
      </c>
      <c r="CB420" s="5" t="s">
        <v>198</v>
      </c>
      <c r="CC420" s="5" t="s">
        <v>198</v>
      </c>
      <c r="CD420" s="5" t="s">
        <v>198</v>
      </c>
      <c r="CE420" s="5" t="s">
        <v>198</v>
      </c>
      <c r="CF420" s="5" t="s">
        <v>198</v>
      </c>
      <c r="CG420" s="5" t="s">
        <v>198</v>
      </c>
      <c r="CH420" s="5" t="s">
        <v>198</v>
      </c>
      <c r="CI420" s="5" t="s">
        <v>198</v>
      </c>
      <c r="CJ420" s="5" t="s">
        <v>198</v>
      </c>
      <c r="CK420" s="5" t="s">
        <v>198</v>
      </c>
      <c r="CL420" s="5" t="s">
        <v>198</v>
      </c>
      <c r="CM420" s="5" t="s">
        <v>198</v>
      </c>
      <c r="CN420" s="5" t="s">
        <v>198</v>
      </c>
      <c r="CO420" s="5" t="s">
        <v>198</v>
      </c>
      <c r="CP420" s="5" t="s">
        <v>198</v>
      </c>
      <c r="CQ420" s="5" t="s">
        <v>198</v>
      </c>
      <c r="CR420" s="5" t="s">
        <v>198</v>
      </c>
      <c r="CS420" s="5" t="s">
        <v>198</v>
      </c>
      <c r="CT420" s="5" t="s">
        <v>198</v>
      </c>
      <c r="CU420" s="5" t="s">
        <v>198</v>
      </c>
      <c r="CV420" s="5" t="s">
        <v>198</v>
      </c>
      <c r="CW420" s="5" t="s">
        <v>198</v>
      </c>
      <c r="CX420" s="5" t="s">
        <v>198</v>
      </c>
      <c r="CY420" s="5" t="s">
        <v>198</v>
      </c>
      <c r="CZ420" s="5" t="s">
        <v>198</v>
      </c>
      <c r="DA420" s="5" t="s">
        <v>198</v>
      </c>
      <c r="DB420" s="5" t="s">
        <v>198</v>
      </c>
      <c r="DC420" s="5" t="s">
        <v>198</v>
      </c>
      <c r="DD420" s="5" t="s">
        <v>198</v>
      </c>
      <c r="DE420" s="5" t="s">
        <v>198</v>
      </c>
      <c r="DF420" s="5" t="s">
        <v>198</v>
      </c>
      <c r="DG420" s="5" t="s">
        <v>198</v>
      </c>
      <c r="DH420" s="5" t="s">
        <v>198</v>
      </c>
      <c r="DI420" s="5" t="s">
        <v>198</v>
      </c>
      <c r="DJ420" s="5" t="s">
        <v>198</v>
      </c>
      <c r="DK420" s="5" t="s">
        <v>198</v>
      </c>
      <c r="DL420" s="5" t="s">
        <v>198</v>
      </c>
      <c r="DM420" s="5" t="s">
        <v>198</v>
      </c>
      <c r="DN420" s="5" t="s">
        <v>198</v>
      </c>
      <c r="DO420" s="5" t="s">
        <v>198</v>
      </c>
      <c r="DP420" s="5" t="s">
        <v>198</v>
      </c>
      <c r="DQ420" s="5" t="s">
        <v>198</v>
      </c>
      <c r="DR420" s="5" t="s">
        <v>198</v>
      </c>
      <c r="DS420" s="5" t="s">
        <v>198</v>
      </c>
      <c r="DT420" s="5" t="s">
        <v>198</v>
      </c>
      <c r="DU420" s="5" t="s">
        <v>198</v>
      </c>
      <c r="DV420" s="5" t="s">
        <v>198</v>
      </c>
      <c r="DW420" s="5" t="s">
        <v>198</v>
      </c>
      <c r="DX420" s="5" t="s">
        <v>198</v>
      </c>
      <c r="DY420" s="5" t="s">
        <v>198</v>
      </c>
      <c r="DZ420" s="5" t="s">
        <v>198</v>
      </c>
      <c r="EA420" s="5" t="s">
        <v>198</v>
      </c>
      <c r="EB420" s="5" t="s">
        <v>198</v>
      </c>
      <c r="EC420" s="5" t="s">
        <v>198</v>
      </c>
      <c r="ED420" s="5" t="s">
        <v>198</v>
      </c>
      <c r="EE420" s="5" t="s">
        <v>198</v>
      </c>
      <c r="EF420" s="5" t="s">
        <v>198</v>
      </c>
      <c r="EG420" s="5" t="s">
        <v>198</v>
      </c>
      <c r="EH420" s="5" t="s">
        <v>198</v>
      </c>
      <c r="EI420" s="5" t="s">
        <v>198</v>
      </c>
      <c r="EJ420" s="5" t="s">
        <v>198</v>
      </c>
      <c r="EK420" s="5" t="s">
        <v>198</v>
      </c>
      <c r="EL420" s="5" t="s">
        <v>198</v>
      </c>
      <c r="EM420" s="5" t="s">
        <v>198</v>
      </c>
      <c r="EN420" s="5" t="s">
        <v>198</v>
      </c>
      <c r="EO420" s="5" t="s">
        <v>198</v>
      </c>
      <c r="EP420" s="5" t="s">
        <v>198</v>
      </c>
      <c r="EQ420" s="5" t="s">
        <v>198</v>
      </c>
      <c r="ER420" s="5" t="s">
        <v>198</v>
      </c>
      <c r="ES420" s="5" t="s">
        <v>198</v>
      </c>
      <c r="ET420" s="5" t="s">
        <v>198</v>
      </c>
      <c r="EU420" s="5" t="s">
        <v>198</v>
      </c>
      <c r="EV420" s="5" t="s">
        <v>198</v>
      </c>
      <c r="EW420" s="5" t="s">
        <v>198</v>
      </c>
      <c r="EX420" s="5" t="s">
        <v>198</v>
      </c>
      <c r="EY420" s="5" t="s">
        <v>198</v>
      </c>
      <c r="EZ420" s="5" t="s">
        <v>198</v>
      </c>
      <c r="FA420" s="5" t="s">
        <v>198</v>
      </c>
      <c r="FB420" s="5" t="s">
        <v>198</v>
      </c>
      <c r="FC420" s="5" t="s">
        <v>198</v>
      </c>
      <c r="FD420" s="5" t="s">
        <v>198</v>
      </c>
      <c r="FE420" s="5" t="s">
        <v>198</v>
      </c>
      <c r="FF420" s="5" t="s">
        <v>198</v>
      </c>
      <c r="FG420" s="5" t="s">
        <v>198</v>
      </c>
      <c r="FH420" s="5" t="s">
        <v>198</v>
      </c>
      <c r="FI420" s="5" t="s">
        <v>198</v>
      </c>
      <c r="FJ420" s="5" t="s">
        <v>198</v>
      </c>
      <c r="FK420" s="5" t="s">
        <v>198</v>
      </c>
      <c r="FL420" s="5" t="s">
        <v>198</v>
      </c>
    </row>
    <row r="421" spans="1:168" x14ac:dyDescent="0.2">
      <c r="A421" s="5">
        <v>2015102502</v>
      </c>
      <c r="B421" s="5">
        <f>INDEX(game!$A$1:$Z$2,MATCH(master!$A421,game!$A$1:$A$2,0),MATCH(master!B$1,game!$A$1:$Z$1,0))</f>
        <v>42302.541666666664</v>
      </c>
      <c r="C421" s="5">
        <f>INDEX(game!$A$1:$Z$2,MATCH(master!$A421,game!$A$1:$A$2,0),MATCH(master!C$1,game!$A$1:$Z$1,0))</f>
        <v>7</v>
      </c>
      <c r="D421" s="5" t="str">
        <f>INDEX(game!$A$1:$Z$2,MATCH(master!$A421,game!$A$1:$A$2,0),MATCH(master!D$1,game!$A$1:$Z$1,0))</f>
        <v>Sunday</v>
      </c>
      <c r="E421" s="5">
        <f>INDEX(game!$A$1:$Z$2,MATCH(master!$A421,game!$A$1:$A$2,0),MATCH(master!E$1,game!$A$1:$Z$1,0))</f>
        <v>2015</v>
      </c>
      <c r="F421" s="5" t="str">
        <f>INDEX(game!$A$1:$Z$2,MATCH(master!$A421,game!$A$1:$A$2,0),MATCH(master!F$1,game!$A$1:$Z$1,0))</f>
        <v>Regular</v>
      </c>
      <c r="G421" s="5" t="b">
        <f>INDEX(game!$A$1:$Z$2,MATCH(master!$A421,game!$A$1:$A$2,0),MATCH(master!G$1,game!$A$1:$Z$1,0))</f>
        <v>1</v>
      </c>
      <c r="H421" s="5" t="str">
        <f>INDEX(game!$A$1:$Z$2,MATCH(master!$A421,game!$A$1:$A$2,0),MATCH(master!H$1,game!$A$1:$Z$1,0))</f>
        <v>MIA</v>
      </c>
      <c r="I421" s="5">
        <f>INDEX(game!$A$1:$Z$2,MATCH(master!$A421,game!$A$1:$A$2,0),MATCH(master!I$1,game!$A$1:$Z$1,0))</f>
        <v>44</v>
      </c>
      <c r="J421" s="5">
        <f>INDEX(game!$A$1:$Z$2,MATCH(master!$A421,game!$A$1:$A$2,0),MATCH(master!J$1,game!$A$1:$Z$1,0))</f>
        <v>21</v>
      </c>
      <c r="K421" s="5">
        <f>INDEX(game!$A$1:$Z$2,MATCH(master!$A421,game!$A$1:$A$2,0),MATCH(master!K$1,game!$A$1:$Z$1,0))</f>
        <v>20</v>
      </c>
      <c r="L421" s="5">
        <f>INDEX(game!$A$1:$Z$2,MATCH(master!$A421,game!$A$1:$A$2,0),MATCH(master!L$1,game!$A$1:$Z$1,0))</f>
        <v>0</v>
      </c>
      <c r="M421" s="5">
        <f>INDEX(game!$A$1:$Z$2,MATCH(master!$A421,game!$A$1:$A$2,0),MATCH(master!M$1,game!$A$1:$Z$1,0))</f>
        <v>3</v>
      </c>
      <c r="N421" s="5">
        <f>INDEX(game!$A$1:$Z$2,MATCH(master!$A421,game!$A$1:$A$2,0),MATCH(master!N$1,game!$A$1:$Z$1,0))</f>
        <v>0</v>
      </c>
      <c r="O421" s="5">
        <f>INDEX(game!$A$1:$Z$2,MATCH(master!$A421,game!$A$1:$A$2,0),MATCH(master!O$1,game!$A$1:$Z$1,0))</f>
        <v>3</v>
      </c>
      <c r="P421" s="5" t="str">
        <f>INDEX(game!$A$1:$Z$2,MATCH(master!$A421,game!$A$1:$A$2,0),MATCH(master!P$1,game!$A$1:$Z$1,0))</f>
        <v>HOU</v>
      </c>
      <c r="Q421" s="5">
        <f>INDEX(game!$A$1:$Z$2,MATCH(master!$A421,game!$A$1:$A$2,0),MATCH(master!Q$1,game!$A$1:$Z$1,0))</f>
        <v>26</v>
      </c>
      <c r="R421" s="5">
        <f>INDEX(game!$A$1:$Z$2,MATCH(master!$A421,game!$A$1:$A$2,0),MATCH(master!R$1,game!$A$1:$Z$1,0))</f>
        <v>0</v>
      </c>
      <c r="S421" s="5">
        <f>INDEX(game!$A$1:$Z$2,MATCH(master!$A421,game!$A$1:$A$2,0),MATCH(master!S$1,game!$A$1:$Z$1,0))</f>
        <v>0</v>
      </c>
      <c r="T421" s="5">
        <f>INDEX(game!$A$1:$Z$2,MATCH(master!$A421,game!$A$1:$A$2,0),MATCH(master!T$1,game!$A$1:$Z$1,0))</f>
        <v>13</v>
      </c>
      <c r="U421" s="5">
        <f>INDEX(game!$A$1:$Z$2,MATCH(master!$A421,game!$A$1:$A$2,0),MATCH(master!U$1,game!$A$1:$Z$1,0))</f>
        <v>13</v>
      </c>
      <c r="V421" s="5">
        <f>INDEX(game!$A$1:$Z$2,MATCH(master!$A421,game!$A$1:$A$2,0),MATCH(master!V$1,game!$A$1:$Z$1,0))</f>
        <v>0</v>
      </c>
      <c r="W421" s="5">
        <f>INDEX(game!$A$1:$Z$2,MATCH(master!$A421,game!$A$1:$A$2,0),MATCH(master!W$1,game!$A$1:$Z$1,0))</f>
        <v>0</v>
      </c>
      <c r="X421" s="5">
        <v>28</v>
      </c>
      <c r="Y421" s="5">
        <f>INDEX(drive!$A$1:$O$29,MATCH($X421,drive!$B$1:$B$29,0),MATCH(master!Y$1,drive!$A$1:$O$1,0))</f>
        <v>-5</v>
      </c>
      <c r="Z421" s="5" t="str">
        <f>INDEX(drive!$A$1:$O$29,MATCH($X421,drive!$B$1:$B$29,0),MATCH(master!Z$1,drive!$A$1:$O$1,0))</f>
        <v>(Q4,660)</v>
      </c>
      <c r="AA421" s="5">
        <f>INDEX(drive!$A$1:$O$29,MATCH($X421,drive!$B$1:$B$29,0),MATCH(master!AA$1,drive!$A$1:$O$1,0))</f>
        <v>-37</v>
      </c>
      <c r="AB421" s="5" t="str">
        <f>INDEX(drive!$A$1:$O$29,MATCH($X421,drive!$B$1:$B$29,0),MATCH(master!AB$1,drive!$A$1:$O$1,0))</f>
        <v>(Q4,856)</v>
      </c>
      <c r="AC421" s="5" t="str">
        <f>INDEX(drive!$A$1:$O$29,MATCH($X421,drive!$B$1:$B$29,0),MATCH(master!AC$1,drive!$A$1:$O$1,0))</f>
        <v>MIA</v>
      </c>
      <c r="AD421" s="5">
        <f>INDEX(drive!$A$1:$O$29,MATCH($X421,drive!$B$1:$B$29,0),MATCH(master!AD$1,drive!$A$1:$O$1,0))</f>
        <v>-196</v>
      </c>
      <c r="AE421" s="5">
        <f>INDEX(drive!$A$1:$O$29,MATCH($X421,drive!$B$1:$B$29,0),MATCH(master!AE$1,drive!$A$1:$O$1,0))</f>
        <v>2</v>
      </c>
      <c r="AF421" s="5">
        <f>INDEX(drive!$A$1:$O$29,MATCH($X421,drive!$B$1:$B$29,0),MATCH(master!AF$1,drive!$A$1:$O$1,0))</f>
        <v>0</v>
      </c>
      <c r="AG421" s="5">
        <f>INDEX(drive!$A$1:$O$29,MATCH($X421,drive!$B$1:$B$29,0),MATCH(master!AG$1,drive!$A$1:$O$1,0))</f>
        <v>0</v>
      </c>
      <c r="AH421" s="5">
        <f>INDEX(drive!$A$1:$O$29,MATCH($X421,drive!$B$1:$B$29,0),MATCH(master!AH$1,drive!$A$1:$O$1,0))</f>
        <v>32</v>
      </c>
      <c r="AI421" s="5">
        <f>INDEX(drive!$A$1:$O$29,MATCH($X421,drive!$B$1:$B$29,0),MATCH(master!AI$1,drive!$A$1:$O$1,0))</f>
        <v>10</v>
      </c>
      <c r="AJ421" s="5">
        <v>4570</v>
      </c>
      <c r="AK421" s="5" t="str">
        <f>INDEX(play!$A$1:$Z$195,MATCH(master!$AJ421,play!$C$1:$C$195,0),MATCH(master!AK$1,play!$A$1:$Z$1,0))</f>
        <v>UNK</v>
      </c>
      <c r="AL421" s="5" t="str">
        <f>INDEX(play!$A$1:$Z$195,MATCH(master!$AJ421,play!$C$1:$C$195,0),MATCH(master!AL$1,play!$A$1:$Z$1,0))</f>
        <v>(Q4,749)</v>
      </c>
      <c r="AM421" s="5" t="str">
        <f>INDEX(play!$A$1:$Z$195,MATCH(master!$AJ421,play!$C$1:$C$195,0),MATCH(master!AM$1,play!$A$1:$Z$1,0))</f>
        <v>NULL</v>
      </c>
      <c r="AN421" s="5" t="str">
        <f>INDEX(play!$A$1:$Z$195,MATCH(master!$AJ421,play!$C$1:$C$195,0),MATCH(master!AN$1,play!$A$1:$Z$1,0))</f>
        <v>NULL</v>
      </c>
      <c r="AO421" s="5">
        <f>INDEX(play!$A$1:$Z$195,MATCH(master!$AJ421,play!$C$1:$C$195,0),MATCH(master!AO$1,play!$A$1:$Z$1,0))</f>
        <v>0</v>
      </c>
      <c r="AP421" s="5" t="str">
        <f>INDEX(play!$A$1:$Z$195,MATCH(master!$AJ421,play!$C$1:$C$195,0),MATCH(master!AP$1,play!$A$1:$Z$1,0))</f>
        <v>Timeout #3 by HOU at 02:31.</v>
      </c>
      <c r="AQ421" s="5" t="str">
        <f>INDEX(play!$A$1:$Z$195,MATCH(master!$AJ421,play!$C$1:$C$195,0),MATCH(master!AQ$1,play!$A$1:$Z$1,0))</f>
        <v>TIMEOUT</v>
      </c>
      <c r="AR421" s="5">
        <f>INDEX(play!$A$1:$Z$195,MATCH(master!$AJ421,play!$C$1:$C$195,0),MATCH(master!AR$1,play!$A$1:$Z$1,0))</f>
        <v>0</v>
      </c>
      <c r="AS421" s="5">
        <f>INDEX(play!$A$1:$Z$195,MATCH(master!$AJ421,play!$C$1:$C$195,0),MATCH(master!AS$1,play!$A$1:$Z$1,0))</f>
        <v>0</v>
      </c>
      <c r="AT421" s="5">
        <f>INDEX(play!$A$1:$Z$195,MATCH(master!$AJ421,play!$C$1:$C$195,0),MATCH(master!AT$1,play!$A$1:$Z$1,0))</f>
        <v>0</v>
      </c>
      <c r="AU421" s="5">
        <f>INDEX(play!$A$1:$Z$195,MATCH(master!$AJ421,play!$C$1:$C$195,0),MATCH(master!AU$1,play!$A$1:$Z$1,0))</f>
        <v>0</v>
      </c>
      <c r="AV421" s="5">
        <f>INDEX(play!$A$1:$Z$195,MATCH(master!$AJ421,play!$C$1:$C$195,0),MATCH(master!AV$1,play!$A$1:$Z$1,0))</f>
        <v>0</v>
      </c>
      <c r="AW421" s="5">
        <f>INDEX(play!$A$1:$Z$195,MATCH(master!$AJ421,play!$C$1:$C$195,0),MATCH(master!AW$1,play!$A$1:$Z$1,0))</f>
        <v>0</v>
      </c>
      <c r="AX421" s="5">
        <f>INDEX(play!$A$1:$Z$195,MATCH(master!$AJ421,play!$C$1:$C$195,0),MATCH(master!AX$1,play!$A$1:$Z$1,0))</f>
        <v>0</v>
      </c>
      <c r="AY421" s="5">
        <f>INDEX(play!$A$1:$Z$195,MATCH(master!$AJ421,play!$C$1:$C$195,0),MATCH(master!AY$1,play!$A$1:$Z$1,0))</f>
        <v>0</v>
      </c>
      <c r="AZ421" s="5">
        <f>INDEX(play!$A$1:$Z$195,MATCH(master!$AJ421,play!$C$1:$C$195,0),MATCH(master!AZ$1,play!$A$1:$Z$1,0))</f>
        <v>0</v>
      </c>
      <c r="BA421" s="5">
        <f>INDEX(play!$A$1:$Z$195,MATCH(master!$AJ421,play!$C$1:$C$195,0),MATCH(master!BA$1,play!$A$1:$Z$1,0))</f>
        <v>0</v>
      </c>
      <c r="BB421" s="5">
        <f>INDEX(play!$A$1:$Z$195,MATCH(master!$AJ421,play!$C$1:$C$195,0),MATCH(master!BB$1,play!$A$1:$Z$1,0))</f>
        <v>0</v>
      </c>
      <c r="BC421" s="5">
        <f>INDEX(play!$A$1:$Z$195,MATCH(master!$AJ421,play!$C$1:$C$195,0),MATCH(master!BC$1,play!$A$1:$Z$1,0))</f>
        <v>0</v>
      </c>
      <c r="BD421" s="5">
        <f>INDEX(play!$A$1:$Z$195,MATCH(master!$AJ421,play!$C$1:$C$195,0),MATCH(master!BD$1,play!$A$1:$Z$1,0))</f>
        <v>1</v>
      </c>
      <c r="BE421" s="5">
        <f>INDEX(play!$A$1:$Z$195,MATCH(master!$AJ421,play!$C$1:$C$195,0),MATCH(master!BE$1,play!$A$1:$Z$1,0))</f>
        <v>0</v>
      </c>
      <c r="BF421" s="5" t="s">
        <v>198</v>
      </c>
      <c r="BG421" s="5" t="s">
        <v>198</v>
      </c>
      <c r="BH421" s="5" t="s">
        <v>198</v>
      </c>
      <c r="BI421" s="5" t="s">
        <v>198</v>
      </c>
      <c r="BJ421" s="5" t="s">
        <v>198</v>
      </c>
      <c r="BK421" s="5" t="s">
        <v>198</v>
      </c>
      <c r="BL421" s="5" t="s">
        <v>198</v>
      </c>
      <c r="BM421" s="5" t="s">
        <v>198</v>
      </c>
      <c r="BN421" s="5" t="s">
        <v>198</v>
      </c>
      <c r="BO421" s="5" t="s">
        <v>198</v>
      </c>
      <c r="BP421" s="5" t="s">
        <v>198</v>
      </c>
      <c r="BQ421" s="5" t="s">
        <v>198</v>
      </c>
      <c r="BR421" s="5" t="s">
        <v>198</v>
      </c>
      <c r="BS421" s="5" t="s">
        <v>198</v>
      </c>
      <c r="BT421" s="5" t="s">
        <v>198</v>
      </c>
      <c r="BU421" s="5" t="s">
        <v>198</v>
      </c>
      <c r="BV421" s="5" t="s">
        <v>198</v>
      </c>
      <c r="BW421" s="5" t="s">
        <v>198</v>
      </c>
      <c r="BX421" s="5" t="s">
        <v>198</v>
      </c>
      <c r="BY421" s="5" t="s">
        <v>198</v>
      </c>
      <c r="BZ421" s="5" t="s">
        <v>198</v>
      </c>
      <c r="CA421" s="5" t="s">
        <v>198</v>
      </c>
      <c r="CB421" s="5" t="s">
        <v>198</v>
      </c>
      <c r="CC421" s="5" t="s">
        <v>198</v>
      </c>
      <c r="CD421" s="5" t="s">
        <v>198</v>
      </c>
      <c r="CE421" s="5" t="s">
        <v>198</v>
      </c>
      <c r="CF421" s="5" t="s">
        <v>198</v>
      </c>
      <c r="CG421" s="5" t="s">
        <v>198</v>
      </c>
      <c r="CH421" s="5" t="s">
        <v>198</v>
      </c>
      <c r="CI421" s="5" t="s">
        <v>198</v>
      </c>
      <c r="CJ421" s="5" t="s">
        <v>198</v>
      </c>
      <c r="CK421" s="5" t="s">
        <v>198</v>
      </c>
      <c r="CL421" s="5" t="s">
        <v>198</v>
      </c>
      <c r="CM421" s="5" t="s">
        <v>198</v>
      </c>
      <c r="CN421" s="5" t="s">
        <v>198</v>
      </c>
      <c r="CO421" s="5" t="s">
        <v>198</v>
      </c>
      <c r="CP421" s="5" t="s">
        <v>198</v>
      </c>
      <c r="CQ421" s="5" t="s">
        <v>198</v>
      </c>
      <c r="CR421" s="5" t="s">
        <v>198</v>
      </c>
      <c r="CS421" s="5" t="s">
        <v>198</v>
      </c>
      <c r="CT421" s="5" t="s">
        <v>198</v>
      </c>
      <c r="CU421" s="5" t="s">
        <v>198</v>
      </c>
      <c r="CV421" s="5" t="s">
        <v>198</v>
      </c>
      <c r="CW421" s="5" t="s">
        <v>198</v>
      </c>
      <c r="CX421" s="5" t="s">
        <v>198</v>
      </c>
      <c r="CY421" s="5" t="s">
        <v>198</v>
      </c>
      <c r="CZ421" s="5" t="s">
        <v>198</v>
      </c>
      <c r="DA421" s="5" t="s">
        <v>198</v>
      </c>
      <c r="DB421" s="5" t="s">
        <v>198</v>
      </c>
      <c r="DC421" s="5" t="s">
        <v>198</v>
      </c>
      <c r="DD421" s="5" t="s">
        <v>198</v>
      </c>
      <c r="DE421" s="5" t="s">
        <v>198</v>
      </c>
      <c r="DF421" s="5" t="s">
        <v>198</v>
      </c>
      <c r="DG421" s="5" t="s">
        <v>198</v>
      </c>
      <c r="DH421" s="5" t="s">
        <v>198</v>
      </c>
      <c r="DI421" s="5" t="s">
        <v>198</v>
      </c>
      <c r="DJ421" s="5" t="s">
        <v>198</v>
      </c>
      <c r="DK421" s="5" t="s">
        <v>198</v>
      </c>
      <c r="DL421" s="5" t="s">
        <v>198</v>
      </c>
      <c r="DM421" s="5" t="s">
        <v>198</v>
      </c>
      <c r="DN421" s="5" t="s">
        <v>198</v>
      </c>
      <c r="DO421" s="5" t="s">
        <v>198</v>
      </c>
      <c r="DP421" s="5" t="s">
        <v>198</v>
      </c>
      <c r="DQ421" s="5" t="s">
        <v>198</v>
      </c>
      <c r="DR421" s="5" t="s">
        <v>198</v>
      </c>
      <c r="DS421" s="5" t="s">
        <v>198</v>
      </c>
      <c r="DT421" s="5" t="s">
        <v>198</v>
      </c>
      <c r="DU421" s="5" t="s">
        <v>198</v>
      </c>
      <c r="DV421" s="5" t="s">
        <v>198</v>
      </c>
      <c r="DW421" s="5" t="s">
        <v>198</v>
      </c>
      <c r="DX421" s="5" t="s">
        <v>198</v>
      </c>
      <c r="DY421" s="5" t="s">
        <v>198</v>
      </c>
      <c r="DZ421" s="5" t="s">
        <v>198</v>
      </c>
      <c r="EA421" s="5" t="s">
        <v>198</v>
      </c>
      <c r="EB421" s="5" t="s">
        <v>198</v>
      </c>
      <c r="EC421" s="5" t="s">
        <v>198</v>
      </c>
      <c r="ED421" s="5" t="s">
        <v>198</v>
      </c>
      <c r="EE421" s="5" t="s">
        <v>198</v>
      </c>
      <c r="EF421" s="5" t="s">
        <v>198</v>
      </c>
      <c r="EG421" s="5" t="s">
        <v>198</v>
      </c>
      <c r="EH421" s="5" t="s">
        <v>198</v>
      </c>
      <c r="EI421" s="5" t="s">
        <v>198</v>
      </c>
      <c r="EJ421" s="5" t="s">
        <v>198</v>
      </c>
      <c r="EK421" s="5" t="s">
        <v>198</v>
      </c>
      <c r="EL421" s="5" t="s">
        <v>198</v>
      </c>
      <c r="EM421" s="5" t="s">
        <v>198</v>
      </c>
      <c r="EN421" s="5" t="s">
        <v>198</v>
      </c>
      <c r="EO421" s="5" t="s">
        <v>198</v>
      </c>
      <c r="EP421" s="5" t="s">
        <v>198</v>
      </c>
      <c r="EQ421" s="5" t="s">
        <v>198</v>
      </c>
      <c r="ER421" s="5" t="s">
        <v>198</v>
      </c>
      <c r="ES421" s="5" t="s">
        <v>198</v>
      </c>
      <c r="ET421" s="5" t="s">
        <v>198</v>
      </c>
      <c r="EU421" s="5" t="s">
        <v>198</v>
      </c>
      <c r="EV421" s="5" t="s">
        <v>198</v>
      </c>
      <c r="EW421" s="5" t="s">
        <v>198</v>
      </c>
      <c r="EX421" s="5" t="s">
        <v>198</v>
      </c>
      <c r="EY421" s="5" t="s">
        <v>198</v>
      </c>
      <c r="EZ421" s="5" t="s">
        <v>198</v>
      </c>
      <c r="FA421" s="5" t="s">
        <v>198</v>
      </c>
      <c r="FB421" s="5" t="s">
        <v>198</v>
      </c>
      <c r="FC421" s="5" t="s">
        <v>198</v>
      </c>
      <c r="FD421" s="5" t="s">
        <v>198</v>
      </c>
      <c r="FE421" s="5" t="s">
        <v>198</v>
      </c>
      <c r="FF421" s="5" t="s">
        <v>198</v>
      </c>
      <c r="FG421" s="5" t="s">
        <v>198</v>
      </c>
      <c r="FH421" s="5" t="s">
        <v>198</v>
      </c>
      <c r="FI421" s="5" t="s">
        <v>198</v>
      </c>
      <c r="FJ421" s="5" t="s">
        <v>198</v>
      </c>
      <c r="FK421" s="5" t="s">
        <v>198</v>
      </c>
      <c r="FL421" s="5" t="s">
        <v>198</v>
      </c>
    </row>
    <row r="422" spans="1:168" x14ac:dyDescent="0.2">
      <c r="A422" s="5">
        <v>2015102502</v>
      </c>
      <c r="B422" s="5">
        <f>INDEX(game!$A$1:$Z$2,MATCH(master!$A422,game!$A$1:$A$2,0),MATCH(master!B$1,game!$A$1:$Z$1,0))</f>
        <v>42302.541666666664</v>
      </c>
      <c r="C422" s="5">
        <f>INDEX(game!$A$1:$Z$2,MATCH(master!$A422,game!$A$1:$A$2,0),MATCH(master!C$1,game!$A$1:$Z$1,0))</f>
        <v>7</v>
      </c>
      <c r="D422" s="5" t="str">
        <f>INDEX(game!$A$1:$Z$2,MATCH(master!$A422,game!$A$1:$A$2,0),MATCH(master!D$1,game!$A$1:$Z$1,0))</f>
        <v>Sunday</v>
      </c>
      <c r="E422" s="5">
        <f>INDEX(game!$A$1:$Z$2,MATCH(master!$A422,game!$A$1:$A$2,0),MATCH(master!E$1,game!$A$1:$Z$1,0))</f>
        <v>2015</v>
      </c>
      <c r="F422" s="5" t="str">
        <f>INDEX(game!$A$1:$Z$2,MATCH(master!$A422,game!$A$1:$A$2,0),MATCH(master!F$1,game!$A$1:$Z$1,0))</f>
        <v>Regular</v>
      </c>
      <c r="G422" s="5" t="b">
        <f>INDEX(game!$A$1:$Z$2,MATCH(master!$A422,game!$A$1:$A$2,0),MATCH(master!G$1,game!$A$1:$Z$1,0))</f>
        <v>1</v>
      </c>
      <c r="H422" s="5" t="str">
        <f>INDEX(game!$A$1:$Z$2,MATCH(master!$A422,game!$A$1:$A$2,0),MATCH(master!H$1,game!$A$1:$Z$1,0))</f>
        <v>MIA</v>
      </c>
      <c r="I422" s="5">
        <f>INDEX(game!$A$1:$Z$2,MATCH(master!$A422,game!$A$1:$A$2,0),MATCH(master!I$1,game!$A$1:$Z$1,0))</f>
        <v>44</v>
      </c>
      <c r="J422" s="5">
        <f>INDEX(game!$A$1:$Z$2,MATCH(master!$A422,game!$A$1:$A$2,0),MATCH(master!J$1,game!$A$1:$Z$1,0))</f>
        <v>21</v>
      </c>
      <c r="K422" s="5">
        <f>INDEX(game!$A$1:$Z$2,MATCH(master!$A422,game!$A$1:$A$2,0),MATCH(master!K$1,game!$A$1:$Z$1,0))</f>
        <v>20</v>
      </c>
      <c r="L422" s="5">
        <f>INDEX(game!$A$1:$Z$2,MATCH(master!$A422,game!$A$1:$A$2,0),MATCH(master!L$1,game!$A$1:$Z$1,0))</f>
        <v>0</v>
      </c>
      <c r="M422" s="5">
        <f>INDEX(game!$A$1:$Z$2,MATCH(master!$A422,game!$A$1:$A$2,0),MATCH(master!M$1,game!$A$1:$Z$1,0))</f>
        <v>3</v>
      </c>
      <c r="N422" s="5">
        <f>INDEX(game!$A$1:$Z$2,MATCH(master!$A422,game!$A$1:$A$2,0),MATCH(master!N$1,game!$A$1:$Z$1,0))</f>
        <v>0</v>
      </c>
      <c r="O422" s="5">
        <f>INDEX(game!$A$1:$Z$2,MATCH(master!$A422,game!$A$1:$A$2,0),MATCH(master!O$1,game!$A$1:$Z$1,0))</f>
        <v>3</v>
      </c>
      <c r="P422" s="5" t="str">
        <f>INDEX(game!$A$1:$Z$2,MATCH(master!$A422,game!$A$1:$A$2,0),MATCH(master!P$1,game!$A$1:$Z$1,0))</f>
        <v>HOU</v>
      </c>
      <c r="Q422" s="5">
        <f>INDEX(game!$A$1:$Z$2,MATCH(master!$A422,game!$A$1:$A$2,0),MATCH(master!Q$1,game!$A$1:$Z$1,0))</f>
        <v>26</v>
      </c>
      <c r="R422" s="5">
        <f>INDEX(game!$A$1:$Z$2,MATCH(master!$A422,game!$A$1:$A$2,0),MATCH(master!R$1,game!$A$1:$Z$1,0))</f>
        <v>0</v>
      </c>
      <c r="S422" s="5">
        <f>INDEX(game!$A$1:$Z$2,MATCH(master!$A422,game!$A$1:$A$2,0),MATCH(master!S$1,game!$A$1:$Z$1,0))</f>
        <v>0</v>
      </c>
      <c r="T422" s="5">
        <f>INDEX(game!$A$1:$Z$2,MATCH(master!$A422,game!$A$1:$A$2,0),MATCH(master!T$1,game!$A$1:$Z$1,0))</f>
        <v>13</v>
      </c>
      <c r="U422" s="5">
        <f>INDEX(game!$A$1:$Z$2,MATCH(master!$A422,game!$A$1:$A$2,0),MATCH(master!U$1,game!$A$1:$Z$1,0))</f>
        <v>13</v>
      </c>
      <c r="V422" s="5">
        <f>INDEX(game!$A$1:$Z$2,MATCH(master!$A422,game!$A$1:$A$2,0),MATCH(master!V$1,game!$A$1:$Z$1,0))</f>
        <v>0</v>
      </c>
      <c r="W422" s="5">
        <f>INDEX(game!$A$1:$Z$2,MATCH(master!$A422,game!$A$1:$A$2,0),MATCH(master!W$1,game!$A$1:$Z$1,0))</f>
        <v>0</v>
      </c>
      <c r="X422" s="5">
        <v>28</v>
      </c>
      <c r="Y422" s="5">
        <f>INDEX(drive!$A$1:$O$29,MATCH($X422,drive!$B$1:$B$29,0),MATCH(master!Y$1,drive!$A$1:$O$1,0))</f>
        <v>-5</v>
      </c>
      <c r="Z422" s="5" t="str">
        <f>INDEX(drive!$A$1:$O$29,MATCH($X422,drive!$B$1:$B$29,0),MATCH(master!Z$1,drive!$A$1:$O$1,0))</f>
        <v>(Q4,660)</v>
      </c>
      <c r="AA422" s="5">
        <f>INDEX(drive!$A$1:$O$29,MATCH($X422,drive!$B$1:$B$29,0),MATCH(master!AA$1,drive!$A$1:$O$1,0))</f>
        <v>-37</v>
      </c>
      <c r="AB422" s="5" t="str">
        <f>INDEX(drive!$A$1:$O$29,MATCH($X422,drive!$B$1:$B$29,0),MATCH(master!AB$1,drive!$A$1:$O$1,0))</f>
        <v>(Q4,856)</v>
      </c>
      <c r="AC422" s="5" t="str">
        <f>INDEX(drive!$A$1:$O$29,MATCH($X422,drive!$B$1:$B$29,0),MATCH(master!AC$1,drive!$A$1:$O$1,0))</f>
        <v>MIA</v>
      </c>
      <c r="AD422" s="5">
        <f>INDEX(drive!$A$1:$O$29,MATCH($X422,drive!$B$1:$B$29,0),MATCH(master!AD$1,drive!$A$1:$O$1,0))</f>
        <v>-196</v>
      </c>
      <c r="AE422" s="5">
        <f>INDEX(drive!$A$1:$O$29,MATCH($X422,drive!$B$1:$B$29,0),MATCH(master!AE$1,drive!$A$1:$O$1,0))</f>
        <v>2</v>
      </c>
      <c r="AF422" s="5">
        <f>INDEX(drive!$A$1:$O$29,MATCH($X422,drive!$B$1:$B$29,0),MATCH(master!AF$1,drive!$A$1:$O$1,0))</f>
        <v>0</v>
      </c>
      <c r="AG422" s="5">
        <f>INDEX(drive!$A$1:$O$29,MATCH($X422,drive!$B$1:$B$29,0),MATCH(master!AG$1,drive!$A$1:$O$1,0))</f>
        <v>0</v>
      </c>
      <c r="AH422" s="5">
        <f>INDEX(drive!$A$1:$O$29,MATCH($X422,drive!$B$1:$B$29,0),MATCH(master!AH$1,drive!$A$1:$O$1,0))</f>
        <v>32</v>
      </c>
      <c r="AI422" s="5">
        <f>INDEX(drive!$A$1:$O$29,MATCH($X422,drive!$B$1:$B$29,0),MATCH(master!AI$1,drive!$A$1:$O$1,0))</f>
        <v>10</v>
      </c>
      <c r="AJ422" s="5">
        <v>4611</v>
      </c>
      <c r="AK422" s="5" t="str">
        <f>INDEX(play!$A$1:$Z$195,MATCH(master!$AJ422,play!$C$1:$C$195,0),MATCH(master!AK$1,play!$A$1:$Z$1,0))</f>
        <v>UNK</v>
      </c>
      <c r="AL422" s="5" t="str">
        <f>INDEX(play!$A$1:$Z$195,MATCH(master!$AJ422,play!$C$1:$C$195,0),MATCH(master!AL$1,play!$A$1:$Z$1,0))</f>
        <v>(Q4,780)</v>
      </c>
      <c r="AM422" s="5" t="str">
        <f>INDEX(play!$A$1:$Z$195,MATCH(master!$AJ422,play!$C$1:$C$195,0),MATCH(master!AM$1,play!$A$1:$Z$1,0))</f>
        <v>NULL</v>
      </c>
      <c r="AN422" s="5" t="str">
        <f>INDEX(play!$A$1:$Z$195,MATCH(master!$AJ422,play!$C$1:$C$195,0),MATCH(master!AN$1,play!$A$1:$Z$1,0))</f>
        <v>NULL</v>
      </c>
      <c r="AO422" s="5">
        <f>INDEX(play!$A$1:$Z$195,MATCH(master!$AJ422,play!$C$1:$C$195,0),MATCH(master!AO$1,play!$A$1:$Z$1,0))</f>
        <v>0</v>
      </c>
      <c r="AP422" s="5" t="str">
        <f>INDEX(play!$A$1:$Z$195,MATCH(master!$AJ422,play!$C$1:$C$195,0),MATCH(master!AP$1,play!$A$1:$Z$1,0))</f>
        <v>Two-Minute Warning</v>
      </c>
      <c r="AQ422" s="5" t="str">
        <f>INDEX(play!$A$1:$Z$195,MATCH(master!$AJ422,play!$C$1:$C$195,0),MATCH(master!AQ$1,play!$A$1:$Z$1,0))</f>
        <v>NULL</v>
      </c>
      <c r="AR422" s="5">
        <f>INDEX(play!$A$1:$Z$195,MATCH(master!$AJ422,play!$C$1:$C$195,0),MATCH(master!AR$1,play!$A$1:$Z$1,0))</f>
        <v>0</v>
      </c>
      <c r="AS422" s="5">
        <f>INDEX(play!$A$1:$Z$195,MATCH(master!$AJ422,play!$C$1:$C$195,0),MATCH(master!AS$1,play!$A$1:$Z$1,0))</f>
        <v>0</v>
      </c>
      <c r="AT422" s="5">
        <f>INDEX(play!$A$1:$Z$195,MATCH(master!$AJ422,play!$C$1:$C$195,0),MATCH(master!AT$1,play!$A$1:$Z$1,0))</f>
        <v>0</v>
      </c>
      <c r="AU422" s="5">
        <f>INDEX(play!$A$1:$Z$195,MATCH(master!$AJ422,play!$C$1:$C$195,0),MATCH(master!AU$1,play!$A$1:$Z$1,0))</f>
        <v>0</v>
      </c>
      <c r="AV422" s="5">
        <f>INDEX(play!$A$1:$Z$195,MATCH(master!$AJ422,play!$C$1:$C$195,0),MATCH(master!AV$1,play!$A$1:$Z$1,0))</f>
        <v>0</v>
      </c>
      <c r="AW422" s="5">
        <f>INDEX(play!$A$1:$Z$195,MATCH(master!$AJ422,play!$C$1:$C$195,0),MATCH(master!AW$1,play!$A$1:$Z$1,0))</f>
        <v>0</v>
      </c>
      <c r="AX422" s="5">
        <f>INDEX(play!$A$1:$Z$195,MATCH(master!$AJ422,play!$C$1:$C$195,0),MATCH(master!AX$1,play!$A$1:$Z$1,0))</f>
        <v>0</v>
      </c>
      <c r="AY422" s="5">
        <f>INDEX(play!$A$1:$Z$195,MATCH(master!$AJ422,play!$C$1:$C$195,0),MATCH(master!AY$1,play!$A$1:$Z$1,0))</f>
        <v>0</v>
      </c>
      <c r="AZ422" s="5">
        <f>INDEX(play!$A$1:$Z$195,MATCH(master!$AJ422,play!$C$1:$C$195,0),MATCH(master!AZ$1,play!$A$1:$Z$1,0))</f>
        <v>0</v>
      </c>
      <c r="BA422" s="5">
        <f>INDEX(play!$A$1:$Z$195,MATCH(master!$AJ422,play!$C$1:$C$195,0),MATCH(master!BA$1,play!$A$1:$Z$1,0))</f>
        <v>0</v>
      </c>
      <c r="BB422" s="5">
        <f>INDEX(play!$A$1:$Z$195,MATCH(master!$AJ422,play!$C$1:$C$195,0),MATCH(master!BB$1,play!$A$1:$Z$1,0))</f>
        <v>0</v>
      </c>
      <c r="BC422" s="5">
        <f>INDEX(play!$A$1:$Z$195,MATCH(master!$AJ422,play!$C$1:$C$195,0),MATCH(master!BC$1,play!$A$1:$Z$1,0))</f>
        <v>0</v>
      </c>
      <c r="BD422" s="5">
        <f>INDEX(play!$A$1:$Z$195,MATCH(master!$AJ422,play!$C$1:$C$195,0),MATCH(master!BD$1,play!$A$1:$Z$1,0))</f>
        <v>0</v>
      </c>
      <c r="BE422" s="5">
        <f>INDEX(play!$A$1:$Z$195,MATCH(master!$AJ422,play!$C$1:$C$195,0),MATCH(master!BE$1,play!$A$1:$Z$1,0))</f>
        <v>0</v>
      </c>
      <c r="BF422" s="5" t="s">
        <v>198</v>
      </c>
      <c r="BG422" s="5" t="s">
        <v>198</v>
      </c>
      <c r="BH422" s="5" t="s">
        <v>198</v>
      </c>
      <c r="BI422" s="5" t="s">
        <v>198</v>
      </c>
      <c r="BJ422" s="5" t="s">
        <v>198</v>
      </c>
      <c r="BK422" s="5" t="s">
        <v>198</v>
      </c>
      <c r="BL422" s="5" t="s">
        <v>198</v>
      </c>
      <c r="BM422" s="5" t="s">
        <v>198</v>
      </c>
      <c r="BN422" s="5" t="s">
        <v>198</v>
      </c>
      <c r="BO422" s="5" t="s">
        <v>198</v>
      </c>
      <c r="BP422" s="5" t="s">
        <v>198</v>
      </c>
      <c r="BQ422" s="5" t="s">
        <v>198</v>
      </c>
      <c r="BR422" s="5" t="s">
        <v>198</v>
      </c>
      <c r="BS422" s="5" t="s">
        <v>198</v>
      </c>
      <c r="BT422" s="5" t="s">
        <v>198</v>
      </c>
      <c r="BU422" s="5" t="s">
        <v>198</v>
      </c>
      <c r="BV422" s="5" t="s">
        <v>198</v>
      </c>
      <c r="BW422" s="5" t="s">
        <v>198</v>
      </c>
      <c r="BX422" s="5" t="s">
        <v>198</v>
      </c>
      <c r="BY422" s="5" t="s">
        <v>198</v>
      </c>
      <c r="BZ422" s="5" t="s">
        <v>198</v>
      </c>
      <c r="CA422" s="5" t="s">
        <v>198</v>
      </c>
      <c r="CB422" s="5" t="s">
        <v>198</v>
      </c>
      <c r="CC422" s="5" t="s">
        <v>198</v>
      </c>
      <c r="CD422" s="5" t="s">
        <v>198</v>
      </c>
      <c r="CE422" s="5" t="s">
        <v>198</v>
      </c>
      <c r="CF422" s="5" t="s">
        <v>198</v>
      </c>
      <c r="CG422" s="5" t="s">
        <v>198</v>
      </c>
      <c r="CH422" s="5" t="s">
        <v>198</v>
      </c>
      <c r="CI422" s="5" t="s">
        <v>198</v>
      </c>
      <c r="CJ422" s="5" t="s">
        <v>198</v>
      </c>
      <c r="CK422" s="5" t="s">
        <v>198</v>
      </c>
      <c r="CL422" s="5" t="s">
        <v>198</v>
      </c>
      <c r="CM422" s="5" t="s">
        <v>198</v>
      </c>
      <c r="CN422" s="5" t="s">
        <v>198</v>
      </c>
      <c r="CO422" s="5" t="s">
        <v>198</v>
      </c>
      <c r="CP422" s="5" t="s">
        <v>198</v>
      </c>
      <c r="CQ422" s="5" t="s">
        <v>198</v>
      </c>
      <c r="CR422" s="5" t="s">
        <v>198</v>
      </c>
      <c r="CS422" s="5" t="s">
        <v>198</v>
      </c>
      <c r="CT422" s="5" t="s">
        <v>198</v>
      </c>
      <c r="CU422" s="5" t="s">
        <v>198</v>
      </c>
      <c r="CV422" s="5" t="s">
        <v>198</v>
      </c>
      <c r="CW422" s="5" t="s">
        <v>198</v>
      </c>
      <c r="CX422" s="5" t="s">
        <v>198</v>
      </c>
      <c r="CY422" s="5" t="s">
        <v>198</v>
      </c>
      <c r="CZ422" s="5" t="s">
        <v>198</v>
      </c>
      <c r="DA422" s="5" t="s">
        <v>198</v>
      </c>
      <c r="DB422" s="5" t="s">
        <v>198</v>
      </c>
      <c r="DC422" s="5" t="s">
        <v>198</v>
      </c>
      <c r="DD422" s="5" t="s">
        <v>198</v>
      </c>
      <c r="DE422" s="5" t="s">
        <v>198</v>
      </c>
      <c r="DF422" s="5" t="s">
        <v>198</v>
      </c>
      <c r="DG422" s="5" t="s">
        <v>198</v>
      </c>
      <c r="DH422" s="5" t="s">
        <v>198</v>
      </c>
      <c r="DI422" s="5" t="s">
        <v>198</v>
      </c>
      <c r="DJ422" s="5" t="s">
        <v>198</v>
      </c>
      <c r="DK422" s="5" t="s">
        <v>198</v>
      </c>
      <c r="DL422" s="5" t="s">
        <v>198</v>
      </c>
      <c r="DM422" s="5" t="s">
        <v>198</v>
      </c>
      <c r="DN422" s="5" t="s">
        <v>198</v>
      </c>
      <c r="DO422" s="5" t="s">
        <v>198</v>
      </c>
      <c r="DP422" s="5" t="s">
        <v>198</v>
      </c>
      <c r="DQ422" s="5" t="s">
        <v>198</v>
      </c>
      <c r="DR422" s="5" t="s">
        <v>198</v>
      </c>
      <c r="DS422" s="5" t="s">
        <v>198</v>
      </c>
      <c r="DT422" s="5" t="s">
        <v>198</v>
      </c>
      <c r="DU422" s="5" t="s">
        <v>198</v>
      </c>
      <c r="DV422" s="5" t="s">
        <v>198</v>
      </c>
      <c r="DW422" s="5" t="s">
        <v>198</v>
      </c>
      <c r="DX422" s="5" t="s">
        <v>198</v>
      </c>
      <c r="DY422" s="5" t="s">
        <v>198</v>
      </c>
      <c r="DZ422" s="5" t="s">
        <v>198</v>
      </c>
      <c r="EA422" s="5" t="s">
        <v>198</v>
      </c>
      <c r="EB422" s="5" t="s">
        <v>198</v>
      </c>
      <c r="EC422" s="5" t="s">
        <v>198</v>
      </c>
      <c r="ED422" s="5" t="s">
        <v>198</v>
      </c>
      <c r="EE422" s="5" t="s">
        <v>198</v>
      </c>
      <c r="EF422" s="5" t="s">
        <v>198</v>
      </c>
      <c r="EG422" s="5" t="s">
        <v>198</v>
      </c>
      <c r="EH422" s="5" t="s">
        <v>198</v>
      </c>
      <c r="EI422" s="5" t="s">
        <v>198</v>
      </c>
      <c r="EJ422" s="5" t="s">
        <v>198</v>
      </c>
      <c r="EK422" s="5" t="s">
        <v>198</v>
      </c>
      <c r="EL422" s="5" t="s">
        <v>198</v>
      </c>
      <c r="EM422" s="5" t="s">
        <v>198</v>
      </c>
      <c r="EN422" s="5" t="s">
        <v>198</v>
      </c>
      <c r="EO422" s="5" t="s">
        <v>198</v>
      </c>
      <c r="EP422" s="5" t="s">
        <v>198</v>
      </c>
      <c r="EQ422" s="5" t="s">
        <v>198</v>
      </c>
      <c r="ER422" s="5" t="s">
        <v>198</v>
      </c>
      <c r="ES422" s="5" t="s">
        <v>198</v>
      </c>
      <c r="ET422" s="5" t="s">
        <v>198</v>
      </c>
      <c r="EU422" s="5" t="s">
        <v>198</v>
      </c>
      <c r="EV422" s="5" t="s">
        <v>198</v>
      </c>
      <c r="EW422" s="5" t="s">
        <v>198</v>
      </c>
      <c r="EX422" s="5" t="s">
        <v>198</v>
      </c>
      <c r="EY422" s="5" t="s">
        <v>198</v>
      </c>
      <c r="EZ422" s="5" t="s">
        <v>198</v>
      </c>
      <c r="FA422" s="5" t="s">
        <v>198</v>
      </c>
      <c r="FB422" s="5" t="s">
        <v>198</v>
      </c>
      <c r="FC422" s="5" t="s">
        <v>198</v>
      </c>
      <c r="FD422" s="5" t="s">
        <v>198</v>
      </c>
      <c r="FE422" s="5" t="s">
        <v>198</v>
      </c>
      <c r="FF422" s="5" t="s">
        <v>198</v>
      </c>
      <c r="FG422" s="5" t="s">
        <v>198</v>
      </c>
      <c r="FH422" s="5" t="s">
        <v>198</v>
      </c>
      <c r="FI422" s="5" t="s">
        <v>198</v>
      </c>
      <c r="FJ422" s="5" t="s">
        <v>198</v>
      </c>
      <c r="FK422" s="5" t="s">
        <v>198</v>
      </c>
      <c r="FL422" s="5" t="s">
        <v>198</v>
      </c>
    </row>
  </sheetData>
  <autoFilter ref="A1:FL42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409"/>
  <sheetViews>
    <sheetView workbookViewId="0">
      <selection activeCell="AQ27" sqref="AQ27"/>
    </sheetView>
  </sheetViews>
  <sheetFormatPr baseColWidth="10" defaultRowHeight="16" x14ac:dyDescent="0.2"/>
  <cols>
    <col min="1" max="1" width="11.1640625" bestFit="1" customWidth="1"/>
  </cols>
  <sheetData>
    <row r="1" spans="1:100" x14ac:dyDescent="0.2">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c r="AW1" t="s">
        <v>50</v>
      </c>
      <c r="AX1" t="s">
        <v>51</v>
      </c>
      <c r="AY1" t="s">
        <v>52</v>
      </c>
      <c r="AZ1" t="s">
        <v>53</v>
      </c>
      <c r="BA1" t="s">
        <v>54</v>
      </c>
      <c r="BB1" t="s">
        <v>55</v>
      </c>
      <c r="BC1" t="s">
        <v>56</v>
      </c>
      <c r="BD1" t="s">
        <v>57</v>
      </c>
      <c r="BE1" t="s">
        <v>58</v>
      </c>
      <c r="BF1" t="s">
        <v>59</v>
      </c>
      <c r="BG1" t="s">
        <v>60</v>
      </c>
      <c r="BH1" t="s">
        <v>61</v>
      </c>
      <c r="BI1" t="s">
        <v>62</v>
      </c>
      <c r="BJ1" t="s">
        <v>63</v>
      </c>
      <c r="BK1" t="s">
        <v>64</v>
      </c>
      <c r="BL1" t="s">
        <v>65</v>
      </c>
      <c r="BM1" t="s">
        <v>66</v>
      </c>
      <c r="BN1" t="s">
        <v>67</v>
      </c>
      <c r="BO1" t="s">
        <v>68</v>
      </c>
      <c r="BP1" t="s">
        <v>69</v>
      </c>
      <c r="BQ1" t="s">
        <v>70</v>
      </c>
      <c r="BR1" t="s">
        <v>71</v>
      </c>
      <c r="BS1" t="s">
        <v>72</v>
      </c>
      <c r="BT1" t="s">
        <v>73</v>
      </c>
      <c r="BU1" t="s">
        <v>74</v>
      </c>
      <c r="BV1" t="s">
        <v>75</v>
      </c>
      <c r="BW1" t="s">
        <v>76</v>
      </c>
      <c r="BX1" t="s">
        <v>77</v>
      </c>
      <c r="BY1" t="s">
        <v>78</v>
      </c>
      <c r="BZ1" t="s">
        <v>79</v>
      </c>
      <c r="CA1" t="s">
        <v>80</v>
      </c>
      <c r="CB1" t="s">
        <v>81</v>
      </c>
      <c r="CC1" t="s">
        <v>82</v>
      </c>
      <c r="CD1" t="s">
        <v>83</v>
      </c>
      <c r="CE1" t="s">
        <v>84</v>
      </c>
      <c r="CF1" t="s">
        <v>85</v>
      </c>
      <c r="CG1" t="s">
        <v>86</v>
      </c>
      <c r="CH1" t="s">
        <v>87</v>
      </c>
      <c r="CI1" t="s">
        <v>88</v>
      </c>
      <c r="CJ1" t="s">
        <v>89</v>
      </c>
      <c r="CK1" t="s">
        <v>90</v>
      </c>
      <c r="CL1" t="s">
        <v>91</v>
      </c>
      <c r="CM1" t="s">
        <v>92</v>
      </c>
      <c r="CN1" t="s">
        <v>93</v>
      </c>
      <c r="CO1" t="s">
        <v>94</v>
      </c>
      <c r="CP1" t="s">
        <v>95</v>
      </c>
      <c r="CQ1" t="s">
        <v>96</v>
      </c>
      <c r="CR1" t="s">
        <v>97</v>
      </c>
      <c r="CS1" t="s">
        <v>98</v>
      </c>
      <c r="CT1" t="s">
        <v>99</v>
      </c>
      <c r="CU1" t="s">
        <v>100</v>
      </c>
      <c r="CV1" t="s">
        <v>101</v>
      </c>
    </row>
    <row r="2" spans="1:100" x14ac:dyDescent="0.2">
      <c r="A2">
        <v>2015102502</v>
      </c>
      <c r="B2">
        <v>1</v>
      </c>
      <c r="C2">
        <v>36</v>
      </c>
      <c r="D2" t="s">
        <v>102</v>
      </c>
      <c r="E2" t="s">
        <v>103</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1</v>
      </c>
      <c r="BE2">
        <v>0</v>
      </c>
      <c r="BF2">
        <v>0</v>
      </c>
      <c r="BG2">
        <v>41</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row>
    <row r="3" spans="1:100" x14ac:dyDescent="0.2">
      <c r="A3">
        <v>2015102502</v>
      </c>
      <c r="B3">
        <v>1</v>
      </c>
      <c r="C3">
        <v>36</v>
      </c>
      <c r="D3" t="s">
        <v>104</v>
      </c>
      <c r="E3" t="s">
        <v>105</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0</v>
      </c>
      <c r="AY3">
        <v>0</v>
      </c>
      <c r="AZ3">
        <v>0</v>
      </c>
      <c r="BA3">
        <v>64</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row>
    <row r="4" spans="1:100" x14ac:dyDescent="0.2">
      <c r="A4">
        <v>2015102502</v>
      </c>
      <c r="B4">
        <v>1</v>
      </c>
      <c r="C4">
        <v>36</v>
      </c>
      <c r="D4" t="s">
        <v>106</v>
      </c>
      <c r="E4" t="s">
        <v>105</v>
      </c>
      <c r="F4">
        <v>0</v>
      </c>
      <c r="G4">
        <v>0</v>
      </c>
      <c r="H4">
        <v>0</v>
      </c>
      <c r="I4">
        <v>0</v>
      </c>
      <c r="J4">
        <v>0</v>
      </c>
      <c r="K4">
        <v>0</v>
      </c>
      <c r="L4">
        <v>0</v>
      </c>
      <c r="M4">
        <v>0</v>
      </c>
      <c r="N4">
        <v>0</v>
      </c>
      <c r="O4">
        <v>0</v>
      </c>
      <c r="P4">
        <v>0</v>
      </c>
      <c r="Q4">
        <v>0</v>
      </c>
      <c r="R4">
        <v>0</v>
      </c>
      <c r="S4">
        <v>0</v>
      </c>
      <c r="T4">
        <v>0</v>
      </c>
      <c r="U4">
        <v>0</v>
      </c>
      <c r="V4">
        <v>0</v>
      </c>
      <c r="W4">
        <v>1</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row>
    <row r="5" spans="1:100" x14ac:dyDescent="0.2">
      <c r="A5">
        <v>2015102502</v>
      </c>
      <c r="B5">
        <v>1</v>
      </c>
      <c r="C5">
        <v>63</v>
      </c>
      <c r="D5" t="s">
        <v>107</v>
      </c>
      <c r="E5" t="s">
        <v>103</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1</v>
      </c>
      <c r="BI5">
        <v>0</v>
      </c>
      <c r="BJ5">
        <v>0</v>
      </c>
      <c r="BK5">
        <v>1</v>
      </c>
      <c r="BL5">
        <v>28</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row>
    <row r="6" spans="1:100" x14ac:dyDescent="0.2">
      <c r="A6">
        <v>2015102502</v>
      </c>
      <c r="B6">
        <v>1</v>
      </c>
      <c r="C6">
        <v>63</v>
      </c>
      <c r="D6" t="s">
        <v>108</v>
      </c>
      <c r="E6" t="s">
        <v>103</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1</v>
      </c>
      <c r="CI6">
        <v>0</v>
      </c>
      <c r="CJ6">
        <v>0</v>
      </c>
      <c r="CK6">
        <v>0</v>
      </c>
      <c r="CL6">
        <v>0</v>
      </c>
      <c r="CM6">
        <v>0</v>
      </c>
      <c r="CN6">
        <v>0</v>
      </c>
      <c r="CO6">
        <v>0</v>
      </c>
      <c r="CP6">
        <v>0</v>
      </c>
      <c r="CQ6">
        <v>0</v>
      </c>
      <c r="CR6">
        <v>0</v>
      </c>
      <c r="CS6">
        <v>0</v>
      </c>
      <c r="CT6">
        <v>0</v>
      </c>
      <c r="CU6">
        <v>0</v>
      </c>
      <c r="CV6">
        <v>0</v>
      </c>
    </row>
    <row r="7" spans="1:100" x14ac:dyDescent="0.2">
      <c r="A7">
        <v>2015102502</v>
      </c>
      <c r="B7">
        <v>1</v>
      </c>
      <c r="C7">
        <v>85</v>
      </c>
      <c r="D7" t="s">
        <v>109</v>
      </c>
      <c r="E7" t="s">
        <v>103</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1</v>
      </c>
      <c r="CP7">
        <v>0</v>
      </c>
      <c r="CQ7">
        <v>0</v>
      </c>
      <c r="CR7">
        <v>0</v>
      </c>
      <c r="CS7">
        <v>0</v>
      </c>
      <c r="CT7">
        <v>0</v>
      </c>
      <c r="CU7">
        <v>0</v>
      </c>
      <c r="CV7">
        <v>-2</v>
      </c>
    </row>
    <row r="8" spans="1:100" x14ac:dyDescent="0.2">
      <c r="A8">
        <v>2015102502</v>
      </c>
      <c r="B8">
        <v>1</v>
      </c>
      <c r="C8">
        <v>85</v>
      </c>
      <c r="D8" t="s">
        <v>110</v>
      </c>
      <c r="E8" t="s">
        <v>105</v>
      </c>
      <c r="F8">
        <v>0</v>
      </c>
      <c r="G8">
        <v>0</v>
      </c>
      <c r="H8">
        <v>0</v>
      </c>
      <c r="I8">
        <v>0</v>
      </c>
      <c r="J8">
        <v>0</v>
      </c>
      <c r="K8">
        <v>0</v>
      </c>
      <c r="L8">
        <v>0</v>
      </c>
      <c r="M8">
        <v>0</v>
      </c>
      <c r="N8">
        <v>0</v>
      </c>
      <c r="O8">
        <v>0</v>
      </c>
      <c r="P8">
        <v>0</v>
      </c>
      <c r="Q8">
        <v>0</v>
      </c>
      <c r="R8">
        <v>0</v>
      </c>
      <c r="S8">
        <v>0</v>
      </c>
      <c r="T8">
        <v>0</v>
      </c>
      <c r="U8">
        <v>0</v>
      </c>
      <c r="V8">
        <v>0</v>
      </c>
      <c r="W8">
        <v>1</v>
      </c>
      <c r="X8">
        <v>1</v>
      </c>
      <c r="Y8">
        <v>2</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row>
    <row r="9" spans="1:100" x14ac:dyDescent="0.2">
      <c r="A9">
        <v>2015102502</v>
      </c>
      <c r="B9">
        <v>1</v>
      </c>
      <c r="C9">
        <v>106</v>
      </c>
      <c r="D9" t="s">
        <v>111</v>
      </c>
      <c r="E9" t="s">
        <v>103</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1</v>
      </c>
      <c r="CI9">
        <v>0</v>
      </c>
      <c r="CJ9">
        <v>0</v>
      </c>
      <c r="CK9">
        <v>0</v>
      </c>
      <c r="CL9">
        <v>0</v>
      </c>
      <c r="CM9">
        <v>0</v>
      </c>
      <c r="CN9">
        <v>0</v>
      </c>
      <c r="CO9">
        <v>0</v>
      </c>
      <c r="CP9">
        <v>0</v>
      </c>
      <c r="CQ9">
        <v>0</v>
      </c>
      <c r="CR9">
        <v>0</v>
      </c>
      <c r="CS9">
        <v>0</v>
      </c>
      <c r="CT9">
        <v>0</v>
      </c>
      <c r="CU9">
        <v>0</v>
      </c>
      <c r="CV9">
        <v>0</v>
      </c>
    </row>
    <row r="10" spans="1:100" x14ac:dyDescent="0.2">
      <c r="A10">
        <v>2015102502</v>
      </c>
      <c r="B10">
        <v>1</v>
      </c>
      <c r="C10">
        <v>106</v>
      </c>
      <c r="D10" t="s">
        <v>112</v>
      </c>
      <c r="E10" t="s">
        <v>105</v>
      </c>
      <c r="F10">
        <v>0</v>
      </c>
      <c r="G10">
        <v>0</v>
      </c>
      <c r="H10">
        <v>0</v>
      </c>
      <c r="I10">
        <v>0</v>
      </c>
      <c r="J10">
        <v>0</v>
      </c>
      <c r="K10">
        <v>0</v>
      </c>
      <c r="L10">
        <v>0</v>
      </c>
      <c r="M10">
        <v>0</v>
      </c>
      <c r="N10">
        <v>0</v>
      </c>
      <c r="O10">
        <v>0</v>
      </c>
      <c r="P10">
        <v>0</v>
      </c>
      <c r="Q10">
        <v>1</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row>
    <row r="11" spans="1:100" x14ac:dyDescent="0.2">
      <c r="A11">
        <v>2015102502</v>
      </c>
      <c r="B11">
        <v>1</v>
      </c>
      <c r="C11">
        <v>106</v>
      </c>
      <c r="D11" t="s">
        <v>107</v>
      </c>
      <c r="E11" t="s">
        <v>103</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1</v>
      </c>
      <c r="BI11">
        <v>0</v>
      </c>
      <c r="BJ11">
        <v>0</v>
      </c>
      <c r="BK11">
        <v>1</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row>
    <row r="12" spans="1:100" x14ac:dyDescent="0.2">
      <c r="A12">
        <v>2015102502</v>
      </c>
      <c r="B12">
        <v>1</v>
      </c>
      <c r="C12">
        <v>128</v>
      </c>
      <c r="D12" t="s">
        <v>113</v>
      </c>
      <c r="E12" t="s">
        <v>103</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1</v>
      </c>
      <c r="BW12">
        <v>1</v>
      </c>
      <c r="BX12">
        <v>0</v>
      </c>
      <c r="BY12">
        <v>55</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row>
    <row r="13" spans="1:100" x14ac:dyDescent="0.2">
      <c r="A13">
        <v>2015102502</v>
      </c>
      <c r="B13">
        <v>1</v>
      </c>
      <c r="C13">
        <v>128</v>
      </c>
      <c r="D13" t="s">
        <v>114</v>
      </c>
      <c r="E13" t="s">
        <v>103</v>
      </c>
      <c r="F13">
        <v>0</v>
      </c>
      <c r="G13">
        <v>0</v>
      </c>
      <c r="H13">
        <v>0</v>
      </c>
      <c r="I13">
        <v>0</v>
      </c>
      <c r="J13">
        <v>0</v>
      </c>
      <c r="K13">
        <v>0</v>
      </c>
      <c r="L13">
        <v>0</v>
      </c>
      <c r="M13">
        <v>0</v>
      </c>
      <c r="N13">
        <v>0</v>
      </c>
      <c r="O13">
        <v>0</v>
      </c>
      <c r="P13">
        <v>0</v>
      </c>
      <c r="Q13">
        <v>0</v>
      </c>
      <c r="R13">
        <v>0</v>
      </c>
      <c r="S13">
        <v>0</v>
      </c>
      <c r="T13">
        <v>0</v>
      </c>
      <c r="U13">
        <v>0</v>
      </c>
      <c r="V13">
        <v>0</v>
      </c>
      <c r="W13">
        <v>1</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row>
    <row r="14" spans="1:100" x14ac:dyDescent="0.2">
      <c r="A14">
        <v>2015102502</v>
      </c>
      <c r="B14">
        <v>1</v>
      </c>
      <c r="C14">
        <v>128</v>
      </c>
      <c r="D14" t="s">
        <v>115</v>
      </c>
      <c r="E14" t="s">
        <v>105</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1</v>
      </c>
      <c r="CE14">
        <v>0</v>
      </c>
      <c r="CF14">
        <v>7</v>
      </c>
      <c r="CG14">
        <v>0</v>
      </c>
      <c r="CH14">
        <v>0</v>
      </c>
      <c r="CI14">
        <v>0</v>
      </c>
      <c r="CJ14">
        <v>0</v>
      </c>
      <c r="CK14">
        <v>0</v>
      </c>
      <c r="CL14">
        <v>0</v>
      </c>
      <c r="CM14">
        <v>0</v>
      </c>
      <c r="CN14">
        <v>0</v>
      </c>
      <c r="CO14">
        <v>0</v>
      </c>
      <c r="CP14">
        <v>0</v>
      </c>
      <c r="CQ14">
        <v>0</v>
      </c>
      <c r="CR14">
        <v>0</v>
      </c>
      <c r="CS14">
        <v>0</v>
      </c>
      <c r="CT14">
        <v>0</v>
      </c>
      <c r="CU14">
        <v>0</v>
      </c>
      <c r="CV14">
        <v>0</v>
      </c>
    </row>
    <row r="15" spans="1:100" x14ac:dyDescent="0.2">
      <c r="A15">
        <v>2015102502</v>
      </c>
      <c r="B15">
        <v>2</v>
      </c>
      <c r="C15">
        <v>154</v>
      </c>
      <c r="D15" t="s">
        <v>116</v>
      </c>
      <c r="E15" t="s">
        <v>103</v>
      </c>
      <c r="F15">
        <v>0</v>
      </c>
      <c r="G15">
        <v>0</v>
      </c>
      <c r="H15">
        <v>0</v>
      </c>
      <c r="I15">
        <v>0</v>
      </c>
      <c r="J15">
        <v>0</v>
      </c>
      <c r="K15">
        <v>0</v>
      </c>
      <c r="L15">
        <v>0</v>
      </c>
      <c r="M15">
        <v>0</v>
      </c>
      <c r="N15">
        <v>0</v>
      </c>
      <c r="O15">
        <v>0</v>
      </c>
      <c r="P15">
        <v>0</v>
      </c>
      <c r="Q15">
        <v>0</v>
      </c>
      <c r="R15">
        <v>0</v>
      </c>
      <c r="S15">
        <v>0</v>
      </c>
      <c r="T15">
        <v>0</v>
      </c>
      <c r="U15">
        <v>0</v>
      </c>
      <c r="V15">
        <v>0</v>
      </c>
      <c r="W15">
        <v>1</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row>
    <row r="16" spans="1:100" x14ac:dyDescent="0.2">
      <c r="A16">
        <v>2015102502</v>
      </c>
      <c r="B16">
        <v>2</v>
      </c>
      <c r="C16">
        <v>154</v>
      </c>
      <c r="D16" t="s">
        <v>117</v>
      </c>
      <c r="E16" t="s">
        <v>105</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1</v>
      </c>
      <c r="CH16">
        <v>1</v>
      </c>
      <c r="CI16">
        <v>0</v>
      </c>
      <c r="CJ16">
        <v>0</v>
      </c>
      <c r="CK16">
        <v>0</v>
      </c>
      <c r="CL16">
        <v>0</v>
      </c>
      <c r="CM16">
        <v>1</v>
      </c>
      <c r="CN16">
        <v>1</v>
      </c>
      <c r="CO16">
        <v>0</v>
      </c>
      <c r="CP16">
        <v>0</v>
      </c>
      <c r="CQ16">
        <v>0</v>
      </c>
      <c r="CR16">
        <v>0</v>
      </c>
      <c r="CS16">
        <v>0</v>
      </c>
      <c r="CT16">
        <v>0</v>
      </c>
      <c r="CU16">
        <v>0</v>
      </c>
      <c r="CV16">
        <v>0</v>
      </c>
    </row>
    <row r="17" spans="1:100" x14ac:dyDescent="0.2">
      <c r="A17">
        <v>2015102502</v>
      </c>
      <c r="B17">
        <v>2</v>
      </c>
      <c r="C17">
        <v>154</v>
      </c>
      <c r="D17" t="s">
        <v>118</v>
      </c>
      <c r="E17" t="s">
        <v>105</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1</v>
      </c>
      <c r="BI17">
        <v>1</v>
      </c>
      <c r="BJ17">
        <v>0</v>
      </c>
      <c r="BK17">
        <v>0</v>
      </c>
      <c r="BL17">
        <v>0</v>
      </c>
      <c r="BM17">
        <v>0</v>
      </c>
      <c r="BN17">
        <v>0</v>
      </c>
      <c r="BO17">
        <v>0</v>
      </c>
      <c r="BP17">
        <v>0</v>
      </c>
      <c r="BQ17">
        <v>0</v>
      </c>
      <c r="BR17">
        <v>0</v>
      </c>
      <c r="BS17">
        <v>0</v>
      </c>
      <c r="BT17">
        <v>1</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row>
    <row r="18" spans="1:100" x14ac:dyDescent="0.2">
      <c r="A18">
        <v>2015102502</v>
      </c>
      <c r="B18">
        <v>2</v>
      </c>
      <c r="C18">
        <v>178</v>
      </c>
      <c r="D18" t="s">
        <v>118</v>
      </c>
      <c r="E18" t="s">
        <v>105</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1</v>
      </c>
      <c r="BI18">
        <v>1</v>
      </c>
      <c r="BJ18">
        <v>-2</v>
      </c>
      <c r="BK18">
        <v>0</v>
      </c>
      <c r="BL18">
        <v>0</v>
      </c>
      <c r="BM18">
        <v>0</v>
      </c>
      <c r="BN18">
        <v>0</v>
      </c>
      <c r="BO18">
        <v>0</v>
      </c>
      <c r="BP18">
        <v>0</v>
      </c>
      <c r="BQ18">
        <v>0</v>
      </c>
      <c r="BR18">
        <v>0</v>
      </c>
      <c r="BS18">
        <v>0</v>
      </c>
      <c r="BT18">
        <v>9</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row>
    <row r="19" spans="1:100" x14ac:dyDescent="0.2">
      <c r="A19">
        <v>2015102502</v>
      </c>
      <c r="B19">
        <v>2</v>
      </c>
      <c r="C19">
        <v>178</v>
      </c>
      <c r="D19" t="s">
        <v>119</v>
      </c>
      <c r="E19" t="s">
        <v>103</v>
      </c>
      <c r="F19">
        <v>0</v>
      </c>
      <c r="G19">
        <v>0</v>
      </c>
      <c r="H19">
        <v>0</v>
      </c>
      <c r="I19">
        <v>0</v>
      </c>
      <c r="J19">
        <v>0</v>
      </c>
      <c r="K19">
        <v>0</v>
      </c>
      <c r="L19">
        <v>0</v>
      </c>
      <c r="M19">
        <v>0</v>
      </c>
      <c r="N19">
        <v>0</v>
      </c>
      <c r="O19">
        <v>0</v>
      </c>
      <c r="P19">
        <v>0</v>
      </c>
      <c r="Q19">
        <v>0</v>
      </c>
      <c r="R19">
        <v>0</v>
      </c>
      <c r="S19">
        <v>0</v>
      </c>
      <c r="T19">
        <v>0</v>
      </c>
      <c r="U19">
        <v>0</v>
      </c>
      <c r="V19">
        <v>0</v>
      </c>
      <c r="W19">
        <v>1</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row>
    <row r="20" spans="1:100" x14ac:dyDescent="0.2">
      <c r="A20">
        <v>2015102502</v>
      </c>
      <c r="B20">
        <v>2</v>
      </c>
      <c r="C20">
        <v>178</v>
      </c>
      <c r="D20" t="s">
        <v>115</v>
      </c>
      <c r="E20" t="s">
        <v>105</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v>
      </c>
      <c r="CH20">
        <v>1</v>
      </c>
      <c r="CI20">
        <v>0</v>
      </c>
      <c r="CJ20">
        <v>0</v>
      </c>
      <c r="CK20">
        <v>0</v>
      </c>
      <c r="CL20">
        <v>0</v>
      </c>
      <c r="CM20">
        <v>11</v>
      </c>
      <c r="CN20">
        <v>9</v>
      </c>
      <c r="CO20">
        <v>0</v>
      </c>
      <c r="CP20">
        <v>0</v>
      </c>
      <c r="CQ20">
        <v>0</v>
      </c>
      <c r="CR20">
        <v>0</v>
      </c>
      <c r="CS20">
        <v>0</v>
      </c>
      <c r="CT20">
        <v>0</v>
      </c>
      <c r="CU20">
        <v>0</v>
      </c>
      <c r="CV20">
        <v>0</v>
      </c>
    </row>
    <row r="21" spans="1:100" x14ac:dyDescent="0.2">
      <c r="A21">
        <v>2015102502</v>
      </c>
      <c r="B21">
        <v>2</v>
      </c>
      <c r="C21">
        <v>207</v>
      </c>
      <c r="D21" t="s">
        <v>120</v>
      </c>
      <c r="E21" t="s">
        <v>103</v>
      </c>
      <c r="F21">
        <v>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row>
    <row r="22" spans="1:100" x14ac:dyDescent="0.2">
      <c r="A22">
        <v>2015102502</v>
      </c>
      <c r="B22">
        <v>2</v>
      </c>
      <c r="C22">
        <v>207</v>
      </c>
      <c r="D22" t="s">
        <v>117</v>
      </c>
      <c r="E22" t="s">
        <v>105</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1</v>
      </c>
      <c r="CP22">
        <v>0</v>
      </c>
      <c r="CQ22">
        <v>0</v>
      </c>
      <c r="CR22">
        <v>0</v>
      </c>
      <c r="CS22">
        <v>0</v>
      </c>
      <c r="CT22">
        <v>0</v>
      </c>
      <c r="CU22">
        <v>0</v>
      </c>
      <c r="CV22">
        <v>13</v>
      </c>
    </row>
    <row r="23" spans="1:100" x14ac:dyDescent="0.2">
      <c r="A23">
        <v>2015102502</v>
      </c>
      <c r="B23">
        <v>2</v>
      </c>
      <c r="C23">
        <v>207</v>
      </c>
      <c r="D23" t="s">
        <v>121</v>
      </c>
      <c r="E23" t="s">
        <v>103</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row>
    <row r="24" spans="1:100" x14ac:dyDescent="0.2">
      <c r="A24">
        <v>2015102502</v>
      </c>
      <c r="B24">
        <v>2</v>
      </c>
      <c r="C24">
        <v>229</v>
      </c>
      <c r="D24" t="s">
        <v>118</v>
      </c>
      <c r="E24" t="s">
        <v>105</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1</v>
      </c>
      <c r="BI24">
        <v>1</v>
      </c>
      <c r="BJ24">
        <v>0</v>
      </c>
      <c r="BK24">
        <v>0</v>
      </c>
      <c r="BL24">
        <v>0</v>
      </c>
      <c r="BM24">
        <v>0</v>
      </c>
      <c r="BN24">
        <v>0</v>
      </c>
      <c r="BO24">
        <v>0</v>
      </c>
      <c r="BP24">
        <v>0</v>
      </c>
      <c r="BQ24">
        <v>0</v>
      </c>
      <c r="BR24">
        <v>0</v>
      </c>
      <c r="BS24">
        <v>0</v>
      </c>
      <c r="BT24">
        <v>5</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row>
    <row r="25" spans="1:100" x14ac:dyDescent="0.2">
      <c r="A25">
        <v>2015102502</v>
      </c>
      <c r="B25">
        <v>2</v>
      </c>
      <c r="C25">
        <v>229</v>
      </c>
      <c r="D25" t="s">
        <v>119</v>
      </c>
      <c r="E25" t="s">
        <v>103</v>
      </c>
      <c r="F25">
        <v>0</v>
      </c>
      <c r="G25">
        <v>0</v>
      </c>
      <c r="H25">
        <v>0</v>
      </c>
      <c r="I25">
        <v>0</v>
      </c>
      <c r="J25">
        <v>0</v>
      </c>
      <c r="K25">
        <v>0</v>
      </c>
      <c r="L25">
        <v>0</v>
      </c>
      <c r="M25">
        <v>0</v>
      </c>
      <c r="N25">
        <v>0</v>
      </c>
      <c r="O25">
        <v>0</v>
      </c>
      <c r="P25">
        <v>0</v>
      </c>
      <c r="Q25">
        <v>0</v>
      </c>
      <c r="R25">
        <v>0</v>
      </c>
      <c r="S25">
        <v>0</v>
      </c>
      <c r="T25">
        <v>0</v>
      </c>
      <c r="U25">
        <v>0</v>
      </c>
      <c r="V25">
        <v>0</v>
      </c>
      <c r="W25">
        <v>1</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row>
    <row r="26" spans="1:100" x14ac:dyDescent="0.2">
      <c r="A26">
        <v>2015102502</v>
      </c>
      <c r="B26">
        <v>2</v>
      </c>
      <c r="C26">
        <v>229</v>
      </c>
      <c r="D26" t="s">
        <v>115</v>
      </c>
      <c r="E26" t="s">
        <v>105</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1</v>
      </c>
      <c r="CH26">
        <v>1</v>
      </c>
      <c r="CI26">
        <v>0</v>
      </c>
      <c r="CJ26">
        <v>0</v>
      </c>
      <c r="CK26">
        <v>0</v>
      </c>
      <c r="CL26">
        <v>0</v>
      </c>
      <c r="CM26">
        <v>5</v>
      </c>
      <c r="CN26">
        <v>5</v>
      </c>
      <c r="CO26">
        <v>0</v>
      </c>
      <c r="CP26">
        <v>0</v>
      </c>
      <c r="CQ26">
        <v>0</v>
      </c>
      <c r="CR26">
        <v>0</v>
      </c>
      <c r="CS26">
        <v>0</v>
      </c>
      <c r="CT26">
        <v>0</v>
      </c>
      <c r="CU26">
        <v>0</v>
      </c>
      <c r="CV26">
        <v>0</v>
      </c>
    </row>
    <row r="27" spans="1:100" x14ac:dyDescent="0.2">
      <c r="A27">
        <v>2015102502</v>
      </c>
      <c r="B27">
        <v>2</v>
      </c>
      <c r="C27">
        <v>253</v>
      </c>
      <c r="D27" t="s">
        <v>117</v>
      </c>
      <c r="E27" t="s">
        <v>105</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1</v>
      </c>
      <c r="CP27">
        <v>0</v>
      </c>
      <c r="CQ27">
        <v>0</v>
      </c>
      <c r="CR27">
        <v>0</v>
      </c>
      <c r="CS27">
        <v>0</v>
      </c>
      <c r="CT27">
        <v>0</v>
      </c>
      <c r="CU27">
        <v>0</v>
      </c>
      <c r="CV27">
        <v>7</v>
      </c>
    </row>
    <row r="28" spans="1:100" x14ac:dyDescent="0.2">
      <c r="A28">
        <v>2015102502</v>
      </c>
      <c r="B28">
        <v>2</v>
      </c>
      <c r="C28">
        <v>253</v>
      </c>
      <c r="D28" t="s">
        <v>122</v>
      </c>
      <c r="E28" t="s">
        <v>103</v>
      </c>
      <c r="F28">
        <v>0</v>
      </c>
      <c r="G28">
        <v>0</v>
      </c>
      <c r="H28">
        <v>0</v>
      </c>
      <c r="I28">
        <v>0</v>
      </c>
      <c r="J28">
        <v>0</v>
      </c>
      <c r="K28">
        <v>0</v>
      </c>
      <c r="L28">
        <v>0</v>
      </c>
      <c r="M28">
        <v>0</v>
      </c>
      <c r="N28">
        <v>0</v>
      </c>
      <c r="O28">
        <v>0</v>
      </c>
      <c r="P28">
        <v>0</v>
      </c>
      <c r="Q28">
        <v>0</v>
      </c>
      <c r="R28">
        <v>0</v>
      </c>
      <c r="S28">
        <v>0</v>
      </c>
      <c r="T28">
        <v>0</v>
      </c>
      <c r="U28">
        <v>0</v>
      </c>
      <c r="V28">
        <v>0</v>
      </c>
      <c r="W28">
        <v>1</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row>
    <row r="29" spans="1:100" x14ac:dyDescent="0.2">
      <c r="A29">
        <v>2015102502</v>
      </c>
      <c r="B29">
        <v>2</v>
      </c>
      <c r="C29">
        <v>290</v>
      </c>
      <c r="D29" t="s">
        <v>123</v>
      </c>
      <c r="E29" t="s">
        <v>105</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1</v>
      </c>
      <c r="CH29">
        <v>1</v>
      </c>
      <c r="CI29">
        <v>1</v>
      </c>
      <c r="CJ29">
        <v>0</v>
      </c>
      <c r="CK29">
        <v>0</v>
      </c>
      <c r="CL29">
        <v>0</v>
      </c>
      <c r="CM29">
        <v>46</v>
      </c>
      <c r="CN29">
        <v>53</v>
      </c>
      <c r="CO29">
        <v>0</v>
      </c>
      <c r="CP29">
        <v>0</v>
      </c>
      <c r="CQ29">
        <v>0</v>
      </c>
      <c r="CR29">
        <v>0</v>
      </c>
      <c r="CS29">
        <v>0</v>
      </c>
      <c r="CT29">
        <v>0</v>
      </c>
      <c r="CU29">
        <v>0</v>
      </c>
      <c r="CV29">
        <v>0</v>
      </c>
    </row>
    <row r="30" spans="1:100" x14ac:dyDescent="0.2">
      <c r="A30">
        <v>2015102502</v>
      </c>
      <c r="B30">
        <v>2</v>
      </c>
      <c r="C30">
        <v>290</v>
      </c>
      <c r="D30" t="s">
        <v>118</v>
      </c>
      <c r="E30" t="s">
        <v>105</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1</v>
      </c>
      <c r="BI30">
        <v>1</v>
      </c>
      <c r="BJ30">
        <v>7</v>
      </c>
      <c r="BK30">
        <v>0</v>
      </c>
      <c r="BL30">
        <v>0</v>
      </c>
      <c r="BM30">
        <v>0</v>
      </c>
      <c r="BN30">
        <v>0</v>
      </c>
      <c r="BO30">
        <v>0</v>
      </c>
      <c r="BP30">
        <v>1</v>
      </c>
      <c r="BQ30">
        <v>0</v>
      </c>
      <c r="BR30">
        <v>0</v>
      </c>
      <c r="BS30">
        <v>0</v>
      </c>
      <c r="BT30">
        <v>53</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row>
    <row r="31" spans="1:100" x14ac:dyDescent="0.2">
      <c r="A31">
        <v>2015102502</v>
      </c>
      <c r="B31">
        <v>2</v>
      </c>
      <c r="C31">
        <v>310</v>
      </c>
      <c r="D31" t="s">
        <v>104</v>
      </c>
      <c r="E31" t="s">
        <v>105</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1</v>
      </c>
      <c r="AX31">
        <v>0</v>
      </c>
      <c r="AY31">
        <v>1</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row>
    <row r="32" spans="1:100" x14ac:dyDescent="0.2">
      <c r="A32">
        <v>2015102502</v>
      </c>
      <c r="B32">
        <v>3</v>
      </c>
      <c r="C32">
        <v>326</v>
      </c>
      <c r="D32" t="s">
        <v>104</v>
      </c>
      <c r="E32" t="s">
        <v>105</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74</v>
      </c>
      <c r="AK32">
        <v>0</v>
      </c>
      <c r="AL32">
        <v>0</v>
      </c>
      <c r="AM32">
        <v>0</v>
      </c>
      <c r="AN32">
        <v>0</v>
      </c>
      <c r="AO32">
        <v>0</v>
      </c>
      <c r="AP32">
        <v>0</v>
      </c>
      <c r="AQ32">
        <v>0</v>
      </c>
      <c r="AR32">
        <v>0</v>
      </c>
      <c r="AS32">
        <v>0</v>
      </c>
      <c r="AT32">
        <v>0</v>
      </c>
      <c r="AU32">
        <v>1</v>
      </c>
      <c r="AV32">
        <v>1</v>
      </c>
      <c r="AW32">
        <v>0</v>
      </c>
      <c r="AX32">
        <v>0</v>
      </c>
      <c r="AY32">
        <v>0</v>
      </c>
      <c r="AZ32">
        <v>0</v>
      </c>
      <c r="BA32">
        <v>65</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row>
    <row r="33" spans="1:100" x14ac:dyDescent="0.2">
      <c r="A33">
        <v>2015102502</v>
      </c>
      <c r="B33">
        <v>3</v>
      </c>
      <c r="C33">
        <v>345</v>
      </c>
      <c r="D33" t="s">
        <v>109</v>
      </c>
      <c r="E33" t="s">
        <v>103</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1</v>
      </c>
      <c r="CP33">
        <v>0</v>
      </c>
      <c r="CQ33">
        <v>0</v>
      </c>
      <c r="CR33">
        <v>0</v>
      </c>
      <c r="CS33">
        <v>0</v>
      </c>
      <c r="CT33">
        <v>0</v>
      </c>
      <c r="CU33">
        <v>0</v>
      </c>
      <c r="CV33">
        <v>2</v>
      </c>
    </row>
    <row r="34" spans="1:100" x14ac:dyDescent="0.2">
      <c r="A34">
        <v>2015102502</v>
      </c>
      <c r="B34">
        <v>3</v>
      </c>
      <c r="C34">
        <v>345</v>
      </c>
      <c r="D34" t="s">
        <v>124</v>
      </c>
      <c r="E34" t="s">
        <v>105</v>
      </c>
      <c r="F34">
        <v>0</v>
      </c>
      <c r="G34">
        <v>0</v>
      </c>
      <c r="H34">
        <v>0</v>
      </c>
      <c r="I34">
        <v>0</v>
      </c>
      <c r="J34">
        <v>0</v>
      </c>
      <c r="K34">
        <v>0</v>
      </c>
      <c r="L34">
        <v>0</v>
      </c>
      <c r="M34">
        <v>0</v>
      </c>
      <c r="N34">
        <v>0</v>
      </c>
      <c r="O34">
        <v>0</v>
      </c>
      <c r="P34">
        <v>0</v>
      </c>
      <c r="Q34">
        <v>0</v>
      </c>
      <c r="R34">
        <v>0</v>
      </c>
      <c r="S34">
        <v>0</v>
      </c>
      <c r="T34">
        <v>0</v>
      </c>
      <c r="U34">
        <v>0</v>
      </c>
      <c r="V34">
        <v>0</v>
      </c>
      <c r="W34">
        <v>1</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row>
    <row r="35" spans="1:100" x14ac:dyDescent="0.2">
      <c r="A35">
        <v>2015102502</v>
      </c>
      <c r="B35">
        <v>3</v>
      </c>
      <c r="C35">
        <v>367</v>
      </c>
      <c r="D35" t="s">
        <v>109</v>
      </c>
      <c r="E35" t="s">
        <v>103</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0</v>
      </c>
      <c r="CQ35">
        <v>0</v>
      </c>
      <c r="CR35">
        <v>0</v>
      </c>
      <c r="CS35">
        <v>0</v>
      </c>
      <c r="CT35">
        <v>0</v>
      </c>
      <c r="CU35">
        <v>0</v>
      </c>
      <c r="CV35">
        <v>-5</v>
      </c>
    </row>
    <row r="36" spans="1:100" x14ac:dyDescent="0.2">
      <c r="A36">
        <v>2015102502</v>
      </c>
      <c r="B36">
        <v>3</v>
      </c>
      <c r="C36">
        <v>367</v>
      </c>
      <c r="D36" t="s">
        <v>125</v>
      </c>
      <c r="E36" t="s">
        <v>105</v>
      </c>
      <c r="F36">
        <v>0</v>
      </c>
      <c r="G36">
        <v>0</v>
      </c>
      <c r="H36">
        <v>0</v>
      </c>
      <c r="I36">
        <v>0</v>
      </c>
      <c r="J36">
        <v>0</v>
      </c>
      <c r="K36">
        <v>0</v>
      </c>
      <c r="L36">
        <v>0</v>
      </c>
      <c r="M36">
        <v>0</v>
      </c>
      <c r="N36">
        <v>0</v>
      </c>
      <c r="O36">
        <v>0</v>
      </c>
      <c r="P36">
        <v>0</v>
      </c>
      <c r="Q36">
        <v>0</v>
      </c>
      <c r="R36">
        <v>0</v>
      </c>
      <c r="S36">
        <v>0</v>
      </c>
      <c r="T36">
        <v>0</v>
      </c>
      <c r="U36">
        <v>0</v>
      </c>
      <c r="V36">
        <v>0</v>
      </c>
      <c r="W36">
        <v>1</v>
      </c>
      <c r="X36">
        <v>1</v>
      </c>
      <c r="Y36">
        <v>5</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row>
    <row r="37" spans="1:100" x14ac:dyDescent="0.2">
      <c r="A37">
        <v>2015102502</v>
      </c>
      <c r="B37">
        <v>3</v>
      </c>
      <c r="C37">
        <v>399</v>
      </c>
      <c r="D37" t="s">
        <v>107</v>
      </c>
      <c r="E37" t="s">
        <v>103</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1</v>
      </c>
      <c r="BI37">
        <v>0</v>
      </c>
      <c r="BJ37">
        <v>0</v>
      </c>
      <c r="BK37">
        <v>1</v>
      </c>
      <c r="BL37">
        <v>11</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row>
    <row r="38" spans="1:100" x14ac:dyDescent="0.2">
      <c r="A38">
        <v>2015102502</v>
      </c>
      <c r="B38">
        <v>3</v>
      </c>
      <c r="C38">
        <v>399</v>
      </c>
      <c r="D38" t="s">
        <v>126</v>
      </c>
      <c r="E38" t="s">
        <v>105</v>
      </c>
      <c r="F38">
        <v>0</v>
      </c>
      <c r="G38">
        <v>0</v>
      </c>
      <c r="H38">
        <v>0</v>
      </c>
      <c r="I38">
        <v>0</v>
      </c>
      <c r="J38">
        <v>0</v>
      </c>
      <c r="K38">
        <v>0</v>
      </c>
      <c r="L38">
        <v>0</v>
      </c>
      <c r="M38">
        <v>0</v>
      </c>
      <c r="N38">
        <v>0</v>
      </c>
      <c r="O38">
        <v>0</v>
      </c>
      <c r="P38">
        <v>0</v>
      </c>
      <c r="Q38">
        <v>1</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row>
    <row r="39" spans="1:100" x14ac:dyDescent="0.2">
      <c r="A39">
        <v>2015102502</v>
      </c>
      <c r="B39">
        <v>3</v>
      </c>
      <c r="C39">
        <v>399</v>
      </c>
      <c r="D39" t="s">
        <v>127</v>
      </c>
      <c r="E39" t="s">
        <v>103</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1</v>
      </c>
      <c r="CI39">
        <v>0</v>
      </c>
      <c r="CJ39">
        <v>0</v>
      </c>
      <c r="CK39">
        <v>0</v>
      </c>
      <c r="CL39">
        <v>0</v>
      </c>
      <c r="CM39">
        <v>0</v>
      </c>
      <c r="CN39">
        <v>0</v>
      </c>
      <c r="CO39">
        <v>0</v>
      </c>
      <c r="CP39">
        <v>0</v>
      </c>
      <c r="CQ39">
        <v>0</v>
      </c>
      <c r="CR39">
        <v>0</v>
      </c>
      <c r="CS39">
        <v>0</v>
      </c>
      <c r="CT39">
        <v>0</v>
      </c>
      <c r="CU39">
        <v>0</v>
      </c>
      <c r="CV39">
        <v>0</v>
      </c>
    </row>
    <row r="40" spans="1:100" x14ac:dyDescent="0.2">
      <c r="A40">
        <v>2015102502</v>
      </c>
      <c r="B40">
        <v>3</v>
      </c>
      <c r="C40">
        <v>421</v>
      </c>
      <c r="D40" t="s">
        <v>113</v>
      </c>
      <c r="E40" t="s">
        <v>103</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1</v>
      </c>
      <c r="BX40">
        <v>0</v>
      </c>
      <c r="BY40">
        <v>55</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row>
    <row r="41" spans="1:100" x14ac:dyDescent="0.2">
      <c r="A41">
        <v>2015102502</v>
      </c>
      <c r="B41">
        <v>3</v>
      </c>
      <c r="C41">
        <v>421</v>
      </c>
      <c r="D41" t="s">
        <v>115</v>
      </c>
      <c r="E41" t="s">
        <v>105</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1</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row>
    <row r="42" spans="1:100" x14ac:dyDescent="0.2">
      <c r="A42">
        <v>2015102502</v>
      </c>
      <c r="B42">
        <v>4</v>
      </c>
      <c r="C42">
        <v>441</v>
      </c>
      <c r="D42" t="s">
        <v>128</v>
      </c>
      <c r="E42" t="s">
        <v>103</v>
      </c>
      <c r="F42">
        <v>1</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row>
    <row r="43" spans="1:100" x14ac:dyDescent="0.2">
      <c r="A43">
        <v>2015102502</v>
      </c>
      <c r="B43">
        <v>4</v>
      </c>
      <c r="C43">
        <v>441</v>
      </c>
      <c r="D43" t="s">
        <v>129</v>
      </c>
      <c r="E43" t="s">
        <v>103</v>
      </c>
      <c r="F43">
        <v>1</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row>
    <row r="44" spans="1:100" x14ac:dyDescent="0.2">
      <c r="A44">
        <v>2015102502</v>
      </c>
      <c r="B44">
        <v>4</v>
      </c>
      <c r="C44">
        <v>441</v>
      </c>
      <c r="D44" t="s">
        <v>117</v>
      </c>
      <c r="E44" t="s">
        <v>105</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1</v>
      </c>
      <c r="CP44">
        <v>0</v>
      </c>
      <c r="CQ44">
        <v>0</v>
      </c>
      <c r="CR44">
        <v>0</v>
      </c>
      <c r="CS44">
        <v>0</v>
      </c>
      <c r="CT44">
        <v>0</v>
      </c>
      <c r="CU44">
        <v>0</v>
      </c>
      <c r="CV44">
        <v>0</v>
      </c>
    </row>
    <row r="45" spans="1:100" x14ac:dyDescent="0.2">
      <c r="A45">
        <v>2015102502</v>
      </c>
      <c r="B45">
        <v>4</v>
      </c>
      <c r="C45">
        <v>463</v>
      </c>
      <c r="D45" t="s">
        <v>118</v>
      </c>
      <c r="E45" t="s">
        <v>105</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1</v>
      </c>
      <c r="BI45">
        <v>1</v>
      </c>
      <c r="BJ45">
        <v>0</v>
      </c>
      <c r="BK45">
        <v>0</v>
      </c>
      <c r="BL45">
        <v>0</v>
      </c>
      <c r="BM45">
        <v>0</v>
      </c>
      <c r="BN45">
        <v>0</v>
      </c>
      <c r="BO45">
        <v>0</v>
      </c>
      <c r="BP45">
        <v>0</v>
      </c>
      <c r="BQ45">
        <v>0</v>
      </c>
      <c r="BR45">
        <v>0</v>
      </c>
      <c r="BS45">
        <v>0</v>
      </c>
      <c r="BT45">
        <v>9</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row>
    <row r="46" spans="1:100" x14ac:dyDescent="0.2">
      <c r="A46">
        <v>2015102502</v>
      </c>
      <c r="B46">
        <v>4</v>
      </c>
      <c r="C46">
        <v>463</v>
      </c>
      <c r="D46" t="s">
        <v>130</v>
      </c>
      <c r="E46" t="s">
        <v>103</v>
      </c>
      <c r="F46">
        <v>0</v>
      </c>
      <c r="G46">
        <v>0</v>
      </c>
      <c r="H46">
        <v>0</v>
      </c>
      <c r="I46">
        <v>0</v>
      </c>
      <c r="J46">
        <v>0</v>
      </c>
      <c r="K46">
        <v>0</v>
      </c>
      <c r="L46">
        <v>0</v>
      </c>
      <c r="M46">
        <v>0</v>
      </c>
      <c r="N46">
        <v>0</v>
      </c>
      <c r="O46">
        <v>0</v>
      </c>
      <c r="P46">
        <v>0</v>
      </c>
      <c r="Q46">
        <v>0</v>
      </c>
      <c r="R46">
        <v>0</v>
      </c>
      <c r="S46">
        <v>0</v>
      </c>
      <c r="T46">
        <v>0</v>
      </c>
      <c r="U46">
        <v>0</v>
      </c>
      <c r="V46">
        <v>0</v>
      </c>
      <c r="W46">
        <v>1</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row>
    <row r="47" spans="1:100" x14ac:dyDescent="0.2">
      <c r="A47">
        <v>2015102502</v>
      </c>
      <c r="B47">
        <v>4</v>
      </c>
      <c r="C47">
        <v>463</v>
      </c>
      <c r="D47" t="s">
        <v>115</v>
      </c>
      <c r="E47" t="s">
        <v>105</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1</v>
      </c>
      <c r="CH47">
        <v>1</v>
      </c>
      <c r="CI47">
        <v>0</v>
      </c>
      <c r="CJ47">
        <v>0</v>
      </c>
      <c r="CK47">
        <v>0</v>
      </c>
      <c r="CL47">
        <v>0</v>
      </c>
      <c r="CM47">
        <v>9</v>
      </c>
      <c r="CN47">
        <v>9</v>
      </c>
      <c r="CO47">
        <v>0</v>
      </c>
      <c r="CP47">
        <v>0</v>
      </c>
      <c r="CQ47">
        <v>0</v>
      </c>
      <c r="CR47">
        <v>0</v>
      </c>
      <c r="CS47">
        <v>0</v>
      </c>
      <c r="CT47">
        <v>0</v>
      </c>
      <c r="CU47">
        <v>0</v>
      </c>
      <c r="CV47">
        <v>0</v>
      </c>
    </row>
    <row r="48" spans="1:100" x14ac:dyDescent="0.2">
      <c r="A48">
        <v>2015102502</v>
      </c>
      <c r="B48">
        <v>4</v>
      </c>
      <c r="C48">
        <v>491</v>
      </c>
      <c r="D48" t="s">
        <v>116</v>
      </c>
      <c r="E48" t="s">
        <v>103</v>
      </c>
      <c r="F48">
        <v>0</v>
      </c>
      <c r="G48">
        <v>0</v>
      </c>
      <c r="H48">
        <v>0</v>
      </c>
      <c r="I48">
        <v>0</v>
      </c>
      <c r="J48">
        <v>0</v>
      </c>
      <c r="K48">
        <v>0</v>
      </c>
      <c r="L48">
        <v>0</v>
      </c>
      <c r="M48">
        <v>0</v>
      </c>
      <c r="N48">
        <v>0</v>
      </c>
      <c r="O48">
        <v>0</v>
      </c>
      <c r="P48">
        <v>0</v>
      </c>
      <c r="Q48">
        <v>0</v>
      </c>
      <c r="R48">
        <v>0</v>
      </c>
      <c r="S48">
        <v>0</v>
      </c>
      <c r="T48">
        <v>0</v>
      </c>
      <c r="U48">
        <v>0</v>
      </c>
      <c r="V48">
        <v>0</v>
      </c>
      <c r="W48">
        <v>1</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row>
    <row r="49" spans="1:100" x14ac:dyDescent="0.2">
      <c r="A49">
        <v>2015102502</v>
      </c>
      <c r="B49">
        <v>4</v>
      </c>
      <c r="C49">
        <v>491</v>
      </c>
      <c r="D49" t="s">
        <v>131</v>
      </c>
      <c r="E49" t="s">
        <v>105</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1</v>
      </c>
      <c r="CP49">
        <v>0</v>
      </c>
      <c r="CQ49">
        <v>0</v>
      </c>
      <c r="CR49">
        <v>0</v>
      </c>
      <c r="CS49">
        <v>0</v>
      </c>
      <c r="CT49">
        <v>0</v>
      </c>
      <c r="CU49">
        <v>0</v>
      </c>
      <c r="CV49">
        <v>0</v>
      </c>
    </row>
    <row r="50" spans="1:100" x14ac:dyDescent="0.2">
      <c r="A50">
        <v>2015102502</v>
      </c>
      <c r="B50">
        <v>4</v>
      </c>
      <c r="C50">
        <v>517</v>
      </c>
      <c r="D50" t="s">
        <v>132</v>
      </c>
      <c r="E50" t="s">
        <v>105</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1</v>
      </c>
      <c r="BW50">
        <v>1</v>
      </c>
      <c r="BX50">
        <v>0</v>
      </c>
      <c r="BY50">
        <v>53</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row>
    <row r="51" spans="1:100" x14ac:dyDescent="0.2">
      <c r="A51">
        <v>2015102502</v>
      </c>
      <c r="B51">
        <v>5</v>
      </c>
      <c r="C51">
        <v>541</v>
      </c>
      <c r="D51" t="s">
        <v>133</v>
      </c>
      <c r="E51" t="s">
        <v>105</v>
      </c>
      <c r="F51">
        <v>0</v>
      </c>
      <c r="G51">
        <v>0</v>
      </c>
      <c r="H51">
        <v>0</v>
      </c>
      <c r="I51">
        <v>0</v>
      </c>
      <c r="J51">
        <v>0</v>
      </c>
      <c r="K51">
        <v>0</v>
      </c>
      <c r="L51">
        <v>0</v>
      </c>
      <c r="M51">
        <v>0</v>
      </c>
      <c r="N51">
        <v>0</v>
      </c>
      <c r="O51">
        <v>0</v>
      </c>
      <c r="P51">
        <v>0</v>
      </c>
      <c r="Q51">
        <v>1</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row>
    <row r="52" spans="1:100" x14ac:dyDescent="0.2">
      <c r="A52">
        <v>2015102502</v>
      </c>
      <c r="B52">
        <v>5</v>
      </c>
      <c r="C52">
        <v>541</v>
      </c>
      <c r="D52" t="s">
        <v>107</v>
      </c>
      <c r="E52" t="s">
        <v>103</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1</v>
      </c>
      <c r="BI52">
        <v>0</v>
      </c>
      <c r="BJ52">
        <v>0</v>
      </c>
      <c r="BK52">
        <v>1</v>
      </c>
      <c r="BL52">
        <v>5</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row>
    <row r="53" spans="1:100" x14ac:dyDescent="0.2">
      <c r="A53">
        <v>2015102502</v>
      </c>
      <c r="B53">
        <v>5</v>
      </c>
      <c r="C53">
        <v>541</v>
      </c>
      <c r="D53" t="s">
        <v>108</v>
      </c>
      <c r="E53" t="s">
        <v>103</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1</v>
      </c>
      <c r="CI53">
        <v>0</v>
      </c>
      <c r="CJ53">
        <v>0</v>
      </c>
      <c r="CK53">
        <v>0</v>
      </c>
      <c r="CL53">
        <v>0</v>
      </c>
      <c r="CM53">
        <v>0</v>
      </c>
      <c r="CN53">
        <v>0</v>
      </c>
      <c r="CO53">
        <v>0</v>
      </c>
      <c r="CP53">
        <v>0</v>
      </c>
      <c r="CQ53">
        <v>0</v>
      </c>
      <c r="CR53">
        <v>0</v>
      </c>
      <c r="CS53">
        <v>0</v>
      </c>
      <c r="CT53">
        <v>0</v>
      </c>
      <c r="CU53">
        <v>0</v>
      </c>
      <c r="CV53">
        <v>0</v>
      </c>
    </row>
    <row r="54" spans="1:100" x14ac:dyDescent="0.2">
      <c r="A54">
        <v>2015102502</v>
      </c>
      <c r="B54">
        <v>5</v>
      </c>
      <c r="C54">
        <v>563</v>
      </c>
      <c r="D54" t="s">
        <v>107</v>
      </c>
      <c r="E54" t="s">
        <v>103</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1</v>
      </c>
      <c r="BI54">
        <v>1</v>
      </c>
      <c r="BJ54">
        <v>5</v>
      </c>
      <c r="BK54">
        <v>0</v>
      </c>
      <c r="BL54">
        <v>0</v>
      </c>
      <c r="BM54">
        <v>0</v>
      </c>
      <c r="BN54">
        <v>0</v>
      </c>
      <c r="BO54">
        <v>0</v>
      </c>
      <c r="BP54">
        <v>0</v>
      </c>
      <c r="BQ54">
        <v>0</v>
      </c>
      <c r="BR54">
        <v>0</v>
      </c>
      <c r="BS54">
        <v>0</v>
      </c>
      <c r="BT54">
        <v>7</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row>
    <row r="55" spans="1:100" x14ac:dyDescent="0.2">
      <c r="A55">
        <v>2015102502</v>
      </c>
      <c r="B55">
        <v>5</v>
      </c>
      <c r="C55">
        <v>563</v>
      </c>
      <c r="D55" t="s">
        <v>109</v>
      </c>
      <c r="E55" t="s">
        <v>103</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1</v>
      </c>
      <c r="CH55">
        <v>1</v>
      </c>
      <c r="CI55">
        <v>0</v>
      </c>
      <c r="CJ55">
        <v>0</v>
      </c>
      <c r="CK55">
        <v>0</v>
      </c>
      <c r="CL55">
        <v>0</v>
      </c>
      <c r="CM55">
        <v>2</v>
      </c>
      <c r="CN55">
        <v>7</v>
      </c>
      <c r="CO55">
        <v>0</v>
      </c>
      <c r="CP55">
        <v>0</v>
      </c>
      <c r="CQ55">
        <v>0</v>
      </c>
      <c r="CR55">
        <v>0</v>
      </c>
      <c r="CS55">
        <v>0</v>
      </c>
      <c r="CT55">
        <v>0</v>
      </c>
      <c r="CU55">
        <v>0</v>
      </c>
      <c r="CV55">
        <v>0</v>
      </c>
    </row>
    <row r="56" spans="1:100" x14ac:dyDescent="0.2">
      <c r="A56">
        <v>2015102502</v>
      </c>
      <c r="B56">
        <v>5</v>
      </c>
      <c r="C56">
        <v>563</v>
      </c>
      <c r="D56" t="s">
        <v>125</v>
      </c>
      <c r="E56" t="s">
        <v>105</v>
      </c>
      <c r="F56">
        <v>0</v>
      </c>
      <c r="G56">
        <v>0</v>
      </c>
      <c r="H56">
        <v>0</v>
      </c>
      <c r="I56">
        <v>0</v>
      </c>
      <c r="J56">
        <v>0</v>
      </c>
      <c r="K56">
        <v>0</v>
      </c>
      <c r="L56">
        <v>0</v>
      </c>
      <c r="M56">
        <v>0</v>
      </c>
      <c r="N56">
        <v>0</v>
      </c>
      <c r="O56">
        <v>0</v>
      </c>
      <c r="P56">
        <v>0</v>
      </c>
      <c r="Q56">
        <v>0</v>
      </c>
      <c r="R56">
        <v>0</v>
      </c>
      <c r="S56">
        <v>0</v>
      </c>
      <c r="T56">
        <v>0</v>
      </c>
      <c r="U56">
        <v>0</v>
      </c>
      <c r="V56">
        <v>0</v>
      </c>
      <c r="W56">
        <v>1</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row>
    <row r="57" spans="1:100" x14ac:dyDescent="0.2">
      <c r="A57">
        <v>2015102502</v>
      </c>
      <c r="B57">
        <v>5</v>
      </c>
      <c r="C57">
        <v>588</v>
      </c>
      <c r="D57" t="s">
        <v>107</v>
      </c>
      <c r="E57" t="s">
        <v>103</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1</v>
      </c>
      <c r="BI57">
        <v>0</v>
      </c>
      <c r="BJ57">
        <v>0</v>
      </c>
      <c r="BK57">
        <v>1</v>
      </c>
      <c r="BL57">
        <v>18</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row>
    <row r="58" spans="1:100" x14ac:dyDescent="0.2">
      <c r="A58">
        <v>2015102502</v>
      </c>
      <c r="B58">
        <v>5</v>
      </c>
      <c r="C58">
        <v>588</v>
      </c>
      <c r="D58" t="s">
        <v>108</v>
      </c>
      <c r="E58" t="s">
        <v>103</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v>
      </c>
      <c r="CI58">
        <v>0</v>
      </c>
      <c r="CJ58">
        <v>0</v>
      </c>
      <c r="CK58">
        <v>0</v>
      </c>
      <c r="CL58">
        <v>0</v>
      </c>
      <c r="CM58">
        <v>0</v>
      </c>
      <c r="CN58">
        <v>0</v>
      </c>
      <c r="CO58">
        <v>0</v>
      </c>
      <c r="CP58">
        <v>0</v>
      </c>
      <c r="CQ58">
        <v>0</v>
      </c>
      <c r="CR58">
        <v>0</v>
      </c>
      <c r="CS58">
        <v>0</v>
      </c>
      <c r="CT58">
        <v>0</v>
      </c>
      <c r="CU58">
        <v>0</v>
      </c>
      <c r="CV58">
        <v>0</v>
      </c>
    </row>
    <row r="59" spans="1:100" x14ac:dyDescent="0.2">
      <c r="A59">
        <v>2015102502</v>
      </c>
      <c r="B59">
        <v>5</v>
      </c>
      <c r="C59">
        <v>610</v>
      </c>
      <c r="D59" t="s">
        <v>113</v>
      </c>
      <c r="E59" t="s">
        <v>103</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1</v>
      </c>
      <c r="BX59">
        <v>0</v>
      </c>
      <c r="BY59">
        <v>33</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row>
    <row r="60" spans="1:100" x14ac:dyDescent="0.2">
      <c r="A60">
        <v>2015102502</v>
      </c>
      <c r="B60">
        <v>6</v>
      </c>
      <c r="C60">
        <v>630</v>
      </c>
      <c r="D60" t="s">
        <v>118</v>
      </c>
      <c r="E60" t="s">
        <v>105</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1</v>
      </c>
      <c r="BI60">
        <v>1</v>
      </c>
      <c r="BJ60">
        <v>14</v>
      </c>
      <c r="BK60">
        <v>0</v>
      </c>
      <c r="BL60">
        <v>0</v>
      </c>
      <c r="BM60">
        <v>0</v>
      </c>
      <c r="BN60">
        <v>0</v>
      </c>
      <c r="BO60">
        <v>0</v>
      </c>
      <c r="BP60">
        <v>1</v>
      </c>
      <c r="BQ60">
        <v>0</v>
      </c>
      <c r="BR60">
        <v>0</v>
      </c>
      <c r="BS60">
        <v>0</v>
      </c>
      <c r="BT60">
        <v>50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row>
    <row r="61" spans="1:100" x14ac:dyDescent="0.2">
      <c r="A61">
        <v>2015102502</v>
      </c>
      <c r="B61">
        <v>6</v>
      </c>
      <c r="C61">
        <v>630</v>
      </c>
      <c r="D61" t="s">
        <v>115</v>
      </c>
      <c r="E61" t="s">
        <v>105</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1</v>
      </c>
      <c r="CH61">
        <v>1</v>
      </c>
      <c r="CI61">
        <v>1</v>
      </c>
      <c r="CJ61">
        <v>0</v>
      </c>
      <c r="CK61">
        <v>0</v>
      </c>
      <c r="CL61">
        <v>0</v>
      </c>
      <c r="CM61">
        <v>36</v>
      </c>
      <c r="CN61">
        <v>50</v>
      </c>
      <c r="CO61">
        <v>0</v>
      </c>
      <c r="CP61">
        <v>0</v>
      </c>
      <c r="CQ61">
        <v>0</v>
      </c>
      <c r="CR61">
        <v>0</v>
      </c>
      <c r="CS61">
        <v>0</v>
      </c>
      <c r="CT61">
        <v>0</v>
      </c>
      <c r="CU61">
        <v>0</v>
      </c>
      <c r="CV61">
        <v>0</v>
      </c>
    </row>
    <row r="62" spans="1:100" x14ac:dyDescent="0.2">
      <c r="A62">
        <v>2015102502</v>
      </c>
      <c r="B62">
        <v>6</v>
      </c>
      <c r="C62">
        <v>673</v>
      </c>
      <c r="D62" t="s">
        <v>104</v>
      </c>
      <c r="E62" t="s">
        <v>105</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1</v>
      </c>
      <c r="AX62">
        <v>0</v>
      </c>
      <c r="AY62">
        <v>1</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row>
    <row r="63" spans="1:100" x14ac:dyDescent="0.2">
      <c r="A63">
        <v>2015102502</v>
      </c>
      <c r="B63">
        <v>7</v>
      </c>
      <c r="C63">
        <v>689</v>
      </c>
      <c r="D63" t="s">
        <v>104</v>
      </c>
      <c r="E63" t="s">
        <v>105</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74</v>
      </c>
      <c r="AK63">
        <v>0</v>
      </c>
      <c r="AL63">
        <v>0</v>
      </c>
      <c r="AM63">
        <v>0</v>
      </c>
      <c r="AN63">
        <v>0</v>
      </c>
      <c r="AO63">
        <v>0</v>
      </c>
      <c r="AP63">
        <v>0</v>
      </c>
      <c r="AQ63">
        <v>0</v>
      </c>
      <c r="AR63">
        <v>0</v>
      </c>
      <c r="AS63">
        <v>0</v>
      </c>
      <c r="AT63">
        <v>0</v>
      </c>
      <c r="AU63">
        <v>1</v>
      </c>
      <c r="AV63">
        <v>1</v>
      </c>
      <c r="AW63">
        <v>0</v>
      </c>
      <c r="AX63">
        <v>0</v>
      </c>
      <c r="AY63">
        <v>0</v>
      </c>
      <c r="AZ63">
        <v>0</v>
      </c>
      <c r="BA63">
        <v>65</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row>
    <row r="64" spans="1:100" x14ac:dyDescent="0.2">
      <c r="A64">
        <v>2015102502</v>
      </c>
      <c r="B64">
        <v>7</v>
      </c>
      <c r="C64">
        <v>705</v>
      </c>
      <c r="D64" t="s">
        <v>134</v>
      </c>
      <c r="E64" t="s">
        <v>103</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1</v>
      </c>
      <c r="CP64">
        <v>0</v>
      </c>
      <c r="CQ64">
        <v>0</v>
      </c>
      <c r="CR64">
        <v>0</v>
      </c>
      <c r="CS64">
        <v>0</v>
      </c>
      <c r="CT64">
        <v>0</v>
      </c>
      <c r="CU64">
        <v>0</v>
      </c>
      <c r="CV64">
        <v>0</v>
      </c>
    </row>
    <row r="65" spans="1:100" x14ac:dyDescent="0.2">
      <c r="A65">
        <v>2015102502</v>
      </c>
      <c r="B65">
        <v>7</v>
      </c>
      <c r="C65">
        <v>705</v>
      </c>
      <c r="D65" t="s">
        <v>135</v>
      </c>
      <c r="E65" t="s">
        <v>105</v>
      </c>
      <c r="F65">
        <v>0</v>
      </c>
      <c r="G65">
        <v>0</v>
      </c>
      <c r="H65">
        <v>0</v>
      </c>
      <c r="I65">
        <v>0</v>
      </c>
      <c r="J65">
        <v>0</v>
      </c>
      <c r="K65">
        <v>0</v>
      </c>
      <c r="L65">
        <v>0</v>
      </c>
      <c r="M65">
        <v>0</v>
      </c>
      <c r="N65">
        <v>0</v>
      </c>
      <c r="O65">
        <v>0</v>
      </c>
      <c r="P65">
        <v>0</v>
      </c>
      <c r="Q65">
        <v>0</v>
      </c>
      <c r="R65">
        <v>0</v>
      </c>
      <c r="S65">
        <v>0</v>
      </c>
      <c r="T65">
        <v>0</v>
      </c>
      <c r="U65">
        <v>0</v>
      </c>
      <c r="V65">
        <v>0</v>
      </c>
      <c r="W65">
        <v>1</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row>
    <row r="66" spans="1:100" x14ac:dyDescent="0.2">
      <c r="A66">
        <v>2015102502</v>
      </c>
      <c r="B66">
        <v>7</v>
      </c>
      <c r="C66">
        <v>727</v>
      </c>
      <c r="D66" t="s">
        <v>136</v>
      </c>
      <c r="E66" t="s">
        <v>105</v>
      </c>
      <c r="F66">
        <v>0</v>
      </c>
      <c r="G66">
        <v>0</v>
      </c>
      <c r="H66">
        <v>0</v>
      </c>
      <c r="I66">
        <v>0</v>
      </c>
      <c r="J66">
        <v>0</v>
      </c>
      <c r="K66">
        <v>0</v>
      </c>
      <c r="L66">
        <v>0</v>
      </c>
      <c r="M66">
        <v>0</v>
      </c>
      <c r="N66">
        <v>0</v>
      </c>
      <c r="O66">
        <v>0</v>
      </c>
      <c r="P66">
        <v>0</v>
      </c>
      <c r="Q66">
        <v>0</v>
      </c>
      <c r="R66">
        <v>0</v>
      </c>
      <c r="S66">
        <v>0</v>
      </c>
      <c r="T66">
        <v>0</v>
      </c>
      <c r="U66">
        <v>0</v>
      </c>
      <c r="V66">
        <v>0</v>
      </c>
      <c r="W66">
        <v>1</v>
      </c>
      <c r="X66">
        <v>1</v>
      </c>
      <c r="Y66">
        <v>3</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x14ac:dyDescent="0.2">
      <c r="A67">
        <v>2015102502</v>
      </c>
      <c r="B67">
        <v>7</v>
      </c>
      <c r="C67">
        <v>727</v>
      </c>
      <c r="D67" t="s">
        <v>134</v>
      </c>
      <c r="E67" t="s">
        <v>103</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1</v>
      </c>
      <c r="CP67">
        <v>0</v>
      </c>
      <c r="CQ67">
        <v>0</v>
      </c>
      <c r="CR67">
        <v>0</v>
      </c>
      <c r="CS67">
        <v>0</v>
      </c>
      <c r="CT67">
        <v>0</v>
      </c>
      <c r="CU67">
        <v>0</v>
      </c>
      <c r="CV67">
        <v>-3</v>
      </c>
    </row>
    <row r="68" spans="1:100" x14ac:dyDescent="0.2">
      <c r="A68">
        <v>2015102502</v>
      </c>
      <c r="B68">
        <v>7</v>
      </c>
      <c r="C68">
        <v>748</v>
      </c>
      <c r="D68" t="s">
        <v>107</v>
      </c>
      <c r="E68" t="s">
        <v>103</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1</v>
      </c>
      <c r="BI68">
        <v>0</v>
      </c>
      <c r="BJ68">
        <v>0</v>
      </c>
      <c r="BK68">
        <v>1</v>
      </c>
      <c r="BL68">
        <v>11</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row>
    <row r="69" spans="1:100" x14ac:dyDescent="0.2">
      <c r="A69">
        <v>2015102502</v>
      </c>
      <c r="B69">
        <v>7</v>
      </c>
      <c r="C69">
        <v>748</v>
      </c>
      <c r="D69" t="s">
        <v>102</v>
      </c>
      <c r="E69" t="s">
        <v>103</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1</v>
      </c>
      <c r="CI69">
        <v>0</v>
      </c>
      <c r="CJ69">
        <v>0</v>
      </c>
      <c r="CK69">
        <v>0</v>
      </c>
      <c r="CL69">
        <v>0</v>
      </c>
      <c r="CM69">
        <v>0</v>
      </c>
      <c r="CN69">
        <v>0</v>
      </c>
      <c r="CO69">
        <v>0</v>
      </c>
      <c r="CP69">
        <v>0</v>
      </c>
      <c r="CQ69">
        <v>0</v>
      </c>
      <c r="CR69">
        <v>0</v>
      </c>
      <c r="CS69">
        <v>0</v>
      </c>
      <c r="CT69">
        <v>0</v>
      </c>
      <c r="CU69">
        <v>0</v>
      </c>
      <c r="CV69">
        <v>0</v>
      </c>
    </row>
    <row r="70" spans="1:100" x14ac:dyDescent="0.2">
      <c r="A70">
        <v>2015102502</v>
      </c>
      <c r="B70">
        <v>7</v>
      </c>
      <c r="C70">
        <v>781</v>
      </c>
      <c r="D70" t="s">
        <v>113</v>
      </c>
      <c r="E70" t="s">
        <v>103</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1</v>
      </c>
      <c r="BX70">
        <v>0</v>
      </c>
      <c r="BY70">
        <v>35</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row>
    <row r="71" spans="1:100" x14ac:dyDescent="0.2">
      <c r="A71">
        <v>2015102502</v>
      </c>
      <c r="B71">
        <v>7</v>
      </c>
      <c r="C71">
        <v>781</v>
      </c>
      <c r="D71" t="s">
        <v>137</v>
      </c>
      <c r="E71" t="s">
        <v>103</v>
      </c>
      <c r="F71">
        <v>0</v>
      </c>
      <c r="G71">
        <v>0</v>
      </c>
      <c r="H71">
        <v>0</v>
      </c>
      <c r="I71">
        <v>0</v>
      </c>
      <c r="J71">
        <v>0</v>
      </c>
      <c r="K71">
        <v>0</v>
      </c>
      <c r="L71">
        <v>0</v>
      </c>
      <c r="M71">
        <v>0</v>
      </c>
      <c r="N71">
        <v>0</v>
      </c>
      <c r="O71">
        <v>0</v>
      </c>
      <c r="P71">
        <v>0</v>
      </c>
      <c r="Q71">
        <v>0</v>
      </c>
      <c r="R71">
        <v>0</v>
      </c>
      <c r="S71">
        <v>0</v>
      </c>
      <c r="T71">
        <v>0</v>
      </c>
      <c r="U71">
        <v>0</v>
      </c>
      <c r="V71">
        <v>0</v>
      </c>
      <c r="W71">
        <v>1</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row>
    <row r="72" spans="1:100" x14ac:dyDescent="0.2">
      <c r="A72">
        <v>2015102502</v>
      </c>
      <c r="B72">
        <v>7</v>
      </c>
      <c r="C72">
        <v>781</v>
      </c>
      <c r="D72" t="s">
        <v>115</v>
      </c>
      <c r="E72" t="s">
        <v>105</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1</v>
      </c>
      <c r="CE72">
        <v>0</v>
      </c>
      <c r="CF72">
        <v>7</v>
      </c>
      <c r="CG72">
        <v>0</v>
      </c>
      <c r="CH72">
        <v>0</v>
      </c>
      <c r="CI72">
        <v>0</v>
      </c>
      <c r="CJ72">
        <v>0</v>
      </c>
      <c r="CK72">
        <v>0</v>
      </c>
      <c r="CL72">
        <v>0</v>
      </c>
      <c r="CM72">
        <v>0</v>
      </c>
      <c r="CN72">
        <v>0</v>
      </c>
      <c r="CO72">
        <v>0</v>
      </c>
      <c r="CP72">
        <v>0</v>
      </c>
      <c r="CQ72">
        <v>0</v>
      </c>
      <c r="CR72">
        <v>0</v>
      </c>
      <c r="CS72">
        <v>0</v>
      </c>
      <c r="CT72">
        <v>0</v>
      </c>
      <c r="CU72">
        <v>0</v>
      </c>
      <c r="CV72">
        <v>0</v>
      </c>
    </row>
    <row r="73" spans="1:100" x14ac:dyDescent="0.2">
      <c r="A73">
        <v>2015102502</v>
      </c>
      <c r="B73">
        <v>8</v>
      </c>
      <c r="C73">
        <v>807</v>
      </c>
      <c r="D73" t="s">
        <v>138</v>
      </c>
      <c r="E73" t="s">
        <v>103</v>
      </c>
      <c r="F73">
        <v>0</v>
      </c>
      <c r="G73">
        <v>0</v>
      </c>
      <c r="H73">
        <v>0</v>
      </c>
      <c r="I73">
        <v>0</v>
      </c>
      <c r="J73">
        <v>0</v>
      </c>
      <c r="K73">
        <v>0</v>
      </c>
      <c r="L73">
        <v>0</v>
      </c>
      <c r="M73">
        <v>0</v>
      </c>
      <c r="N73">
        <v>0</v>
      </c>
      <c r="O73">
        <v>0</v>
      </c>
      <c r="P73">
        <v>0</v>
      </c>
      <c r="Q73">
        <v>0</v>
      </c>
      <c r="R73">
        <v>0</v>
      </c>
      <c r="S73">
        <v>0</v>
      </c>
      <c r="T73">
        <v>0</v>
      </c>
      <c r="U73">
        <v>0</v>
      </c>
      <c r="V73">
        <v>0</v>
      </c>
      <c r="W73">
        <v>1</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x14ac:dyDescent="0.2">
      <c r="A74">
        <v>2015102502</v>
      </c>
      <c r="B74">
        <v>8</v>
      </c>
      <c r="C74">
        <v>807</v>
      </c>
      <c r="D74" t="s">
        <v>117</v>
      </c>
      <c r="E74" t="s">
        <v>105</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1</v>
      </c>
      <c r="CP74">
        <v>0</v>
      </c>
      <c r="CQ74">
        <v>0</v>
      </c>
      <c r="CR74">
        <v>0</v>
      </c>
      <c r="CS74">
        <v>0</v>
      </c>
      <c r="CT74">
        <v>0</v>
      </c>
      <c r="CU74">
        <v>0</v>
      </c>
      <c r="CV74">
        <v>29</v>
      </c>
    </row>
    <row r="75" spans="1:100" x14ac:dyDescent="0.2">
      <c r="A75">
        <v>2015102502</v>
      </c>
      <c r="B75">
        <v>8</v>
      </c>
      <c r="C75">
        <v>828</v>
      </c>
      <c r="D75" t="s">
        <v>129</v>
      </c>
      <c r="E75" t="s">
        <v>103</v>
      </c>
      <c r="F75">
        <v>0</v>
      </c>
      <c r="G75">
        <v>0</v>
      </c>
      <c r="H75">
        <v>0</v>
      </c>
      <c r="I75">
        <v>0</v>
      </c>
      <c r="J75">
        <v>0</v>
      </c>
      <c r="K75">
        <v>0</v>
      </c>
      <c r="L75">
        <v>0</v>
      </c>
      <c r="M75">
        <v>0</v>
      </c>
      <c r="N75">
        <v>0</v>
      </c>
      <c r="O75">
        <v>0</v>
      </c>
      <c r="P75">
        <v>0</v>
      </c>
      <c r="Q75">
        <v>0</v>
      </c>
      <c r="R75">
        <v>0</v>
      </c>
      <c r="S75">
        <v>0</v>
      </c>
      <c r="T75">
        <v>0</v>
      </c>
      <c r="U75">
        <v>0</v>
      </c>
      <c r="V75">
        <v>0</v>
      </c>
      <c r="W75">
        <v>1</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row>
    <row r="76" spans="1:100" x14ac:dyDescent="0.2">
      <c r="A76">
        <v>2015102502</v>
      </c>
      <c r="B76">
        <v>8</v>
      </c>
      <c r="C76">
        <v>828</v>
      </c>
      <c r="D76" t="s">
        <v>117</v>
      </c>
      <c r="E76" t="s">
        <v>105</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1</v>
      </c>
      <c r="CP76">
        <v>0</v>
      </c>
      <c r="CQ76">
        <v>0</v>
      </c>
      <c r="CR76">
        <v>0</v>
      </c>
      <c r="CS76">
        <v>0</v>
      </c>
      <c r="CT76">
        <v>0</v>
      </c>
      <c r="CU76">
        <v>0</v>
      </c>
      <c r="CV76">
        <v>3</v>
      </c>
    </row>
    <row r="77" spans="1:100" x14ac:dyDescent="0.2">
      <c r="A77">
        <v>2015102502</v>
      </c>
      <c r="B77">
        <v>8</v>
      </c>
      <c r="C77">
        <v>850</v>
      </c>
      <c r="D77" t="s">
        <v>117</v>
      </c>
      <c r="E77" t="s">
        <v>105</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1</v>
      </c>
      <c r="CP77">
        <v>0</v>
      </c>
      <c r="CQ77">
        <v>0</v>
      </c>
      <c r="CR77">
        <v>0</v>
      </c>
      <c r="CS77">
        <v>0</v>
      </c>
      <c r="CT77">
        <v>0</v>
      </c>
      <c r="CU77">
        <v>0</v>
      </c>
      <c r="CV77">
        <v>3</v>
      </c>
    </row>
    <row r="78" spans="1:100" x14ac:dyDescent="0.2">
      <c r="A78">
        <v>2015102502</v>
      </c>
      <c r="B78">
        <v>8</v>
      </c>
      <c r="C78">
        <v>850</v>
      </c>
      <c r="D78" t="s">
        <v>130</v>
      </c>
      <c r="E78" t="s">
        <v>103</v>
      </c>
      <c r="F78">
        <v>0</v>
      </c>
      <c r="G78">
        <v>0</v>
      </c>
      <c r="H78">
        <v>0</v>
      </c>
      <c r="I78">
        <v>0</v>
      </c>
      <c r="J78">
        <v>0</v>
      </c>
      <c r="K78">
        <v>0</v>
      </c>
      <c r="L78">
        <v>0</v>
      </c>
      <c r="M78">
        <v>0</v>
      </c>
      <c r="N78">
        <v>0</v>
      </c>
      <c r="O78">
        <v>0</v>
      </c>
      <c r="P78">
        <v>0</v>
      </c>
      <c r="Q78">
        <v>0</v>
      </c>
      <c r="R78">
        <v>0</v>
      </c>
      <c r="S78">
        <v>0</v>
      </c>
      <c r="T78">
        <v>0</v>
      </c>
      <c r="U78">
        <v>0</v>
      </c>
      <c r="V78">
        <v>0</v>
      </c>
      <c r="W78">
        <v>1</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row>
    <row r="79" spans="1:100" x14ac:dyDescent="0.2">
      <c r="A79">
        <v>2015102502</v>
      </c>
      <c r="B79">
        <v>8</v>
      </c>
      <c r="C79">
        <v>871</v>
      </c>
      <c r="D79" t="s">
        <v>118</v>
      </c>
      <c r="E79" t="s">
        <v>105</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1</v>
      </c>
      <c r="BI79">
        <v>1</v>
      </c>
      <c r="BJ79">
        <v>2</v>
      </c>
      <c r="BK79">
        <v>0</v>
      </c>
      <c r="BL79">
        <v>0</v>
      </c>
      <c r="BM79">
        <v>0</v>
      </c>
      <c r="BN79">
        <v>0</v>
      </c>
      <c r="BO79">
        <v>0</v>
      </c>
      <c r="BP79">
        <v>1</v>
      </c>
      <c r="BQ79">
        <v>0</v>
      </c>
      <c r="BR79">
        <v>0</v>
      </c>
      <c r="BS79">
        <v>0</v>
      </c>
      <c r="BT79">
        <v>10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row>
    <row r="80" spans="1:100" x14ac:dyDescent="0.2">
      <c r="A80">
        <v>2015102502</v>
      </c>
      <c r="B80">
        <v>8</v>
      </c>
      <c r="C80">
        <v>871</v>
      </c>
      <c r="D80" t="s">
        <v>115</v>
      </c>
      <c r="E80" t="s">
        <v>105</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1</v>
      </c>
      <c r="CH80">
        <v>1</v>
      </c>
      <c r="CI80">
        <v>1</v>
      </c>
      <c r="CJ80">
        <v>0</v>
      </c>
      <c r="CK80">
        <v>0</v>
      </c>
      <c r="CL80">
        <v>0</v>
      </c>
      <c r="CM80">
        <v>8</v>
      </c>
      <c r="CN80">
        <v>10</v>
      </c>
      <c r="CO80">
        <v>0</v>
      </c>
      <c r="CP80">
        <v>0</v>
      </c>
      <c r="CQ80">
        <v>0</v>
      </c>
      <c r="CR80">
        <v>0</v>
      </c>
      <c r="CS80">
        <v>0</v>
      </c>
      <c r="CT80">
        <v>0</v>
      </c>
      <c r="CU80">
        <v>0</v>
      </c>
      <c r="CV80">
        <v>0</v>
      </c>
    </row>
    <row r="81" spans="1:100" x14ac:dyDescent="0.2">
      <c r="A81">
        <v>2015102502</v>
      </c>
      <c r="B81">
        <v>8</v>
      </c>
      <c r="C81">
        <v>892</v>
      </c>
      <c r="D81" t="s">
        <v>104</v>
      </c>
      <c r="E81" t="s">
        <v>105</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1</v>
      </c>
      <c r="AX81">
        <v>0</v>
      </c>
      <c r="AY81">
        <v>1</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row>
    <row r="82" spans="1:100" x14ac:dyDescent="0.2">
      <c r="A82">
        <v>2015102502</v>
      </c>
      <c r="B82">
        <v>9</v>
      </c>
      <c r="C82">
        <v>908</v>
      </c>
      <c r="D82" t="s">
        <v>104</v>
      </c>
      <c r="E82" t="s">
        <v>105</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74</v>
      </c>
      <c r="AK82">
        <v>0</v>
      </c>
      <c r="AL82">
        <v>0</v>
      </c>
      <c r="AM82">
        <v>0</v>
      </c>
      <c r="AN82">
        <v>0</v>
      </c>
      <c r="AO82">
        <v>0</v>
      </c>
      <c r="AP82">
        <v>0</v>
      </c>
      <c r="AQ82">
        <v>0</v>
      </c>
      <c r="AR82">
        <v>0</v>
      </c>
      <c r="AS82">
        <v>0</v>
      </c>
      <c r="AT82">
        <v>0</v>
      </c>
      <c r="AU82">
        <v>1</v>
      </c>
      <c r="AV82">
        <v>1</v>
      </c>
      <c r="AW82">
        <v>0</v>
      </c>
      <c r="AX82">
        <v>0</v>
      </c>
      <c r="AY82">
        <v>0</v>
      </c>
      <c r="AZ82">
        <v>0</v>
      </c>
      <c r="BA82">
        <v>65</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row>
    <row r="83" spans="1:100" x14ac:dyDescent="0.2">
      <c r="A83">
        <v>2015102502</v>
      </c>
      <c r="B83">
        <v>9</v>
      </c>
      <c r="C83">
        <v>928</v>
      </c>
      <c r="D83" t="s">
        <v>107</v>
      </c>
      <c r="E83" t="s">
        <v>103</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1</v>
      </c>
      <c r="BI83">
        <v>0</v>
      </c>
      <c r="BJ83">
        <v>0</v>
      </c>
      <c r="BK83">
        <v>1</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row>
    <row r="84" spans="1:100" x14ac:dyDescent="0.2">
      <c r="A84">
        <v>2015102502</v>
      </c>
      <c r="B84">
        <v>9</v>
      </c>
      <c r="C84">
        <v>928</v>
      </c>
      <c r="D84" t="s">
        <v>109</v>
      </c>
      <c r="E84" t="s">
        <v>103</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1</v>
      </c>
      <c r="CI84">
        <v>0</v>
      </c>
      <c r="CJ84">
        <v>0</v>
      </c>
      <c r="CK84">
        <v>0</v>
      </c>
      <c r="CL84">
        <v>0</v>
      </c>
      <c r="CM84">
        <v>0</v>
      </c>
      <c r="CN84">
        <v>0</v>
      </c>
      <c r="CO84">
        <v>0</v>
      </c>
      <c r="CP84">
        <v>0</v>
      </c>
      <c r="CQ84">
        <v>0</v>
      </c>
      <c r="CR84">
        <v>0</v>
      </c>
      <c r="CS84">
        <v>0</v>
      </c>
      <c r="CT84">
        <v>0</v>
      </c>
      <c r="CU84">
        <v>0</v>
      </c>
      <c r="CV84">
        <v>0</v>
      </c>
    </row>
    <row r="85" spans="1:100" x14ac:dyDescent="0.2">
      <c r="A85">
        <v>2015102502</v>
      </c>
      <c r="B85">
        <v>9</v>
      </c>
      <c r="C85">
        <v>951</v>
      </c>
      <c r="D85" t="s">
        <v>109</v>
      </c>
      <c r="E85" t="s">
        <v>103</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1</v>
      </c>
      <c r="CP85">
        <v>0</v>
      </c>
      <c r="CQ85">
        <v>0</v>
      </c>
      <c r="CR85">
        <v>0</v>
      </c>
      <c r="CS85">
        <v>0</v>
      </c>
      <c r="CT85">
        <v>0</v>
      </c>
      <c r="CU85">
        <v>0</v>
      </c>
      <c r="CV85">
        <v>1</v>
      </c>
    </row>
    <row r="86" spans="1:100" x14ac:dyDescent="0.2">
      <c r="A86">
        <v>2015102502</v>
      </c>
      <c r="B86">
        <v>9</v>
      </c>
      <c r="C86">
        <v>951</v>
      </c>
      <c r="D86" t="s">
        <v>139</v>
      </c>
      <c r="E86" t="s">
        <v>105</v>
      </c>
      <c r="F86">
        <v>0</v>
      </c>
      <c r="G86">
        <v>0</v>
      </c>
      <c r="H86">
        <v>0</v>
      </c>
      <c r="I86">
        <v>0</v>
      </c>
      <c r="J86">
        <v>0</v>
      </c>
      <c r="K86">
        <v>0</v>
      </c>
      <c r="L86">
        <v>0</v>
      </c>
      <c r="M86">
        <v>0</v>
      </c>
      <c r="N86">
        <v>0</v>
      </c>
      <c r="O86">
        <v>0</v>
      </c>
      <c r="P86">
        <v>0</v>
      </c>
      <c r="Q86">
        <v>0</v>
      </c>
      <c r="R86">
        <v>0</v>
      </c>
      <c r="S86">
        <v>0</v>
      </c>
      <c r="T86">
        <v>0</v>
      </c>
      <c r="U86">
        <v>0</v>
      </c>
      <c r="V86">
        <v>0</v>
      </c>
      <c r="W86">
        <v>1</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row>
    <row r="87" spans="1:100" x14ac:dyDescent="0.2">
      <c r="A87">
        <v>2015102502</v>
      </c>
      <c r="B87">
        <v>9</v>
      </c>
      <c r="C87">
        <v>972</v>
      </c>
      <c r="D87" t="s">
        <v>107</v>
      </c>
      <c r="E87" t="s">
        <v>103</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1</v>
      </c>
      <c r="BI87">
        <v>0</v>
      </c>
      <c r="BJ87">
        <v>0</v>
      </c>
      <c r="BK87">
        <v>1</v>
      </c>
      <c r="BL87">
        <v>9</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row>
    <row r="88" spans="1:100" x14ac:dyDescent="0.2">
      <c r="A88">
        <v>2015102502</v>
      </c>
      <c r="B88">
        <v>9</v>
      </c>
      <c r="C88">
        <v>972</v>
      </c>
      <c r="D88" t="s">
        <v>140</v>
      </c>
      <c r="E88" t="s">
        <v>103</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1</v>
      </c>
      <c r="CI88">
        <v>0</v>
      </c>
      <c r="CJ88">
        <v>0</v>
      </c>
      <c r="CK88">
        <v>0</v>
      </c>
      <c r="CL88">
        <v>0</v>
      </c>
      <c r="CM88">
        <v>0</v>
      </c>
      <c r="CN88">
        <v>0</v>
      </c>
      <c r="CO88">
        <v>0</v>
      </c>
      <c r="CP88">
        <v>0</v>
      </c>
      <c r="CQ88">
        <v>0</v>
      </c>
      <c r="CR88">
        <v>0</v>
      </c>
      <c r="CS88">
        <v>0</v>
      </c>
      <c r="CT88">
        <v>0</v>
      </c>
      <c r="CU88">
        <v>0</v>
      </c>
      <c r="CV88">
        <v>0</v>
      </c>
    </row>
    <row r="89" spans="1:100" x14ac:dyDescent="0.2">
      <c r="A89">
        <v>2015102502</v>
      </c>
      <c r="B89">
        <v>9</v>
      </c>
      <c r="C89">
        <v>994</v>
      </c>
      <c r="D89" t="s">
        <v>113</v>
      </c>
      <c r="E89" t="s">
        <v>103</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1</v>
      </c>
      <c r="BW89">
        <v>1</v>
      </c>
      <c r="BX89">
        <v>0</v>
      </c>
      <c r="BY89">
        <v>54</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row>
    <row r="90" spans="1:100" x14ac:dyDescent="0.2">
      <c r="A90">
        <v>2015102502</v>
      </c>
      <c r="B90">
        <v>9</v>
      </c>
      <c r="C90">
        <v>994</v>
      </c>
      <c r="D90" t="s">
        <v>141</v>
      </c>
      <c r="E90" t="s">
        <v>103</v>
      </c>
      <c r="F90">
        <v>1</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row>
    <row r="91" spans="1:100" x14ac:dyDescent="0.2">
      <c r="A91">
        <v>2015102502</v>
      </c>
      <c r="B91">
        <v>9</v>
      </c>
      <c r="C91">
        <v>994</v>
      </c>
      <c r="D91" t="s">
        <v>115</v>
      </c>
      <c r="E91" t="s">
        <v>105</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1</v>
      </c>
      <c r="CE91">
        <v>0</v>
      </c>
      <c r="CF91">
        <v>-8</v>
      </c>
      <c r="CG91">
        <v>0</v>
      </c>
      <c r="CH91">
        <v>0</v>
      </c>
      <c r="CI91">
        <v>0</v>
      </c>
      <c r="CJ91">
        <v>0</v>
      </c>
      <c r="CK91">
        <v>0</v>
      </c>
      <c r="CL91">
        <v>0</v>
      </c>
      <c r="CM91">
        <v>0</v>
      </c>
      <c r="CN91">
        <v>0</v>
      </c>
      <c r="CO91">
        <v>0</v>
      </c>
      <c r="CP91">
        <v>0</v>
      </c>
      <c r="CQ91">
        <v>0</v>
      </c>
      <c r="CR91">
        <v>0</v>
      </c>
      <c r="CS91">
        <v>0</v>
      </c>
      <c r="CT91">
        <v>0</v>
      </c>
      <c r="CU91">
        <v>0</v>
      </c>
      <c r="CV91">
        <v>0</v>
      </c>
    </row>
    <row r="92" spans="1:100" x14ac:dyDescent="0.2">
      <c r="A92">
        <v>2015102502</v>
      </c>
      <c r="B92">
        <v>9</v>
      </c>
      <c r="C92">
        <v>994</v>
      </c>
      <c r="D92" t="s">
        <v>142</v>
      </c>
      <c r="E92" t="s">
        <v>103</v>
      </c>
      <c r="F92">
        <v>1</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row>
    <row r="93" spans="1:100" x14ac:dyDescent="0.2">
      <c r="A93">
        <v>2015102502</v>
      </c>
      <c r="B93">
        <v>10</v>
      </c>
      <c r="C93">
        <v>1020</v>
      </c>
      <c r="D93" t="s">
        <v>117</v>
      </c>
      <c r="E93" t="s">
        <v>105</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v>
      </c>
      <c r="CP93">
        <v>0</v>
      </c>
      <c r="CQ93">
        <v>0</v>
      </c>
      <c r="CR93">
        <v>0</v>
      </c>
      <c r="CS93">
        <v>0</v>
      </c>
      <c r="CT93">
        <v>0</v>
      </c>
      <c r="CU93">
        <v>0</v>
      </c>
      <c r="CV93">
        <v>8</v>
      </c>
    </row>
    <row r="94" spans="1:100" x14ac:dyDescent="0.2">
      <c r="A94">
        <v>2015102502</v>
      </c>
      <c r="B94">
        <v>10</v>
      </c>
      <c r="C94">
        <v>1020</v>
      </c>
      <c r="D94" t="s">
        <v>143</v>
      </c>
      <c r="E94" t="s">
        <v>103</v>
      </c>
      <c r="F94">
        <v>0</v>
      </c>
      <c r="G94">
        <v>0</v>
      </c>
      <c r="H94">
        <v>0</v>
      </c>
      <c r="I94">
        <v>0</v>
      </c>
      <c r="J94">
        <v>0</v>
      </c>
      <c r="K94">
        <v>0</v>
      </c>
      <c r="L94">
        <v>0</v>
      </c>
      <c r="M94">
        <v>0</v>
      </c>
      <c r="N94">
        <v>0</v>
      </c>
      <c r="O94">
        <v>0</v>
      </c>
      <c r="P94">
        <v>0</v>
      </c>
      <c r="Q94">
        <v>0</v>
      </c>
      <c r="R94">
        <v>0</v>
      </c>
      <c r="S94">
        <v>0</v>
      </c>
      <c r="T94">
        <v>0</v>
      </c>
      <c r="U94">
        <v>0</v>
      </c>
      <c r="V94">
        <v>0</v>
      </c>
      <c r="W94">
        <v>1</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row>
    <row r="95" spans="1:100" x14ac:dyDescent="0.2">
      <c r="A95">
        <v>2015102502</v>
      </c>
      <c r="B95">
        <v>10</v>
      </c>
      <c r="C95">
        <v>1041</v>
      </c>
      <c r="D95" t="s">
        <v>117</v>
      </c>
      <c r="E95" t="s">
        <v>105</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1</v>
      </c>
      <c r="CP95">
        <v>0</v>
      </c>
      <c r="CQ95">
        <v>0</v>
      </c>
      <c r="CR95">
        <v>0</v>
      </c>
      <c r="CS95">
        <v>0</v>
      </c>
      <c r="CT95">
        <v>0</v>
      </c>
      <c r="CU95">
        <v>0</v>
      </c>
      <c r="CV95">
        <v>6</v>
      </c>
    </row>
    <row r="96" spans="1:100" x14ac:dyDescent="0.2">
      <c r="A96">
        <v>2015102502</v>
      </c>
      <c r="B96">
        <v>10</v>
      </c>
      <c r="C96">
        <v>1041</v>
      </c>
      <c r="D96" t="s">
        <v>144</v>
      </c>
      <c r="E96" t="s">
        <v>103</v>
      </c>
      <c r="F96">
        <v>0</v>
      </c>
      <c r="G96">
        <v>0</v>
      </c>
      <c r="H96">
        <v>0</v>
      </c>
      <c r="I96">
        <v>0</v>
      </c>
      <c r="J96">
        <v>0</v>
      </c>
      <c r="K96">
        <v>0</v>
      </c>
      <c r="L96">
        <v>0</v>
      </c>
      <c r="M96">
        <v>0</v>
      </c>
      <c r="N96">
        <v>0</v>
      </c>
      <c r="O96">
        <v>0</v>
      </c>
      <c r="P96">
        <v>0</v>
      </c>
      <c r="Q96">
        <v>0</v>
      </c>
      <c r="R96">
        <v>0</v>
      </c>
      <c r="S96">
        <v>0</v>
      </c>
      <c r="T96">
        <v>0</v>
      </c>
      <c r="U96">
        <v>0</v>
      </c>
      <c r="V96">
        <v>0</v>
      </c>
      <c r="W96">
        <v>1</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row>
    <row r="97" spans="1:100" x14ac:dyDescent="0.2">
      <c r="A97">
        <v>2015102502</v>
      </c>
      <c r="B97">
        <v>10</v>
      </c>
      <c r="C97">
        <v>1062</v>
      </c>
      <c r="D97" t="s">
        <v>118</v>
      </c>
      <c r="E97" t="s">
        <v>105</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1</v>
      </c>
      <c r="CP97">
        <v>0</v>
      </c>
      <c r="CQ97">
        <v>0</v>
      </c>
      <c r="CR97">
        <v>0</v>
      </c>
      <c r="CS97">
        <v>0</v>
      </c>
      <c r="CT97">
        <v>0</v>
      </c>
      <c r="CU97">
        <v>0</v>
      </c>
      <c r="CV97">
        <v>3</v>
      </c>
    </row>
    <row r="98" spans="1:100" x14ac:dyDescent="0.2">
      <c r="A98">
        <v>2015102502</v>
      </c>
      <c r="B98">
        <v>10</v>
      </c>
      <c r="C98">
        <v>1062</v>
      </c>
      <c r="D98" t="s">
        <v>145</v>
      </c>
      <c r="E98" t="s">
        <v>103</v>
      </c>
      <c r="F98">
        <v>0</v>
      </c>
      <c r="G98">
        <v>0</v>
      </c>
      <c r="H98">
        <v>0</v>
      </c>
      <c r="I98">
        <v>0</v>
      </c>
      <c r="J98">
        <v>0</v>
      </c>
      <c r="K98">
        <v>0</v>
      </c>
      <c r="L98">
        <v>0</v>
      </c>
      <c r="M98">
        <v>0</v>
      </c>
      <c r="N98">
        <v>0</v>
      </c>
      <c r="O98">
        <v>0</v>
      </c>
      <c r="P98">
        <v>0</v>
      </c>
      <c r="Q98">
        <v>0</v>
      </c>
      <c r="R98">
        <v>0</v>
      </c>
      <c r="S98">
        <v>0</v>
      </c>
      <c r="T98">
        <v>0</v>
      </c>
      <c r="U98">
        <v>0</v>
      </c>
      <c r="V98">
        <v>0</v>
      </c>
      <c r="W98">
        <v>1</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row>
    <row r="99" spans="1:100" x14ac:dyDescent="0.2">
      <c r="A99">
        <v>2015102502</v>
      </c>
      <c r="B99">
        <v>10</v>
      </c>
      <c r="C99">
        <v>1083</v>
      </c>
      <c r="D99" t="s">
        <v>138</v>
      </c>
      <c r="E99" t="s">
        <v>103</v>
      </c>
      <c r="F99">
        <v>0</v>
      </c>
      <c r="G99">
        <v>0</v>
      </c>
      <c r="H99">
        <v>0</v>
      </c>
      <c r="I99">
        <v>0</v>
      </c>
      <c r="J99">
        <v>0</v>
      </c>
      <c r="K99">
        <v>0</v>
      </c>
      <c r="L99">
        <v>0</v>
      </c>
      <c r="M99">
        <v>0</v>
      </c>
      <c r="N99">
        <v>0</v>
      </c>
      <c r="O99">
        <v>0</v>
      </c>
      <c r="P99">
        <v>0</v>
      </c>
      <c r="Q99">
        <v>0</v>
      </c>
      <c r="R99">
        <v>0</v>
      </c>
      <c r="S99">
        <v>0</v>
      </c>
      <c r="T99">
        <v>0</v>
      </c>
      <c r="U99">
        <v>0</v>
      </c>
      <c r="V99">
        <v>0</v>
      </c>
      <c r="W99">
        <v>1</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row>
    <row r="100" spans="1:100" x14ac:dyDescent="0.2">
      <c r="A100">
        <v>2015102502</v>
      </c>
      <c r="B100">
        <v>10</v>
      </c>
      <c r="C100">
        <v>1083</v>
      </c>
      <c r="D100" t="s">
        <v>123</v>
      </c>
      <c r="E100" t="s">
        <v>105</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1</v>
      </c>
      <c r="CH100">
        <v>1</v>
      </c>
      <c r="CI100">
        <v>0</v>
      </c>
      <c r="CJ100">
        <v>0</v>
      </c>
      <c r="CK100">
        <v>0</v>
      </c>
      <c r="CL100">
        <v>0</v>
      </c>
      <c r="CM100">
        <v>4</v>
      </c>
      <c r="CN100">
        <v>10</v>
      </c>
      <c r="CO100">
        <v>0</v>
      </c>
      <c r="CP100">
        <v>0</v>
      </c>
      <c r="CQ100">
        <v>0</v>
      </c>
      <c r="CR100">
        <v>0</v>
      </c>
      <c r="CS100">
        <v>0</v>
      </c>
      <c r="CT100">
        <v>0</v>
      </c>
      <c r="CU100">
        <v>0</v>
      </c>
      <c r="CV100">
        <v>0</v>
      </c>
    </row>
    <row r="101" spans="1:100" x14ac:dyDescent="0.2">
      <c r="A101">
        <v>2015102502</v>
      </c>
      <c r="B101">
        <v>10</v>
      </c>
      <c r="C101">
        <v>1083</v>
      </c>
      <c r="D101" t="s">
        <v>118</v>
      </c>
      <c r="E101" t="s">
        <v>105</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1</v>
      </c>
      <c r="BI101">
        <v>1</v>
      </c>
      <c r="BJ101">
        <v>6</v>
      </c>
      <c r="BK101">
        <v>0</v>
      </c>
      <c r="BL101">
        <v>0</v>
      </c>
      <c r="BM101">
        <v>0</v>
      </c>
      <c r="BN101">
        <v>0</v>
      </c>
      <c r="BO101">
        <v>0</v>
      </c>
      <c r="BP101">
        <v>0</v>
      </c>
      <c r="BQ101">
        <v>0</v>
      </c>
      <c r="BR101">
        <v>0</v>
      </c>
      <c r="BS101">
        <v>0</v>
      </c>
      <c r="BT101">
        <v>10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row>
    <row r="102" spans="1:100" x14ac:dyDescent="0.2">
      <c r="A102">
        <v>2015102502</v>
      </c>
      <c r="B102">
        <v>10</v>
      </c>
      <c r="C102">
        <v>1124</v>
      </c>
      <c r="D102" t="s">
        <v>117</v>
      </c>
      <c r="E102" t="s">
        <v>105</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0</v>
      </c>
      <c r="CQ102">
        <v>0</v>
      </c>
      <c r="CR102">
        <v>0</v>
      </c>
      <c r="CS102">
        <v>0</v>
      </c>
      <c r="CT102">
        <v>0</v>
      </c>
      <c r="CU102">
        <v>0</v>
      </c>
      <c r="CV102">
        <v>2</v>
      </c>
    </row>
    <row r="103" spans="1:100" x14ac:dyDescent="0.2">
      <c r="A103">
        <v>2015102502</v>
      </c>
      <c r="B103">
        <v>10</v>
      </c>
      <c r="C103">
        <v>1124</v>
      </c>
      <c r="D103" t="s">
        <v>121</v>
      </c>
      <c r="E103" t="s">
        <v>103</v>
      </c>
      <c r="F103">
        <v>0</v>
      </c>
      <c r="G103">
        <v>0</v>
      </c>
      <c r="H103">
        <v>0</v>
      </c>
      <c r="I103">
        <v>0</v>
      </c>
      <c r="J103">
        <v>0</v>
      </c>
      <c r="K103">
        <v>0</v>
      </c>
      <c r="L103">
        <v>0</v>
      </c>
      <c r="M103">
        <v>0</v>
      </c>
      <c r="N103">
        <v>0</v>
      </c>
      <c r="O103">
        <v>0</v>
      </c>
      <c r="P103">
        <v>0</v>
      </c>
      <c r="Q103">
        <v>0</v>
      </c>
      <c r="R103">
        <v>0</v>
      </c>
      <c r="S103">
        <v>0</v>
      </c>
      <c r="T103">
        <v>0</v>
      </c>
      <c r="U103">
        <v>0</v>
      </c>
      <c r="V103">
        <v>0</v>
      </c>
      <c r="W103">
        <v>1</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row>
    <row r="104" spans="1:100" x14ac:dyDescent="0.2">
      <c r="A104">
        <v>2015102502</v>
      </c>
      <c r="B104">
        <v>10</v>
      </c>
      <c r="C104">
        <v>1145</v>
      </c>
      <c r="D104" t="s">
        <v>117</v>
      </c>
      <c r="E104" t="s">
        <v>105</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1</v>
      </c>
      <c r="CH104">
        <v>1</v>
      </c>
      <c r="CI104">
        <v>1</v>
      </c>
      <c r="CJ104">
        <v>0</v>
      </c>
      <c r="CK104">
        <v>0</v>
      </c>
      <c r="CL104">
        <v>0</v>
      </c>
      <c r="CM104">
        <v>54</v>
      </c>
      <c r="CN104">
        <v>54</v>
      </c>
      <c r="CO104">
        <v>0</v>
      </c>
      <c r="CP104">
        <v>0</v>
      </c>
      <c r="CQ104">
        <v>0</v>
      </c>
      <c r="CR104">
        <v>0</v>
      </c>
      <c r="CS104">
        <v>0</v>
      </c>
      <c r="CT104">
        <v>0</v>
      </c>
      <c r="CU104">
        <v>0</v>
      </c>
      <c r="CV104">
        <v>0</v>
      </c>
    </row>
    <row r="105" spans="1:100" x14ac:dyDescent="0.2">
      <c r="A105">
        <v>2015102502</v>
      </c>
      <c r="B105">
        <v>10</v>
      </c>
      <c r="C105">
        <v>1145</v>
      </c>
      <c r="D105" t="s">
        <v>118</v>
      </c>
      <c r="E105" t="s">
        <v>105</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1</v>
      </c>
      <c r="BI105">
        <v>1</v>
      </c>
      <c r="BJ105">
        <v>0</v>
      </c>
      <c r="BK105">
        <v>0</v>
      </c>
      <c r="BL105">
        <v>0</v>
      </c>
      <c r="BM105">
        <v>0</v>
      </c>
      <c r="BN105">
        <v>0</v>
      </c>
      <c r="BO105">
        <v>0</v>
      </c>
      <c r="BP105">
        <v>1</v>
      </c>
      <c r="BQ105">
        <v>0</v>
      </c>
      <c r="BR105">
        <v>0</v>
      </c>
      <c r="BS105">
        <v>0</v>
      </c>
      <c r="BT105">
        <v>54</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row>
    <row r="106" spans="1:100" x14ac:dyDescent="0.2">
      <c r="A106">
        <v>2015102502</v>
      </c>
      <c r="B106">
        <v>10</v>
      </c>
      <c r="C106">
        <v>1165</v>
      </c>
      <c r="D106" t="s">
        <v>104</v>
      </c>
      <c r="E106" t="s">
        <v>105</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1</v>
      </c>
      <c r="AX106">
        <v>0</v>
      </c>
      <c r="AY106">
        <v>1</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row>
    <row r="107" spans="1:100" x14ac:dyDescent="0.2">
      <c r="A107">
        <v>2015102502</v>
      </c>
      <c r="B107">
        <v>11</v>
      </c>
      <c r="C107">
        <v>1181</v>
      </c>
      <c r="D107" t="s">
        <v>104</v>
      </c>
      <c r="E107" t="s">
        <v>105</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74</v>
      </c>
      <c r="AK107">
        <v>0</v>
      </c>
      <c r="AL107">
        <v>0</v>
      </c>
      <c r="AM107">
        <v>0</v>
      </c>
      <c r="AN107">
        <v>0</v>
      </c>
      <c r="AO107">
        <v>0</v>
      </c>
      <c r="AP107">
        <v>0</v>
      </c>
      <c r="AQ107">
        <v>0</v>
      </c>
      <c r="AR107">
        <v>0</v>
      </c>
      <c r="AS107">
        <v>0</v>
      </c>
      <c r="AT107">
        <v>0</v>
      </c>
      <c r="AU107">
        <v>1</v>
      </c>
      <c r="AV107">
        <v>1</v>
      </c>
      <c r="AW107">
        <v>0</v>
      </c>
      <c r="AX107">
        <v>0</v>
      </c>
      <c r="AY107">
        <v>0</v>
      </c>
      <c r="AZ107">
        <v>0</v>
      </c>
      <c r="BA107">
        <v>65</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row>
    <row r="108" spans="1:100" x14ac:dyDescent="0.2">
      <c r="A108">
        <v>2015102502</v>
      </c>
      <c r="B108">
        <v>11</v>
      </c>
      <c r="C108">
        <v>1200</v>
      </c>
      <c r="D108" t="s">
        <v>107</v>
      </c>
      <c r="E108" t="s">
        <v>103</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1</v>
      </c>
      <c r="BI108">
        <v>0</v>
      </c>
      <c r="BJ108">
        <v>0</v>
      </c>
      <c r="BK108">
        <v>1</v>
      </c>
      <c r="BL108">
        <v>5</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row>
    <row r="109" spans="1:100" x14ac:dyDescent="0.2">
      <c r="A109">
        <v>2015102502</v>
      </c>
      <c r="B109">
        <v>11</v>
      </c>
      <c r="C109">
        <v>1200</v>
      </c>
      <c r="D109" t="s">
        <v>146</v>
      </c>
      <c r="E109" t="s">
        <v>105</v>
      </c>
      <c r="F109">
        <v>0</v>
      </c>
      <c r="G109">
        <v>0</v>
      </c>
      <c r="H109">
        <v>0</v>
      </c>
      <c r="I109">
        <v>0</v>
      </c>
      <c r="J109">
        <v>0</v>
      </c>
      <c r="K109">
        <v>0</v>
      </c>
      <c r="L109">
        <v>0</v>
      </c>
      <c r="M109">
        <v>0</v>
      </c>
      <c r="N109">
        <v>0</v>
      </c>
      <c r="O109">
        <v>0</v>
      </c>
      <c r="P109">
        <v>0</v>
      </c>
      <c r="Q109">
        <v>0</v>
      </c>
      <c r="R109">
        <v>0</v>
      </c>
      <c r="S109">
        <v>1</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row>
    <row r="110" spans="1:100" x14ac:dyDescent="0.2">
      <c r="A110">
        <v>2015102502</v>
      </c>
      <c r="B110">
        <v>11</v>
      </c>
      <c r="C110">
        <v>1200</v>
      </c>
      <c r="D110" t="s">
        <v>147</v>
      </c>
      <c r="E110" t="s">
        <v>103</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1</v>
      </c>
      <c r="CI110">
        <v>0</v>
      </c>
      <c r="CJ110">
        <v>0</v>
      </c>
      <c r="CK110">
        <v>0</v>
      </c>
      <c r="CL110">
        <v>0</v>
      </c>
      <c r="CM110">
        <v>0</v>
      </c>
      <c r="CN110">
        <v>0</v>
      </c>
      <c r="CO110">
        <v>0</v>
      </c>
      <c r="CP110">
        <v>0</v>
      </c>
      <c r="CQ110">
        <v>0</v>
      </c>
      <c r="CR110">
        <v>0</v>
      </c>
      <c r="CS110">
        <v>0</v>
      </c>
      <c r="CT110">
        <v>0</v>
      </c>
      <c r="CU110">
        <v>0</v>
      </c>
      <c r="CV110">
        <v>0</v>
      </c>
    </row>
    <row r="111" spans="1:100" x14ac:dyDescent="0.2">
      <c r="A111">
        <v>2015102502</v>
      </c>
      <c r="B111">
        <v>11</v>
      </c>
      <c r="C111">
        <v>1227</v>
      </c>
      <c r="D111" t="s">
        <v>107</v>
      </c>
      <c r="E111" t="s">
        <v>103</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1</v>
      </c>
      <c r="BI111">
        <v>0</v>
      </c>
      <c r="BJ111">
        <v>0</v>
      </c>
      <c r="BK111">
        <v>1</v>
      </c>
      <c r="BL111">
        <v>3</v>
      </c>
      <c r="BM111">
        <v>1</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row>
    <row r="112" spans="1:100" x14ac:dyDescent="0.2">
      <c r="A112">
        <v>2015102502</v>
      </c>
      <c r="B112">
        <v>11</v>
      </c>
      <c r="C112">
        <v>1227</v>
      </c>
      <c r="D112" t="s">
        <v>148</v>
      </c>
      <c r="E112" t="s">
        <v>105</v>
      </c>
      <c r="F112">
        <v>0</v>
      </c>
      <c r="G112">
        <v>0</v>
      </c>
      <c r="H112">
        <v>0</v>
      </c>
      <c r="I112">
        <v>0</v>
      </c>
      <c r="J112">
        <v>0</v>
      </c>
      <c r="K112">
        <v>0</v>
      </c>
      <c r="L112">
        <v>1</v>
      </c>
      <c r="M112">
        <v>1</v>
      </c>
      <c r="N112">
        <v>23</v>
      </c>
      <c r="O112">
        <v>0</v>
      </c>
      <c r="P112">
        <v>0</v>
      </c>
      <c r="Q112">
        <v>1</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row>
    <row r="113" spans="1:100" x14ac:dyDescent="0.2">
      <c r="A113">
        <v>2015102502</v>
      </c>
      <c r="B113">
        <v>11</v>
      </c>
      <c r="C113">
        <v>1227</v>
      </c>
      <c r="D113" t="s">
        <v>147</v>
      </c>
      <c r="E113" t="s">
        <v>103</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1</v>
      </c>
      <c r="CI113">
        <v>0</v>
      </c>
      <c r="CJ113">
        <v>0</v>
      </c>
      <c r="CK113">
        <v>0</v>
      </c>
      <c r="CL113">
        <v>0</v>
      </c>
      <c r="CM113">
        <v>0</v>
      </c>
      <c r="CN113">
        <v>0</v>
      </c>
      <c r="CO113">
        <v>0</v>
      </c>
      <c r="CP113">
        <v>0</v>
      </c>
      <c r="CQ113">
        <v>0</v>
      </c>
      <c r="CR113">
        <v>0</v>
      </c>
      <c r="CS113">
        <v>0</v>
      </c>
      <c r="CT113">
        <v>0</v>
      </c>
      <c r="CU113">
        <v>0</v>
      </c>
      <c r="CV113">
        <v>0</v>
      </c>
    </row>
    <row r="114" spans="1:100" x14ac:dyDescent="0.2">
      <c r="A114">
        <v>2015102502</v>
      </c>
      <c r="B114">
        <v>12</v>
      </c>
      <c r="C114">
        <v>1267</v>
      </c>
      <c r="D114" t="s">
        <v>149</v>
      </c>
      <c r="E114" t="s">
        <v>105</v>
      </c>
      <c r="F114">
        <v>0</v>
      </c>
      <c r="G114">
        <v>0</v>
      </c>
      <c r="H114">
        <v>0</v>
      </c>
      <c r="I114">
        <v>0</v>
      </c>
      <c r="J114">
        <v>0</v>
      </c>
      <c r="K114">
        <v>0</v>
      </c>
      <c r="L114">
        <v>0</v>
      </c>
      <c r="M114">
        <v>0</v>
      </c>
      <c r="N114">
        <v>0</v>
      </c>
      <c r="O114">
        <v>0</v>
      </c>
      <c r="P114">
        <v>0</v>
      </c>
      <c r="Q114">
        <v>0</v>
      </c>
      <c r="R114">
        <v>0</v>
      </c>
      <c r="S114">
        <v>0</v>
      </c>
      <c r="T114">
        <v>0</v>
      </c>
      <c r="U114">
        <v>0</v>
      </c>
      <c r="V114">
        <v>0</v>
      </c>
      <c r="W114">
        <v>1</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x14ac:dyDescent="0.2">
      <c r="A115">
        <v>2015102502</v>
      </c>
      <c r="B115">
        <v>12</v>
      </c>
      <c r="C115">
        <v>1267</v>
      </c>
      <c r="D115" t="s">
        <v>102</v>
      </c>
      <c r="E115" t="s">
        <v>103</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1</v>
      </c>
      <c r="BE115">
        <v>0</v>
      </c>
      <c r="BF115">
        <v>0</v>
      </c>
      <c r="BG115">
        <v>25</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x14ac:dyDescent="0.2">
      <c r="A116">
        <v>2015102502</v>
      </c>
      <c r="B116">
        <v>12</v>
      </c>
      <c r="C116">
        <v>1267</v>
      </c>
      <c r="D116" t="s">
        <v>104</v>
      </c>
      <c r="E116" t="s">
        <v>105</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1</v>
      </c>
      <c r="AV116">
        <v>0</v>
      </c>
      <c r="AW116">
        <v>0</v>
      </c>
      <c r="AX116">
        <v>0</v>
      </c>
      <c r="AY116">
        <v>0</v>
      </c>
      <c r="AZ116">
        <v>0</v>
      </c>
      <c r="BA116">
        <v>67</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row>
    <row r="117" spans="1:100" x14ac:dyDescent="0.2">
      <c r="A117">
        <v>2015102502</v>
      </c>
      <c r="B117">
        <v>12</v>
      </c>
      <c r="C117">
        <v>1289</v>
      </c>
      <c r="D117" t="s">
        <v>109</v>
      </c>
      <c r="E117" t="s">
        <v>103</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1</v>
      </c>
      <c r="CP117">
        <v>0</v>
      </c>
      <c r="CQ117">
        <v>0</v>
      </c>
      <c r="CR117">
        <v>0</v>
      </c>
      <c r="CS117">
        <v>0</v>
      </c>
      <c r="CT117">
        <v>0</v>
      </c>
      <c r="CU117">
        <v>0</v>
      </c>
      <c r="CV117">
        <v>4</v>
      </c>
    </row>
    <row r="118" spans="1:100" x14ac:dyDescent="0.2">
      <c r="A118">
        <v>2015102502</v>
      </c>
      <c r="B118">
        <v>12</v>
      </c>
      <c r="C118">
        <v>1289</v>
      </c>
      <c r="D118" t="s">
        <v>126</v>
      </c>
      <c r="E118" t="s">
        <v>105</v>
      </c>
      <c r="F118">
        <v>0</v>
      </c>
      <c r="G118">
        <v>0</v>
      </c>
      <c r="H118">
        <v>0</v>
      </c>
      <c r="I118">
        <v>0</v>
      </c>
      <c r="J118">
        <v>0</v>
      </c>
      <c r="K118">
        <v>0</v>
      </c>
      <c r="L118">
        <v>0</v>
      </c>
      <c r="M118">
        <v>0</v>
      </c>
      <c r="N118">
        <v>0</v>
      </c>
      <c r="O118">
        <v>0</v>
      </c>
      <c r="P118">
        <v>0</v>
      </c>
      <c r="Q118">
        <v>0</v>
      </c>
      <c r="R118">
        <v>0</v>
      </c>
      <c r="S118">
        <v>0</v>
      </c>
      <c r="T118">
        <v>0</v>
      </c>
      <c r="U118">
        <v>0</v>
      </c>
      <c r="V118">
        <v>0</v>
      </c>
      <c r="W118">
        <v>1</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row>
    <row r="119" spans="1:100" x14ac:dyDescent="0.2">
      <c r="A119">
        <v>2015102502</v>
      </c>
      <c r="B119">
        <v>12</v>
      </c>
      <c r="C119">
        <v>1310</v>
      </c>
      <c r="D119" t="s">
        <v>112</v>
      </c>
      <c r="E119" t="s">
        <v>105</v>
      </c>
      <c r="F119">
        <v>0</v>
      </c>
      <c r="G119">
        <v>1</v>
      </c>
      <c r="H119">
        <v>0</v>
      </c>
      <c r="I119">
        <v>0</v>
      </c>
      <c r="J119">
        <v>0</v>
      </c>
      <c r="K119">
        <v>0</v>
      </c>
      <c r="L119">
        <v>0</v>
      </c>
      <c r="M119">
        <v>0</v>
      </c>
      <c r="N119">
        <v>0</v>
      </c>
      <c r="O119">
        <v>0</v>
      </c>
      <c r="P119">
        <v>0</v>
      </c>
      <c r="Q119">
        <v>0</v>
      </c>
      <c r="R119">
        <v>0</v>
      </c>
      <c r="S119">
        <v>0</v>
      </c>
      <c r="T119">
        <v>0</v>
      </c>
      <c r="U119">
        <v>1</v>
      </c>
      <c r="V119">
        <v>-1</v>
      </c>
      <c r="W119">
        <v>1</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row>
    <row r="120" spans="1:100" x14ac:dyDescent="0.2">
      <c r="A120">
        <v>2015102502</v>
      </c>
      <c r="B120">
        <v>12</v>
      </c>
      <c r="C120">
        <v>1310</v>
      </c>
      <c r="D120" t="s">
        <v>107</v>
      </c>
      <c r="E120" t="s">
        <v>103</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1</v>
      </c>
      <c r="AC120">
        <v>0</v>
      </c>
      <c r="AD120">
        <v>0</v>
      </c>
      <c r="AE120">
        <v>0</v>
      </c>
      <c r="AF120">
        <v>1</v>
      </c>
      <c r="AG120">
        <v>0</v>
      </c>
      <c r="AH120">
        <v>0</v>
      </c>
      <c r="AI120">
        <v>1</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1</v>
      </c>
      <c r="BO120">
        <v>-1</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row>
    <row r="121" spans="1:100" x14ac:dyDescent="0.2">
      <c r="A121">
        <v>2015102502</v>
      </c>
      <c r="B121">
        <v>12</v>
      </c>
      <c r="C121">
        <v>1310</v>
      </c>
      <c r="D121" t="s">
        <v>148</v>
      </c>
      <c r="E121" t="s">
        <v>105</v>
      </c>
      <c r="F121">
        <v>0</v>
      </c>
      <c r="G121">
        <v>0</v>
      </c>
      <c r="H121">
        <v>0</v>
      </c>
      <c r="I121">
        <v>0</v>
      </c>
      <c r="J121">
        <v>0</v>
      </c>
      <c r="K121">
        <v>0</v>
      </c>
      <c r="L121">
        <v>0</v>
      </c>
      <c r="M121">
        <v>0</v>
      </c>
      <c r="N121">
        <v>0</v>
      </c>
      <c r="O121">
        <v>0</v>
      </c>
      <c r="P121">
        <v>0</v>
      </c>
      <c r="Q121">
        <v>0</v>
      </c>
      <c r="R121">
        <v>0</v>
      </c>
      <c r="S121">
        <v>0</v>
      </c>
      <c r="T121">
        <v>0</v>
      </c>
      <c r="U121">
        <v>0</v>
      </c>
      <c r="V121">
        <v>0</v>
      </c>
      <c r="W121">
        <v>1</v>
      </c>
      <c r="X121">
        <v>1</v>
      </c>
      <c r="Y121">
        <v>1</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row>
    <row r="122" spans="1:100" x14ac:dyDescent="0.2">
      <c r="A122">
        <v>2015102502</v>
      </c>
      <c r="B122">
        <v>12</v>
      </c>
      <c r="C122">
        <v>1346</v>
      </c>
      <c r="D122" t="s">
        <v>111</v>
      </c>
      <c r="E122" t="s">
        <v>103</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1</v>
      </c>
      <c r="CI122">
        <v>0</v>
      </c>
      <c r="CJ122">
        <v>0</v>
      </c>
      <c r="CK122">
        <v>0</v>
      </c>
      <c r="CL122">
        <v>0</v>
      </c>
      <c r="CM122">
        <v>0</v>
      </c>
      <c r="CN122">
        <v>0</v>
      </c>
      <c r="CO122">
        <v>0</v>
      </c>
      <c r="CP122">
        <v>0</v>
      </c>
      <c r="CQ122">
        <v>0</v>
      </c>
      <c r="CR122">
        <v>0</v>
      </c>
      <c r="CS122">
        <v>0</v>
      </c>
      <c r="CT122">
        <v>0</v>
      </c>
      <c r="CU122">
        <v>0</v>
      </c>
      <c r="CV122">
        <v>0</v>
      </c>
    </row>
    <row r="123" spans="1:100" x14ac:dyDescent="0.2">
      <c r="A123">
        <v>2015102502</v>
      </c>
      <c r="B123">
        <v>12</v>
      </c>
      <c r="C123">
        <v>1346</v>
      </c>
      <c r="D123" t="s">
        <v>107</v>
      </c>
      <c r="E123" t="s">
        <v>103</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1</v>
      </c>
      <c r="BI123">
        <v>0</v>
      </c>
      <c r="BJ123">
        <v>0</v>
      </c>
      <c r="BK123">
        <v>1</v>
      </c>
      <c r="BL123">
        <v>7</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row>
    <row r="124" spans="1:100" x14ac:dyDescent="0.2">
      <c r="A124">
        <v>2015102502</v>
      </c>
      <c r="B124">
        <v>12</v>
      </c>
      <c r="C124">
        <v>1368</v>
      </c>
      <c r="D124" t="s">
        <v>113</v>
      </c>
      <c r="E124" t="s">
        <v>103</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1</v>
      </c>
      <c r="BX124">
        <v>0</v>
      </c>
      <c r="BY124">
        <v>52</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row>
    <row r="125" spans="1:100" x14ac:dyDescent="0.2">
      <c r="A125">
        <v>2015102502</v>
      </c>
      <c r="B125">
        <v>12</v>
      </c>
      <c r="C125">
        <v>1368</v>
      </c>
      <c r="D125" t="s">
        <v>141</v>
      </c>
      <c r="E125" t="s">
        <v>103</v>
      </c>
      <c r="F125">
        <v>0</v>
      </c>
      <c r="G125">
        <v>0</v>
      </c>
      <c r="H125">
        <v>0</v>
      </c>
      <c r="I125">
        <v>0</v>
      </c>
      <c r="J125">
        <v>0</v>
      </c>
      <c r="K125">
        <v>0</v>
      </c>
      <c r="L125">
        <v>0</v>
      </c>
      <c r="M125">
        <v>0</v>
      </c>
      <c r="N125">
        <v>0</v>
      </c>
      <c r="O125">
        <v>0</v>
      </c>
      <c r="P125">
        <v>0</v>
      </c>
      <c r="Q125">
        <v>0</v>
      </c>
      <c r="R125">
        <v>0</v>
      </c>
      <c r="S125">
        <v>0</v>
      </c>
      <c r="T125">
        <v>0</v>
      </c>
      <c r="U125">
        <v>0</v>
      </c>
      <c r="V125">
        <v>0</v>
      </c>
      <c r="W125">
        <v>1</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row>
    <row r="126" spans="1:100" x14ac:dyDescent="0.2">
      <c r="A126">
        <v>2015102502</v>
      </c>
      <c r="B126">
        <v>12</v>
      </c>
      <c r="C126">
        <v>1368</v>
      </c>
      <c r="D126" t="s">
        <v>115</v>
      </c>
      <c r="E126" t="s">
        <v>105</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1</v>
      </c>
      <c r="CE126">
        <v>0</v>
      </c>
      <c r="CF126">
        <v>4</v>
      </c>
      <c r="CG126">
        <v>0</v>
      </c>
      <c r="CH126">
        <v>0</v>
      </c>
      <c r="CI126">
        <v>0</v>
      </c>
      <c r="CJ126">
        <v>0</v>
      </c>
      <c r="CK126">
        <v>0</v>
      </c>
      <c r="CL126">
        <v>0</v>
      </c>
      <c r="CM126">
        <v>0</v>
      </c>
      <c r="CN126">
        <v>0</v>
      </c>
      <c r="CO126">
        <v>0</v>
      </c>
      <c r="CP126">
        <v>0</v>
      </c>
      <c r="CQ126">
        <v>0</v>
      </c>
      <c r="CR126">
        <v>0</v>
      </c>
      <c r="CS126">
        <v>0</v>
      </c>
      <c r="CT126">
        <v>0</v>
      </c>
      <c r="CU126">
        <v>0</v>
      </c>
      <c r="CV126">
        <v>0</v>
      </c>
    </row>
    <row r="127" spans="1:100" x14ac:dyDescent="0.2">
      <c r="A127">
        <v>2015102502</v>
      </c>
      <c r="B127">
        <v>13</v>
      </c>
      <c r="C127">
        <v>1395</v>
      </c>
      <c r="D127" t="s">
        <v>128</v>
      </c>
      <c r="E127" t="s">
        <v>103</v>
      </c>
      <c r="F127">
        <v>0</v>
      </c>
      <c r="G127">
        <v>0</v>
      </c>
      <c r="H127">
        <v>0</v>
      </c>
      <c r="I127">
        <v>0</v>
      </c>
      <c r="J127">
        <v>0</v>
      </c>
      <c r="K127">
        <v>0</v>
      </c>
      <c r="L127">
        <v>0</v>
      </c>
      <c r="M127">
        <v>0</v>
      </c>
      <c r="N127">
        <v>0</v>
      </c>
      <c r="O127">
        <v>0</v>
      </c>
      <c r="P127">
        <v>0</v>
      </c>
      <c r="Q127">
        <v>0</v>
      </c>
      <c r="R127">
        <v>0</v>
      </c>
      <c r="S127">
        <v>0</v>
      </c>
      <c r="T127">
        <v>0</v>
      </c>
      <c r="U127">
        <v>0</v>
      </c>
      <c r="V127">
        <v>0</v>
      </c>
      <c r="W127">
        <v>1</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row>
    <row r="128" spans="1:100" x14ac:dyDescent="0.2">
      <c r="A128">
        <v>2015102502</v>
      </c>
      <c r="B128">
        <v>13</v>
      </c>
      <c r="C128">
        <v>1395</v>
      </c>
      <c r="D128" t="s">
        <v>117</v>
      </c>
      <c r="E128" t="s">
        <v>105</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1</v>
      </c>
      <c r="CP128">
        <v>0</v>
      </c>
      <c r="CQ128">
        <v>0</v>
      </c>
      <c r="CR128">
        <v>0</v>
      </c>
      <c r="CS128">
        <v>0</v>
      </c>
      <c r="CT128">
        <v>0</v>
      </c>
      <c r="CU128">
        <v>0</v>
      </c>
      <c r="CV128">
        <v>1</v>
      </c>
    </row>
    <row r="129" spans="1:100" x14ac:dyDescent="0.2">
      <c r="A129">
        <v>2015102502</v>
      </c>
      <c r="B129">
        <v>13</v>
      </c>
      <c r="C129">
        <v>1416</v>
      </c>
      <c r="D129" t="s">
        <v>123</v>
      </c>
      <c r="E129" t="s">
        <v>105</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1</v>
      </c>
      <c r="CH129">
        <v>1</v>
      </c>
      <c r="CI129">
        <v>0</v>
      </c>
      <c r="CJ129">
        <v>0</v>
      </c>
      <c r="CK129">
        <v>0</v>
      </c>
      <c r="CL129">
        <v>0</v>
      </c>
      <c r="CM129">
        <v>1</v>
      </c>
      <c r="CN129">
        <v>12</v>
      </c>
      <c r="CO129">
        <v>0</v>
      </c>
      <c r="CP129">
        <v>0</v>
      </c>
      <c r="CQ129">
        <v>0</v>
      </c>
      <c r="CR129">
        <v>0</v>
      </c>
      <c r="CS129">
        <v>0</v>
      </c>
      <c r="CT129">
        <v>0</v>
      </c>
      <c r="CU129">
        <v>0</v>
      </c>
      <c r="CV129">
        <v>0</v>
      </c>
    </row>
    <row r="130" spans="1:100" x14ac:dyDescent="0.2">
      <c r="A130">
        <v>2015102502</v>
      </c>
      <c r="B130">
        <v>13</v>
      </c>
      <c r="C130">
        <v>1416</v>
      </c>
      <c r="D130" t="s">
        <v>118</v>
      </c>
      <c r="E130" t="s">
        <v>105</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1</v>
      </c>
      <c r="BI130">
        <v>1</v>
      </c>
      <c r="BJ130">
        <v>11</v>
      </c>
      <c r="BK130">
        <v>0</v>
      </c>
      <c r="BL130">
        <v>0</v>
      </c>
      <c r="BM130">
        <v>0</v>
      </c>
      <c r="BN130">
        <v>0</v>
      </c>
      <c r="BO130">
        <v>0</v>
      </c>
      <c r="BP130">
        <v>0</v>
      </c>
      <c r="BQ130">
        <v>0</v>
      </c>
      <c r="BR130">
        <v>0</v>
      </c>
      <c r="BS130">
        <v>0</v>
      </c>
      <c r="BT130">
        <v>12</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row>
    <row r="131" spans="1:100" x14ac:dyDescent="0.2">
      <c r="A131">
        <v>2015102502</v>
      </c>
      <c r="B131">
        <v>13</v>
      </c>
      <c r="C131">
        <v>1416</v>
      </c>
      <c r="D131" t="s">
        <v>150</v>
      </c>
      <c r="E131" t="s">
        <v>103</v>
      </c>
      <c r="F131">
        <v>0</v>
      </c>
      <c r="G131">
        <v>0</v>
      </c>
      <c r="H131">
        <v>0</v>
      </c>
      <c r="I131">
        <v>0</v>
      </c>
      <c r="J131">
        <v>0</v>
      </c>
      <c r="K131">
        <v>0</v>
      </c>
      <c r="L131">
        <v>0</v>
      </c>
      <c r="M131">
        <v>0</v>
      </c>
      <c r="N131">
        <v>0</v>
      </c>
      <c r="O131">
        <v>0</v>
      </c>
      <c r="P131">
        <v>0</v>
      </c>
      <c r="Q131">
        <v>0</v>
      </c>
      <c r="R131">
        <v>0</v>
      </c>
      <c r="S131">
        <v>0</v>
      </c>
      <c r="T131">
        <v>0</v>
      </c>
      <c r="U131">
        <v>0</v>
      </c>
      <c r="V131">
        <v>0</v>
      </c>
      <c r="W131">
        <v>1</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row>
    <row r="132" spans="1:100" x14ac:dyDescent="0.2">
      <c r="A132">
        <v>2015102502</v>
      </c>
      <c r="B132">
        <v>13</v>
      </c>
      <c r="C132">
        <v>1440</v>
      </c>
      <c r="D132" t="s">
        <v>117</v>
      </c>
      <c r="E132" t="s">
        <v>105</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1</v>
      </c>
      <c r="CP132">
        <v>0</v>
      </c>
      <c r="CQ132">
        <v>0</v>
      </c>
      <c r="CR132">
        <v>0</v>
      </c>
      <c r="CS132">
        <v>0</v>
      </c>
      <c r="CT132">
        <v>0</v>
      </c>
      <c r="CU132">
        <v>0</v>
      </c>
      <c r="CV132">
        <v>7</v>
      </c>
    </row>
    <row r="133" spans="1:100" x14ac:dyDescent="0.2">
      <c r="A133">
        <v>2015102502</v>
      </c>
      <c r="B133">
        <v>13</v>
      </c>
      <c r="C133">
        <v>1440</v>
      </c>
      <c r="D133" t="s">
        <v>150</v>
      </c>
      <c r="E133" t="s">
        <v>103</v>
      </c>
      <c r="F133">
        <v>0</v>
      </c>
      <c r="G133">
        <v>0</v>
      </c>
      <c r="H133">
        <v>0</v>
      </c>
      <c r="I133">
        <v>0</v>
      </c>
      <c r="J133">
        <v>0</v>
      </c>
      <c r="K133">
        <v>0</v>
      </c>
      <c r="L133">
        <v>0</v>
      </c>
      <c r="M133">
        <v>0</v>
      </c>
      <c r="N133">
        <v>0</v>
      </c>
      <c r="O133">
        <v>0</v>
      </c>
      <c r="P133">
        <v>0</v>
      </c>
      <c r="Q133">
        <v>0</v>
      </c>
      <c r="R133">
        <v>0</v>
      </c>
      <c r="S133">
        <v>0</v>
      </c>
      <c r="T133">
        <v>0</v>
      </c>
      <c r="U133">
        <v>0</v>
      </c>
      <c r="V133">
        <v>0</v>
      </c>
      <c r="W133">
        <v>1</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row>
    <row r="134" spans="1:100" x14ac:dyDescent="0.2">
      <c r="A134">
        <v>2015102502</v>
      </c>
      <c r="B134">
        <v>13</v>
      </c>
      <c r="C134">
        <v>1461</v>
      </c>
      <c r="D134" t="s">
        <v>150</v>
      </c>
      <c r="E134" t="s">
        <v>103</v>
      </c>
      <c r="F134">
        <v>0</v>
      </c>
      <c r="G134">
        <v>0</v>
      </c>
      <c r="H134">
        <v>0</v>
      </c>
      <c r="I134">
        <v>0</v>
      </c>
      <c r="J134">
        <v>0</v>
      </c>
      <c r="K134">
        <v>0</v>
      </c>
      <c r="L134">
        <v>0</v>
      </c>
      <c r="M134">
        <v>0</v>
      </c>
      <c r="N134">
        <v>0</v>
      </c>
      <c r="O134">
        <v>0</v>
      </c>
      <c r="P134">
        <v>0</v>
      </c>
      <c r="Q134">
        <v>0</v>
      </c>
      <c r="R134">
        <v>0</v>
      </c>
      <c r="S134">
        <v>0</v>
      </c>
      <c r="T134">
        <v>0</v>
      </c>
      <c r="U134">
        <v>0</v>
      </c>
      <c r="V134">
        <v>0</v>
      </c>
      <c r="W134">
        <v>1</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row>
    <row r="135" spans="1:100" x14ac:dyDescent="0.2">
      <c r="A135">
        <v>2015102502</v>
      </c>
      <c r="B135">
        <v>13</v>
      </c>
      <c r="C135">
        <v>1461</v>
      </c>
      <c r="D135" t="s">
        <v>115</v>
      </c>
      <c r="E135" t="s">
        <v>105</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1</v>
      </c>
      <c r="CP135">
        <v>0</v>
      </c>
      <c r="CQ135">
        <v>0</v>
      </c>
      <c r="CR135">
        <v>0</v>
      </c>
      <c r="CS135">
        <v>0</v>
      </c>
      <c r="CT135">
        <v>0</v>
      </c>
      <c r="CU135">
        <v>0</v>
      </c>
      <c r="CV135">
        <v>5</v>
      </c>
    </row>
    <row r="136" spans="1:100" x14ac:dyDescent="0.2">
      <c r="A136">
        <v>2015102502</v>
      </c>
      <c r="B136">
        <v>13</v>
      </c>
      <c r="C136">
        <v>1482</v>
      </c>
      <c r="D136" t="s">
        <v>119</v>
      </c>
      <c r="E136" t="s">
        <v>103</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row>
    <row r="137" spans="1:100" x14ac:dyDescent="0.2">
      <c r="A137">
        <v>2015102502</v>
      </c>
      <c r="B137">
        <v>13</v>
      </c>
      <c r="C137">
        <v>1519</v>
      </c>
      <c r="D137" t="s">
        <v>114</v>
      </c>
      <c r="E137" t="s">
        <v>103</v>
      </c>
      <c r="F137">
        <v>0</v>
      </c>
      <c r="G137">
        <v>0</v>
      </c>
      <c r="H137">
        <v>0</v>
      </c>
      <c r="I137">
        <v>0</v>
      </c>
      <c r="J137">
        <v>0</v>
      </c>
      <c r="K137">
        <v>0</v>
      </c>
      <c r="L137">
        <v>0</v>
      </c>
      <c r="M137">
        <v>0</v>
      </c>
      <c r="N137">
        <v>0</v>
      </c>
      <c r="O137">
        <v>0</v>
      </c>
      <c r="P137">
        <v>0</v>
      </c>
      <c r="Q137">
        <v>0</v>
      </c>
      <c r="R137">
        <v>0</v>
      </c>
      <c r="S137">
        <v>0</v>
      </c>
      <c r="T137">
        <v>0</v>
      </c>
      <c r="U137">
        <v>0</v>
      </c>
      <c r="V137">
        <v>0</v>
      </c>
      <c r="W137">
        <v>1</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row>
    <row r="138" spans="1:100" x14ac:dyDescent="0.2">
      <c r="A138">
        <v>2015102502</v>
      </c>
      <c r="B138">
        <v>13</v>
      </c>
      <c r="C138">
        <v>1519</v>
      </c>
      <c r="D138" t="s">
        <v>117</v>
      </c>
      <c r="E138" t="s">
        <v>105</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1</v>
      </c>
      <c r="CP138">
        <v>0</v>
      </c>
      <c r="CQ138">
        <v>0</v>
      </c>
      <c r="CR138">
        <v>0</v>
      </c>
      <c r="CS138">
        <v>0</v>
      </c>
      <c r="CT138">
        <v>0</v>
      </c>
      <c r="CU138">
        <v>0</v>
      </c>
      <c r="CV138">
        <v>5</v>
      </c>
    </row>
    <row r="139" spans="1:100" x14ac:dyDescent="0.2">
      <c r="A139">
        <v>2015102502</v>
      </c>
      <c r="B139">
        <v>13</v>
      </c>
      <c r="C139">
        <v>1540</v>
      </c>
      <c r="D139" t="s">
        <v>118</v>
      </c>
      <c r="E139" t="s">
        <v>105</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1</v>
      </c>
      <c r="BO139">
        <v>-8</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row>
    <row r="140" spans="1:100" x14ac:dyDescent="0.2">
      <c r="A140">
        <v>2015102502</v>
      </c>
      <c r="B140">
        <v>13</v>
      </c>
      <c r="C140">
        <v>1540</v>
      </c>
      <c r="D140" t="s">
        <v>150</v>
      </c>
      <c r="E140" t="s">
        <v>103</v>
      </c>
      <c r="F140">
        <v>0</v>
      </c>
      <c r="G140">
        <v>0</v>
      </c>
      <c r="H140">
        <v>0</v>
      </c>
      <c r="I140">
        <v>0</v>
      </c>
      <c r="J140">
        <v>0</v>
      </c>
      <c r="K140">
        <v>0</v>
      </c>
      <c r="L140">
        <v>0</v>
      </c>
      <c r="M140">
        <v>0</v>
      </c>
      <c r="N140">
        <v>0</v>
      </c>
      <c r="O140">
        <v>0</v>
      </c>
      <c r="P140">
        <v>0</v>
      </c>
      <c r="Q140">
        <v>0</v>
      </c>
      <c r="R140">
        <v>0</v>
      </c>
      <c r="S140">
        <v>1</v>
      </c>
      <c r="T140">
        <v>0</v>
      </c>
      <c r="U140">
        <v>1</v>
      </c>
      <c r="V140">
        <v>-8</v>
      </c>
      <c r="W140">
        <v>1</v>
      </c>
      <c r="X140">
        <v>1</v>
      </c>
      <c r="Y140">
        <v>8</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row>
    <row r="141" spans="1:100" x14ac:dyDescent="0.2">
      <c r="A141">
        <v>2015102502</v>
      </c>
      <c r="B141">
        <v>13</v>
      </c>
      <c r="C141">
        <v>1576</v>
      </c>
      <c r="D141" t="s">
        <v>138</v>
      </c>
      <c r="E141" t="s">
        <v>103</v>
      </c>
      <c r="F141">
        <v>0</v>
      </c>
      <c r="G141">
        <v>0</v>
      </c>
      <c r="H141">
        <v>0</v>
      </c>
      <c r="I141">
        <v>0</v>
      </c>
      <c r="J141">
        <v>0</v>
      </c>
      <c r="K141">
        <v>0</v>
      </c>
      <c r="L141">
        <v>0</v>
      </c>
      <c r="M141">
        <v>0</v>
      </c>
      <c r="N141">
        <v>0</v>
      </c>
      <c r="O141">
        <v>0</v>
      </c>
      <c r="P141">
        <v>0</v>
      </c>
      <c r="Q141">
        <v>0</v>
      </c>
      <c r="R141">
        <v>0</v>
      </c>
      <c r="S141">
        <v>0</v>
      </c>
      <c r="T141">
        <v>0</v>
      </c>
      <c r="U141">
        <v>0</v>
      </c>
      <c r="V141">
        <v>0</v>
      </c>
      <c r="W141">
        <v>1</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row>
    <row r="142" spans="1:100" x14ac:dyDescent="0.2">
      <c r="A142">
        <v>2015102502</v>
      </c>
      <c r="B142">
        <v>13</v>
      </c>
      <c r="C142">
        <v>1576</v>
      </c>
      <c r="D142" t="s">
        <v>117</v>
      </c>
      <c r="E142" t="s">
        <v>105</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1</v>
      </c>
      <c r="CH142">
        <v>1</v>
      </c>
      <c r="CI142">
        <v>0</v>
      </c>
      <c r="CJ142">
        <v>0</v>
      </c>
      <c r="CK142">
        <v>0</v>
      </c>
      <c r="CL142">
        <v>0</v>
      </c>
      <c r="CM142">
        <v>6</v>
      </c>
      <c r="CN142">
        <v>6</v>
      </c>
      <c r="CO142">
        <v>0</v>
      </c>
      <c r="CP142">
        <v>0</v>
      </c>
      <c r="CQ142">
        <v>0</v>
      </c>
      <c r="CR142">
        <v>0</v>
      </c>
      <c r="CS142">
        <v>0</v>
      </c>
      <c r="CT142">
        <v>0</v>
      </c>
      <c r="CU142">
        <v>0</v>
      </c>
      <c r="CV142">
        <v>0</v>
      </c>
    </row>
    <row r="143" spans="1:100" x14ac:dyDescent="0.2">
      <c r="A143">
        <v>2015102502</v>
      </c>
      <c r="B143">
        <v>13</v>
      </c>
      <c r="C143">
        <v>1576</v>
      </c>
      <c r="D143" t="s">
        <v>118</v>
      </c>
      <c r="E143" t="s">
        <v>105</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1</v>
      </c>
      <c r="BI143">
        <v>1</v>
      </c>
      <c r="BJ143">
        <v>0</v>
      </c>
      <c r="BK143">
        <v>0</v>
      </c>
      <c r="BL143">
        <v>0</v>
      </c>
      <c r="BM143">
        <v>0</v>
      </c>
      <c r="BN143">
        <v>0</v>
      </c>
      <c r="BO143">
        <v>0</v>
      </c>
      <c r="BP143">
        <v>0</v>
      </c>
      <c r="BQ143">
        <v>0</v>
      </c>
      <c r="BR143">
        <v>0</v>
      </c>
      <c r="BS143">
        <v>0</v>
      </c>
      <c r="BT143">
        <v>6</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row>
    <row r="144" spans="1:100" x14ac:dyDescent="0.2">
      <c r="A144">
        <v>2015102502</v>
      </c>
      <c r="B144">
        <v>13</v>
      </c>
      <c r="C144">
        <v>1622</v>
      </c>
      <c r="D144" t="s">
        <v>132</v>
      </c>
      <c r="E144" t="s">
        <v>105</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1</v>
      </c>
      <c r="BX144">
        <v>1</v>
      </c>
      <c r="BY144">
        <v>41</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row>
    <row r="145" spans="1:100" x14ac:dyDescent="0.2">
      <c r="A145">
        <v>2015102502</v>
      </c>
      <c r="B145">
        <v>14</v>
      </c>
      <c r="C145">
        <v>1655</v>
      </c>
      <c r="D145" t="s">
        <v>107</v>
      </c>
      <c r="E145" t="s">
        <v>103</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1</v>
      </c>
      <c r="BI145">
        <v>0</v>
      </c>
      <c r="BJ145">
        <v>0</v>
      </c>
      <c r="BK145">
        <v>1</v>
      </c>
      <c r="BL145">
        <v>3</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row>
    <row r="146" spans="1:100" x14ac:dyDescent="0.2">
      <c r="A146">
        <v>2015102502</v>
      </c>
      <c r="B146">
        <v>14</v>
      </c>
      <c r="C146">
        <v>1655</v>
      </c>
      <c r="D146" t="s">
        <v>136</v>
      </c>
      <c r="E146" t="s">
        <v>105</v>
      </c>
      <c r="F146">
        <v>0</v>
      </c>
      <c r="G146">
        <v>0</v>
      </c>
      <c r="H146">
        <v>0</v>
      </c>
      <c r="I146">
        <v>0</v>
      </c>
      <c r="J146">
        <v>0</v>
      </c>
      <c r="K146">
        <v>0</v>
      </c>
      <c r="L146">
        <v>0</v>
      </c>
      <c r="M146">
        <v>0</v>
      </c>
      <c r="N146">
        <v>0</v>
      </c>
      <c r="O146">
        <v>0</v>
      </c>
      <c r="P146">
        <v>0</v>
      </c>
      <c r="Q146">
        <v>1</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row>
    <row r="147" spans="1:100" x14ac:dyDescent="0.2">
      <c r="A147">
        <v>2015102502</v>
      </c>
      <c r="B147">
        <v>14</v>
      </c>
      <c r="C147">
        <v>1655</v>
      </c>
      <c r="D147" t="s">
        <v>108</v>
      </c>
      <c r="E147" t="s">
        <v>103</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1</v>
      </c>
      <c r="CI147">
        <v>0</v>
      </c>
      <c r="CJ147">
        <v>0</v>
      </c>
      <c r="CK147">
        <v>0</v>
      </c>
      <c r="CL147">
        <v>0</v>
      </c>
      <c r="CM147">
        <v>0</v>
      </c>
      <c r="CN147">
        <v>0</v>
      </c>
      <c r="CO147">
        <v>0</v>
      </c>
      <c r="CP147">
        <v>0</v>
      </c>
      <c r="CQ147">
        <v>0</v>
      </c>
      <c r="CR147">
        <v>0</v>
      </c>
      <c r="CS147">
        <v>0</v>
      </c>
      <c r="CT147">
        <v>0</v>
      </c>
      <c r="CU147">
        <v>0</v>
      </c>
      <c r="CV147">
        <v>0</v>
      </c>
    </row>
    <row r="148" spans="1:100" x14ac:dyDescent="0.2">
      <c r="A148">
        <v>2015102502</v>
      </c>
      <c r="B148">
        <v>14</v>
      </c>
      <c r="C148">
        <v>1677</v>
      </c>
      <c r="D148" t="s">
        <v>111</v>
      </c>
      <c r="E148" t="s">
        <v>103</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1</v>
      </c>
      <c r="CH148">
        <v>1</v>
      </c>
      <c r="CI148">
        <v>0</v>
      </c>
      <c r="CJ148">
        <v>0</v>
      </c>
      <c r="CK148">
        <v>0</v>
      </c>
      <c r="CL148">
        <v>0</v>
      </c>
      <c r="CM148">
        <v>3</v>
      </c>
      <c r="CN148">
        <v>10</v>
      </c>
      <c r="CO148">
        <v>0</v>
      </c>
      <c r="CP148">
        <v>0</v>
      </c>
      <c r="CQ148">
        <v>0</v>
      </c>
      <c r="CR148">
        <v>0</v>
      </c>
      <c r="CS148">
        <v>0</v>
      </c>
      <c r="CT148">
        <v>0</v>
      </c>
      <c r="CU148">
        <v>0</v>
      </c>
      <c r="CV148">
        <v>0</v>
      </c>
    </row>
    <row r="149" spans="1:100" x14ac:dyDescent="0.2">
      <c r="A149">
        <v>2015102502</v>
      </c>
      <c r="B149">
        <v>14</v>
      </c>
      <c r="C149">
        <v>1677</v>
      </c>
      <c r="D149" t="s">
        <v>107</v>
      </c>
      <c r="E149" t="s">
        <v>103</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1</v>
      </c>
      <c r="BI149">
        <v>1</v>
      </c>
      <c r="BJ149">
        <v>7</v>
      </c>
      <c r="BK149">
        <v>0</v>
      </c>
      <c r="BL149">
        <v>0</v>
      </c>
      <c r="BM149">
        <v>0</v>
      </c>
      <c r="BN149">
        <v>0</v>
      </c>
      <c r="BO149">
        <v>0</v>
      </c>
      <c r="BP149">
        <v>0</v>
      </c>
      <c r="BQ149">
        <v>0</v>
      </c>
      <c r="BR149">
        <v>0</v>
      </c>
      <c r="BS149">
        <v>0</v>
      </c>
      <c r="BT149">
        <v>10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row>
    <row r="150" spans="1:100" x14ac:dyDescent="0.2">
      <c r="A150">
        <v>2015102502</v>
      </c>
      <c r="B150">
        <v>14</v>
      </c>
      <c r="C150">
        <v>1677</v>
      </c>
      <c r="D150" t="s">
        <v>126</v>
      </c>
      <c r="E150" t="s">
        <v>105</v>
      </c>
      <c r="F150">
        <v>0</v>
      </c>
      <c r="G150">
        <v>0</v>
      </c>
      <c r="H150">
        <v>0</v>
      </c>
      <c r="I150">
        <v>0</v>
      </c>
      <c r="J150">
        <v>0</v>
      </c>
      <c r="K150">
        <v>0</v>
      </c>
      <c r="L150">
        <v>0</v>
      </c>
      <c r="M150">
        <v>0</v>
      </c>
      <c r="N150">
        <v>0</v>
      </c>
      <c r="O150">
        <v>0</v>
      </c>
      <c r="P150">
        <v>0</v>
      </c>
      <c r="Q150">
        <v>0</v>
      </c>
      <c r="R150">
        <v>0</v>
      </c>
      <c r="S150">
        <v>0</v>
      </c>
      <c r="T150">
        <v>0</v>
      </c>
      <c r="U150">
        <v>0</v>
      </c>
      <c r="V150">
        <v>0</v>
      </c>
      <c r="W150">
        <v>1</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row>
    <row r="151" spans="1:100" x14ac:dyDescent="0.2">
      <c r="A151">
        <v>2015102502</v>
      </c>
      <c r="B151">
        <v>14</v>
      </c>
      <c r="C151">
        <v>1701</v>
      </c>
      <c r="D151" t="s">
        <v>109</v>
      </c>
      <c r="E151" t="s">
        <v>103</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1</v>
      </c>
      <c r="CP151">
        <v>0</v>
      </c>
      <c r="CQ151">
        <v>0</v>
      </c>
      <c r="CR151">
        <v>0</v>
      </c>
      <c r="CS151">
        <v>0</v>
      </c>
      <c r="CT151">
        <v>0</v>
      </c>
      <c r="CU151">
        <v>0</v>
      </c>
      <c r="CV151">
        <v>0</v>
      </c>
    </row>
    <row r="152" spans="1:100" x14ac:dyDescent="0.2">
      <c r="A152">
        <v>2015102502</v>
      </c>
      <c r="B152">
        <v>14</v>
      </c>
      <c r="C152">
        <v>1701</v>
      </c>
      <c r="D152" t="s">
        <v>136</v>
      </c>
      <c r="E152" t="s">
        <v>105</v>
      </c>
      <c r="F152">
        <v>0</v>
      </c>
      <c r="G152">
        <v>0</v>
      </c>
      <c r="H152">
        <v>0</v>
      </c>
      <c r="I152">
        <v>0</v>
      </c>
      <c r="J152">
        <v>0</v>
      </c>
      <c r="K152">
        <v>0</v>
      </c>
      <c r="L152">
        <v>0</v>
      </c>
      <c r="M152">
        <v>0</v>
      </c>
      <c r="N152">
        <v>0</v>
      </c>
      <c r="O152">
        <v>0</v>
      </c>
      <c r="P152">
        <v>0</v>
      </c>
      <c r="Q152">
        <v>0</v>
      </c>
      <c r="R152">
        <v>0</v>
      </c>
      <c r="S152">
        <v>0</v>
      </c>
      <c r="T152">
        <v>0</v>
      </c>
      <c r="U152">
        <v>0</v>
      </c>
      <c r="V152">
        <v>0</v>
      </c>
      <c r="W152">
        <v>1</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row>
    <row r="153" spans="1:100" x14ac:dyDescent="0.2">
      <c r="A153">
        <v>2015102502</v>
      </c>
      <c r="B153">
        <v>14</v>
      </c>
      <c r="C153">
        <v>1722</v>
      </c>
      <c r="D153" t="s">
        <v>107</v>
      </c>
      <c r="E153" t="s">
        <v>103</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1</v>
      </c>
      <c r="BI153">
        <v>1</v>
      </c>
      <c r="BJ153">
        <v>10</v>
      </c>
      <c r="BK153">
        <v>0</v>
      </c>
      <c r="BL153">
        <v>0</v>
      </c>
      <c r="BM153">
        <v>0</v>
      </c>
      <c r="BN153">
        <v>0</v>
      </c>
      <c r="BO153">
        <v>0</v>
      </c>
      <c r="BP153">
        <v>0</v>
      </c>
      <c r="BQ153">
        <v>0</v>
      </c>
      <c r="BR153">
        <v>0</v>
      </c>
      <c r="BS153">
        <v>0</v>
      </c>
      <c r="BT153">
        <v>10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row>
    <row r="154" spans="1:100" x14ac:dyDescent="0.2">
      <c r="A154">
        <v>2015102502</v>
      </c>
      <c r="B154">
        <v>14</v>
      </c>
      <c r="C154">
        <v>1722</v>
      </c>
      <c r="D154" t="s">
        <v>151</v>
      </c>
      <c r="E154" t="s">
        <v>105</v>
      </c>
      <c r="F154">
        <v>0</v>
      </c>
      <c r="G154">
        <v>0</v>
      </c>
      <c r="H154">
        <v>0</v>
      </c>
      <c r="I154">
        <v>0</v>
      </c>
      <c r="J154">
        <v>0</v>
      </c>
      <c r="K154">
        <v>0</v>
      </c>
      <c r="L154">
        <v>0</v>
      </c>
      <c r="M154">
        <v>0</v>
      </c>
      <c r="N154">
        <v>0</v>
      </c>
      <c r="O154">
        <v>0</v>
      </c>
      <c r="P154">
        <v>0</v>
      </c>
      <c r="Q154">
        <v>0</v>
      </c>
      <c r="R154">
        <v>0</v>
      </c>
      <c r="S154">
        <v>1</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row>
    <row r="155" spans="1:100" x14ac:dyDescent="0.2">
      <c r="A155">
        <v>2015102502</v>
      </c>
      <c r="B155">
        <v>14</v>
      </c>
      <c r="C155">
        <v>1722</v>
      </c>
      <c r="D155" t="s">
        <v>108</v>
      </c>
      <c r="E155" t="s">
        <v>103</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1</v>
      </c>
      <c r="CH155">
        <v>1</v>
      </c>
      <c r="CI155">
        <v>0</v>
      </c>
      <c r="CJ155">
        <v>0</v>
      </c>
      <c r="CK155">
        <v>0</v>
      </c>
      <c r="CL155">
        <v>0</v>
      </c>
      <c r="CM155">
        <v>0</v>
      </c>
      <c r="CN155">
        <v>10</v>
      </c>
      <c r="CO155">
        <v>0</v>
      </c>
      <c r="CP155">
        <v>0</v>
      </c>
      <c r="CQ155">
        <v>0</v>
      </c>
      <c r="CR155">
        <v>0</v>
      </c>
      <c r="CS155">
        <v>0</v>
      </c>
      <c r="CT155">
        <v>0</v>
      </c>
      <c r="CU155">
        <v>0</v>
      </c>
      <c r="CV155">
        <v>0</v>
      </c>
    </row>
    <row r="156" spans="1:100" x14ac:dyDescent="0.2">
      <c r="A156">
        <v>2015102502</v>
      </c>
      <c r="B156">
        <v>14</v>
      </c>
      <c r="C156">
        <v>1756</v>
      </c>
      <c r="D156" t="s">
        <v>109</v>
      </c>
      <c r="E156" t="s">
        <v>103</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1</v>
      </c>
      <c r="CP156">
        <v>0</v>
      </c>
      <c r="CQ156">
        <v>0</v>
      </c>
      <c r="CR156">
        <v>0</v>
      </c>
      <c r="CS156">
        <v>0</v>
      </c>
      <c r="CT156">
        <v>0</v>
      </c>
      <c r="CU156">
        <v>0</v>
      </c>
      <c r="CV156">
        <v>3</v>
      </c>
    </row>
    <row r="157" spans="1:100" x14ac:dyDescent="0.2">
      <c r="A157">
        <v>2015102502</v>
      </c>
      <c r="B157">
        <v>14</v>
      </c>
      <c r="C157">
        <v>1756</v>
      </c>
      <c r="D157" t="s">
        <v>139</v>
      </c>
      <c r="E157" t="s">
        <v>105</v>
      </c>
      <c r="F157">
        <v>0</v>
      </c>
      <c r="G157">
        <v>0</v>
      </c>
      <c r="H157">
        <v>0</v>
      </c>
      <c r="I157">
        <v>0</v>
      </c>
      <c r="J157">
        <v>0</v>
      </c>
      <c r="K157">
        <v>0</v>
      </c>
      <c r="L157">
        <v>0</v>
      </c>
      <c r="M157">
        <v>0</v>
      </c>
      <c r="N157">
        <v>0</v>
      </c>
      <c r="O157">
        <v>0</v>
      </c>
      <c r="P157">
        <v>0</v>
      </c>
      <c r="Q157">
        <v>0</v>
      </c>
      <c r="R157">
        <v>0</v>
      </c>
      <c r="S157">
        <v>0</v>
      </c>
      <c r="T157">
        <v>0</v>
      </c>
      <c r="U157">
        <v>0</v>
      </c>
      <c r="V157">
        <v>0</v>
      </c>
      <c r="W157">
        <v>1</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row>
    <row r="158" spans="1:100" x14ac:dyDescent="0.2">
      <c r="A158">
        <v>2015102502</v>
      </c>
      <c r="B158">
        <v>14</v>
      </c>
      <c r="C158">
        <v>1777</v>
      </c>
      <c r="D158" t="s">
        <v>107</v>
      </c>
      <c r="E158" t="s">
        <v>103</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1</v>
      </c>
      <c r="BI158">
        <v>1</v>
      </c>
      <c r="BJ158">
        <v>6</v>
      </c>
      <c r="BK158">
        <v>0</v>
      </c>
      <c r="BL158">
        <v>0</v>
      </c>
      <c r="BM158">
        <v>0</v>
      </c>
      <c r="BN158">
        <v>0</v>
      </c>
      <c r="BO158">
        <v>0</v>
      </c>
      <c r="BP158">
        <v>0</v>
      </c>
      <c r="BQ158">
        <v>0</v>
      </c>
      <c r="BR158">
        <v>0</v>
      </c>
      <c r="BS158">
        <v>0</v>
      </c>
      <c r="BT158">
        <v>8</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row>
    <row r="159" spans="1:100" x14ac:dyDescent="0.2">
      <c r="A159">
        <v>2015102502</v>
      </c>
      <c r="B159">
        <v>14</v>
      </c>
      <c r="C159">
        <v>1777</v>
      </c>
      <c r="D159" t="s">
        <v>148</v>
      </c>
      <c r="E159" t="s">
        <v>105</v>
      </c>
      <c r="F159">
        <v>0</v>
      </c>
      <c r="G159">
        <v>0</v>
      </c>
      <c r="H159">
        <v>0</v>
      </c>
      <c r="I159">
        <v>0</v>
      </c>
      <c r="J159">
        <v>0</v>
      </c>
      <c r="K159">
        <v>0</v>
      </c>
      <c r="L159">
        <v>0</v>
      </c>
      <c r="M159">
        <v>0</v>
      </c>
      <c r="N159">
        <v>0</v>
      </c>
      <c r="O159">
        <v>0</v>
      </c>
      <c r="P159">
        <v>0</v>
      </c>
      <c r="Q159">
        <v>0</v>
      </c>
      <c r="R159">
        <v>0</v>
      </c>
      <c r="S159">
        <v>0</v>
      </c>
      <c r="T159">
        <v>0</v>
      </c>
      <c r="U159">
        <v>0</v>
      </c>
      <c r="V159">
        <v>0</v>
      </c>
      <c r="W159">
        <v>1</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x14ac:dyDescent="0.2">
      <c r="A160">
        <v>2015102502</v>
      </c>
      <c r="B160">
        <v>14</v>
      </c>
      <c r="C160">
        <v>1777</v>
      </c>
      <c r="D160" t="s">
        <v>108</v>
      </c>
      <c r="E160" t="s">
        <v>103</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1</v>
      </c>
      <c r="CH160">
        <v>1</v>
      </c>
      <c r="CI160">
        <v>0</v>
      </c>
      <c r="CJ160">
        <v>0</v>
      </c>
      <c r="CK160">
        <v>0</v>
      </c>
      <c r="CL160">
        <v>0</v>
      </c>
      <c r="CM160">
        <v>2</v>
      </c>
      <c r="CN160">
        <v>8</v>
      </c>
      <c r="CO160">
        <v>0</v>
      </c>
      <c r="CP160">
        <v>0</v>
      </c>
      <c r="CQ160">
        <v>0</v>
      </c>
      <c r="CR160">
        <v>0</v>
      </c>
      <c r="CS160">
        <v>0</v>
      </c>
      <c r="CT160">
        <v>0</v>
      </c>
      <c r="CU160">
        <v>0</v>
      </c>
      <c r="CV160">
        <v>0</v>
      </c>
    </row>
    <row r="161" spans="1:100" x14ac:dyDescent="0.2">
      <c r="A161">
        <v>2015102502</v>
      </c>
      <c r="B161">
        <v>14</v>
      </c>
      <c r="C161">
        <v>1801</v>
      </c>
      <c r="D161" t="s">
        <v>107</v>
      </c>
      <c r="E161" t="s">
        <v>103</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1</v>
      </c>
      <c r="BI161">
        <v>0</v>
      </c>
      <c r="BJ161">
        <v>0</v>
      </c>
      <c r="BK161">
        <v>1</v>
      </c>
      <c r="BL161">
        <v>4</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row>
    <row r="162" spans="1:100" x14ac:dyDescent="0.2">
      <c r="A162">
        <v>2015102502</v>
      </c>
      <c r="B162">
        <v>14</v>
      </c>
      <c r="C162">
        <v>1801</v>
      </c>
      <c r="D162" t="s">
        <v>134</v>
      </c>
      <c r="E162" t="s">
        <v>103</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1</v>
      </c>
      <c r="CI162">
        <v>0</v>
      </c>
      <c r="CJ162">
        <v>0</v>
      </c>
      <c r="CK162">
        <v>0</v>
      </c>
      <c r="CL162">
        <v>0</v>
      </c>
      <c r="CM162">
        <v>0</v>
      </c>
      <c r="CN162">
        <v>0</v>
      </c>
      <c r="CO162">
        <v>0</v>
      </c>
      <c r="CP162">
        <v>0</v>
      </c>
      <c r="CQ162">
        <v>0</v>
      </c>
      <c r="CR162">
        <v>0</v>
      </c>
      <c r="CS162">
        <v>0</v>
      </c>
      <c r="CT162">
        <v>0</v>
      </c>
      <c r="CU162">
        <v>0</v>
      </c>
      <c r="CV162">
        <v>0</v>
      </c>
    </row>
    <row r="163" spans="1:100" x14ac:dyDescent="0.2">
      <c r="A163">
        <v>2015102502</v>
      </c>
      <c r="B163">
        <v>14</v>
      </c>
      <c r="C163">
        <v>1823</v>
      </c>
      <c r="D163" t="s">
        <v>109</v>
      </c>
      <c r="E163" t="s">
        <v>103</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1</v>
      </c>
      <c r="CP163">
        <v>0</v>
      </c>
      <c r="CQ163">
        <v>0</v>
      </c>
      <c r="CR163">
        <v>0</v>
      </c>
      <c r="CS163">
        <v>0</v>
      </c>
      <c r="CT163">
        <v>0</v>
      </c>
      <c r="CU163">
        <v>0</v>
      </c>
      <c r="CV163">
        <v>11</v>
      </c>
    </row>
    <row r="164" spans="1:100" x14ac:dyDescent="0.2">
      <c r="A164">
        <v>2015102502</v>
      </c>
      <c r="B164">
        <v>14</v>
      </c>
      <c r="C164">
        <v>1823</v>
      </c>
      <c r="D164" t="s">
        <v>148</v>
      </c>
      <c r="E164" t="s">
        <v>105</v>
      </c>
      <c r="F164">
        <v>0</v>
      </c>
      <c r="G164">
        <v>0</v>
      </c>
      <c r="H164">
        <v>0</v>
      </c>
      <c r="I164">
        <v>0</v>
      </c>
      <c r="J164">
        <v>0</v>
      </c>
      <c r="K164">
        <v>0</v>
      </c>
      <c r="L164">
        <v>0</v>
      </c>
      <c r="M164">
        <v>0</v>
      </c>
      <c r="N164">
        <v>0</v>
      </c>
      <c r="O164">
        <v>0</v>
      </c>
      <c r="P164">
        <v>0</v>
      </c>
      <c r="Q164">
        <v>0</v>
      </c>
      <c r="R164">
        <v>0</v>
      </c>
      <c r="S164">
        <v>0</v>
      </c>
      <c r="T164">
        <v>0</v>
      </c>
      <c r="U164">
        <v>0</v>
      </c>
      <c r="V164">
        <v>0</v>
      </c>
      <c r="W164">
        <v>1</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row>
    <row r="165" spans="1:100" x14ac:dyDescent="0.2">
      <c r="A165">
        <v>2015102502</v>
      </c>
      <c r="B165">
        <v>14</v>
      </c>
      <c r="C165">
        <v>1845</v>
      </c>
      <c r="D165" t="s">
        <v>107</v>
      </c>
      <c r="E165" t="s">
        <v>103</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1</v>
      </c>
      <c r="BI165">
        <v>0</v>
      </c>
      <c r="BJ165">
        <v>0</v>
      </c>
      <c r="BK165">
        <v>1</v>
      </c>
      <c r="BL165">
        <v>7</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row>
    <row r="166" spans="1:100" x14ac:dyDescent="0.2">
      <c r="A166">
        <v>2015102502</v>
      </c>
      <c r="B166">
        <v>14</v>
      </c>
      <c r="C166">
        <v>1845</v>
      </c>
      <c r="D166" t="s">
        <v>102</v>
      </c>
      <c r="E166" t="s">
        <v>103</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1</v>
      </c>
      <c r="CI166">
        <v>0</v>
      </c>
      <c r="CJ166">
        <v>0</v>
      </c>
      <c r="CK166">
        <v>0</v>
      </c>
      <c r="CL166">
        <v>0</v>
      </c>
      <c r="CM166">
        <v>0</v>
      </c>
      <c r="CN166">
        <v>0</v>
      </c>
      <c r="CO166">
        <v>0</v>
      </c>
      <c r="CP166">
        <v>0</v>
      </c>
      <c r="CQ166">
        <v>0</v>
      </c>
      <c r="CR166">
        <v>0</v>
      </c>
      <c r="CS166">
        <v>0</v>
      </c>
      <c r="CT166">
        <v>0</v>
      </c>
      <c r="CU166">
        <v>0</v>
      </c>
      <c r="CV166">
        <v>0</v>
      </c>
    </row>
    <row r="167" spans="1:100" x14ac:dyDescent="0.2">
      <c r="A167">
        <v>2015102502</v>
      </c>
      <c r="B167">
        <v>14</v>
      </c>
      <c r="C167">
        <v>1867</v>
      </c>
      <c r="D167" t="s">
        <v>148</v>
      </c>
      <c r="E167" t="s">
        <v>105</v>
      </c>
      <c r="F167">
        <v>0</v>
      </c>
      <c r="G167">
        <v>0</v>
      </c>
      <c r="H167">
        <v>0</v>
      </c>
      <c r="I167">
        <v>0</v>
      </c>
      <c r="J167">
        <v>0</v>
      </c>
      <c r="K167">
        <v>0</v>
      </c>
      <c r="L167">
        <v>0</v>
      </c>
      <c r="M167">
        <v>0</v>
      </c>
      <c r="N167">
        <v>0</v>
      </c>
      <c r="O167">
        <v>0</v>
      </c>
      <c r="P167">
        <v>0</v>
      </c>
      <c r="Q167">
        <v>0</v>
      </c>
      <c r="R167">
        <v>0</v>
      </c>
      <c r="S167">
        <v>0</v>
      </c>
      <c r="T167">
        <v>0</v>
      </c>
      <c r="U167">
        <v>0</v>
      </c>
      <c r="V167">
        <v>0</v>
      </c>
      <c r="W167">
        <v>1</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row>
    <row r="168" spans="1:100" x14ac:dyDescent="0.2">
      <c r="A168">
        <v>2015102502</v>
      </c>
      <c r="B168">
        <v>14</v>
      </c>
      <c r="C168">
        <v>1867</v>
      </c>
      <c r="D168" t="s">
        <v>134</v>
      </c>
      <c r="E168" t="s">
        <v>103</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1</v>
      </c>
      <c r="CP168">
        <v>0</v>
      </c>
      <c r="CQ168">
        <v>0</v>
      </c>
      <c r="CR168">
        <v>0</v>
      </c>
      <c r="CS168">
        <v>0</v>
      </c>
      <c r="CT168">
        <v>0</v>
      </c>
      <c r="CU168">
        <v>0</v>
      </c>
      <c r="CV168">
        <v>2</v>
      </c>
    </row>
    <row r="169" spans="1:100" x14ac:dyDescent="0.2">
      <c r="A169">
        <v>2015102502</v>
      </c>
      <c r="B169">
        <v>14</v>
      </c>
      <c r="C169">
        <v>1888</v>
      </c>
      <c r="D169" t="s">
        <v>111</v>
      </c>
      <c r="E169" t="s">
        <v>103</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1</v>
      </c>
      <c r="CH169">
        <v>1</v>
      </c>
      <c r="CI169">
        <v>0</v>
      </c>
      <c r="CJ169">
        <v>0</v>
      </c>
      <c r="CK169">
        <v>0</v>
      </c>
      <c r="CL169">
        <v>0</v>
      </c>
      <c r="CM169">
        <v>8</v>
      </c>
      <c r="CN169">
        <v>15</v>
      </c>
      <c r="CO169">
        <v>0</v>
      </c>
      <c r="CP169">
        <v>0</v>
      </c>
      <c r="CQ169">
        <v>0</v>
      </c>
      <c r="CR169">
        <v>0</v>
      </c>
      <c r="CS169">
        <v>0</v>
      </c>
      <c r="CT169">
        <v>0</v>
      </c>
      <c r="CU169">
        <v>0</v>
      </c>
      <c r="CV169">
        <v>0</v>
      </c>
    </row>
    <row r="170" spans="1:100" x14ac:dyDescent="0.2">
      <c r="A170">
        <v>2015102502</v>
      </c>
      <c r="B170">
        <v>14</v>
      </c>
      <c r="C170">
        <v>1888</v>
      </c>
      <c r="D170" t="s">
        <v>107</v>
      </c>
      <c r="E170" t="s">
        <v>103</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1</v>
      </c>
      <c r="BI170">
        <v>1</v>
      </c>
      <c r="BJ170">
        <v>7</v>
      </c>
      <c r="BK170">
        <v>0</v>
      </c>
      <c r="BL170">
        <v>0</v>
      </c>
      <c r="BM170">
        <v>0</v>
      </c>
      <c r="BN170">
        <v>0</v>
      </c>
      <c r="BO170">
        <v>0</v>
      </c>
      <c r="BP170">
        <v>0</v>
      </c>
      <c r="BQ170">
        <v>0</v>
      </c>
      <c r="BR170">
        <v>0</v>
      </c>
      <c r="BS170">
        <v>0</v>
      </c>
      <c r="BT170">
        <v>15</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row>
    <row r="171" spans="1:100" x14ac:dyDescent="0.2">
      <c r="A171">
        <v>2015102502</v>
      </c>
      <c r="B171">
        <v>14</v>
      </c>
      <c r="C171">
        <v>1888</v>
      </c>
      <c r="D171" t="s">
        <v>148</v>
      </c>
      <c r="E171" t="s">
        <v>105</v>
      </c>
      <c r="F171">
        <v>0</v>
      </c>
      <c r="G171">
        <v>0</v>
      </c>
      <c r="H171">
        <v>0</v>
      </c>
      <c r="I171">
        <v>0</v>
      </c>
      <c r="J171">
        <v>0</v>
      </c>
      <c r="K171">
        <v>0</v>
      </c>
      <c r="L171">
        <v>0</v>
      </c>
      <c r="M171">
        <v>0</v>
      </c>
      <c r="N171">
        <v>0</v>
      </c>
      <c r="O171">
        <v>0</v>
      </c>
      <c r="P171">
        <v>0</v>
      </c>
      <c r="Q171">
        <v>0</v>
      </c>
      <c r="R171">
        <v>0</v>
      </c>
      <c r="S171">
        <v>0</v>
      </c>
      <c r="T171">
        <v>0</v>
      </c>
      <c r="U171">
        <v>0</v>
      </c>
      <c r="V171">
        <v>0</v>
      </c>
      <c r="W171">
        <v>1</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row>
    <row r="172" spans="1:100" x14ac:dyDescent="0.2">
      <c r="A172">
        <v>2015102502</v>
      </c>
      <c r="B172">
        <v>14</v>
      </c>
      <c r="C172">
        <v>1912</v>
      </c>
      <c r="D172" t="s">
        <v>107</v>
      </c>
      <c r="E172" t="s">
        <v>103</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1</v>
      </c>
      <c r="BI172">
        <v>0</v>
      </c>
      <c r="BJ172">
        <v>0</v>
      </c>
      <c r="BK172">
        <v>1</v>
      </c>
      <c r="BL172">
        <v>2</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row>
    <row r="173" spans="1:100" x14ac:dyDescent="0.2">
      <c r="A173">
        <v>2015102502</v>
      </c>
      <c r="B173">
        <v>14</v>
      </c>
      <c r="C173">
        <v>1912</v>
      </c>
      <c r="D173" t="s">
        <v>140</v>
      </c>
      <c r="E173" t="s">
        <v>103</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1</v>
      </c>
      <c r="CI173">
        <v>0</v>
      </c>
      <c r="CJ173">
        <v>0</v>
      </c>
      <c r="CK173">
        <v>0</v>
      </c>
      <c r="CL173">
        <v>0</v>
      </c>
      <c r="CM173">
        <v>0</v>
      </c>
      <c r="CN173">
        <v>0</v>
      </c>
      <c r="CO173">
        <v>0</v>
      </c>
      <c r="CP173">
        <v>0</v>
      </c>
      <c r="CQ173">
        <v>0</v>
      </c>
      <c r="CR173">
        <v>0</v>
      </c>
      <c r="CS173">
        <v>0</v>
      </c>
      <c r="CT173">
        <v>0</v>
      </c>
      <c r="CU173">
        <v>0</v>
      </c>
      <c r="CV173">
        <v>0</v>
      </c>
    </row>
    <row r="174" spans="1:100" x14ac:dyDescent="0.2">
      <c r="A174">
        <v>2015102502</v>
      </c>
      <c r="B174">
        <v>14</v>
      </c>
      <c r="C174">
        <v>1912</v>
      </c>
      <c r="D174" t="s">
        <v>149</v>
      </c>
      <c r="E174" t="s">
        <v>105</v>
      </c>
      <c r="F174">
        <v>0</v>
      </c>
      <c r="G174">
        <v>0</v>
      </c>
      <c r="H174">
        <v>0</v>
      </c>
      <c r="I174">
        <v>0</v>
      </c>
      <c r="J174">
        <v>0</v>
      </c>
      <c r="K174">
        <v>0</v>
      </c>
      <c r="L174">
        <v>0</v>
      </c>
      <c r="M174">
        <v>0</v>
      </c>
      <c r="N174">
        <v>0</v>
      </c>
      <c r="O174">
        <v>0</v>
      </c>
      <c r="P174">
        <v>0</v>
      </c>
      <c r="Q174">
        <v>1</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row>
    <row r="175" spans="1:100" x14ac:dyDescent="0.2">
      <c r="A175">
        <v>2015102502</v>
      </c>
      <c r="B175">
        <v>14</v>
      </c>
      <c r="C175">
        <v>1934</v>
      </c>
      <c r="D175" t="s">
        <v>107</v>
      </c>
      <c r="E175" t="s">
        <v>103</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1</v>
      </c>
      <c r="BI175">
        <v>0</v>
      </c>
      <c r="BJ175">
        <v>0</v>
      </c>
      <c r="BK175">
        <v>1</v>
      </c>
      <c r="BL175">
        <v>14</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row>
    <row r="176" spans="1:100" x14ac:dyDescent="0.2">
      <c r="A176">
        <v>2015102502</v>
      </c>
      <c r="B176">
        <v>14</v>
      </c>
      <c r="C176">
        <v>1934</v>
      </c>
      <c r="D176" t="s">
        <v>140</v>
      </c>
      <c r="E176" t="s">
        <v>103</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1</v>
      </c>
      <c r="CI176">
        <v>0</v>
      </c>
      <c r="CJ176">
        <v>0</v>
      </c>
      <c r="CK176">
        <v>0</v>
      </c>
      <c r="CL176">
        <v>0</v>
      </c>
      <c r="CM176">
        <v>0</v>
      </c>
      <c r="CN176">
        <v>0</v>
      </c>
      <c r="CO176">
        <v>0</v>
      </c>
      <c r="CP176">
        <v>0</v>
      </c>
      <c r="CQ176">
        <v>0</v>
      </c>
      <c r="CR176">
        <v>0</v>
      </c>
      <c r="CS176">
        <v>0</v>
      </c>
      <c r="CT176">
        <v>0</v>
      </c>
      <c r="CU176">
        <v>0</v>
      </c>
      <c r="CV176">
        <v>0</v>
      </c>
    </row>
    <row r="177" spans="1:100" x14ac:dyDescent="0.2">
      <c r="A177">
        <v>2015102502</v>
      </c>
      <c r="B177">
        <v>14</v>
      </c>
      <c r="C177">
        <v>1934</v>
      </c>
      <c r="D177" t="s">
        <v>148</v>
      </c>
      <c r="E177" t="s">
        <v>105</v>
      </c>
      <c r="F177">
        <v>0</v>
      </c>
      <c r="G177">
        <v>0</v>
      </c>
      <c r="H177">
        <v>0</v>
      </c>
      <c r="I177">
        <v>0</v>
      </c>
      <c r="J177">
        <v>0</v>
      </c>
      <c r="K177">
        <v>0</v>
      </c>
      <c r="L177">
        <v>0</v>
      </c>
      <c r="M177">
        <v>0</v>
      </c>
      <c r="N177">
        <v>0</v>
      </c>
      <c r="O177">
        <v>0</v>
      </c>
      <c r="P177">
        <v>0</v>
      </c>
      <c r="Q177">
        <v>1</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row>
    <row r="178" spans="1:100" x14ac:dyDescent="0.2">
      <c r="A178">
        <v>2015102502</v>
      </c>
      <c r="B178">
        <v>14</v>
      </c>
      <c r="C178">
        <v>1956</v>
      </c>
      <c r="D178" t="s">
        <v>151</v>
      </c>
      <c r="E178" t="s">
        <v>105</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row>
    <row r="179" spans="1:100" x14ac:dyDescent="0.2">
      <c r="A179">
        <v>2015102502</v>
      </c>
      <c r="B179">
        <v>14</v>
      </c>
      <c r="C179">
        <v>1986</v>
      </c>
      <c r="D179" t="s">
        <v>152</v>
      </c>
      <c r="E179" t="s">
        <v>105</v>
      </c>
      <c r="F179">
        <v>1</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row>
    <row r="180" spans="1:100" x14ac:dyDescent="0.2">
      <c r="A180">
        <v>2015102502</v>
      </c>
      <c r="B180">
        <v>14</v>
      </c>
      <c r="C180">
        <v>1986</v>
      </c>
      <c r="D180" t="s">
        <v>109</v>
      </c>
      <c r="E180" t="s">
        <v>103</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1</v>
      </c>
      <c r="CP180">
        <v>0</v>
      </c>
      <c r="CQ180">
        <v>0</v>
      </c>
      <c r="CR180">
        <v>0</v>
      </c>
      <c r="CS180">
        <v>0</v>
      </c>
      <c r="CT180">
        <v>0</v>
      </c>
      <c r="CU180">
        <v>0</v>
      </c>
      <c r="CV180">
        <v>2</v>
      </c>
    </row>
    <row r="181" spans="1:100" x14ac:dyDescent="0.2">
      <c r="A181">
        <v>2015102502</v>
      </c>
      <c r="B181">
        <v>14</v>
      </c>
      <c r="C181">
        <v>1986</v>
      </c>
      <c r="D181" t="s">
        <v>136</v>
      </c>
      <c r="E181" t="s">
        <v>105</v>
      </c>
      <c r="F181">
        <v>1</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row>
    <row r="182" spans="1:100" x14ac:dyDescent="0.2">
      <c r="A182">
        <v>2015102502</v>
      </c>
      <c r="B182">
        <v>14</v>
      </c>
      <c r="C182">
        <v>2041</v>
      </c>
      <c r="D182" t="s">
        <v>107</v>
      </c>
      <c r="E182" t="s">
        <v>103</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1</v>
      </c>
      <c r="BI182">
        <v>0</v>
      </c>
      <c r="BJ182">
        <v>0</v>
      </c>
      <c r="BK182">
        <v>1</v>
      </c>
      <c r="BL182">
        <v>9</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row>
    <row r="183" spans="1:100" x14ac:dyDescent="0.2">
      <c r="A183">
        <v>2015102502</v>
      </c>
      <c r="B183">
        <v>14</v>
      </c>
      <c r="C183">
        <v>2041</v>
      </c>
      <c r="D183" t="s">
        <v>153</v>
      </c>
      <c r="E183" t="s">
        <v>103</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1</v>
      </c>
      <c r="CI183">
        <v>0</v>
      </c>
      <c r="CJ183">
        <v>0</v>
      </c>
      <c r="CK183">
        <v>0</v>
      </c>
      <c r="CL183">
        <v>0</v>
      </c>
      <c r="CM183">
        <v>0</v>
      </c>
      <c r="CN183">
        <v>0</v>
      </c>
      <c r="CO183">
        <v>0</v>
      </c>
      <c r="CP183">
        <v>0</v>
      </c>
      <c r="CQ183">
        <v>0</v>
      </c>
      <c r="CR183">
        <v>0</v>
      </c>
      <c r="CS183">
        <v>0</v>
      </c>
      <c r="CT183">
        <v>0</v>
      </c>
      <c r="CU183">
        <v>0</v>
      </c>
      <c r="CV183">
        <v>0</v>
      </c>
    </row>
    <row r="184" spans="1:100" x14ac:dyDescent="0.2">
      <c r="A184">
        <v>2015102502</v>
      </c>
      <c r="B184">
        <v>14</v>
      </c>
      <c r="C184">
        <v>2041</v>
      </c>
      <c r="D184" t="s">
        <v>149</v>
      </c>
      <c r="E184" t="s">
        <v>105</v>
      </c>
      <c r="F184">
        <v>0</v>
      </c>
      <c r="G184">
        <v>0</v>
      </c>
      <c r="H184">
        <v>0</v>
      </c>
      <c r="I184">
        <v>0</v>
      </c>
      <c r="J184">
        <v>0</v>
      </c>
      <c r="K184">
        <v>0</v>
      </c>
      <c r="L184">
        <v>0</v>
      </c>
      <c r="M184">
        <v>0</v>
      </c>
      <c r="N184">
        <v>0</v>
      </c>
      <c r="O184">
        <v>0</v>
      </c>
      <c r="P184">
        <v>0</v>
      </c>
      <c r="Q184">
        <v>1</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row>
    <row r="185" spans="1:100" x14ac:dyDescent="0.2">
      <c r="A185">
        <v>2015102502</v>
      </c>
      <c r="B185">
        <v>15</v>
      </c>
      <c r="C185">
        <v>2064</v>
      </c>
      <c r="D185" t="s">
        <v>129</v>
      </c>
      <c r="E185" t="s">
        <v>103</v>
      </c>
      <c r="F185">
        <v>0</v>
      </c>
      <c r="G185">
        <v>0</v>
      </c>
      <c r="H185">
        <v>0</v>
      </c>
      <c r="I185">
        <v>0</v>
      </c>
      <c r="J185">
        <v>0</v>
      </c>
      <c r="K185">
        <v>0</v>
      </c>
      <c r="L185">
        <v>0</v>
      </c>
      <c r="M185">
        <v>0</v>
      </c>
      <c r="N185">
        <v>0</v>
      </c>
      <c r="O185">
        <v>0</v>
      </c>
      <c r="P185">
        <v>0</v>
      </c>
      <c r="Q185">
        <v>0</v>
      </c>
      <c r="R185">
        <v>0</v>
      </c>
      <c r="S185">
        <v>0</v>
      </c>
      <c r="T185">
        <v>0</v>
      </c>
      <c r="U185">
        <v>0</v>
      </c>
      <c r="V185">
        <v>0</v>
      </c>
      <c r="W185">
        <v>1</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row>
    <row r="186" spans="1:100" x14ac:dyDescent="0.2">
      <c r="A186">
        <v>2015102502</v>
      </c>
      <c r="B186">
        <v>15</v>
      </c>
      <c r="C186">
        <v>2064</v>
      </c>
      <c r="D186" t="s">
        <v>117</v>
      </c>
      <c r="E186" t="s">
        <v>105</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1</v>
      </c>
      <c r="CP186">
        <v>0</v>
      </c>
      <c r="CQ186">
        <v>0</v>
      </c>
      <c r="CR186">
        <v>0</v>
      </c>
      <c r="CS186">
        <v>0</v>
      </c>
      <c r="CT186">
        <v>0</v>
      </c>
      <c r="CU186">
        <v>0</v>
      </c>
      <c r="CV186">
        <v>6</v>
      </c>
    </row>
    <row r="187" spans="1:100" x14ac:dyDescent="0.2">
      <c r="A187">
        <v>2015102502</v>
      </c>
      <c r="B187">
        <v>15</v>
      </c>
      <c r="C187">
        <v>2085</v>
      </c>
      <c r="D187" t="s">
        <v>117</v>
      </c>
      <c r="E187" t="s">
        <v>105</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1</v>
      </c>
      <c r="CP187">
        <v>0</v>
      </c>
      <c r="CQ187">
        <v>0</v>
      </c>
      <c r="CR187">
        <v>1</v>
      </c>
      <c r="CS187">
        <v>0</v>
      </c>
      <c r="CT187">
        <v>0</v>
      </c>
      <c r="CU187">
        <v>0</v>
      </c>
      <c r="CV187">
        <v>85</v>
      </c>
    </row>
    <row r="188" spans="1:100" x14ac:dyDescent="0.2">
      <c r="A188">
        <v>2015102502</v>
      </c>
      <c r="B188">
        <v>15</v>
      </c>
      <c r="C188">
        <v>2112</v>
      </c>
      <c r="D188" t="s">
        <v>104</v>
      </c>
      <c r="E188" t="s">
        <v>105</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1</v>
      </c>
      <c r="AX188">
        <v>0</v>
      </c>
      <c r="AY188">
        <v>0</v>
      </c>
      <c r="AZ188">
        <v>1</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row>
    <row r="189" spans="1:100" x14ac:dyDescent="0.2">
      <c r="A189">
        <v>2015102502</v>
      </c>
      <c r="B189">
        <v>16</v>
      </c>
      <c r="C189">
        <v>2128</v>
      </c>
      <c r="D189" t="s">
        <v>149</v>
      </c>
      <c r="E189" t="s">
        <v>105</v>
      </c>
      <c r="F189">
        <v>0</v>
      </c>
      <c r="G189">
        <v>0</v>
      </c>
      <c r="H189">
        <v>0</v>
      </c>
      <c r="I189">
        <v>0</v>
      </c>
      <c r="J189">
        <v>0</v>
      </c>
      <c r="K189">
        <v>0</v>
      </c>
      <c r="L189">
        <v>0</v>
      </c>
      <c r="M189">
        <v>0</v>
      </c>
      <c r="N189">
        <v>0</v>
      </c>
      <c r="O189">
        <v>0</v>
      </c>
      <c r="P189">
        <v>0</v>
      </c>
      <c r="Q189">
        <v>0</v>
      </c>
      <c r="R189">
        <v>0</v>
      </c>
      <c r="S189">
        <v>0</v>
      </c>
      <c r="T189">
        <v>0</v>
      </c>
      <c r="U189">
        <v>0</v>
      </c>
      <c r="V189">
        <v>0</v>
      </c>
      <c r="W189">
        <v>1</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row>
    <row r="190" spans="1:100" x14ac:dyDescent="0.2">
      <c r="A190">
        <v>2015102502</v>
      </c>
      <c r="B190">
        <v>16</v>
      </c>
      <c r="C190">
        <v>2128</v>
      </c>
      <c r="D190" t="s">
        <v>102</v>
      </c>
      <c r="E190" t="s">
        <v>103</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1</v>
      </c>
      <c r="BE190">
        <v>0</v>
      </c>
      <c r="BF190">
        <v>0</v>
      </c>
      <c r="BG190">
        <v>22</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row>
    <row r="191" spans="1:100" x14ac:dyDescent="0.2">
      <c r="A191">
        <v>2015102502</v>
      </c>
      <c r="B191">
        <v>16</v>
      </c>
      <c r="C191">
        <v>2128</v>
      </c>
      <c r="D191" t="s">
        <v>104</v>
      </c>
      <c r="E191" t="s">
        <v>105</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1</v>
      </c>
      <c r="AS191">
        <v>0</v>
      </c>
      <c r="AT191">
        <v>0</v>
      </c>
      <c r="AU191">
        <v>1</v>
      </c>
      <c r="AV191">
        <v>0</v>
      </c>
      <c r="AW191">
        <v>0</v>
      </c>
      <c r="AX191">
        <v>0</v>
      </c>
      <c r="AY191">
        <v>0</v>
      </c>
      <c r="AZ191">
        <v>0</v>
      </c>
      <c r="BA191">
        <v>69</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row>
    <row r="192" spans="1:100" x14ac:dyDescent="0.2">
      <c r="A192">
        <v>2015102502</v>
      </c>
      <c r="B192">
        <v>16</v>
      </c>
      <c r="C192">
        <v>2152</v>
      </c>
      <c r="D192" t="s">
        <v>109</v>
      </c>
      <c r="E192" t="s">
        <v>103</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1</v>
      </c>
      <c r="CP192">
        <v>0</v>
      </c>
      <c r="CQ192">
        <v>0</v>
      </c>
      <c r="CR192">
        <v>0</v>
      </c>
      <c r="CS192">
        <v>0</v>
      </c>
      <c r="CT192">
        <v>0</v>
      </c>
      <c r="CU192">
        <v>0</v>
      </c>
      <c r="CV192">
        <v>11</v>
      </c>
    </row>
    <row r="193" spans="1:100" x14ac:dyDescent="0.2">
      <c r="A193">
        <v>2015102502</v>
      </c>
      <c r="B193">
        <v>16</v>
      </c>
      <c r="C193">
        <v>2152</v>
      </c>
      <c r="D193" t="s">
        <v>139</v>
      </c>
      <c r="E193" t="s">
        <v>105</v>
      </c>
      <c r="F193">
        <v>1</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row>
    <row r="194" spans="1:100" x14ac:dyDescent="0.2">
      <c r="A194">
        <v>2015102502</v>
      </c>
      <c r="B194">
        <v>16</v>
      </c>
      <c r="C194">
        <v>2152</v>
      </c>
      <c r="D194" t="s">
        <v>135</v>
      </c>
      <c r="E194" t="s">
        <v>105</v>
      </c>
      <c r="F194">
        <v>1</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row>
    <row r="195" spans="1:100" x14ac:dyDescent="0.2">
      <c r="A195">
        <v>2015102502</v>
      </c>
      <c r="B195">
        <v>16</v>
      </c>
      <c r="C195">
        <v>2173</v>
      </c>
      <c r="D195" t="s">
        <v>107</v>
      </c>
      <c r="E195" t="s">
        <v>103</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1</v>
      </c>
      <c r="BI195">
        <v>1</v>
      </c>
      <c r="BJ195">
        <v>6</v>
      </c>
      <c r="BK195">
        <v>0</v>
      </c>
      <c r="BL195">
        <v>0</v>
      </c>
      <c r="BM195">
        <v>0</v>
      </c>
      <c r="BN195">
        <v>0</v>
      </c>
      <c r="BO195">
        <v>0</v>
      </c>
      <c r="BP195">
        <v>0</v>
      </c>
      <c r="BQ195">
        <v>0</v>
      </c>
      <c r="BR195">
        <v>0</v>
      </c>
      <c r="BS195">
        <v>0</v>
      </c>
      <c r="BT195">
        <v>11</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row>
    <row r="196" spans="1:100" x14ac:dyDescent="0.2">
      <c r="A196">
        <v>2015102502</v>
      </c>
      <c r="B196">
        <v>16</v>
      </c>
      <c r="C196">
        <v>2173</v>
      </c>
      <c r="D196" t="s">
        <v>148</v>
      </c>
      <c r="E196" t="s">
        <v>105</v>
      </c>
      <c r="F196">
        <v>0</v>
      </c>
      <c r="G196">
        <v>0</v>
      </c>
      <c r="H196">
        <v>0</v>
      </c>
      <c r="I196">
        <v>0</v>
      </c>
      <c r="J196">
        <v>0</v>
      </c>
      <c r="K196">
        <v>0</v>
      </c>
      <c r="L196">
        <v>0</v>
      </c>
      <c r="M196">
        <v>0</v>
      </c>
      <c r="N196">
        <v>0</v>
      </c>
      <c r="O196">
        <v>0</v>
      </c>
      <c r="P196">
        <v>0</v>
      </c>
      <c r="Q196">
        <v>0</v>
      </c>
      <c r="R196">
        <v>0</v>
      </c>
      <c r="S196">
        <v>0</v>
      </c>
      <c r="T196">
        <v>0</v>
      </c>
      <c r="U196">
        <v>0</v>
      </c>
      <c r="V196">
        <v>0</v>
      </c>
      <c r="W196">
        <v>1</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row>
    <row r="197" spans="1:100" x14ac:dyDescent="0.2">
      <c r="A197">
        <v>2015102502</v>
      </c>
      <c r="B197">
        <v>16</v>
      </c>
      <c r="C197">
        <v>2173</v>
      </c>
      <c r="D197" t="s">
        <v>108</v>
      </c>
      <c r="E197" t="s">
        <v>103</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1</v>
      </c>
      <c r="CH197">
        <v>1</v>
      </c>
      <c r="CI197">
        <v>0</v>
      </c>
      <c r="CJ197">
        <v>0</v>
      </c>
      <c r="CK197">
        <v>0</v>
      </c>
      <c r="CL197">
        <v>0</v>
      </c>
      <c r="CM197">
        <v>5</v>
      </c>
      <c r="CN197">
        <v>11</v>
      </c>
      <c r="CO197">
        <v>0</v>
      </c>
      <c r="CP197">
        <v>0</v>
      </c>
      <c r="CQ197">
        <v>0</v>
      </c>
      <c r="CR197">
        <v>0</v>
      </c>
      <c r="CS197">
        <v>0</v>
      </c>
      <c r="CT197">
        <v>0</v>
      </c>
      <c r="CU197">
        <v>0</v>
      </c>
      <c r="CV197">
        <v>0</v>
      </c>
    </row>
    <row r="198" spans="1:100" x14ac:dyDescent="0.2">
      <c r="A198">
        <v>2015102502</v>
      </c>
      <c r="B198">
        <v>16</v>
      </c>
      <c r="C198">
        <v>2219</v>
      </c>
      <c r="D198" t="s">
        <v>107</v>
      </c>
      <c r="E198" t="s">
        <v>103</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1</v>
      </c>
      <c r="BO198">
        <v>-7</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row>
    <row r="199" spans="1:100" x14ac:dyDescent="0.2">
      <c r="A199">
        <v>2015102502</v>
      </c>
      <c r="B199">
        <v>16</v>
      </c>
      <c r="C199">
        <v>2219</v>
      </c>
      <c r="D199" t="s">
        <v>136</v>
      </c>
      <c r="E199" t="s">
        <v>105</v>
      </c>
      <c r="F199">
        <v>0</v>
      </c>
      <c r="G199">
        <v>0</v>
      </c>
      <c r="H199">
        <v>0</v>
      </c>
      <c r="I199">
        <v>0</v>
      </c>
      <c r="J199">
        <v>0</v>
      </c>
      <c r="K199">
        <v>0</v>
      </c>
      <c r="L199">
        <v>0</v>
      </c>
      <c r="M199">
        <v>0</v>
      </c>
      <c r="N199">
        <v>0</v>
      </c>
      <c r="O199">
        <v>0</v>
      </c>
      <c r="P199">
        <v>0</v>
      </c>
      <c r="Q199">
        <v>0</v>
      </c>
      <c r="R199">
        <v>0</v>
      </c>
      <c r="S199">
        <v>1</v>
      </c>
      <c r="T199">
        <v>0</v>
      </c>
      <c r="U199">
        <v>1</v>
      </c>
      <c r="V199">
        <v>-7</v>
      </c>
      <c r="W199">
        <v>1</v>
      </c>
      <c r="X199">
        <v>1</v>
      </c>
      <c r="Y199">
        <v>7</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row>
    <row r="200" spans="1:100" x14ac:dyDescent="0.2">
      <c r="A200">
        <v>2015102502</v>
      </c>
      <c r="B200">
        <v>16</v>
      </c>
      <c r="C200">
        <v>2249</v>
      </c>
      <c r="D200" t="s">
        <v>107</v>
      </c>
      <c r="E200" t="s">
        <v>103</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1</v>
      </c>
      <c r="BO200">
        <v>-8</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row>
    <row r="201" spans="1:100" x14ac:dyDescent="0.2">
      <c r="A201">
        <v>2015102502</v>
      </c>
      <c r="B201">
        <v>16</v>
      </c>
      <c r="C201">
        <v>2249</v>
      </c>
      <c r="D201" t="s">
        <v>136</v>
      </c>
      <c r="E201" t="s">
        <v>105</v>
      </c>
      <c r="F201">
        <v>0</v>
      </c>
      <c r="G201">
        <v>0</v>
      </c>
      <c r="H201">
        <v>0</v>
      </c>
      <c r="I201">
        <v>0</v>
      </c>
      <c r="J201">
        <v>0</v>
      </c>
      <c r="K201">
        <v>0</v>
      </c>
      <c r="L201">
        <v>0</v>
      </c>
      <c r="M201">
        <v>0</v>
      </c>
      <c r="N201">
        <v>0</v>
      </c>
      <c r="O201">
        <v>0</v>
      </c>
      <c r="P201">
        <v>0</v>
      </c>
      <c r="Q201">
        <v>0</v>
      </c>
      <c r="R201">
        <v>0</v>
      </c>
      <c r="S201">
        <v>1</v>
      </c>
      <c r="T201">
        <v>0</v>
      </c>
      <c r="U201">
        <v>1</v>
      </c>
      <c r="V201">
        <v>-8</v>
      </c>
      <c r="W201">
        <v>1</v>
      </c>
      <c r="X201">
        <v>1</v>
      </c>
      <c r="Y201">
        <v>8</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row>
    <row r="202" spans="1:100" x14ac:dyDescent="0.2">
      <c r="A202">
        <v>2015102502</v>
      </c>
      <c r="B202">
        <v>16</v>
      </c>
      <c r="C202">
        <v>2285</v>
      </c>
      <c r="D202" t="s">
        <v>112</v>
      </c>
      <c r="E202" t="s">
        <v>105</v>
      </c>
      <c r="F202">
        <v>0</v>
      </c>
      <c r="G202">
        <v>1</v>
      </c>
      <c r="H202">
        <v>0</v>
      </c>
      <c r="I202">
        <v>0</v>
      </c>
      <c r="J202">
        <v>0</v>
      </c>
      <c r="K202">
        <v>0</v>
      </c>
      <c r="L202">
        <v>0</v>
      </c>
      <c r="M202">
        <v>0</v>
      </c>
      <c r="N202">
        <v>0</v>
      </c>
      <c r="O202">
        <v>0</v>
      </c>
      <c r="P202">
        <v>0</v>
      </c>
      <c r="Q202">
        <v>0</v>
      </c>
      <c r="R202">
        <v>0</v>
      </c>
      <c r="S202">
        <v>1</v>
      </c>
      <c r="T202">
        <v>0</v>
      </c>
      <c r="U202">
        <v>1</v>
      </c>
      <c r="V202">
        <v>-6</v>
      </c>
      <c r="W202">
        <v>1</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row>
    <row r="203" spans="1:100" x14ac:dyDescent="0.2">
      <c r="A203">
        <v>2015102502</v>
      </c>
      <c r="B203">
        <v>16</v>
      </c>
      <c r="C203">
        <v>2285</v>
      </c>
      <c r="D203" t="s">
        <v>154</v>
      </c>
      <c r="E203" t="s">
        <v>103</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1</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row>
    <row r="204" spans="1:100" x14ac:dyDescent="0.2">
      <c r="A204">
        <v>2015102502</v>
      </c>
      <c r="B204">
        <v>16</v>
      </c>
      <c r="C204">
        <v>2285</v>
      </c>
      <c r="D204" t="s">
        <v>107</v>
      </c>
      <c r="E204" t="s">
        <v>103</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1</v>
      </c>
      <c r="AC204">
        <v>0</v>
      </c>
      <c r="AD204">
        <v>0</v>
      </c>
      <c r="AE204">
        <v>0</v>
      </c>
      <c r="AF204">
        <v>0</v>
      </c>
      <c r="AG204">
        <v>0</v>
      </c>
      <c r="AH204">
        <v>0</v>
      </c>
      <c r="AI204">
        <v>1</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1</v>
      </c>
      <c r="BO204">
        <v>-6</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row>
    <row r="205" spans="1:100" x14ac:dyDescent="0.2">
      <c r="A205">
        <v>2015102502</v>
      </c>
      <c r="B205">
        <v>16</v>
      </c>
      <c r="C205">
        <v>2285</v>
      </c>
      <c r="D205" t="s">
        <v>155</v>
      </c>
      <c r="E205" t="s">
        <v>105</v>
      </c>
      <c r="F205">
        <v>0</v>
      </c>
      <c r="G205">
        <v>0</v>
      </c>
      <c r="H205">
        <v>0</v>
      </c>
      <c r="I205">
        <v>0</v>
      </c>
      <c r="J205">
        <v>0</v>
      </c>
      <c r="K205">
        <v>0</v>
      </c>
      <c r="L205">
        <v>0</v>
      </c>
      <c r="M205">
        <v>0</v>
      </c>
      <c r="N205">
        <v>0</v>
      </c>
      <c r="O205">
        <v>0</v>
      </c>
      <c r="P205">
        <v>0</v>
      </c>
      <c r="Q205">
        <v>0</v>
      </c>
      <c r="R205">
        <v>0</v>
      </c>
      <c r="S205">
        <v>0</v>
      </c>
      <c r="T205">
        <v>0</v>
      </c>
      <c r="U205">
        <v>0</v>
      </c>
      <c r="V205">
        <v>0</v>
      </c>
      <c r="W205">
        <v>1</v>
      </c>
      <c r="X205">
        <v>1</v>
      </c>
      <c r="Y205">
        <v>6</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row>
    <row r="206" spans="1:100" x14ac:dyDescent="0.2">
      <c r="A206">
        <v>2015102502</v>
      </c>
      <c r="B206">
        <v>16</v>
      </c>
      <c r="C206">
        <v>2331</v>
      </c>
      <c r="D206" t="s">
        <v>141</v>
      </c>
      <c r="E206" t="s">
        <v>103</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row>
    <row r="207" spans="1:100" x14ac:dyDescent="0.2">
      <c r="A207">
        <v>2015102502</v>
      </c>
      <c r="B207">
        <v>16</v>
      </c>
      <c r="C207">
        <v>2381</v>
      </c>
      <c r="D207" t="s">
        <v>113</v>
      </c>
      <c r="E207" t="s">
        <v>103</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1</v>
      </c>
      <c r="BX207">
        <v>0</v>
      </c>
      <c r="BY207">
        <v>50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row>
    <row r="208" spans="1:100" x14ac:dyDescent="0.2">
      <c r="A208">
        <v>2015102502</v>
      </c>
      <c r="B208">
        <v>16</v>
      </c>
      <c r="C208">
        <v>2381</v>
      </c>
      <c r="D208" t="s">
        <v>156</v>
      </c>
      <c r="E208" t="s">
        <v>103</v>
      </c>
      <c r="F208">
        <v>0</v>
      </c>
      <c r="G208">
        <v>0</v>
      </c>
      <c r="H208">
        <v>0</v>
      </c>
      <c r="I208">
        <v>0</v>
      </c>
      <c r="J208">
        <v>0</v>
      </c>
      <c r="K208">
        <v>0</v>
      </c>
      <c r="L208">
        <v>0</v>
      </c>
      <c r="M208">
        <v>0</v>
      </c>
      <c r="N208">
        <v>0</v>
      </c>
      <c r="O208">
        <v>0</v>
      </c>
      <c r="P208">
        <v>0</v>
      </c>
      <c r="Q208">
        <v>0</v>
      </c>
      <c r="R208">
        <v>0</v>
      </c>
      <c r="S208">
        <v>0</v>
      </c>
      <c r="T208">
        <v>0</v>
      </c>
      <c r="U208">
        <v>0</v>
      </c>
      <c r="V208">
        <v>0</v>
      </c>
      <c r="W208">
        <v>1</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row>
    <row r="209" spans="1:100" x14ac:dyDescent="0.2">
      <c r="A209">
        <v>2015102502</v>
      </c>
      <c r="B209">
        <v>16</v>
      </c>
      <c r="C209">
        <v>2381</v>
      </c>
      <c r="D209" t="s">
        <v>115</v>
      </c>
      <c r="E209" t="s">
        <v>105</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1</v>
      </c>
      <c r="CE209">
        <v>0</v>
      </c>
      <c r="CF209">
        <v>0</v>
      </c>
      <c r="CG209">
        <v>0</v>
      </c>
      <c r="CH209">
        <v>0</v>
      </c>
      <c r="CI209">
        <v>0</v>
      </c>
      <c r="CJ209">
        <v>0</v>
      </c>
      <c r="CK209">
        <v>0</v>
      </c>
      <c r="CL209">
        <v>0</v>
      </c>
      <c r="CM209">
        <v>0</v>
      </c>
      <c r="CN209">
        <v>0</v>
      </c>
      <c r="CO209">
        <v>0</v>
      </c>
      <c r="CP209">
        <v>0</v>
      </c>
      <c r="CQ209">
        <v>0</v>
      </c>
      <c r="CR209">
        <v>0</v>
      </c>
      <c r="CS209">
        <v>0</v>
      </c>
      <c r="CT209">
        <v>0</v>
      </c>
      <c r="CU209">
        <v>0</v>
      </c>
      <c r="CV209">
        <v>0</v>
      </c>
    </row>
    <row r="210" spans="1:100" x14ac:dyDescent="0.2">
      <c r="A210">
        <v>2015102502</v>
      </c>
      <c r="B210">
        <v>16</v>
      </c>
      <c r="C210">
        <v>2381</v>
      </c>
      <c r="D210" t="s">
        <v>149</v>
      </c>
      <c r="E210" t="s">
        <v>105</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row>
    <row r="211" spans="1:100" x14ac:dyDescent="0.2">
      <c r="A211">
        <v>2015102502</v>
      </c>
      <c r="B211">
        <v>17</v>
      </c>
      <c r="C211">
        <v>2418</v>
      </c>
      <c r="D211" t="s">
        <v>157</v>
      </c>
      <c r="E211" t="s">
        <v>105</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1</v>
      </c>
      <c r="CH211">
        <v>1</v>
      </c>
      <c r="CI211">
        <v>0</v>
      </c>
      <c r="CJ211">
        <v>0</v>
      </c>
      <c r="CK211">
        <v>0</v>
      </c>
      <c r="CL211">
        <v>0</v>
      </c>
      <c r="CM211">
        <v>12</v>
      </c>
      <c r="CN211">
        <v>12</v>
      </c>
      <c r="CO211">
        <v>0</v>
      </c>
      <c r="CP211">
        <v>0</v>
      </c>
      <c r="CQ211">
        <v>0</v>
      </c>
      <c r="CR211">
        <v>0</v>
      </c>
      <c r="CS211">
        <v>0</v>
      </c>
      <c r="CT211">
        <v>0</v>
      </c>
      <c r="CU211">
        <v>0</v>
      </c>
      <c r="CV211">
        <v>0</v>
      </c>
    </row>
    <row r="212" spans="1:100" x14ac:dyDescent="0.2">
      <c r="A212">
        <v>2015102502</v>
      </c>
      <c r="B212">
        <v>17</v>
      </c>
      <c r="C212">
        <v>2418</v>
      </c>
      <c r="D212" t="s">
        <v>118</v>
      </c>
      <c r="E212" t="s">
        <v>105</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1</v>
      </c>
      <c r="BI212">
        <v>1</v>
      </c>
      <c r="BJ212">
        <v>0</v>
      </c>
      <c r="BK212">
        <v>0</v>
      </c>
      <c r="BL212">
        <v>0</v>
      </c>
      <c r="BM212">
        <v>0</v>
      </c>
      <c r="BN212">
        <v>0</v>
      </c>
      <c r="BO212">
        <v>0</v>
      </c>
      <c r="BP212">
        <v>0</v>
      </c>
      <c r="BQ212">
        <v>0</v>
      </c>
      <c r="BR212">
        <v>0</v>
      </c>
      <c r="BS212">
        <v>0</v>
      </c>
      <c r="BT212">
        <v>12</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row>
    <row r="213" spans="1:100" x14ac:dyDescent="0.2">
      <c r="A213">
        <v>2015102502</v>
      </c>
      <c r="B213">
        <v>17</v>
      </c>
      <c r="C213">
        <v>2418</v>
      </c>
      <c r="D213" t="s">
        <v>158</v>
      </c>
      <c r="E213" t="s">
        <v>103</v>
      </c>
      <c r="F213">
        <v>0</v>
      </c>
      <c r="G213">
        <v>0</v>
      </c>
      <c r="H213">
        <v>0</v>
      </c>
      <c r="I213">
        <v>0</v>
      </c>
      <c r="J213">
        <v>0</v>
      </c>
      <c r="K213">
        <v>0</v>
      </c>
      <c r="L213">
        <v>0</v>
      </c>
      <c r="M213">
        <v>0</v>
      </c>
      <c r="N213">
        <v>0</v>
      </c>
      <c r="O213">
        <v>0</v>
      </c>
      <c r="P213">
        <v>0</v>
      </c>
      <c r="Q213">
        <v>0</v>
      </c>
      <c r="R213">
        <v>0</v>
      </c>
      <c r="S213">
        <v>0</v>
      </c>
      <c r="T213">
        <v>0</v>
      </c>
      <c r="U213">
        <v>0</v>
      </c>
      <c r="V213">
        <v>0</v>
      </c>
      <c r="W213">
        <v>1</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row>
    <row r="214" spans="1:100" x14ac:dyDescent="0.2">
      <c r="A214">
        <v>2015102502</v>
      </c>
      <c r="B214">
        <v>17</v>
      </c>
      <c r="C214">
        <v>2479</v>
      </c>
      <c r="D214" t="s">
        <v>118</v>
      </c>
      <c r="E214" t="s">
        <v>105</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1</v>
      </c>
      <c r="BO214">
        <v>-13</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row>
    <row r="215" spans="1:100" x14ac:dyDescent="0.2">
      <c r="A215">
        <v>2015102502</v>
      </c>
      <c r="B215">
        <v>17</v>
      </c>
      <c r="C215">
        <v>2479</v>
      </c>
      <c r="D215" t="s">
        <v>121</v>
      </c>
      <c r="E215" t="s">
        <v>103</v>
      </c>
      <c r="F215">
        <v>0</v>
      </c>
      <c r="G215">
        <v>0</v>
      </c>
      <c r="H215">
        <v>0</v>
      </c>
      <c r="I215">
        <v>0</v>
      </c>
      <c r="J215">
        <v>0</v>
      </c>
      <c r="K215">
        <v>0</v>
      </c>
      <c r="L215">
        <v>0</v>
      </c>
      <c r="M215">
        <v>0</v>
      </c>
      <c r="N215">
        <v>0</v>
      </c>
      <c r="O215">
        <v>0</v>
      </c>
      <c r="P215">
        <v>0</v>
      </c>
      <c r="Q215">
        <v>0</v>
      </c>
      <c r="R215">
        <v>0</v>
      </c>
      <c r="S215">
        <v>1</v>
      </c>
      <c r="T215">
        <v>0</v>
      </c>
      <c r="U215">
        <v>1</v>
      </c>
      <c r="V215">
        <v>-13</v>
      </c>
      <c r="W215">
        <v>1</v>
      </c>
      <c r="X215">
        <v>1</v>
      </c>
      <c r="Y215">
        <v>13</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row>
    <row r="216" spans="1:100" x14ac:dyDescent="0.2">
      <c r="A216">
        <v>2015102502</v>
      </c>
      <c r="B216">
        <v>17</v>
      </c>
      <c r="C216">
        <v>2498</v>
      </c>
      <c r="D216" t="s">
        <v>131</v>
      </c>
      <c r="E216" t="s">
        <v>105</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1</v>
      </c>
      <c r="CP216">
        <v>0</v>
      </c>
      <c r="CQ216">
        <v>0</v>
      </c>
      <c r="CR216">
        <v>0</v>
      </c>
      <c r="CS216">
        <v>0</v>
      </c>
      <c r="CT216">
        <v>0</v>
      </c>
      <c r="CU216">
        <v>0</v>
      </c>
      <c r="CV216">
        <v>-1</v>
      </c>
    </row>
    <row r="217" spans="1:100" x14ac:dyDescent="0.2">
      <c r="A217">
        <v>2015102502</v>
      </c>
      <c r="B217">
        <v>17</v>
      </c>
      <c r="C217">
        <v>2498</v>
      </c>
      <c r="D217" t="s">
        <v>121</v>
      </c>
      <c r="E217" t="s">
        <v>103</v>
      </c>
      <c r="F217">
        <v>0</v>
      </c>
      <c r="G217">
        <v>0</v>
      </c>
      <c r="H217">
        <v>0</v>
      </c>
      <c r="I217">
        <v>0</v>
      </c>
      <c r="J217">
        <v>0</v>
      </c>
      <c r="K217">
        <v>0</v>
      </c>
      <c r="L217">
        <v>0</v>
      </c>
      <c r="M217">
        <v>0</v>
      </c>
      <c r="N217">
        <v>0</v>
      </c>
      <c r="O217">
        <v>0</v>
      </c>
      <c r="P217">
        <v>0</v>
      </c>
      <c r="Q217">
        <v>0</v>
      </c>
      <c r="R217">
        <v>0</v>
      </c>
      <c r="S217">
        <v>0</v>
      </c>
      <c r="T217">
        <v>0</v>
      </c>
      <c r="U217">
        <v>0</v>
      </c>
      <c r="V217">
        <v>0</v>
      </c>
      <c r="W217">
        <v>1</v>
      </c>
      <c r="X217">
        <v>1</v>
      </c>
      <c r="Y217">
        <v>1</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row>
    <row r="218" spans="1:100" x14ac:dyDescent="0.2">
      <c r="A218">
        <v>2015102502</v>
      </c>
      <c r="B218">
        <v>18</v>
      </c>
      <c r="C218">
        <v>2546</v>
      </c>
      <c r="D218" t="s">
        <v>159</v>
      </c>
      <c r="E218" t="s">
        <v>103</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1</v>
      </c>
      <c r="AV218">
        <v>0</v>
      </c>
      <c r="AW218">
        <v>0</v>
      </c>
      <c r="AX218">
        <v>0</v>
      </c>
      <c r="AY218">
        <v>0</v>
      </c>
      <c r="AZ218">
        <v>0</v>
      </c>
      <c r="BA218">
        <v>70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row>
    <row r="219" spans="1:100" x14ac:dyDescent="0.2">
      <c r="A219">
        <v>2015102502</v>
      </c>
      <c r="B219">
        <v>18</v>
      </c>
      <c r="C219">
        <v>2546</v>
      </c>
      <c r="D219" t="s">
        <v>114</v>
      </c>
      <c r="E219" t="s">
        <v>103</v>
      </c>
      <c r="F219">
        <v>0</v>
      </c>
      <c r="G219">
        <v>0</v>
      </c>
      <c r="H219">
        <v>0</v>
      </c>
      <c r="I219">
        <v>0</v>
      </c>
      <c r="J219">
        <v>0</v>
      </c>
      <c r="K219">
        <v>0</v>
      </c>
      <c r="L219">
        <v>0</v>
      </c>
      <c r="M219">
        <v>0</v>
      </c>
      <c r="N219">
        <v>0</v>
      </c>
      <c r="O219">
        <v>0</v>
      </c>
      <c r="P219">
        <v>0</v>
      </c>
      <c r="Q219">
        <v>0</v>
      </c>
      <c r="R219">
        <v>0</v>
      </c>
      <c r="S219">
        <v>0</v>
      </c>
      <c r="T219">
        <v>0</v>
      </c>
      <c r="U219">
        <v>0</v>
      </c>
      <c r="V219">
        <v>0</v>
      </c>
      <c r="W219">
        <v>1</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row>
    <row r="220" spans="1:100" x14ac:dyDescent="0.2">
      <c r="A220">
        <v>2015102502</v>
      </c>
      <c r="B220">
        <v>18</v>
      </c>
      <c r="C220">
        <v>2546</v>
      </c>
      <c r="D220" t="s">
        <v>160</v>
      </c>
      <c r="E220" t="s">
        <v>105</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1</v>
      </c>
      <c r="BE220">
        <v>0</v>
      </c>
      <c r="BF220">
        <v>0</v>
      </c>
      <c r="BG220">
        <v>30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row>
    <row r="221" spans="1:100" x14ac:dyDescent="0.2">
      <c r="A221">
        <v>2015102502</v>
      </c>
      <c r="B221">
        <v>18</v>
      </c>
      <c r="C221">
        <v>2568</v>
      </c>
      <c r="D221" t="s">
        <v>128</v>
      </c>
      <c r="E221" t="s">
        <v>103</v>
      </c>
      <c r="F221">
        <v>0</v>
      </c>
      <c r="G221">
        <v>0</v>
      </c>
      <c r="H221">
        <v>0</v>
      </c>
      <c r="I221">
        <v>0</v>
      </c>
      <c r="J221">
        <v>0</v>
      </c>
      <c r="K221">
        <v>0</v>
      </c>
      <c r="L221">
        <v>0</v>
      </c>
      <c r="M221">
        <v>0</v>
      </c>
      <c r="N221">
        <v>0</v>
      </c>
      <c r="O221">
        <v>0</v>
      </c>
      <c r="P221">
        <v>0</v>
      </c>
      <c r="Q221">
        <v>0</v>
      </c>
      <c r="R221">
        <v>0</v>
      </c>
      <c r="S221">
        <v>0</v>
      </c>
      <c r="T221">
        <v>0</v>
      </c>
      <c r="U221">
        <v>0</v>
      </c>
      <c r="V221">
        <v>0</v>
      </c>
      <c r="W221">
        <v>1</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row>
    <row r="222" spans="1:100" x14ac:dyDescent="0.2">
      <c r="A222">
        <v>2015102502</v>
      </c>
      <c r="B222">
        <v>18</v>
      </c>
      <c r="C222">
        <v>2568</v>
      </c>
      <c r="D222" t="s">
        <v>160</v>
      </c>
      <c r="E222" t="s">
        <v>105</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1</v>
      </c>
      <c r="CP222">
        <v>0</v>
      </c>
      <c r="CQ222">
        <v>0</v>
      </c>
      <c r="CR222">
        <v>0</v>
      </c>
      <c r="CS222">
        <v>0</v>
      </c>
      <c r="CT222">
        <v>0</v>
      </c>
      <c r="CU222">
        <v>0</v>
      </c>
      <c r="CV222">
        <v>0</v>
      </c>
    </row>
    <row r="223" spans="1:100" x14ac:dyDescent="0.2">
      <c r="A223">
        <v>2015102502</v>
      </c>
      <c r="B223">
        <v>18</v>
      </c>
      <c r="C223">
        <v>2589</v>
      </c>
      <c r="D223" t="s">
        <v>114</v>
      </c>
      <c r="E223" t="s">
        <v>103</v>
      </c>
      <c r="F223">
        <v>0</v>
      </c>
      <c r="G223">
        <v>0</v>
      </c>
      <c r="H223">
        <v>0</v>
      </c>
      <c r="I223">
        <v>0</v>
      </c>
      <c r="J223">
        <v>0</v>
      </c>
      <c r="K223">
        <v>0</v>
      </c>
      <c r="L223">
        <v>0</v>
      </c>
      <c r="M223">
        <v>0</v>
      </c>
      <c r="N223">
        <v>0</v>
      </c>
      <c r="O223">
        <v>0</v>
      </c>
      <c r="P223">
        <v>0</v>
      </c>
      <c r="Q223">
        <v>0</v>
      </c>
      <c r="R223">
        <v>0</v>
      </c>
      <c r="S223">
        <v>0</v>
      </c>
      <c r="T223">
        <v>0</v>
      </c>
      <c r="U223">
        <v>0</v>
      </c>
      <c r="V223">
        <v>0</v>
      </c>
      <c r="W223">
        <v>1</v>
      </c>
      <c r="X223">
        <v>1</v>
      </c>
      <c r="Y223">
        <v>1</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row>
    <row r="224" spans="1:100" x14ac:dyDescent="0.2">
      <c r="A224">
        <v>2015102502</v>
      </c>
      <c r="B224">
        <v>18</v>
      </c>
      <c r="C224">
        <v>2589</v>
      </c>
      <c r="D224" t="s">
        <v>160</v>
      </c>
      <c r="E224" t="s">
        <v>105</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1</v>
      </c>
      <c r="CP224">
        <v>0</v>
      </c>
      <c r="CQ224">
        <v>0</v>
      </c>
      <c r="CR224">
        <v>0</v>
      </c>
      <c r="CS224">
        <v>0</v>
      </c>
      <c r="CT224">
        <v>0</v>
      </c>
      <c r="CU224">
        <v>0</v>
      </c>
      <c r="CV224">
        <v>-1</v>
      </c>
    </row>
    <row r="225" spans="1:100" x14ac:dyDescent="0.2">
      <c r="A225">
        <v>2015102502</v>
      </c>
      <c r="B225">
        <v>18</v>
      </c>
      <c r="C225">
        <v>2610</v>
      </c>
      <c r="D225" t="s">
        <v>131</v>
      </c>
      <c r="E225" t="s">
        <v>105</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1</v>
      </c>
      <c r="CP225">
        <v>0</v>
      </c>
      <c r="CQ225">
        <v>0</v>
      </c>
      <c r="CR225">
        <v>0</v>
      </c>
      <c r="CS225">
        <v>0</v>
      </c>
      <c r="CT225">
        <v>0</v>
      </c>
      <c r="CU225">
        <v>0</v>
      </c>
      <c r="CV225">
        <v>4</v>
      </c>
    </row>
    <row r="226" spans="1:100" x14ac:dyDescent="0.2">
      <c r="A226">
        <v>2015102502</v>
      </c>
      <c r="B226">
        <v>18</v>
      </c>
      <c r="C226">
        <v>2610</v>
      </c>
      <c r="D226" t="s">
        <v>161</v>
      </c>
      <c r="E226" t="s">
        <v>103</v>
      </c>
      <c r="F226">
        <v>1</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row>
    <row r="227" spans="1:100" x14ac:dyDescent="0.2">
      <c r="A227">
        <v>2015102502</v>
      </c>
      <c r="B227">
        <v>18</v>
      </c>
      <c r="C227">
        <v>2610</v>
      </c>
      <c r="D227" t="s">
        <v>150</v>
      </c>
      <c r="E227" t="s">
        <v>103</v>
      </c>
      <c r="F227">
        <v>1</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row>
    <row r="228" spans="1:100" x14ac:dyDescent="0.2">
      <c r="A228">
        <v>2015102502</v>
      </c>
      <c r="B228">
        <v>18</v>
      </c>
      <c r="C228">
        <v>2631</v>
      </c>
      <c r="D228" t="s">
        <v>162</v>
      </c>
      <c r="E228" t="s">
        <v>105</v>
      </c>
      <c r="F228">
        <v>0</v>
      </c>
      <c r="G228">
        <v>0</v>
      </c>
      <c r="H228">
        <v>0</v>
      </c>
      <c r="I228">
        <v>0</v>
      </c>
      <c r="J228">
        <v>0</v>
      </c>
      <c r="K228">
        <v>0</v>
      </c>
      <c r="L228">
        <v>0</v>
      </c>
      <c r="M228">
        <v>0</v>
      </c>
      <c r="N228">
        <v>0</v>
      </c>
      <c r="O228">
        <v>0</v>
      </c>
      <c r="P228">
        <v>0</v>
      </c>
      <c r="Q228">
        <v>0</v>
      </c>
      <c r="R228">
        <v>0</v>
      </c>
      <c r="S228">
        <v>0</v>
      </c>
      <c r="T228">
        <v>0</v>
      </c>
      <c r="U228">
        <v>0</v>
      </c>
      <c r="V228">
        <v>0</v>
      </c>
      <c r="W228">
        <v>1</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row>
    <row r="229" spans="1:100" x14ac:dyDescent="0.2">
      <c r="A229">
        <v>2015102502</v>
      </c>
      <c r="B229">
        <v>18</v>
      </c>
      <c r="C229">
        <v>2631</v>
      </c>
      <c r="D229" t="s">
        <v>102</v>
      </c>
      <c r="E229" t="s">
        <v>103</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1</v>
      </c>
      <c r="CE229">
        <v>0</v>
      </c>
      <c r="CF229">
        <v>7</v>
      </c>
      <c r="CG229">
        <v>0</v>
      </c>
      <c r="CH229">
        <v>0</v>
      </c>
      <c r="CI229">
        <v>0</v>
      </c>
      <c r="CJ229">
        <v>0</v>
      </c>
      <c r="CK229">
        <v>0</v>
      </c>
      <c r="CL229">
        <v>0</v>
      </c>
      <c r="CM229">
        <v>0</v>
      </c>
      <c r="CN229">
        <v>0</v>
      </c>
      <c r="CO229">
        <v>0</v>
      </c>
      <c r="CP229">
        <v>0</v>
      </c>
      <c r="CQ229">
        <v>0</v>
      </c>
      <c r="CR229">
        <v>0</v>
      </c>
      <c r="CS229">
        <v>0</v>
      </c>
      <c r="CT229">
        <v>0</v>
      </c>
      <c r="CU229">
        <v>0</v>
      </c>
      <c r="CV229">
        <v>0</v>
      </c>
    </row>
    <row r="230" spans="1:100" x14ac:dyDescent="0.2">
      <c r="A230">
        <v>2015102502</v>
      </c>
      <c r="B230">
        <v>18</v>
      </c>
      <c r="C230">
        <v>2631</v>
      </c>
      <c r="D230" t="s">
        <v>132</v>
      </c>
      <c r="E230" t="s">
        <v>105</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1</v>
      </c>
      <c r="BX230">
        <v>0</v>
      </c>
      <c r="BY230">
        <v>55</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row>
    <row r="231" spans="1:100" x14ac:dyDescent="0.2">
      <c r="A231">
        <v>2015102502</v>
      </c>
      <c r="B231">
        <v>19</v>
      </c>
      <c r="C231">
        <v>2657</v>
      </c>
      <c r="D231" t="s">
        <v>109</v>
      </c>
      <c r="E231" t="s">
        <v>103</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1</v>
      </c>
      <c r="CP231">
        <v>0</v>
      </c>
      <c r="CQ231">
        <v>0</v>
      </c>
      <c r="CR231">
        <v>0</v>
      </c>
      <c r="CS231">
        <v>0</v>
      </c>
      <c r="CT231">
        <v>0</v>
      </c>
      <c r="CU231">
        <v>0</v>
      </c>
      <c r="CV231">
        <v>4</v>
      </c>
    </row>
    <row r="232" spans="1:100" x14ac:dyDescent="0.2">
      <c r="A232">
        <v>2015102502</v>
      </c>
      <c r="B232">
        <v>19</v>
      </c>
      <c r="C232">
        <v>2657</v>
      </c>
      <c r="D232" t="s">
        <v>124</v>
      </c>
      <c r="E232" t="s">
        <v>105</v>
      </c>
      <c r="F232">
        <v>0</v>
      </c>
      <c r="G232">
        <v>0</v>
      </c>
      <c r="H232">
        <v>0</v>
      </c>
      <c r="I232">
        <v>0</v>
      </c>
      <c r="J232">
        <v>0</v>
      </c>
      <c r="K232">
        <v>0</v>
      </c>
      <c r="L232">
        <v>0</v>
      </c>
      <c r="M232">
        <v>0</v>
      </c>
      <c r="N232">
        <v>0</v>
      </c>
      <c r="O232">
        <v>0</v>
      </c>
      <c r="P232">
        <v>0</v>
      </c>
      <c r="Q232">
        <v>0</v>
      </c>
      <c r="R232">
        <v>0</v>
      </c>
      <c r="S232">
        <v>0</v>
      </c>
      <c r="T232">
        <v>0</v>
      </c>
      <c r="U232">
        <v>0</v>
      </c>
      <c r="V232">
        <v>0</v>
      </c>
      <c r="W232">
        <v>1</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row>
    <row r="233" spans="1:100" x14ac:dyDescent="0.2">
      <c r="A233">
        <v>2015102502</v>
      </c>
      <c r="B233">
        <v>19</v>
      </c>
      <c r="C233">
        <v>2678</v>
      </c>
      <c r="D233" t="s">
        <v>109</v>
      </c>
      <c r="E233" t="s">
        <v>103</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1</v>
      </c>
      <c r="CP233">
        <v>0</v>
      </c>
      <c r="CQ233">
        <v>0</v>
      </c>
      <c r="CR233">
        <v>0</v>
      </c>
      <c r="CS233">
        <v>0</v>
      </c>
      <c r="CT233">
        <v>0</v>
      </c>
      <c r="CU233">
        <v>0</v>
      </c>
      <c r="CV233">
        <v>1</v>
      </c>
    </row>
    <row r="234" spans="1:100" x14ac:dyDescent="0.2">
      <c r="A234">
        <v>2015102502</v>
      </c>
      <c r="B234">
        <v>19</v>
      </c>
      <c r="C234">
        <v>2678</v>
      </c>
      <c r="D234" t="s">
        <v>148</v>
      </c>
      <c r="E234" t="s">
        <v>105</v>
      </c>
      <c r="F234">
        <v>0</v>
      </c>
      <c r="G234">
        <v>0</v>
      </c>
      <c r="H234">
        <v>0</v>
      </c>
      <c r="I234">
        <v>0</v>
      </c>
      <c r="J234">
        <v>0</v>
      </c>
      <c r="K234">
        <v>0</v>
      </c>
      <c r="L234">
        <v>0</v>
      </c>
      <c r="M234">
        <v>0</v>
      </c>
      <c r="N234">
        <v>0</v>
      </c>
      <c r="O234">
        <v>0</v>
      </c>
      <c r="P234">
        <v>0</v>
      </c>
      <c r="Q234">
        <v>0</v>
      </c>
      <c r="R234">
        <v>0</v>
      </c>
      <c r="S234">
        <v>0</v>
      </c>
      <c r="T234">
        <v>0</v>
      </c>
      <c r="U234">
        <v>0</v>
      </c>
      <c r="V234">
        <v>0</v>
      </c>
      <c r="W234">
        <v>1</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row>
    <row r="235" spans="1:100" x14ac:dyDescent="0.2">
      <c r="A235">
        <v>2015102502</v>
      </c>
      <c r="B235">
        <v>19</v>
      </c>
      <c r="C235">
        <v>2699</v>
      </c>
      <c r="D235" t="s">
        <v>111</v>
      </c>
      <c r="E235" t="s">
        <v>103</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1</v>
      </c>
      <c r="CH235">
        <v>1</v>
      </c>
      <c r="CI235">
        <v>0</v>
      </c>
      <c r="CJ235">
        <v>0</v>
      </c>
      <c r="CK235">
        <v>0</v>
      </c>
      <c r="CL235">
        <v>0</v>
      </c>
      <c r="CM235">
        <v>6</v>
      </c>
      <c r="CN235">
        <v>9</v>
      </c>
      <c r="CO235">
        <v>0</v>
      </c>
      <c r="CP235">
        <v>0</v>
      </c>
      <c r="CQ235">
        <v>0</v>
      </c>
      <c r="CR235">
        <v>0</v>
      </c>
      <c r="CS235">
        <v>0</v>
      </c>
      <c r="CT235">
        <v>0</v>
      </c>
      <c r="CU235">
        <v>0</v>
      </c>
      <c r="CV235">
        <v>0</v>
      </c>
    </row>
    <row r="236" spans="1:100" x14ac:dyDescent="0.2">
      <c r="A236">
        <v>2015102502</v>
      </c>
      <c r="B236">
        <v>19</v>
      </c>
      <c r="C236">
        <v>2699</v>
      </c>
      <c r="D236" t="s">
        <v>107</v>
      </c>
      <c r="E236" t="s">
        <v>103</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1</v>
      </c>
      <c r="BI236">
        <v>1</v>
      </c>
      <c r="BJ236">
        <v>3</v>
      </c>
      <c r="BK236">
        <v>0</v>
      </c>
      <c r="BL236">
        <v>0</v>
      </c>
      <c r="BM236">
        <v>0</v>
      </c>
      <c r="BN236">
        <v>0</v>
      </c>
      <c r="BO236">
        <v>0</v>
      </c>
      <c r="BP236">
        <v>0</v>
      </c>
      <c r="BQ236">
        <v>0</v>
      </c>
      <c r="BR236">
        <v>0</v>
      </c>
      <c r="BS236">
        <v>0</v>
      </c>
      <c r="BT236">
        <v>9</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row>
    <row r="237" spans="1:100" x14ac:dyDescent="0.2">
      <c r="A237">
        <v>2015102502</v>
      </c>
      <c r="B237">
        <v>19</v>
      </c>
      <c r="C237">
        <v>2699</v>
      </c>
      <c r="D237" t="s">
        <v>126</v>
      </c>
      <c r="E237" t="s">
        <v>105</v>
      </c>
      <c r="F237">
        <v>0</v>
      </c>
      <c r="G237">
        <v>0</v>
      </c>
      <c r="H237">
        <v>0</v>
      </c>
      <c r="I237">
        <v>0</v>
      </c>
      <c r="J237">
        <v>0</v>
      </c>
      <c r="K237">
        <v>0</v>
      </c>
      <c r="L237">
        <v>0</v>
      </c>
      <c r="M237">
        <v>0</v>
      </c>
      <c r="N237">
        <v>0</v>
      </c>
      <c r="O237">
        <v>0</v>
      </c>
      <c r="P237">
        <v>0</v>
      </c>
      <c r="Q237">
        <v>0</v>
      </c>
      <c r="R237">
        <v>0</v>
      </c>
      <c r="S237">
        <v>0</v>
      </c>
      <c r="T237">
        <v>0</v>
      </c>
      <c r="U237">
        <v>0</v>
      </c>
      <c r="V237">
        <v>0</v>
      </c>
      <c r="W237">
        <v>1</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row>
    <row r="238" spans="1:100" x14ac:dyDescent="0.2">
      <c r="A238">
        <v>2015102502</v>
      </c>
      <c r="B238">
        <v>19</v>
      </c>
      <c r="C238">
        <v>2723</v>
      </c>
      <c r="D238" t="s">
        <v>109</v>
      </c>
      <c r="E238" t="s">
        <v>103</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1</v>
      </c>
      <c r="CP238">
        <v>0</v>
      </c>
      <c r="CQ238">
        <v>0</v>
      </c>
      <c r="CR238">
        <v>0</v>
      </c>
      <c r="CS238">
        <v>0</v>
      </c>
      <c r="CT238">
        <v>0</v>
      </c>
      <c r="CU238">
        <v>0</v>
      </c>
      <c r="CV238">
        <v>1</v>
      </c>
    </row>
    <row r="239" spans="1:100" x14ac:dyDescent="0.2">
      <c r="A239">
        <v>2015102502</v>
      </c>
      <c r="B239">
        <v>19</v>
      </c>
      <c r="C239">
        <v>2723</v>
      </c>
      <c r="D239" t="s">
        <v>110</v>
      </c>
      <c r="E239" t="s">
        <v>105</v>
      </c>
      <c r="F239">
        <v>0</v>
      </c>
      <c r="G239">
        <v>0</v>
      </c>
      <c r="H239">
        <v>0</v>
      </c>
      <c r="I239">
        <v>0</v>
      </c>
      <c r="J239">
        <v>0</v>
      </c>
      <c r="K239">
        <v>0</v>
      </c>
      <c r="L239">
        <v>0</v>
      </c>
      <c r="M239">
        <v>0</v>
      </c>
      <c r="N239">
        <v>0</v>
      </c>
      <c r="O239">
        <v>0</v>
      </c>
      <c r="P239">
        <v>0</v>
      </c>
      <c r="Q239">
        <v>0</v>
      </c>
      <c r="R239">
        <v>0</v>
      </c>
      <c r="S239">
        <v>0</v>
      </c>
      <c r="T239">
        <v>0</v>
      </c>
      <c r="U239">
        <v>0</v>
      </c>
      <c r="V239">
        <v>0</v>
      </c>
      <c r="W239">
        <v>1</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row>
    <row r="240" spans="1:100" x14ac:dyDescent="0.2">
      <c r="A240">
        <v>2015102502</v>
      </c>
      <c r="B240">
        <v>19</v>
      </c>
      <c r="C240">
        <v>2744</v>
      </c>
      <c r="D240" t="s">
        <v>133</v>
      </c>
      <c r="E240" t="s">
        <v>105</v>
      </c>
      <c r="F240">
        <v>0</v>
      </c>
      <c r="G240">
        <v>0</v>
      </c>
      <c r="H240">
        <v>0</v>
      </c>
      <c r="I240">
        <v>0</v>
      </c>
      <c r="J240">
        <v>0</v>
      </c>
      <c r="K240">
        <v>0</v>
      </c>
      <c r="L240">
        <v>0</v>
      </c>
      <c r="M240">
        <v>0</v>
      </c>
      <c r="N240">
        <v>0</v>
      </c>
      <c r="O240">
        <v>0</v>
      </c>
      <c r="P240">
        <v>0</v>
      </c>
      <c r="Q240">
        <v>1</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row>
    <row r="241" spans="1:100" x14ac:dyDescent="0.2">
      <c r="A241">
        <v>2015102502</v>
      </c>
      <c r="B241">
        <v>19</v>
      </c>
      <c r="C241">
        <v>2744</v>
      </c>
      <c r="D241" t="s">
        <v>107</v>
      </c>
      <c r="E241" t="s">
        <v>103</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1</v>
      </c>
      <c r="BI241">
        <v>0</v>
      </c>
      <c r="BJ241">
        <v>0</v>
      </c>
      <c r="BK241">
        <v>1</v>
      </c>
      <c r="BL241">
        <v>5</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row>
    <row r="242" spans="1:100" x14ac:dyDescent="0.2">
      <c r="A242">
        <v>2015102502</v>
      </c>
      <c r="B242">
        <v>19</v>
      </c>
      <c r="C242">
        <v>2744</v>
      </c>
      <c r="D242" t="s">
        <v>108</v>
      </c>
      <c r="E242" t="s">
        <v>103</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1</v>
      </c>
      <c r="CI242">
        <v>0</v>
      </c>
      <c r="CJ242">
        <v>0</v>
      </c>
      <c r="CK242">
        <v>0</v>
      </c>
      <c r="CL242">
        <v>0</v>
      </c>
      <c r="CM242">
        <v>0</v>
      </c>
      <c r="CN242">
        <v>0</v>
      </c>
      <c r="CO242">
        <v>0</v>
      </c>
      <c r="CP242">
        <v>0</v>
      </c>
      <c r="CQ242">
        <v>0</v>
      </c>
      <c r="CR242">
        <v>0</v>
      </c>
      <c r="CS242">
        <v>0</v>
      </c>
      <c r="CT242">
        <v>0</v>
      </c>
      <c r="CU242">
        <v>0</v>
      </c>
      <c r="CV242">
        <v>0</v>
      </c>
    </row>
    <row r="243" spans="1:100" x14ac:dyDescent="0.2">
      <c r="A243">
        <v>2015102502</v>
      </c>
      <c r="B243">
        <v>19</v>
      </c>
      <c r="C243">
        <v>2783</v>
      </c>
      <c r="D243" t="s">
        <v>107</v>
      </c>
      <c r="E243" t="s">
        <v>103</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1</v>
      </c>
      <c r="BI243">
        <v>0</v>
      </c>
      <c r="BJ243">
        <v>0</v>
      </c>
      <c r="BK243">
        <v>1</v>
      </c>
      <c r="BL243">
        <v>12</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row>
    <row r="244" spans="1:100" x14ac:dyDescent="0.2">
      <c r="A244">
        <v>2015102502</v>
      </c>
      <c r="B244">
        <v>19</v>
      </c>
      <c r="C244">
        <v>2783</v>
      </c>
      <c r="D244" t="s">
        <v>136</v>
      </c>
      <c r="E244" t="s">
        <v>105</v>
      </c>
      <c r="F244">
        <v>0</v>
      </c>
      <c r="G244">
        <v>0</v>
      </c>
      <c r="H244">
        <v>0</v>
      </c>
      <c r="I244">
        <v>0</v>
      </c>
      <c r="J244">
        <v>0</v>
      </c>
      <c r="K244">
        <v>0</v>
      </c>
      <c r="L244">
        <v>0</v>
      </c>
      <c r="M244">
        <v>0</v>
      </c>
      <c r="N244">
        <v>0</v>
      </c>
      <c r="O244">
        <v>0</v>
      </c>
      <c r="P244">
        <v>0</v>
      </c>
      <c r="Q244">
        <v>0</v>
      </c>
      <c r="R244">
        <v>0</v>
      </c>
      <c r="S244">
        <v>1</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row>
    <row r="245" spans="1:100" x14ac:dyDescent="0.2">
      <c r="A245">
        <v>2015102502</v>
      </c>
      <c r="B245">
        <v>19</v>
      </c>
      <c r="C245">
        <v>2783</v>
      </c>
      <c r="D245" t="s">
        <v>108</v>
      </c>
      <c r="E245" t="s">
        <v>103</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1</v>
      </c>
      <c r="CI245">
        <v>0</v>
      </c>
      <c r="CJ245">
        <v>0</v>
      </c>
      <c r="CK245">
        <v>0</v>
      </c>
      <c r="CL245">
        <v>0</v>
      </c>
      <c r="CM245">
        <v>0</v>
      </c>
      <c r="CN245">
        <v>0</v>
      </c>
      <c r="CO245">
        <v>0</v>
      </c>
      <c r="CP245">
        <v>0</v>
      </c>
      <c r="CQ245">
        <v>0</v>
      </c>
      <c r="CR245">
        <v>0</v>
      </c>
      <c r="CS245">
        <v>0</v>
      </c>
      <c r="CT245">
        <v>0</v>
      </c>
      <c r="CU245">
        <v>0</v>
      </c>
      <c r="CV245">
        <v>0</v>
      </c>
    </row>
    <row r="246" spans="1:100" x14ac:dyDescent="0.2">
      <c r="A246">
        <v>2015102502</v>
      </c>
      <c r="B246">
        <v>19</v>
      </c>
      <c r="C246">
        <v>2805</v>
      </c>
      <c r="D246" t="s">
        <v>113</v>
      </c>
      <c r="E246" t="s">
        <v>103</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1</v>
      </c>
      <c r="BX246">
        <v>0</v>
      </c>
      <c r="BY246">
        <v>50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row>
    <row r="247" spans="1:100" x14ac:dyDescent="0.2">
      <c r="A247">
        <v>2015102502</v>
      </c>
      <c r="B247">
        <v>19</v>
      </c>
      <c r="C247">
        <v>2805</v>
      </c>
      <c r="D247" t="s">
        <v>123</v>
      </c>
      <c r="E247" t="s">
        <v>105</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1</v>
      </c>
      <c r="CE247">
        <v>0</v>
      </c>
      <c r="CF247">
        <v>9</v>
      </c>
      <c r="CG247">
        <v>0</v>
      </c>
      <c r="CH247">
        <v>0</v>
      </c>
      <c r="CI247">
        <v>0</v>
      </c>
      <c r="CJ247">
        <v>0</v>
      </c>
      <c r="CK247">
        <v>0</v>
      </c>
      <c r="CL247">
        <v>0</v>
      </c>
      <c r="CM247">
        <v>0</v>
      </c>
      <c r="CN247">
        <v>0</v>
      </c>
      <c r="CO247">
        <v>0</v>
      </c>
      <c r="CP247">
        <v>0</v>
      </c>
      <c r="CQ247">
        <v>0</v>
      </c>
      <c r="CR247">
        <v>0</v>
      </c>
      <c r="CS247">
        <v>0</v>
      </c>
      <c r="CT247">
        <v>0</v>
      </c>
      <c r="CU247">
        <v>0</v>
      </c>
      <c r="CV247">
        <v>0</v>
      </c>
    </row>
    <row r="248" spans="1:100" x14ac:dyDescent="0.2">
      <c r="A248">
        <v>2015102502</v>
      </c>
      <c r="B248">
        <v>19</v>
      </c>
      <c r="C248">
        <v>2805</v>
      </c>
      <c r="D248" t="s">
        <v>141</v>
      </c>
      <c r="E248" t="s">
        <v>103</v>
      </c>
      <c r="F248">
        <v>0</v>
      </c>
      <c r="G248">
        <v>0</v>
      </c>
      <c r="H248">
        <v>0</v>
      </c>
      <c r="I248">
        <v>0</v>
      </c>
      <c r="J248">
        <v>0</v>
      </c>
      <c r="K248">
        <v>0</v>
      </c>
      <c r="L248">
        <v>0</v>
      </c>
      <c r="M248">
        <v>0</v>
      </c>
      <c r="N248">
        <v>0</v>
      </c>
      <c r="O248">
        <v>0</v>
      </c>
      <c r="P248">
        <v>0</v>
      </c>
      <c r="Q248">
        <v>0</v>
      </c>
      <c r="R248">
        <v>0</v>
      </c>
      <c r="S248">
        <v>0</v>
      </c>
      <c r="T248">
        <v>0</v>
      </c>
      <c r="U248">
        <v>0</v>
      </c>
      <c r="V248">
        <v>0</v>
      </c>
      <c r="W248">
        <v>1</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row>
    <row r="249" spans="1:100" x14ac:dyDescent="0.2">
      <c r="A249">
        <v>2015102502</v>
      </c>
      <c r="B249">
        <v>20</v>
      </c>
      <c r="C249">
        <v>2832</v>
      </c>
      <c r="D249" t="s">
        <v>128</v>
      </c>
      <c r="E249" t="s">
        <v>103</v>
      </c>
      <c r="F249">
        <v>0</v>
      </c>
      <c r="G249">
        <v>0</v>
      </c>
      <c r="H249">
        <v>0</v>
      </c>
      <c r="I249">
        <v>0</v>
      </c>
      <c r="J249">
        <v>0</v>
      </c>
      <c r="K249">
        <v>0</v>
      </c>
      <c r="L249">
        <v>0</v>
      </c>
      <c r="M249">
        <v>0</v>
      </c>
      <c r="N249">
        <v>0</v>
      </c>
      <c r="O249">
        <v>0</v>
      </c>
      <c r="P249">
        <v>0</v>
      </c>
      <c r="Q249">
        <v>0</v>
      </c>
      <c r="R249">
        <v>0</v>
      </c>
      <c r="S249">
        <v>1</v>
      </c>
      <c r="T249">
        <v>0</v>
      </c>
      <c r="U249">
        <v>1</v>
      </c>
      <c r="V249">
        <v>-11</v>
      </c>
      <c r="W249">
        <v>1</v>
      </c>
      <c r="X249">
        <v>1</v>
      </c>
      <c r="Y249">
        <v>11</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row>
    <row r="250" spans="1:100" x14ac:dyDescent="0.2">
      <c r="A250">
        <v>2015102502</v>
      </c>
      <c r="B250">
        <v>20</v>
      </c>
      <c r="C250">
        <v>2832</v>
      </c>
      <c r="D250" t="s">
        <v>118</v>
      </c>
      <c r="E250" t="s">
        <v>105</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1</v>
      </c>
      <c r="BO250">
        <v>-11</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row>
    <row r="251" spans="1:100" x14ac:dyDescent="0.2">
      <c r="A251">
        <v>2015102502</v>
      </c>
      <c r="B251">
        <v>20</v>
      </c>
      <c r="C251">
        <v>2852</v>
      </c>
      <c r="D251" t="s">
        <v>138</v>
      </c>
      <c r="E251" t="s">
        <v>103</v>
      </c>
      <c r="F251">
        <v>0</v>
      </c>
      <c r="G251">
        <v>0</v>
      </c>
      <c r="H251">
        <v>0</v>
      </c>
      <c r="I251">
        <v>0</v>
      </c>
      <c r="J251">
        <v>0</v>
      </c>
      <c r="K251">
        <v>0</v>
      </c>
      <c r="L251">
        <v>0</v>
      </c>
      <c r="M251">
        <v>0</v>
      </c>
      <c r="N251">
        <v>0</v>
      </c>
      <c r="O251">
        <v>0</v>
      </c>
      <c r="P251">
        <v>0</v>
      </c>
      <c r="Q251">
        <v>0</v>
      </c>
      <c r="R251">
        <v>0</v>
      </c>
      <c r="S251">
        <v>0</v>
      </c>
      <c r="T251">
        <v>0</v>
      </c>
      <c r="U251">
        <v>0</v>
      </c>
      <c r="V251">
        <v>0</v>
      </c>
      <c r="W251">
        <v>1</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row>
    <row r="252" spans="1:100" x14ac:dyDescent="0.2">
      <c r="A252">
        <v>2015102502</v>
      </c>
      <c r="B252">
        <v>20</v>
      </c>
      <c r="C252">
        <v>2852</v>
      </c>
      <c r="D252" t="s">
        <v>160</v>
      </c>
      <c r="E252" t="s">
        <v>105</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1</v>
      </c>
      <c r="CP252">
        <v>0</v>
      </c>
      <c r="CQ252">
        <v>0</v>
      </c>
      <c r="CR252">
        <v>0</v>
      </c>
      <c r="CS252">
        <v>0</v>
      </c>
      <c r="CT252">
        <v>0</v>
      </c>
      <c r="CU252">
        <v>0</v>
      </c>
      <c r="CV252">
        <v>19</v>
      </c>
    </row>
    <row r="253" spans="1:100" x14ac:dyDescent="0.2">
      <c r="A253">
        <v>2015102502</v>
      </c>
      <c r="B253">
        <v>20</v>
      </c>
      <c r="C253">
        <v>2873</v>
      </c>
      <c r="D253" t="s">
        <v>138</v>
      </c>
      <c r="E253" t="s">
        <v>103</v>
      </c>
      <c r="F253">
        <v>0</v>
      </c>
      <c r="G253">
        <v>0</v>
      </c>
      <c r="H253">
        <v>0</v>
      </c>
      <c r="I253">
        <v>1</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row>
    <row r="254" spans="1:100" x14ac:dyDescent="0.2">
      <c r="A254">
        <v>2015102502</v>
      </c>
      <c r="B254">
        <v>20</v>
      </c>
      <c r="C254">
        <v>2873</v>
      </c>
      <c r="D254" t="s">
        <v>129</v>
      </c>
      <c r="E254" t="s">
        <v>103</v>
      </c>
      <c r="F254">
        <v>0</v>
      </c>
      <c r="G254">
        <v>1</v>
      </c>
      <c r="H254">
        <v>0</v>
      </c>
      <c r="I254">
        <v>0</v>
      </c>
      <c r="J254">
        <v>0</v>
      </c>
      <c r="K254">
        <v>0</v>
      </c>
      <c r="L254">
        <v>0</v>
      </c>
      <c r="M254">
        <v>0</v>
      </c>
      <c r="N254">
        <v>0</v>
      </c>
      <c r="O254">
        <v>0</v>
      </c>
      <c r="P254">
        <v>0</v>
      </c>
      <c r="Q254">
        <v>0</v>
      </c>
      <c r="R254">
        <v>0</v>
      </c>
      <c r="S254">
        <v>0</v>
      </c>
      <c r="T254">
        <v>0</v>
      </c>
      <c r="U254">
        <v>0</v>
      </c>
      <c r="V254">
        <v>0</v>
      </c>
      <c r="W254">
        <v>1</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row>
    <row r="255" spans="1:100" x14ac:dyDescent="0.2">
      <c r="A255">
        <v>2015102502</v>
      </c>
      <c r="B255">
        <v>20</v>
      </c>
      <c r="C255">
        <v>2873</v>
      </c>
      <c r="D255" t="s">
        <v>160</v>
      </c>
      <c r="E255" t="s">
        <v>105</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1</v>
      </c>
      <c r="AC255">
        <v>1</v>
      </c>
      <c r="AD255">
        <v>0</v>
      </c>
      <c r="AE255">
        <v>0</v>
      </c>
      <c r="AF255">
        <v>0</v>
      </c>
      <c r="AG255">
        <v>0</v>
      </c>
      <c r="AH255">
        <v>0</v>
      </c>
      <c r="AI255">
        <v>1</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1</v>
      </c>
      <c r="CP255">
        <v>0</v>
      </c>
      <c r="CQ255">
        <v>0</v>
      </c>
      <c r="CR255">
        <v>0</v>
      </c>
      <c r="CS255">
        <v>0</v>
      </c>
      <c r="CT255">
        <v>0</v>
      </c>
      <c r="CU255">
        <v>0</v>
      </c>
      <c r="CV255">
        <v>1</v>
      </c>
    </row>
    <row r="256" spans="1:100" x14ac:dyDescent="0.2">
      <c r="A256">
        <v>2015102502</v>
      </c>
      <c r="B256">
        <v>20</v>
      </c>
      <c r="C256">
        <v>2873</v>
      </c>
      <c r="D256" t="s">
        <v>163</v>
      </c>
      <c r="E256" t="s">
        <v>105</v>
      </c>
      <c r="F256">
        <v>0</v>
      </c>
      <c r="G256">
        <v>0</v>
      </c>
      <c r="H256">
        <v>0</v>
      </c>
      <c r="I256">
        <v>0</v>
      </c>
      <c r="J256">
        <v>0</v>
      </c>
      <c r="K256">
        <v>0</v>
      </c>
      <c r="L256">
        <v>0</v>
      </c>
      <c r="M256">
        <v>0</v>
      </c>
      <c r="N256">
        <v>0</v>
      </c>
      <c r="O256">
        <v>0</v>
      </c>
      <c r="P256">
        <v>0</v>
      </c>
      <c r="Q256">
        <v>0</v>
      </c>
      <c r="R256">
        <v>0</v>
      </c>
      <c r="S256">
        <v>0</v>
      </c>
      <c r="T256">
        <v>0</v>
      </c>
      <c r="U256">
        <v>0</v>
      </c>
      <c r="V256">
        <v>0</v>
      </c>
      <c r="W256">
        <v>1</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row>
    <row r="257" spans="1:100" x14ac:dyDescent="0.2">
      <c r="A257">
        <v>2015102502</v>
      </c>
      <c r="B257">
        <v>21</v>
      </c>
      <c r="C257">
        <v>2906</v>
      </c>
      <c r="D257" t="s">
        <v>111</v>
      </c>
      <c r="E257" t="s">
        <v>103</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1</v>
      </c>
      <c r="CI257">
        <v>0</v>
      </c>
      <c r="CJ257">
        <v>0</v>
      </c>
      <c r="CK257">
        <v>0</v>
      </c>
      <c r="CL257">
        <v>0</v>
      </c>
      <c r="CM257">
        <v>0</v>
      </c>
      <c r="CN257">
        <v>0</v>
      </c>
      <c r="CO257">
        <v>0</v>
      </c>
      <c r="CP257">
        <v>0</v>
      </c>
      <c r="CQ257">
        <v>0</v>
      </c>
      <c r="CR257">
        <v>0</v>
      </c>
      <c r="CS257">
        <v>0</v>
      </c>
      <c r="CT257">
        <v>0</v>
      </c>
      <c r="CU257">
        <v>0</v>
      </c>
      <c r="CV257">
        <v>0</v>
      </c>
    </row>
    <row r="258" spans="1:100" x14ac:dyDescent="0.2">
      <c r="A258">
        <v>2015102502</v>
      </c>
      <c r="B258">
        <v>21</v>
      </c>
      <c r="C258">
        <v>2906</v>
      </c>
      <c r="D258" t="s">
        <v>107</v>
      </c>
      <c r="E258" t="s">
        <v>103</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1</v>
      </c>
      <c r="BI258">
        <v>0</v>
      </c>
      <c r="BJ258">
        <v>0</v>
      </c>
      <c r="BK258">
        <v>1</v>
      </c>
      <c r="BL258">
        <v>5</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row>
    <row r="259" spans="1:100" x14ac:dyDescent="0.2">
      <c r="A259">
        <v>2015102502</v>
      </c>
      <c r="B259">
        <v>21</v>
      </c>
      <c r="C259">
        <v>2936</v>
      </c>
      <c r="D259" t="s">
        <v>107</v>
      </c>
      <c r="E259" t="s">
        <v>103</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1</v>
      </c>
      <c r="BI259">
        <v>1</v>
      </c>
      <c r="BJ259">
        <v>16</v>
      </c>
      <c r="BK259">
        <v>0</v>
      </c>
      <c r="BL259">
        <v>0</v>
      </c>
      <c r="BM259">
        <v>0</v>
      </c>
      <c r="BN259">
        <v>0</v>
      </c>
      <c r="BO259">
        <v>0</v>
      </c>
      <c r="BP259">
        <v>0</v>
      </c>
      <c r="BQ259">
        <v>0</v>
      </c>
      <c r="BR259">
        <v>0</v>
      </c>
      <c r="BS259">
        <v>0</v>
      </c>
      <c r="BT259">
        <v>21</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row>
    <row r="260" spans="1:100" x14ac:dyDescent="0.2">
      <c r="A260">
        <v>2015102502</v>
      </c>
      <c r="B260">
        <v>21</v>
      </c>
      <c r="C260">
        <v>2936</v>
      </c>
      <c r="D260" t="s">
        <v>109</v>
      </c>
      <c r="E260" t="s">
        <v>103</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1</v>
      </c>
      <c r="CH260">
        <v>1</v>
      </c>
      <c r="CI260">
        <v>0</v>
      </c>
      <c r="CJ260">
        <v>0</v>
      </c>
      <c r="CK260">
        <v>0</v>
      </c>
      <c r="CL260">
        <v>0</v>
      </c>
      <c r="CM260">
        <v>5</v>
      </c>
      <c r="CN260">
        <v>21</v>
      </c>
      <c r="CO260">
        <v>0</v>
      </c>
      <c r="CP260">
        <v>0</v>
      </c>
      <c r="CQ260">
        <v>0</v>
      </c>
      <c r="CR260">
        <v>0</v>
      </c>
      <c r="CS260">
        <v>0</v>
      </c>
      <c r="CT260">
        <v>0</v>
      </c>
      <c r="CU260">
        <v>0</v>
      </c>
      <c r="CV260">
        <v>0</v>
      </c>
    </row>
    <row r="261" spans="1:100" x14ac:dyDescent="0.2">
      <c r="A261">
        <v>2015102502</v>
      </c>
      <c r="B261">
        <v>21</v>
      </c>
      <c r="C261">
        <v>2936</v>
      </c>
      <c r="D261" t="s">
        <v>164</v>
      </c>
      <c r="E261" t="s">
        <v>105</v>
      </c>
      <c r="F261">
        <v>0</v>
      </c>
      <c r="G261">
        <v>0</v>
      </c>
      <c r="H261">
        <v>0</v>
      </c>
      <c r="I261">
        <v>0</v>
      </c>
      <c r="J261">
        <v>0</v>
      </c>
      <c r="K261">
        <v>0</v>
      </c>
      <c r="L261">
        <v>0</v>
      </c>
      <c r="M261">
        <v>0</v>
      </c>
      <c r="N261">
        <v>0</v>
      </c>
      <c r="O261">
        <v>0</v>
      </c>
      <c r="P261">
        <v>0</v>
      </c>
      <c r="Q261">
        <v>0</v>
      </c>
      <c r="R261">
        <v>0</v>
      </c>
      <c r="S261">
        <v>0</v>
      </c>
      <c r="T261">
        <v>0</v>
      </c>
      <c r="U261">
        <v>0</v>
      </c>
      <c r="V261">
        <v>0</v>
      </c>
      <c r="W261">
        <v>1</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row>
    <row r="262" spans="1:100" x14ac:dyDescent="0.2">
      <c r="A262">
        <v>2015102502</v>
      </c>
      <c r="B262">
        <v>21</v>
      </c>
      <c r="C262">
        <v>2960</v>
      </c>
      <c r="D262" t="s">
        <v>109</v>
      </c>
      <c r="E262" t="s">
        <v>103</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1</v>
      </c>
      <c r="CP262">
        <v>0</v>
      </c>
      <c r="CQ262">
        <v>0</v>
      </c>
      <c r="CR262">
        <v>0</v>
      </c>
      <c r="CS262">
        <v>0</v>
      </c>
      <c r="CT262">
        <v>0</v>
      </c>
      <c r="CU262">
        <v>0</v>
      </c>
      <c r="CV262">
        <v>3</v>
      </c>
    </row>
    <row r="263" spans="1:100" x14ac:dyDescent="0.2">
      <c r="A263">
        <v>2015102502</v>
      </c>
      <c r="B263">
        <v>21</v>
      </c>
      <c r="C263">
        <v>2960</v>
      </c>
      <c r="D263" t="s">
        <v>146</v>
      </c>
      <c r="E263" t="s">
        <v>105</v>
      </c>
      <c r="F263">
        <v>0</v>
      </c>
      <c r="G263">
        <v>0</v>
      </c>
      <c r="H263">
        <v>0</v>
      </c>
      <c r="I263">
        <v>0</v>
      </c>
      <c r="J263">
        <v>0</v>
      </c>
      <c r="K263">
        <v>0</v>
      </c>
      <c r="L263">
        <v>0</v>
      </c>
      <c r="M263">
        <v>0</v>
      </c>
      <c r="N263">
        <v>0</v>
      </c>
      <c r="O263">
        <v>0</v>
      </c>
      <c r="P263">
        <v>0</v>
      </c>
      <c r="Q263">
        <v>0</v>
      </c>
      <c r="R263">
        <v>0</v>
      </c>
      <c r="S263">
        <v>0</v>
      </c>
      <c r="T263">
        <v>0</v>
      </c>
      <c r="U263">
        <v>0</v>
      </c>
      <c r="V263">
        <v>0</v>
      </c>
      <c r="W263">
        <v>1</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row>
    <row r="264" spans="1:100" x14ac:dyDescent="0.2">
      <c r="A264">
        <v>2015102502</v>
      </c>
      <c r="B264">
        <v>21</v>
      </c>
      <c r="C264">
        <v>2981</v>
      </c>
      <c r="D264" t="s">
        <v>107</v>
      </c>
      <c r="E264" t="s">
        <v>103</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1</v>
      </c>
      <c r="BI264">
        <v>1</v>
      </c>
      <c r="BJ264">
        <v>7</v>
      </c>
      <c r="BK264">
        <v>0</v>
      </c>
      <c r="BL264">
        <v>0</v>
      </c>
      <c r="BM264">
        <v>0</v>
      </c>
      <c r="BN264">
        <v>0</v>
      </c>
      <c r="BO264">
        <v>0</v>
      </c>
      <c r="BP264">
        <v>1</v>
      </c>
      <c r="BQ264">
        <v>0</v>
      </c>
      <c r="BR264">
        <v>0</v>
      </c>
      <c r="BS264">
        <v>0</v>
      </c>
      <c r="BT264">
        <v>7</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row>
    <row r="265" spans="1:100" x14ac:dyDescent="0.2">
      <c r="A265">
        <v>2015102502</v>
      </c>
      <c r="B265">
        <v>21</v>
      </c>
      <c r="C265">
        <v>2981</v>
      </c>
      <c r="D265" t="s">
        <v>109</v>
      </c>
      <c r="E265" t="s">
        <v>103</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1</v>
      </c>
      <c r="CH265">
        <v>1</v>
      </c>
      <c r="CI265">
        <v>1</v>
      </c>
      <c r="CJ265">
        <v>0</v>
      </c>
      <c r="CK265">
        <v>0</v>
      </c>
      <c r="CL265">
        <v>0</v>
      </c>
      <c r="CM265">
        <v>0</v>
      </c>
      <c r="CN265">
        <v>7</v>
      </c>
      <c r="CO265">
        <v>0</v>
      </c>
      <c r="CP265">
        <v>0</v>
      </c>
      <c r="CQ265">
        <v>0</v>
      </c>
      <c r="CR265">
        <v>0</v>
      </c>
      <c r="CS265">
        <v>0</v>
      </c>
      <c r="CT265">
        <v>0</v>
      </c>
      <c r="CU265">
        <v>0</v>
      </c>
      <c r="CV265">
        <v>0</v>
      </c>
    </row>
    <row r="266" spans="1:100" x14ac:dyDescent="0.2">
      <c r="A266">
        <v>2015102502</v>
      </c>
      <c r="B266">
        <v>21</v>
      </c>
      <c r="C266">
        <v>3003</v>
      </c>
      <c r="D266" t="s">
        <v>159</v>
      </c>
      <c r="E266" t="s">
        <v>103</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1</v>
      </c>
      <c r="AX266">
        <v>0</v>
      </c>
      <c r="AY266">
        <v>0</v>
      </c>
      <c r="AZ266">
        <v>1</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row>
    <row r="267" spans="1:100" x14ac:dyDescent="0.2">
      <c r="A267">
        <v>2015102502</v>
      </c>
      <c r="B267">
        <v>22</v>
      </c>
      <c r="C267">
        <v>3020</v>
      </c>
      <c r="D267" t="s">
        <v>159</v>
      </c>
      <c r="E267" t="s">
        <v>103</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1</v>
      </c>
      <c r="AV267">
        <v>0</v>
      </c>
      <c r="AW267">
        <v>0</v>
      </c>
      <c r="AX267">
        <v>0</v>
      </c>
      <c r="AY267">
        <v>0</v>
      </c>
      <c r="AZ267">
        <v>0</v>
      </c>
      <c r="BA267">
        <v>74</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row>
    <row r="268" spans="1:100" x14ac:dyDescent="0.2">
      <c r="A268">
        <v>2015102502</v>
      </c>
      <c r="B268">
        <v>22</v>
      </c>
      <c r="C268">
        <v>3020</v>
      </c>
      <c r="D268" t="s">
        <v>161</v>
      </c>
      <c r="E268" t="s">
        <v>103</v>
      </c>
      <c r="F268">
        <v>0</v>
      </c>
      <c r="G268">
        <v>0</v>
      </c>
      <c r="H268">
        <v>0</v>
      </c>
      <c r="I268">
        <v>0</v>
      </c>
      <c r="J268">
        <v>0</v>
      </c>
      <c r="K268">
        <v>0</v>
      </c>
      <c r="L268">
        <v>0</v>
      </c>
      <c r="M268">
        <v>0</v>
      </c>
      <c r="N268">
        <v>0</v>
      </c>
      <c r="O268">
        <v>0</v>
      </c>
      <c r="P268">
        <v>0</v>
      </c>
      <c r="Q268">
        <v>0</v>
      </c>
      <c r="R268">
        <v>0</v>
      </c>
      <c r="S268">
        <v>0</v>
      </c>
      <c r="T268">
        <v>0</v>
      </c>
      <c r="U268">
        <v>0</v>
      </c>
      <c r="V268">
        <v>0</v>
      </c>
      <c r="W268">
        <v>1</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row>
    <row r="269" spans="1:100" x14ac:dyDescent="0.2">
      <c r="A269">
        <v>2015102502</v>
      </c>
      <c r="B269">
        <v>22</v>
      </c>
      <c r="C269">
        <v>3020</v>
      </c>
      <c r="D269" t="s">
        <v>160</v>
      </c>
      <c r="E269" t="s">
        <v>105</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1</v>
      </c>
      <c r="BE269">
        <v>0</v>
      </c>
      <c r="BF269">
        <v>0</v>
      </c>
      <c r="BG269">
        <v>34</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row>
    <row r="270" spans="1:100" x14ac:dyDescent="0.2">
      <c r="A270">
        <v>2015102502</v>
      </c>
      <c r="B270">
        <v>22</v>
      </c>
      <c r="C270">
        <v>3042</v>
      </c>
      <c r="D270" t="s">
        <v>131</v>
      </c>
      <c r="E270" t="s">
        <v>105</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1</v>
      </c>
      <c r="CP270">
        <v>0</v>
      </c>
      <c r="CQ270">
        <v>0</v>
      </c>
      <c r="CR270">
        <v>0</v>
      </c>
      <c r="CS270">
        <v>0</v>
      </c>
      <c r="CT270">
        <v>0</v>
      </c>
      <c r="CU270">
        <v>0</v>
      </c>
      <c r="CV270">
        <v>15</v>
      </c>
    </row>
    <row r="271" spans="1:100" x14ac:dyDescent="0.2">
      <c r="A271">
        <v>2015102502</v>
      </c>
      <c r="B271">
        <v>22</v>
      </c>
      <c r="C271">
        <v>3042</v>
      </c>
      <c r="D271" t="s">
        <v>130</v>
      </c>
      <c r="E271" t="s">
        <v>103</v>
      </c>
      <c r="F271">
        <v>0</v>
      </c>
      <c r="G271">
        <v>0</v>
      </c>
      <c r="H271">
        <v>0</v>
      </c>
      <c r="I271">
        <v>0</v>
      </c>
      <c r="J271">
        <v>0</v>
      </c>
      <c r="K271">
        <v>0</v>
      </c>
      <c r="L271">
        <v>0</v>
      </c>
      <c r="M271">
        <v>0</v>
      </c>
      <c r="N271">
        <v>0</v>
      </c>
      <c r="O271">
        <v>0</v>
      </c>
      <c r="P271">
        <v>0</v>
      </c>
      <c r="Q271">
        <v>0</v>
      </c>
      <c r="R271">
        <v>0</v>
      </c>
      <c r="S271">
        <v>0</v>
      </c>
      <c r="T271">
        <v>0</v>
      </c>
      <c r="U271">
        <v>0</v>
      </c>
      <c r="V271">
        <v>0</v>
      </c>
      <c r="W271">
        <v>1</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x14ac:dyDescent="0.2">
      <c r="A272">
        <v>2015102502</v>
      </c>
      <c r="B272">
        <v>22</v>
      </c>
      <c r="C272">
        <v>3063</v>
      </c>
      <c r="D272" t="s">
        <v>128</v>
      </c>
      <c r="E272" t="s">
        <v>103</v>
      </c>
      <c r="F272">
        <v>0</v>
      </c>
      <c r="G272">
        <v>0</v>
      </c>
      <c r="H272">
        <v>0</v>
      </c>
      <c r="I272">
        <v>0</v>
      </c>
      <c r="J272">
        <v>0</v>
      </c>
      <c r="K272">
        <v>0</v>
      </c>
      <c r="L272">
        <v>0</v>
      </c>
      <c r="M272">
        <v>0</v>
      </c>
      <c r="N272">
        <v>0</v>
      </c>
      <c r="O272">
        <v>0</v>
      </c>
      <c r="P272">
        <v>0</v>
      </c>
      <c r="Q272">
        <v>0</v>
      </c>
      <c r="R272">
        <v>0</v>
      </c>
      <c r="S272">
        <v>0</v>
      </c>
      <c r="T272">
        <v>0</v>
      </c>
      <c r="U272">
        <v>0</v>
      </c>
      <c r="V272">
        <v>0</v>
      </c>
      <c r="W272">
        <v>1</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row>
    <row r="273" spans="1:100" x14ac:dyDescent="0.2">
      <c r="A273">
        <v>2015102502</v>
      </c>
      <c r="B273">
        <v>22</v>
      </c>
      <c r="C273">
        <v>3063</v>
      </c>
      <c r="D273" t="s">
        <v>131</v>
      </c>
      <c r="E273" t="s">
        <v>105</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1</v>
      </c>
      <c r="CP273">
        <v>0</v>
      </c>
      <c r="CQ273">
        <v>0</v>
      </c>
      <c r="CR273">
        <v>0</v>
      </c>
      <c r="CS273">
        <v>0</v>
      </c>
      <c r="CT273">
        <v>0</v>
      </c>
      <c r="CU273">
        <v>0</v>
      </c>
      <c r="CV273">
        <v>0</v>
      </c>
    </row>
    <row r="274" spans="1:100" x14ac:dyDescent="0.2">
      <c r="A274">
        <v>2015102502</v>
      </c>
      <c r="B274">
        <v>22</v>
      </c>
      <c r="C274">
        <v>3084</v>
      </c>
      <c r="D274" t="s">
        <v>128</v>
      </c>
      <c r="E274" t="s">
        <v>103</v>
      </c>
      <c r="F274">
        <v>0</v>
      </c>
      <c r="G274">
        <v>0</v>
      </c>
      <c r="H274">
        <v>0</v>
      </c>
      <c r="I274">
        <v>0</v>
      </c>
      <c r="J274">
        <v>0</v>
      </c>
      <c r="K274">
        <v>0</v>
      </c>
      <c r="L274">
        <v>0</v>
      </c>
      <c r="M274">
        <v>0</v>
      </c>
      <c r="N274">
        <v>0</v>
      </c>
      <c r="O274">
        <v>0</v>
      </c>
      <c r="P274">
        <v>0</v>
      </c>
      <c r="Q274">
        <v>0</v>
      </c>
      <c r="R274">
        <v>0</v>
      </c>
      <c r="S274">
        <v>1</v>
      </c>
      <c r="T274">
        <v>0</v>
      </c>
      <c r="U274">
        <v>1</v>
      </c>
      <c r="V274">
        <v>-9</v>
      </c>
      <c r="W274">
        <v>1</v>
      </c>
      <c r="X274">
        <v>1</v>
      </c>
      <c r="Y274">
        <v>9</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row>
    <row r="275" spans="1:100" x14ac:dyDescent="0.2">
      <c r="A275">
        <v>2015102502</v>
      </c>
      <c r="B275">
        <v>22</v>
      </c>
      <c r="C275">
        <v>3084</v>
      </c>
      <c r="D275" t="s">
        <v>118</v>
      </c>
      <c r="E275" t="s">
        <v>105</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1</v>
      </c>
      <c r="BO275">
        <v>-9</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row>
    <row r="276" spans="1:100" x14ac:dyDescent="0.2">
      <c r="A276">
        <v>2015102502</v>
      </c>
      <c r="B276">
        <v>22</v>
      </c>
      <c r="C276">
        <v>3103</v>
      </c>
      <c r="D276" t="s">
        <v>131</v>
      </c>
      <c r="E276" t="s">
        <v>105</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1</v>
      </c>
      <c r="CP276">
        <v>0</v>
      </c>
      <c r="CQ276">
        <v>0</v>
      </c>
      <c r="CR276">
        <v>0</v>
      </c>
      <c r="CS276">
        <v>0</v>
      </c>
      <c r="CT276">
        <v>0</v>
      </c>
      <c r="CU276">
        <v>0</v>
      </c>
      <c r="CV276">
        <v>4</v>
      </c>
    </row>
    <row r="277" spans="1:100" x14ac:dyDescent="0.2">
      <c r="A277">
        <v>2015102502</v>
      </c>
      <c r="B277">
        <v>22</v>
      </c>
      <c r="C277">
        <v>3103</v>
      </c>
      <c r="D277" t="s">
        <v>121</v>
      </c>
      <c r="E277" t="s">
        <v>103</v>
      </c>
      <c r="F277">
        <v>0</v>
      </c>
      <c r="G277">
        <v>0</v>
      </c>
      <c r="H277">
        <v>0</v>
      </c>
      <c r="I277">
        <v>0</v>
      </c>
      <c r="J277">
        <v>0</v>
      </c>
      <c r="K277">
        <v>0</v>
      </c>
      <c r="L277">
        <v>0</v>
      </c>
      <c r="M277">
        <v>0</v>
      </c>
      <c r="N277">
        <v>0</v>
      </c>
      <c r="O277">
        <v>0</v>
      </c>
      <c r="P277">
        <v>0</v>
      </c>
      <c r="Q277">
        <v>0</v>
      </c>
      <c r="R277">
        <v>0</v>
      </c>
      <c r="S277">
        <v>0</v>
      </c>
      <c r="T277">
        <v>0</v>
      </c>
      <c r="U277">
        <v>0</v>
      </c>
      <c r="V277">
        <v>0</v>
      </c>
      <c r="W277">
        <v>1</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row>
    <row r="278" spans="1:100" x14ac:dyDescent="0.2">
      <c r="A278">
        <v>2015102502</v>
      </c>
      <c r="B278">
        <v>22</v>
      </c>
      <c r="C278">
        <v>3135</v>
      </c>
      <c r="D278" t="s">
        <v>132</v>
      </c>
      <c r="E278" t="s">
        <v>105</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1</v>
      </c>
      <c r="BW278">
        <v>1</v>
      </c>
      <c r="BX278">
        <v>0</v>
      </c>
      <c r="BY278">
        <v>47</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row>
    <row r="279" spans="1:100" x14ac:dyDescent="0.2">
      <c r="A279">
        <v>2015102502</v>
      </c>
      <c r="B279">
        <v>23</v>
      </c>
      <c r="C279">
        <v>3154</v>
      </c>
      <c r="D279" t="s">
        <v>111</v>
      </c>
      <c r="E279" t="s">
        <v>103</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1</v>
      </c>
      <c r="CH279">
        <v>1</v>
      </c>
      <c r="CI279">
        <v>0</v>
      </c>
      <c r="CJ279">
        <v>0</v>
      </c>
      <c r="CK279">
        <v>0</v>
      </c>
      <c r="CL279">
        <v>0</v>
      </c>
      <c r="CM279">
        <v>1</v>
      </c>
      <c r="CN279">
        <v>23</v>
      </c>
      <c r="CO279">
        <v>0</v>
      </c>
      <c r="CP279">
        <v>0</v>
      </c>
      <c r="CQ279">
        <v>0</v>
      </c>
      <c r="CR279">
        <v>0</v>
      </c>
      <c r="CS279">
        <v>0</v>
      </c>
      <c r="CT279">
        <v>0</v>
      </c>
      <c r="CU279">
        <v>0</v>
      </c>
      <c r="CV279">
        <v>0</v>
      </c>
    </row>
    <row r="280" spans="1:100" x14ac:dyDescent="0.2">
      <c r="A280">
        <v>2015102502</v>
      </c>
      <c r="B280">
        <v>23</v>
      </c>
      <c r="C280">
        <v>3154</v>
      </c>
      <c r="D280" t="s">
        <v>107</v>
      </c>
      <c r="E280" t="s">
        <v>103</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1</v>
      </c>
      <c r="BI280">
        <v>1</v>
      </c>
      <c r="BJ280">
        <v>22</v>
      </c>
      <c r="BK280">
        <v>0</v>
      </c>
      <c r="BL280">
        <v>0</v>
      </c>
      <c r="BM280">
        <v>0</v>
      </c>
      <c r="BN280">
        <v>0</v>
      </c>
      <c r="BO280">
        <v>0</v>
      </c>
      <c r="BP280">
        <v>0</v>
      </c>
      <c r="BQ280">
        <v>0</v>
      </c>
      <c r="BR280">
        <v>0</v>
      </c>
      <c r="BS280">
        <v>0</v>
      </c>
      <c r="BT280">
        <v>23</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row>
    <row r="281" spans="1:100" x14ac:dyDescent="0.2">
      <c r="A281">
        <v>2015102502</v>
      </c>
      <c r="B281">
        <v>23</v>
      </c>
      <c r="C281">
        <v>3154</v>
      </c>
      <c r="D281" t="s">
        <v>126</v>
      </c>
      <c r="E281" t="s">
        <v>105</v>
      </c>
      <c r="F281">
        <v>0</v>
      </c>
      <c r="G281">
        <v>0</v>
      </c>
      <c r="H281">
        <v>0</v>
      </c>
      <c r="I281">
        <v>0</v>
      </c>
      <c r="J281">
        <v>0</v>
      </c>
      <c r="K281">
        <v>0</v>
      </c>
      <c r="L281">
        <v>0</v>
      </c>
      <c r="M281">
        <v>0</v>
      </c>
      <c r="N281">
        <v>0</v>
      </c>
      <c r="O281">
        <v>0</v>
      </c>
      <c r="P281">
        <v>0</v>
      </c>
      <c r="Q281">
        <v>0</v>
      </c>
      <c r="R281">
        <v>0</v>
      </c>
      <c r="S281">
        <v>0</v>
      </c>
      <c r="T281">
        <v>0</v>
      </c>
      <c r="U281">
        <v>0</v>
      </c>
      <c r="V281">
        <v>0</v>
      </c>
      <c r="W281">
        <v>1</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row>
    <row r="282" spans="1:100" x14ac:dyDescent="0.2">
      <c r="A282">
        <v>2015102502</v>
      </c>
      <c r="B282">
        <v>23</v>
      </c>
      <c r="C282">
        <v>3183</v>
      </c>
      <c r="D282" t="s">
        <v>111</v>
      </c>
      <c r="E282" t="s">
        <v>103</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1</v>
      </c>
      <c r="CH282">
        <v>1</v>
      </c>
      <c r="CI282">
        <v>0</v>
      </c>
      <c r="CJ282">
        <v>0</v>
      </c>
      <c r="CK282">
        <v>0</v>
      </c>
      <c r="CL282">
        <v>0</v>
      </c>
      <c r="CM282">
        <v>5</v>
      </c>
      <c r="CN282">
        <v>9</v>
      </c>
      <c r="CO282">
        <v>0</v>
      </c>
      <c r="CP282">
        <v>0</v>
      </c>
      <c r="CQ282">
        <v>0</v>
      </c>
      <c r="CR282">
        <v>0</v>
      </c>
      <c r="CS282">
        <v>0</v>
      </c>
      <c r="CT282">
        <v>0</v>
      </c>
      <c r="CU282">
        <v>0</v>
      </c>
      <c r="CV282">
        <v>0</v>
      </c>
    </row>
    <row r="283" spans="1:100" x14ac:dyDescent="0.2">
      <c r="A283">
        <v>2015102502</v>
      </c>
      <c r="B283">
        <v>23</v>
      </c>
      <c r="C283">
        <v>3183</v>
      </c>
      <c r="D283" t="s">
        <v>107</v>
      </c>
      <c r="E283" t="s">
        <v>103</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1</v>
      </c>
      <c r="BI283">
        <v>1</v>
      </c>
      <c r="BJ283">
        <v>4</v>
      </c>
      <c r="BK283">
        <v>0</v>
      </c>
      <c r="BL283">
        <v>0</v>
      </c>
      <c r="BM283">
        <v>0</v>
      </c>
      <c r="BN283">
        <v>0</v>
      </c>
      <c r="BO283">
        <v>0</v>
      </c>
      <c r="BP283">
        <v>0</v>
      </c>
      <c r="BQ283">
        <v>0</v>
      </c>
      <c r="BR283">
        <v>0</v>
      </c>
      <c r="BS283">
        <v>0</v>
      </c>
      <c r="BT283">
        <v>9</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row>
    <row r="284" spans="1:100" x14ac:dyDescent="0.2">
      <c r="A284">
        <v>2015102502</v>
      </c>
      <c r="B284">
        <v>23</v>
      </c>
      <c r="C284">
        <v>3183</v>
      </c>
      <c r="D284" t="s">
        <v>164</v>
      </c>
      <c r="E284" t="s">
        <v>105</v>
      </c>
      <c r="F284">
        <v>0</v>
      </c>
      <c r="G284">
        <v>0</v>
      </c>
      <c r="H284">
        <v>0</v>
      </c>
      <c r="I284">
        <v>0</v>
      </c>
      <c r="J284">
        <v>0</v>
      </c>
      <c r="K284">
        <v>0</v>
      </c>
      <c r="L284">
        <v>0</v>
      </c>
      <c r="M284">
        <v>0</v>
      </c>
      <c r="N284">
        <v>0</v>
      </c>
      <c r="O284">
        <v>0</v>
      </c>
      <c r="P284">
        <v>0</v>
      </c>
      <c r="Q284">
        <v>0</v>
      </c>
      <c r="R284">
        <v>0</v>
      </c>
      <c r="S284">
        <v>0</v>
      </c>
      <c r="T284">
        <v>0</v>
      </c>
      <c r="U284">
        <v>0</v>
      </c>
      <c r="V284">
        <v>0</v>
      </c>
      <c r="W284">
        <v>1</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row>
    <row r="285" spans="1:100" x14ac:dyDescent="0.2">
      <c r="A285">
        <v>2015102502</v>
      </c>
      <c r="B285">
        <v>23</v>
      </c>
      <c r="C285">
        <v>3207</v>
      </c>
      <c r="D285" t="s">
        <v>133</v>
      </c>
      <c r="E285" t="s">
        <v>105</v>
      </c>
      <c r="F285">
        <v>1</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row>
    <row r="286" spans="1:100" x14ac:dyDescent="0.2">
      <c r="A286">
        <v>2015102502</v>
      </c>
      <c r="B286">
        <v>23</v>
      </c>
      <c r="C286">
        <v>3207</v>
      </c>
      <c r="D286" t="s">
        <v>107</v>
      </c>
      <c r="E286" t="s">
        <v>103</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1</v>
      </c>
      <c r="BI286">
        <v>1</v>
      </c>
      <c r="BJ286">
        <v>6</v>
      </c>
      <c r="BK286">
        <v>0</v>
      </c>
      <c r="BL286">
        <v>0</v>
      </c>
      <c r="BM286">
        <v>0</v>
      </c>
      <c r="BN286">
        <v>0</v>
      </c>
      <c r="BO286">
        <v>0</v>
      </c>
      <c r="BP286">
        <v>0</v>
      </c>
      <c r="BQ286">
        <v>0</v>
      </c>
      <c r="BR286">
        <v>0</v>
      </c>
      <c r="BS286">
        <v>0</v>
      </c>
      <c r="BT286">
        <v>26</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row>
    <row r="287" spans="1:100" x14ac:dyDescent="0.2">
      <c r="A287">
        <v>2015102502</v>
      </c>
      <c r="B287">
        <v>23</v>
      </c>
      <c r="C287">
        <v>3207</v>
      </c>
      <c r="D287" t="s">
        <v>109</v>
      </c>
      <c r="E287" t="s">
        <v>103</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1</v>
      </c>
      <c r="CH287">
        <v>1</v>
      </c>
      <c r="CI287">
        <v>0</v>
      </c>
      <c r="CJ287">
        <v>0</v>
      </c>
      <c r="CK287">
        <v>0</v>
      </c>
      <c r="CL287">
        <v>0</v>
      </c>
      <c r="CM287">
        <v>20</v>
      </c>
      <c r="CN287">
        <v>26</v>
      </c>
      <c r="CO287">
        <v>0</v>
      </c>
      <c r="CP287">
        <v>0</v>
      </c>
      <c r="CQ287">
        <v>0</v>
      </c>
      <c r="CR287">
        <v>0</v>
      </c>
      <c r="CS287">
        <v>0</v>
      </c>
      <c r="CT287">
        <v>0</v>
      </c>
      <c r="CU287">
        <v>0</v>
      </c>
      <c r="CV287">
        <v>0</v>
      </c>
    </row>
    <row r="288" spans="1:100" x14ac:dyDescent="0.2">
      <c r="A288">
        <v>2015102502</v>
      </c>
      <c r="B288">
        <v>23</v>
      </c>
      <c r="C288">
        <v>3207</v>
      </c>
      <c r="D288" t="s">
        <v>126</v>
      </c>
      <c r="E288" t="s">
        <v>105</v>
      </c>
      <c r="F288">
        <v>1</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row>
    <row r="289" spans="1:100" x14ac:dyDescent="0.2">
      <c r="A289">
        <v>2015102502</v>
      </c>
      <c r="B289">
        <v>23</v>
      </c>
      <c r="C289">
        <v>3231</v>
      </c>
      <c r="D289" t="s">
        <v>133</v>
      </c>
      <c r="E289" t="s">
        <v>105</v>
      </c>
      <c r="F289">
        <v>0</v>
      </c>
      <c r="G289">
        <v>0</v>
      </c>
      <c r="H289">
        <v>0</v>
      </c>
      <c r="I289">
        <v>0</v>
      </c>
      <c r="J289">
        <v>0</v>
      </c>
      <c r="K289">
        <v>0</v>
      </c>
      <c r="L289">
        <v>0</v>
      </c>
      <c r="M289">
        <v>0</v>
      </c>
      <c r="N289">
        <v>0</v>
      </c>
      <c r="O289">
        <v>0</v>
      </c>
      <c r="P289">
        <v>0</v>
      </c>
      <c r="Q289">
        <v>0</v>
      </c>
      <c r="R289">
        <v>0</v>
      </c>
      <c r="S289">
        <v>0</v>
      </c>
      <c r="T289">
        <v>0</v>
      </c>
      <c r="U289">
        <v>0</v>
      </c>
      <c r="V289">
        <v>0</v>
      </c>
      <c r="W289">
        <v>1</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row>
    <row r="290" spans="1:100" x14ac:dyDescent="0.2">
      <c r="A290">
        <v>2015102502</v>
      </c>
      <c r="B290">
        <v>23</v>
      </c>
      <c r="C290">
        <v>3231</v>
      </c>
      <c r="D290" t="s">
        <v>107</v>
      </c>
      <c r="E290" t="s">
        <v>103</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1</v>
      </c>
      <c r="BI290">
        <v>1</v>
      </c>
      <c r="BJ290">
        <v>4</v>
      </c>
      <c r="BK290">
        <v>0</v>
      </c>
      <c r="BL290">
        <v>0</v>
      </c>
      <c r="BM290">
        <v>0</v>
      </c>
      <c r="BN290">
        <v>0</v>
      </c>
      <c r="BO290">
        <v>0</v>
      </c>
      <c r="BP290">
        <v>0</v>
      </c>
      <c r="BQ290">
        <v>0</v>
      </c>
      <c r="BR290">
        <v>0</v>
      </c>
      <c r="BS290">
        <v>0</v>
      </c>
      <c r="BT290">
        <v>7</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row>
    <row r="291" spans="1:100" x14ac:dyDescent="0.2">
      <c r="A291">
        <v>2015102502</v>
      </c>
      <c r="B291">
        <v>23</v>
      </c>
      <c r="C291">
        <v>3231</v>
      </c>
      <c r="D291" t="s">
        <v>140</v>
      </c>
      <c r="E291" t="s">
        <v>103</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1</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row>
    <row r="292" spans="1:100" x14ac:dyDescent="0.2">
      <c r="A292">
        <v>2015102502</v>
      </c>
      <c r="B292">
        <v>23</v>
      </c>
      <c r="C292">
        <v>3231</v>
      </c>
      <c r="D292" t="s">
        <v>110</v>
      </c>
      <c r="E292" t="s">
        <v>105</v>
      </c>
      <c r="F292">
        <v>0</v>
      </c>
      <c r="G292">
        <v>1</v>
      </c>
      <c r="H292">
        <v>0</v>
      </c>
      <c r="I292">
        <v>0</v>
      </c>
      <c r="J292">
        <v>0</v>
      </c>
      <c r="K292">
        <v>0</v>
      </c>
      <c r="L292">
        <v>0</v>
      </c>
      <c r="M292">
        <v>0</v>
      </c>
      <c r="N292">
        <v>0</v>
      </c>
      <c r="O292">
        <v>0</v>
      </c>
      <c r="P292">
        <v>0</v>
      </c>
      <c r="Q292">
        <v>0</v>
      </c>
      <c r="R292">
        <v>0</v>
      </c>
      <c r="S292">
        <v>0</v>
      </c>
      <c r="T292">
        <v>0</v>
      </c>
      <c r="U292">
        <v>0</v>
      </c>
      <c r="V292">
        <v>0</v>
      </c>
      <c r="W292">
        <v>1</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row>
    <row r="293" spans="1:100" x14ac:dyDescent="0.2">
      <c r="A293">
        <v>2015102502</v>
      </c>
      <c r="B293">
        <v>23</v>
      </c>
      <c r="C293">
        <v>3231</v>
      </c>
      <c r="D293" t="s">
        <v>108</v>
      </c>
      <c r="E293" t="s">
        <v>103</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1</v>
      </c>
      <c r="AC293">
        <v>0</v>
      </c>
      <c r="AD293">
        <v>0</v>
      </c>
      <c r="AE293">
        <v>0</v>
      </c>
      <c r="AF293">
        <v>0</v>
      </c>
      <c r="AG293">
        <v>0</v>
      </c>
      <c r="AH293">
        <v>0</v>
      </c>
      <c r="AI293">
        <v>1</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1</v>
      </c>
      <c r="CH293">
        <v>1</v>
      </c>
      <c r="CI293">
        <v>0</v>
      </c>
      <c r="CJ293">
        <v>0</v>
      </c>
      <c r="CK293">
        <v>0</v>
      </c>
      <c r="CL293">
        <v>0</v>
      </c>
      <c r="CM293">
        <v>3</v>
      </c>
      <c r="CN293">
        <v>7</v>
      </c>
      <c r="CO293">
        <v>0</v>
      </c>
      <c r="CP293">
        <v>0</v>
      </c>
      <c r="CQ293">
        <v>0</v>
      </c>
      <c r="CR293">
        <v>0</v>
      </c>
      <c r="CS293">
        <v>0</v>
      </c>
      <c r="CT293">
        <v>0</v>
      </c>
      <c r="CU293">
        <v>0</v>
      </c>
      <c r="CV293">
        <v>0</v>
      </c>
    </row>
    <row r="294" spans="1:100" x14ac:dyDescent="0.2">
      <c r="A294">
        <v>2015102502</v>
      </c>
      <c r="B294">
        <v>23</v>
      </c>
      <c r="C294">
        <v>3266</v>
      </c>
      <c r="D294" t="s">
        <v>109</v>
      </c>
      <c r="E294" t="s">
        <v>103</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1</v>
      </c>
      <c r="CP294">
        <v>0</v>
      </c>
      <c r="CQ294">
        <v>0</v>
      </c>
      <c r="CR294">
        <v>0</v>
      </c>
      <c r="CS294">
        <v>0</v>
      </c>
      <c r="CT294">
        <v>0</v>
      </c>
      <c r="CU294">
        <v>0</v>
      </c>
      <c r="CV294">
        <v>5</v>
      </c>
    </row>
    <row r="295" spans="1:100" x14ac:dyDescent="0.2">
      <c r="A295">
        <v>2015102502</v>
      </c>
      <c r="B295">
        <v>23</v>
      </c>
      <c r="C295">
        <v>3266</v>
      </c>
      <c r="D295" t="s">
        <v>124</v>
      </c>
      <c r="E295" t="s">
        <v>105</v>
      </c>
      <c r="F295">
        <v>0</v>
      </c>
      <c r="G295">
        <v>0</v>
      </c>
      <c r="H295">
        <v>0</v>
      </c>
      <c r="I295">
        <v>0</v>
      </c>
      <c r="J295">
        <v>0</v>
      </c>
      <c r="K295">
        <v>0</v>
      </c>
      <c r="L295">
        <v>0</v>
      </c>
      <c r="M295">
        <v>0</v>
      </c>
      <c r="N295">
        <v>0</v>
      </c>
      <c r="O295">
        <v>0</v>
      </c>
      <c r="P295">
        <v>0</v>
      </c>
      <c r="Q295">
        <v>0</v>
      </c>
      <c r="R295">
        <v>0</v>
      </c>
      <c r="S295">
        <v>0</v>
      </c>
      <c r="T295">
        <v>0</v>
      </c>
      <c r="U295">
        <v>0</v>
      </c>
      <c r="V295">
        <v>0</v>
      </c>
      <c r="W295">
        <v>1</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row>
    <row r="296" spans="1:100" x14ac:dyDescent="0.2">
      <c r="A296">
        <v>2015102502</v>
      </c>
      <c r="B296">
        <v>23</v>
      </c>
      <c r="C296">
        <v>3288</v>
      </c>
      <c r="D296" t="s">
        <v>124</v>
      </c>
      <c r="E296" t="s">
        <v>105</v>
      </c>
      <c r="F296">
        <v>0</v>
      </c>
      <c r="G296">
        <v>0</v>
      </c>
      <c r="H296">
        <v>0</v>
      </c>
      <c r="I296">
        <v>0</v>
      </c>
      <c r="J296">
        <v>0</v>
      </c>
      <c r="K296">
        <v>0</v>
      </c>
      <c r="L296">
        <v>0</v>
      </c>
      <c r="M296">
        <v>0</v>
      </c>
      <c r="N296">
        <v>0</v>
      </c>
      <c r="O296">
        <v>0</v>
      </c>
      <c r="P296">
        <v>0</v>
      </c>
      <c r="Q296">
        <v>0</v>
      </c>
      <c r="R296">
        <v>0</v>
      </c>
      <c r="S296">
        <v>0</v>
      </c>
      <c r="T296">
        <v>0</v>
      </c>
      <c r="U296">
        <v>0</v>
      </c>
      <c r="V296">
        <v>0</v>
      </c>
      <c r="W296">
        <v>1</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row>
    <row r="297" spans="1:100" x14ac:dyDescent="0.2">
      <c r="A297">
        <v>2015102502</v>
      </c>
      <c r="B297">
        <v>23</v>
      </c>
      <c r="C297">
        <v>3288</v>
      </c>
      <c r="D297" t="s">
        <v>165</v>
      </c>
      <c r="E297" t="s">
        <v>103</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1</v>
      </c>
      <c r="CP297">
        <v>0</v>
      </c>
      <c r="CQ297">
        <v>0</v>
      </c>
      <c r="CR297">
        <v>0</v>
      </c>
      <c r="CS297">
        <v>0</v>
      </c>
      <c r="CT297">
        <v>0</v>
      </c>
      <c r="CU297">
        <v>0</v>
      </c>
      <c r="CV297">
        <v>3</v>
      </c>
    </row>
    <row r="298" spans="1:100" x14ac:dyDescent="0.2">
      <c r="A298">
        <v>2015102502</v>
      </c>
      <c r="B298">
        <v>23</v>
      </c>
      <c r="C298">
        <v>3310</v>
      </c>
      <c r="D298" t="s">
        <v>125</v>
      </c>
      <c r="E298" t="s">
        <v>105</v>
      </c>
      <c r="F298">
        <v>0</v>
      </c>
      <c r="G298">
        <v>0</v>
      </c>
      <c r="H298">
        <v>0</v>
      </c>
      <c r="I298">
        <v>0</v>
      </c>
      <c r="J298">
        <v>0</v>
      </c>
      <c r="K298">
        <v>0</v>
      </c>
      <c r="L298">
        <v>0</v>
      </c>
      <c r="M298">
        <v>0</v>
      </c>
      <c r="N298">
        <v>0</v>
      </c>
      <c r="O298">
        <v>0</v>
      </c>
      <c r="P298">
        <v>0</v>
      </c>
      <c r="Q298">
        <v>0</v>
      </c>
      <c r="R298">
        <v>0</v>
      </c>
      <c r="S298">
        <v>0</v>
      </c>
      <c r="T298">
        <v>0</v>
      </c>
      <c r="U298">
        <v>0</v>
      </c>
      <c r="V298">
        <v>0</v>
      </c>
      <c r="W298">
        <v>1</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row>
    <row r="299" spans="1:100" x14ac:dyDescent="0.2">
      <c r="A299">
        <v>2015102502</v>
      </c>
      <c r="B299">
        <v>23</v>
      </c>
      <c r="C299">
        <v>3310</v>
      </c>
      <c r="D299" t="s">
        <v>165</v>
      </c>
      <c r="E299" t="s">
        <v>103</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1</v>
      </c>
      <c r="CP299">
        <v>0</v>
      </c>
      <c r="CQ299">
        <v>0</v>
      </c>
      <c r="CR299">
        <v>0</v>
      </c>
      <c r="CS299">
        <v>0</v>
      </c>
      <c r="CT299">
        <v>0</v>
      </c>
      <c r="CU299">
        <v>0</v>
      </c>
      <c r="CV299">
        <v>3</v>
      </c>
    </row>
    <row r="300" spans="1:100" x14ac:dyDescent="0.2">
      <c r="A300">
        <v>2015102502</v>
      </c>
      <c r="B300">
        <v>23</v>
      </c>
      <c r="C300">
        <v>3334</v>
      </c>
      <c r="D300" t="s">
        <v>136</v>
      </c>
      <c r="E300" t="s">
        <v>105</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row>
    <row r="301" spans="1:100" x14ac:dyDescent="0.2">
      <c r="A301">
        <v>2015102502</v>
      </c>
      <c r="B301">
        <v>23</v>
      </c>
      <c r="C301">
        <v>3357</v>
      </c>
      <c r="D301" t="s">
        <v>109</v>
      </c>
      <c r="E301" t="s">
        <v>103</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1</v>
      </c>
      <c r="CP301">
        <v>0</v>
      </c>
      <c r="CQ301">
        <v>0</v>
      </c>
      <c r="CR301">
        <v>1</v>
      </c>
      <c r="CS301">
        <v>0</v>
      </c>
      <c r="CT301">
        <v>0</v>
      </c>
      <c r="CU301">
        <v>0</v>
      </c>
      <c r="CV301">
        <v>2</v>
      </c>
    </row>
    <row r="302" spans="1:100" x14ac:dyDescent="0.2">
      <c r="A302">
        <v>2015102502</v>
      </c>
      <c r="B302">
        <v>23</v>
      </c>
      <c r="C302">
        <v>3386</v>
      </c>
      <c r="D302" t="s">
        <v>159</v>
      </c>
      <c r="E302" t="s">
        <v>103</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1</v>
      </c>
      <c r="AX302">
        <v>0</v>
      </c>
      <c r="AY302">
        <v>1</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row>
    <row r="303" spans="1:100" x14ac:dyDescent="0.2">
      <c r="A303">
        <v>2015102502</v>
      </c>
      <c r="B303">
        <v>24</v>
      </c>
      <c r="C303">
        <v>3402</v>
      </c>
      <c r="D303" t="s">
        <v>159</v>
      </c>
      <c r="E303" t="s">
        <v>103</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74</v>
      </c>
      <c r="AK303">
        <v>0</v>
      </c>
      <c r="AL303">
        <v>0</v>
      </c>
      <c r="AM303">
        <v>0</v>
      </c>
      <c r="AN303">
        <v>0</v>
      </c>
      <c r="AO303">
        <v>0</v>
      </c>
      <c r="AP303">
        <v>0</v>
      </c>
      <c r="AQ303">
        <v>0</v>
      </c>
      <c r="AR303">
        <v>0</v>
      </c>
      <c r="AS303">
        <v>0</v>
      </c>
      <c r="AT303">
        <v>0</v>
      </c>
      <c r="AU303">
        <v>1</v>
      </c>
      <c r="AV303">
        <v>1</v>
      </c>
      <c r="AW303">
        <v>0</v>
      </c>
      <c r="AX303">
        <v>0</v>
      </c>
      <c r="AY303">
        <v>0</v>
      </c>
      <c r="AZ303">
        <v>0</v>
      </c>
      <c r="BA303">
        <v>65</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row>
    <row r="304" spans="1:100" x14ac:dyDescent="0.2">
      <c r="A304">
        <v>2015102502</v>
      </c>
      <c r="B304">
        <v>24</v>
      </c>
      <c r="C304">
        <v>3421</v>
      </c>
      <c r="D304" t="s">
        <v>128</v>
      </c>
      <c r="E304" t="s">
        <v>103</v>
      </c>
      <c r="F304">
        <v>0</v>
      </c>
      <c r="G304">
        <v>0</v>
      </c>
      <c r="H304">
        <v>0</v>
      </c>
      <c r="I304">
        <v>0</v>
      </c>
      <c r="J304">
        <v>0</v>
      </c>
      <c r="K304">
        <v>0</v>
      </c>
      <c r="L304">
        <v>0</v>
      </c>
      <c r="M304">
        <v>0</v>
      </c>
      <c r="N304">
        <v>0</v>
      </c>
      <c r="O304">
        <v>0</v>
      </c>
      <c r="P304">
        <v>0</v>
      </c>
      <c r="Q304">
        <v>0</v>
      </c>
      <c r="R304">
        <v>0</v>
      </c>
      <c r="S304">
        <v>1</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row>
    <row r="305" spans="1:100" x14ac:dyDescent="0.2">
      <c r="A305">
        <v>2015102502</v>
      </c>
      <c r="B305">
        <v>24</v>
      </c>
      <c r="C305">
        <v>3421</v>
      </c>
      <c r="D305" t="s">
        <v>118</v>
      </c>
      <c r="E305" t="s">
        <v>105</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1</v>
      </c>
      <c r="BI305">
        <v>1</v>
      </c>
      <c r="BJ305">
        <v>0</v>
      </c>
      <c r="BK305">
        <v>0</v>
      </c>
      <c r="BL305">
        <v>0</v>
      </c>
      <c r="BM305">
        <v>0</v>
      </c>
      <c r="BN305">
        <v>0</v>
      </c>
      <c r="BO305">
        <v>0</v>
      </c>
      <c r="BP305">
        <v>0</v>
      </c>
      <c r="BQ305">
        <v>0</v>
      </c>
      <c r="BR305">
        <v>0</v>
      </c>
      <c r="BS305">
        <v>0</v>
      </c>
      <c r="BT305">
        <v>8</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row>
    <row r="306" spans="1:100" x14ac:dyDescent="0.2">
      <c r="A306">
        <v>2015102502</v>
      </c>
      <c r="B306">
        <v>24</v>
      </c>
      <c r="C306">
        <v>3421</v>
      </c>
      <c r="D306" t="s">
        <v>160</v>
      </c>
      <c r="E306" t="s">
        <v>105</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1</v>
      </c>
      <c r="CH306">
        <v>1</v>
      </c>
      <c r="CI306">
        <v>0</v>
      </c>
      <c r="CJ306">
        <v>0</v>
      </c>
      <c r="CK306">
        <v>0</v>
      </c>
      <c r="CL306">
        <v>0</v>
      </c>
      <c r="CM306">
        <v>8</v>
      </c>
      <c r="CN306">
        <v>8</v>
      </c>
      <c r="CO306">
        <v>0</v>
      </c>
      <c r="CP306">
        <v>0</v>
      </c>
      <c r="CQ306">
        <v>0</v>
      </c>
      <c r="CR306">
        <v>0</v>
      </c>
      <c r="CS306">
        <v>0</v>
      </c>
      <c r="CT306">
        <v>0</v>
      </c>
      <c r="CU306">
        <v>0</v>
      </c>
      <c r="CV306">
        <v>0</v>
      </c>
    </row>
    <row r="307" spans="1:100" x14ac:dyDescent="0.2">
      <c r="A307">
        <v>2015102502</v>
      </c>
      <c r="B307">
        <v>24</v>
      </c>
      <c r="C307">
        <v>3421</v>
      </c>
      <c r="D307" t="s">
        <v>121</v>
      </c>
      <c r="E307" t="s">
        <v>103</v>
      </c>
      <c r="F307">
        <v>0</v>
      </c>
      <c r="G307">
        <v>0</v>
      </c>
      <c r="H307">
        <v>0</v>
      </c>
      <c r="I307">
        <v>0</v>
      </c>
      <c r="J307">
        <v>0</v>
      </c>
      <c r="K307">
        <v>0</v>
      </c>
      <c r="L307">
        <v>0</v>
      </c>
      <c r="M307">
        <v>0</v>
      </c>
      <c r="N307">
        <v>0</v>
      </c>
      <c r="O307">
        <v>0</v>
      </c>
      <c r="P307">
        <v>0</v>
      </c>
      <c r="Q307">
        <v>0</v>
      </c>
      <c r="R307">
        <v>0</v>
      </c>
      <c r="S307">
        <v>0</v>
      </c>
      <c r="T307">
        <v>0</v>
      </c>
      <c r="U307">
        <v>0</v>
      </c>
      <c r="V307">
        <v>0</v>
      </c>
      <c r="W307">
        <v>1</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row>
    <row r="308" spans="1:100" x14ac:dyDescent="0.2">
      <c r="A308">
        <v>2015102502</v>
      </c>
      <c r="B308">
        <v>24</v>
      </c>
      <c r="C308">
        <v>3447</v>
      </c>
      <c r="D308" t="s">
        <v>118</v>
      </c>
      <c r="E308" t="s">
        <v>105</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1</v>
      </c>
      <c r="BI308">
        <v>1</v>
      </c>
      <c r="BJ308">
        <v>-8</v>
      </c>
      <c r="BK308">
        <v>0</v>
      </c>
      <c r="BL308">
        <v>0</v>
      </c>
      <c r="BM308">
        <v>0</v>
      </c>
      <c r="BN308">
        <v>0</v>
      </c>
      <c r="BO308">
        <v>0</v>
      </c>
      <c r="BP308">
        <v>0</v>
      </c>
      <c r="BQ308">
        <v>0</v>
      </c>
      <c r="BR308">
        <v>0</v>
      </c>
      <c r="BS308">
        <v>0</v>
      </c>
      <c r="BT308">
        <v>-3</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row>
    <row r="309" spans="1:100" x14ac:dyDescent="0.2">
      <c r="A309">
        <v>2015102502</v>
      </c>
      <c r="B309">
        <v>24</v>
      </c>
      <c r="C309">
        <v>3447</v>
      </c>
      <c r="D309" t="s">
        <v>166</v>
      </c>
      <c r="E309" t="s">
        <v>105</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1</v>
      </c>
      <c r="CH309">
        <v>1</v>
      </c>
      <c r="CI309">
        <v>0</v>
      </c>
      <c r="CJ309">
        <v>0</v>
      </c>
      <c r="CK309">
        <v>0</v>
      </c>
      <c r="CL309">
        <v>0</v>
      </c>
      <c r="CM309">
        <v>5</v>
      </c>
      <c r="CN309">
        <v>-3</v>
      </c>
      <c r="CO309">
        <v>0</v>
      </c>
      <c r="CP309">
        <v>0</v>
      </c>
      <c r="CQ309">
        <v>0</v>
      </c>
      <c r="CR309">
        <v>0</v>
      </c>
      <c r="CS309">
        <v>0</v>
      </c>
      <c r="CT309">
        <v>0</v>
      </c>
      <c r="CU309">
        <v>0</v>
      </c>
      <c r="CV309">
        <v>0</v>
      </c>
    </row>
    <row r="310" spans="1:100" x14ac:dyDescent="0.2">
      <c r="A310">
        <v>2015102502</v>
      </c>
      <c r="B310">
        <v>24</v>
      </c>
      <c r="C310">
        <v>3447</v>
      </c>
      <c r="D310" t="s">
        <v>167</v>
      </c>
      <c r="E310" t="s">
        <v>103</v>
      </c>
      <c r="F310">
        <v>0</v>
      </c>
      <c r="G310">
        <v>0</v>
      </c>
      <c r="H310">
        <v>0</v>
      </c>
      <c r="I310">
        <v>0</v>
      </c>
      <c r="J310">
        <v>0</v>
      </c>
      <c r="K310">
        <v>0</v>
      </c>
      <c r="L310">
        <v>0</v>
      </c>
      <c r="M310">
        <v>0</v>
      </c>
      <c r="N310">
        <v>0</v>
      </c>
      <c r="O310">
        <v>0</v>
      </c>
      <c r="P310">
        <v>0</v>
      </c>
      <c r="Q310">
        <v>0</v>
      </c>
      <c r="R310">
        <v>0</v>
      </c>
      <c r="S310">
        <v>0</v>
      </c>
      <c r="T310">
        <v>0</v>
      </c>
      <c r="U310">
        <v>0</v>
      </c>
      <c r="V310">
        <v>0</v>
      </c>
      <c r="W310">
        <v>1</v>
      </c>
      <c r="X310">
        <v>1</v>
      </c>
      <c r="Y310">
        <v>3</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row>
    <row r="311" spans="1:100" x14ac:dyDescent="0.2">
      <c r="A311">
        <v>2015102502</v>
      </c>
      <c r="B311">
        <v>24</v>
      </c>
      <c r="C311">
        <v>3474</v>
      </c>
      <c r="D311" t="s">
        <v>120</v>
      </c>
      <c r="E311" t="s">
        <v>103</v>
      </c>
      <c r="F311">
        <v>0</v>
      </c>
      <c r="G311">
        <v>0</v>
      </c>
      <c r="H311">
        <v>0</v>
      </c>
      <c r="I311">
        <v>0</v>
      </c>
      <c r="J311">
        <v>0</v>
      </c>
      <c r="K311">
        <v>0</v>
      </c>
      <c r="L311">
        <v>0</v>
      </c>
      <c r="M311">
        <v>0</v>
      </c>
      <c r="N311">
        <v>0</v>
      </c>
      <c r="O311">
        <v>0</v>
      </c>
      <c r="P311">
        <v>0</v>
      </c>
      <c r="Q311">
        <v>0</v>
      </c>
      <c r="R311">
        <v>0</v>
      </c>
      <c r="S311">
        <v>0</v>
      </c>
      <c r="T311">
        <v>0</v>
      </c>
      <c r="U311">
        <v>0</v>
      </c>
      <c r="V311">
        <v>0</v>
      </c>
      <c r="W311">
        <v>1</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row>
    <row r="312" spans="1:100" x14ac:dyDescent="0.2">
      <c r="A312">
        <v>2015102502</v>
      </c>
      <c r="B312">
        <v>24</v>
      </c>
      <c r="C312">
        <v>3474</v>
      </c>
      <c r="D312" t="s">
        <v>118</v>
      </c>
      <c r="E312" t="s">
        <v>105</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1</v>
      </c>
      <c r="BI312">
        <v>1</v>
      </c>
      <c r="BJ312">
        <v>0</v>
      </c>
      <c r="BK312">
        <v>0</v>
      </c>
      <c r="BL312">
        <v>0</v>
      </c>
      <c r="BM312">
        <v>0</v>
      </c>
      <c r="BN312">
        <v>0</v>
      </c>
      <c r="BO312">
        <v>0</v>
      </c>
      <c r="BP312">
        <v>0</v>
      </c>
      <c r="BQ312">
        <v>0</v>
      </c>
      <c r="BR312">
        <v>0</v>
      </c>
      <c r="BS312">
        <v>0</v>
      </c>
      <c r="BT312">
        <v>2</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row>
    <row r="313" spans="1:100" x14ac:dyDescent="0.2">
      <c r="A313">
        <v>2015102502</v>
      </c>
      <c r="B313">
        <v>24</v>
      </c>
      <c r="C313">
        <v>3474</v>
      </c>
      <c r="D313" t="s">
        <v>160</v>
      </c>
      <c r="E313" t="s">
        <v>105</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1</v>
      </c>
      <c r="CH313">
        <v>1</v>
      </c>
      <c r="CI313">
        <v>0</v>
      </c>
      <c r="CJ313">
        <v>0</v>
      </c>
      <c r="CK313">
        <v>0</v>
      </c>
      <c r="CL313">
        <v>0</v>
      </c>
      <c r="CM313">
        <v>2</v>
      </c>
      <c r="CN313">
        <v>2</v>
      </c>
      <c r="CO313">
        <v>0</v>
      </c>
      <c r="CP313">
        <v>0</v>
      </c>
      <c r="CQ313">
        <v>0</v>
      </c>
      <c r="CR313">
        <v>0</v>
      </c>
      <c r="CS313">
        <v>0</v>
      </c>
      <c r="CT313">
        <v>0</v>
      </c>
      <c r="CU313">
        <v>0</v>
      </c>
      <c r="CV313">
        <v>0</v>
      </c>
    </row>
    <row r="314" spans="1:100" x14ac:dyDescent="0.2">
      <c r="A314">
        <v>2015102502</v>
      </c>
      <c r="B314">
        <v>24</v>
      </c>
      <c r="C314">
        <v>3474</v>
      </c>
      <c r="D314" t="s">
        <v>168</v>
      </c>
      <c r="E314" t="s">
        <v>105</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row>
    <row r="315" spans="1:100" x14ac:dyDescent="0.2">
      <c r="A315">
        <v>2015102502</v>
      </c>
      <c r="B315">
        <v>24</v>
      </c>
      <c r="C315">
        <v>3526</v>
      </c>
      <c r="D315" t="s">
        <v>131</v>
      </c>
      <c r="E315" t="s">
        <v>105</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1</v>
      </c>
      <c r="CH315">
        <v>1</v>
      </c>
      <c r="CI315">
        <v>0</v>
      </c>
      <c r="CJ315">
        <v>0</v>
      </c>
      <c r="CK315">
        <v>0</v>
      </c>
      <c r="CL315">
        <v>0</v>
      </c>
      <c r="CM315">
        <v>9</v>
      </c>
      <c r="CN315">
        <v>10</v>
      </c>
      <c r="CO315">
        <v>0</v>
      </c>
      <c r="CP315">
        <v>0</v>
      </c>
      <c r="CQ315">
        <v>0</v>
      </c>
      <c r="CR315">
        <v>0</v>
      </c>
      <c r="CS315">
        <v>0</v>
      </c>
      <c r="CT315">
        <v>0</v>
      </c>
      <c r="CU315">
        <v>0</v>
      </c>
      <c r="CV315">
        <v>0</v>
      </c>
    </row>
    <row r="316" spans="1:100" x14ac:dyDescent="0.2">
      <c r="A316">
        <v>2015102502</v>
      </c>
      <c r="B316">
        <v>24</v>
      </c>
      <c r="C316">
        <v>3526</v>
      </c>
      <c r="D316" t="s">
        <v>118</v>
      </c>
      <c r="E316" t="s">
        <v>105</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1</v>
      </c>
      <c r="BI316">
        <v>1</v>
      </c>
      <c r="BJ316">
        <v>1</v>
      </c>
      <c r="BK316">
        <v>0</v>
      </c>
      <c r="BL316">
        <v>0</v>
      </c>
      <c r="BM316">
        <v>0</v>
      </c>
      <c r="BN316">
        <v>0</v>
      </c>
      <c r="BO316">
        <v>0</v>
      </c>
      <c r="BP316">
        <v>0</v>
      </c>
      <c r="BQ316">
        <v>0</v>
      </c>
      <c r="BR316">
        <v>0</v>
      </c>
      <c r="BS316">
        <v>0</v>
      </c>
      <c r="BT316">
        <v>10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row>
    <row r="317" spans="1:100" x14ac:dyDescent="0.2">
      <c r="A317">
        <v>2015102502</v>
      </c>
      <c r="B317">
        <v>24</v>
      </c>
      <c r="C317">
        <v>3526</v>
      </c>
      <c r="D317" t="s">
        <v>169</v>
      </c>
      <c r="E317" t="s">
        <v>103</v>
      </c>
      <c r="F317">
        <v>1</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row>
    <row r="318" spans="1:100" x14ac:dyDescent="0.2">
      <c r="A318">
        <v>2015102502</v>
      </c>
      <c r="B318">
        <v>24</v>
      </c>
      <c r="C318">
        <v>3526</v>
      </c>
      <c r="D318" t="s">
        <v>150</v>
      </c>
      <c r="E318" t="s">
        <v>103</v>
      </c>
      <c r="F318">
        <v>1</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row>
    <row r="319" spans="1:100" x14ac:dyDescent="0.2">
      <c r="A319">
        <v>2015102502</v>
      </c>
      <c r="B319">
        <v>24</v>
      </c>
      <c r="C319">
        <v>3550</v>
      </c>
      <c r="D319" t="s">
        <v>124</v>
      </c>
      <c r="E319" t="s">
        <v>105</v>
      </c>
      <c r="F319">
        <v>1</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row>
    <row r="320" spans="1:100" x14ac:dyDescent="0.2">
      <c r="A320">
        <v>2015102502</v>
      </c>
      <c r="B320">
        <v>24</v>
      </c>
      <c r="C320">
        <v>3550</v>
      </c>
      <c r="D320" t="s">
        <v>102</v>
      </c>
      <c r="E320" t="s">
        <v>103</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1</v>
      </c>
      <c r="CE320">
        <v>0</v>
      </c>
      <c r="CF320">
        <v>14</v>
      </c>
      <c r="CG320">
        <v>0</v>
      </c>
      <c r="CH320">
        <v>0</v>
      </c>
      <c r="CI320">
        <v>0</v>
      </c>
      <c r="CJ320">
        <v>0</v>
      </c>
      <c r="CK320">
        <v>0</v>
      </c>
      <c r="CL320">
        <v>0</v>
      </c>
      <c r="CM320">
        <v>0</v>
      </c>
      <c r="CN320">
        <v>0</v>
      </c>
      <c r="CO320">
        <v>0</v>
      </c>
      <c r="CP320">
        <v>0</v>
      </c>
      <c r="CQ320">
        <v>0</v>
      </c>
      <c r="CR320">
        <v>0</v>
      </c>
      <c r="CS320">
        <v>0</v>
      </c>
      <c r="CT320">
        <v>0</v>
      </c>
      <c r="CU320">
        <v>0</v>
      </c>
      <c r="CV320">
        <v>0</v>
      </c>
    </row>
    <row r="321" spans="1:100" x14ac:dyDescent="0.2">
      <c r="A321">
        <v>2015102502</v>
      </c>
      <c r="B321">
        <v>24</v>
      </c>
      <c r="C321">
        <v>3550</v>
      </c>
      <c r="D321" t="s">
        <v>132</v>
      </c>
      <c r="E321" t="s">
        <v>105</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1</v>
      </c>
      <c r="BX321">
        <v>0</v>
      </c>
      <c r="BY321">
        <v>50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row>
    <row r="322" spans="1:100" x14ac:dyDescent="0.2">
      <c r="A322">
        <v>2015102502</v>
      </c>
      <c r="B322">
        <v>24</v>
      </c>
      <c r="C322">
        <v>3550</v>
      </c>
      <c r="D322" t="s">
        <v>155</v>
      </c>
      <c r="E322" t="s">
        <v>105</v>
      </c>
      <c r="F322">
        <v>1</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row>
    <row r="323" spans="1:100" x14ac:dyDescent="0.2">
      <c r="A323">
        <v>2015102502</v>
      </c>
      <c r="B323">
        <v>25</v>
      </c>
      <c r="C323">
        <v>3578</v>
      </c>
      <c r="D323" t="s">
        <v>107</v>
      </c>
      <c r="E323" t="s">
        <v>103</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1</v>
      </c>
      <c r="BI323">
        <v>1</v>
      </c>
      <c r="BJ323">
        <v>-6</v>
      </c>
      <c r="BK323">
        <v>0</v>
      </c>
      <c r="BL323">
        <v>0</v>
      </c>
      <c r="BM323">
        <v>0</v>
      </c>
      <c r="BN323">
        <v>0</v>
      </c>
      <c r="BO323">
        <v>0</v>
      </c>
      <c r="BP323">
        <v>0</v>
      </c>
      <c r="BQ323">
        <v>0</v>
      </c>
      <c r="BR323">
        <v>0</v>
      </c>
      <c r="BS323">
        <v>0</v>
      </c>
      <c r="BT323">
        <v>5</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row>
    <row r="324" spans="1:100" x14ac:dyDescent="0.2">
      <c r="A324">
        <v>2015102502</v>
      </c>
      <c r="B324">
        <v>25</v>
      </c>
      <c r="C324">
        <v>3578</v>
      </c>
      <c r="D324" t="s">
        <v>109</v>
      </c>
      <c r="E324" t="s">
        <v>103</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1</v>
      </c>
      <c r="CH324">
        <v>1</v>
      </c>
      <c r="CI324">
        <v>0</v>
      </c>
      <c r="CJ324">
        <v>0</v>
      </c>
      <c r="CK324">
        <v>0</v>
      </c>
      <c r="CL324">
        <v>0</v>
      </c>
      <c r="CM324">
        <v>11</v>
      </c>
      <c r="CN324">
        <v>5</v>
      </c>
      <c r="CO324">
        <v>0</v>
      </c>
      <c r="CP324">
        <v>0</v>
      </c>
      <c r="CQ324">
        <v>0</v>
      </c>
      <c r="CR324">
        <v>0</v>
      </c>
      <c r="CS324">
        <v>0</v>
      </c>
      <c r="CT324">
        <v>0</v>
      </c>
      <c r="CU324">
        <v>0</v>
      </c>
      <c r="CV324">
        <v>0</v>
      </c>
    </row>
    <row r="325" spans="1:100" x14ac:dyDescent="0.2">
      <c r="A325">
        <v>2015102502</v>
      </c>
      <c r="B325">
        <v>25</v>
      </c>
      <c r="C325">
        <v>3578</v>
      </c>
      <c r="D325" t="s">
        <v>149</v>
      </c>
      <c r="E325" t="s">
        <v>105</v>
      </c>
      <c r="F325">
        <v>0</v>
      </c>
      <c r="G325">
        <v>0</v>
      </c>
      <c r="H325">
        <v>0</v>
      </c>
      <c r="I325">
        <v>0</v>
      </c>
      <c r="J325">
        <v>0</v>
      </c>
      <c r="K325">
        <v>0</v>
      </c>
      <c r="L325">
        <v>0</v>
      </c>
      <c r="M325">
        <v>0</v>
      </c>
      <c r="N325">
        <v>0</v>
      </c>
      <c r="O325">
        <v>0</v>
      </c>
      <c r="P325">
        <v>0</v>
      </c>
      <c r="Q325">
        <v>0</v>
      </c>
      <c r="R325">
        <v>0</v>
      </c>
      <c r="S325">
        <v>0</v>
      </c>
      <c r="T325">
        <v>0</v>
      </c>
      <c r="U325">
        <v>0</v>
      </c>
      <c r="V325">
        <v>0</v>
      </c>
      <c r="W325">
        <v>1</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row>
    <row r="326" spans="1:100" x14ac:dyDescent="0.2">
      <c r="A326">
        <v>2015102502</v>
      </c>
      <c r="B326">
        <v>25</v>
      </c>
      <c r="C326">
        <v>3602</v>
      </c>
      <c r="D326" t="s">
        <v>107</v>
      </c>
      <c r="E326" t="s">
        <v>103</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1</v>
      </c>
      <c r="BI326">
        <v>1</v>
      </c>
      <c r="BJ326">
        <v>2</v>
      </c>
      <c r="BK326">
        <v>0</v>
      </c>
      <c r="BL326">
        <v>0</v>
      </c>
      <c r="BM326">
        <v>0</v>
      </c>
      <c r="BN326">
        <v>0</v>
      </c>
      <c r="BO326">
        <v>0</v>
      </c>
      <c r="BP326">
        <v>0</v>
      </c>
      <c r="BQ326">
        <v>0</v>
      </c>
      <c r="BR326">
        <v>0</v>
      </c>
      <c r="BS326">
        <v>0</v>
      </c>
      <c r="BT326">
        <v>6</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row>
    <row r="327" spans="1:100" x14ac:dyDescent="0.2">
      <c r="A327">
        <v>2015102502</v>
      </c>
      <c r="B327">
        <v>25</v>
      </c>
      <c r="C327">
        <v>3602</v>
      </c>
      <c r="D327" t="s">
        <v>134</v>
      </c>
      <c r="E327" t="s">
        <v>103</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1</v>
      </c>
      <c r="CH327">
        <v>1</v>
      </c>
      <c r="CI327">
        <v>0</v>
      </c>
      <c r="CJ327">
        <v>0</v>
      </c>
      <c r="CK327">
        <v>0</v>
      </c>
      <c r="CL327">
        <v>0</v>
      </c>
      <c r="CM327">
        <v>4</v>
      </c>
      <c r="CN327">
        <v>6</v>
      </c>
      <c r="CO327">
        <v>0</v>
      </c>
      <c r="CP327">
        <v>0</v>
      </c>
      <c r="CQ327">
        <v>0</v>
      </c>
      <c r="CR327">
        <v>0</v>
      </c>
      <c r="CS327">
        <v>0</v>
      </c>
      <c r="CT327">
        <v>0</v>
      </c>
      <c r="CU327">
        <v>0</v>
      </c>
      <c r="CV327">
        <v>0</v>
      </c>
    </row>
    <row r="328" spans="1:100" x14ac:dyDescent="0.2">
      <c r="A328">
        <v>2015102502</v>
      </c>
      <c r="B328">
        <v>25</v>
      </c>
      <c r="C328">
        <v>3602</v>
      </c>
      <c r="D328" t="s">
        <v>106</v>
      </c>
      <c r="E328" t="s">
        <v>105</v>
      </c>
      <c r="F328">
        <v>0</v>
      </c>
      <c r="G328">
        <v>0</v>
      </c>
      <c r="H328">
        <v>0</v>
      </c>
      <c r="I328">
        <v>0</v>
      </c>
      <c r="J328">
        <v>0</v>
      </c>
      <c r="K328">
        <v>0</v>
      </c>
      <c r="L328">
        <v>0</v>
      </c>
      <c r="M328">
        <v>0</v>
      </c>
      <c r="N328">
        <v>0</v>
      </c>
      <c r="O328">
        <v>0</v>
      </c>
      <c r="P328">
        <v>0</v>
      </c>
      <c r="Q328">
        <v>0</v>
      </c>
      <c r="R328">
        <v>0</v>
      </c>
      <c r="S328">
        <v>0</v>
      </c>
      <c r="T328">
        <v>0</v>
      </c>
      <c r="U328">
        <v>0</v>
      </c>
      <c r="V328">
        <v>0</v>
      </c>
      <c r="W328">
        <v>1</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row>
    <row r="329" spans="1:100" x14ac:dyDescent="0.2">
      <c r="A329">
        <v>2015102502</v>
      </c>
      <c r="B329">
        <v>25</v>
      </c>
      <c r="C329">
        <v>3632</v>
      </c>
      <c r="D329" t="s">
        <v>107</v>
      </c>
      <c r="E329" t="s">
        <v>103</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1</v>
      </c>
      <c r="BI329">
        <v>1</v>
      </c>
      <c r="BJ329">
        <v>7</v>
      </c>
      <c r="BK329">
        <v>0</v>
      </c>
      <c r="BL329">
        <v>0</v>
      </c>
      <c r="BM329">
        <v>0</v>
      </c>
      <c r="BN329">
        <v>0</v>
      </c>
      <c r="BO329">
        <v>0</v>
      </c>
      <c r="BP329">
        <v>0</v>
      </c>
      <c r="BQ329">
        <v>0</v>
      </c>
      <c r="BR329">
        <v>0</v>
      </c>
      <c r="BS329">
        <v>0</v>
      </c>
      <c r="BT329">
        <v>8</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row>
    <row r="330" spans="1:100" x14ac:dyDescent="0.2">
      <c r="A330">
        <v>2015102502</v>
      </c>
      <c r="B330">
        <v>25</v>
      </c>
      <c r="C330">
        <v>3632</v>
      </c>
      <c r="D330" t="s">
        <v>124</v>
      </c>
      <c r="E330" t="s">
        <v>105</v>
      </c>
      <c r="F330">
        <v>0</v>
      </c>
      <c r="G330">
        <v>0</v>
      </c>
      <c r="H330">
        <v>0</v>
      </c>
      <c r="I330">
        <v>0</v>
      </c>
      <c r="J330">
        <v>0</v>
      </c>
      <c r="K330">
        <v>0</v>
      </c>
      <c r="L330">
        <v>0</v>
      </c>
      <c r="M330">
        <v>0</v>
      </c>
      <c r="N330">
        <v>0</v>
      </c>
      <c r="O330">
        <v>0</v>
      </c>
      <c r="P330">
        <v>0</v>
      </c>
      <c r="Q330">
        <v>0</v>
      </c>
      <c r="R330">
        <v>0</v>
      </c>
      <c r="S330">
        <v>0</v>
      </c>
      <c r="T330">
        <v>0</v>
      </c>
      <c r="U330">
        <v>0</v>
      </c>
      <c r="V330">
        <v>0</v>
      </c>
      <c r="W330">
        <v>1</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row>
    <row r="331" spans="1:100" x14ac:dyDescent="0.2">
      <c r="A331">
        <v>2015102502</v>
      </c>
      <c r="B331">
        <v>25</v>
      </c>
      <c r="C331">
        <v>3632</v>
      </c>
      <c r="D331" t="s">
        <v>134</v>
      </c>
      <c r="E331" t="s">
        <v>103</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1</v>
      </c>
      <c r="CH331">
        <v>1</v>
      </c>
      <c r="CI331">
        <v>0</v>
      </c>
      <c r="CJ331">
        <v>0</v>
      </c>
      <c r="CK331">
        <v>0</v>
      </c>
      <c r="CL331">
        <v>0</v>
      </c>
      <c r="CM331">
        <v>1</v>
      </c>
      <c r="CN331">
        <v>8</v>
      </c>
      <c r="CO331">
        <v>0</v>
      </c>
      <c r="CP331">
        <v>0</v>
      </c>
      <c r="CQ331">
        <v>0</v>
      </c>
      <c r="CR331">
        <v>0</v>
      </c>
      <c r="CS331">
        <v>0</v>
      </c>
      <c r="CT331">
        <v>0</v>
      </c>
      <c r="CU331">
        <v>0</v>
      </c>
      <c r="CV331">
        <v>0</v>
      </c>
    </row>
    <row r="332" spans="1:100" x14ac:dyDescent="0.2">
      <c r="A332">
        <v>2015102502</v>
      </c>
      <c r="B332">
        <v>25</v>
      </c>
      <c r="C332">
        <v>3656</v>
      </c>
      <c r="D332" t="s">
        <v>134</v>
      </c>
      <c r="E332" t="s">
        <v>103</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1</v>
      </c>
      <c r="CP332">
        <v>0</v>
      </c>
      <c r="CQ332">
        <v>0</v>
      </c>
      <c r="CR332">
        <v>0</v>
      </c>
      <c r="CS332">
        <v>0</v>
      </c>
      <c r="CT332">
        <v>0</v>
      </c>
      <c r="CU332">
        <v>0</v>
      </c>
      <c r="CV332">
        <v>5</v>
      </c>
    </row>
    <row r="333" spans="1:100" x14ac:dyDescent="0.2">
      <c r="A333">
        <v>2015102502</v>
      </c>
      <c r="B333">
        <v>25</v>
      </c>
      <c r="C333">
        <v>3656</v>
      </c>
      <c r="D333" t="s">
        <v>170</v>
      </c>
      <c r="E333" t="s">
        <v>105</v>
      </c>
      <c r="F333">
        <v>0</v>
      </c>
      <c r="G333">
        <v>0</v>
      </c>
      <c r="H333">
        <v>0</v>
      </c>
      <c r="I333">
        <v>0</v>
      </c>
      <c r="J333">
        <v>0</v>
      </c>
      <c r="K333">
        <v>0</v>
      </c>
      <c r="L333">
        <v>0</v>
      </c>
      <c r="M333">
        <v>0</v>
      </c>
      <c r="N333">
        <v>0</v>
      </c>
      <c r="O333">
        <v>0</v>
      </c>
      <c r="P333">
        <v>0</v>
      </c>
      <c r="Q333">
        <v>0</v>
      </c>
      <c r="R333">
        <v>0</v>
      </c>
      <c r="S333">
        <v>0</v>
      </c>
      <c r="T333">
        <v>0</v>
      </c>
      <c r="U333">
        <v>0</v>
      </c>
      <c r="V333">
        <v>0</v>
      </c>
      <c r="W333">
        <v>1</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row>
    <row r="334" spans="1:100" x14ac:dyDescent="0.2">
      <c r="A334">
        <v>2015102502</v>
      </c>
      <c r="B334">
        <v>25</v>
      </c>
      <c r="C334">
        <v>3677</v>
      </c>
      <c r="D334" t="s">
        <v>146</v>
      </c>
      <c r="E334" t="s">
        <v>105</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row>
    <row r="335" spans="1:100" x14ac:dyDescent="0.2">
      <c r="A335">
        <v>2015102502</v>
      </c>
      <c r="B335">
        <v>25</v>
      </c>
      <c r="C335">
        <v>3714</v>
      </c>
      <c r="D335" t="s">
        <v>107</v>
      </c>
      <c r="E335" t="s">
        <v>103</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1</v>
      </c>
      <c r="BI335">
        <v>0</v>
      </c>
      <c r="BJ335">
        <v>0</v>
      </c>
      <c r="BK335">
        <v>1</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row>
    <row r="336" spans="1:100" x14ac:dyDescent="0.2">
      <c r="A336">
        <v>2015102502</v>
      </c>
      <c r="B336">
        <v>25</v>
      </c>
      <c r="C336">
        <v>3714</v>
      </c>
      <c r="D336" t="s">
        <v>140</v>
      </c>
      <c r="E336" t="s">
        <v>103</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1</v>
      </c>
      <c r="CI336">
        <v>0</v>
      </c>
      <c r="CJ336">
        <v>0</v>
      </c>
      <c r="CK336">
        <v>0</v>
      </c>
      <c r="CL336">
        <v>0</v>
      </c>
      <c r="CM336">
        <v>0</v>
      </c>
      <c r="CN336">
        <v>0</v>
      </c>
      <c r="CO336">
        <v>0</v>
      </c>
      <c r="CP336">
        <v>0</v>
      </c>
      <c r="CQ336">
        <v>0</v>
      </c>
      <c r="CR336">
        <v>0</v>
      </c>
      <c r="CS336">
        <v>0</v>
      </c>
      <c r="CT336">
        <v>0</v>
      </c>
      <c r="CU336">
        <v>0</v>
      </c>
      <c r="CV336">
        <v>0</v>
      </c>
    </row>
    <row r="337" spans="1:100" x14ac:dyDescent="0.2">
      <c r="A337">
        <v>2015102502</v>
      </c>
      <c r="B337">
        <v>25</v>
      </c>
      <c r="C337">
        <v>3749</v>
      </c>
      <c r="D337" t="s">
        <v>111</v>
      </c>
      <c r="E337" t="s">
        <v>103</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1</v>
      </c>
      <c r="CI337">
        <v>0</v>
      </c>
      <c r="CJ337">
        <v>0</v>
      </c>
      <c r="CK337">
        <v>0</v>
      </c>
      <c r="CL337">
        <v>0</v>
      </c>
      <c r="CM337">
        <v>0</v>
      </c>
      <c r="CN337">
        <v>0</v>
      </c>
      <c r="CO337">
        <v>0</v>
      </c>
      <c r="CP337">
        <v>0</v>
      </c>
      <c r="CQ337">
        <v>0</v>
      </c>
      <c r="CR337">
        <v>0</v>
      </c>
      <c r="CS337">
        <v>0</v>
      </c>
      <c r="CT337">
        <v>0</v>
      </c>
      <c r="CU337">
        <v>0</v>
      </c>
      <c r="CV337">
        <v>0</v>
      </c>
    </row>
    <row r="338" spans="1:100" x14ac:dyDescent="0.2">
      <c r="A338">
        <v>2015102502</v>
      </c>
      <c r="B338">
        <v>25</v>
      </c>
      <c r="C338">
        <v>3749</v>
      </c>
      <c r="D338" t="s">
        <v>107</v>
      </c>
      <c r="E338" t="s">
        <v>103</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1</v>
      </c>
      <c r="BI338">
        <v>0</v>
      </c>
      <c r="BJ338">
        <v>0</v>
      </c>
      <c r="BK338">
        <v>1</v>
      </c>
      <c r="BL338">
        <v>4</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row>
    <row r="339" spans="1:100" x14ac:dyDescent="0.2">
      <c r="A339">
        <v>2015102502</v>
      </c>
      <c r="B339">
        <v>25</v>
      </c>
      <c r="C339">
        <v>3771</v>
      </c>
      <c r="D339" t="s">
        <v>111</v>
      </c>
      <c r="E339" t="s">
        <v>103</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1</v>
      </c>
      <c r="CH339">
        <v>1</v>
      </c>
      <c r="CI339">
        <v>0</v>
      </c>
      <c r="CJ339">
        <v>0</v>
      </c>
      <c r="CK339">
        <v>0</v>
      </c>
      <c r="CL339">
        <v>0</v>
      </c>
      <c r="CM339">
        <v>3</v>
      </c>
      <c r="CN339">
        <v>7</v>
      </c>
      <c r="CO339">
        <v>0</v>
      </c>
      <c r="CP339">
        <v>0</v>
      </c>
      <c r="CQ339">
        <v>0</v>
      </c>
      <c r="CR339">
        <v>0</v>
      </c>
      <c r="CS339">
        <v>0</v>
      </c>
      <c r="CT339">
        <v>0</v>
      </c>
      <c r="CU339">
        <v>0</v>
      </c>
      <c r="CV339">
        <v>0</v>
      </c>
    </row>
    <row r="340" spans="1:100" x14ac:dyDescent="0.2">
      <c r="A340">
        <v>2015102502</v>
      </c>
      <c r="B340">
        <v>25</v>
      </c>
      <c r="C340">
        <v>3771</v>
      </c>
      <c r="D340" t="s">
        <v>107</v>
      </c>
      <c r="E340" t="s">
        <v>103</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1</v>
      </c>
      <c r="BI340">
        <v>1</v>
      </c>
      <c r="BJ340">
        <v>4</v>
      </c>
      <c r="BK340">
        <v>0</v>
      </c>
      <c r="BL340">
        <v>0</v>
      </c>
      <c r="BM340">
        <v>0</v>
      </c>
      <c r="BN340">
        <v>0</v>
      </c>
      <c r="BO340">
        <v>0</v>
      </c>
      <c r="BP340">
        <v>0</v>
      </c>
      <c r="BQ340">
        <v>0</v>
      </c>
      <c r="BR340">
        <v>0</v>
      </c>
      <c r="BS340">
        <v>0</v>
      </c>
      <c r="BT340">
        <v>7</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row>
    <row r="341" spans="1:100" x14ac:dyDescent="0.2">
      <c r="A341">
        <v>2015102502</v>
      </c>
      <c r="B341">
        <v>25</v>
      </c>
      <c r="C341">
        <v>3771</v>
      </c>
      <c r="D341" t="s">
        <v>126</v>
      </c>
      <c r="E341" t="s">
        <v>105</v>
      </c>
      <c r="F341">
        <v>0</v>
      </c>
      <c r="G341">
        <v>0</v>
      </c>
      <c r="H341">
        <v>0</v>
      </c>
      <c r="I341">
        <v>0</v>
      </c>
      <c r="J341">
        <v>0</v>
      </c>
      <c r="K341">
        <v>0</v>
      </c>
      <c r="L341">
        <v>0</v>
      </c>
      <c r="M341">
        <v>0</v>
      </c>
      <c r="N341">
        <v>0</v>
      </c>
      <c r="O341">
        <v>0</v>
      </c>
      <c r="P341">
        <v>0</v>
      </c>
      <c r="Q341">
        <v>0</v>
      </c>
      <c r="R341">
        <v>0</v>
      </c>
      <c r="S341">
        <v>0</v>
      </c>
      <c r="T341">
        <v>0</v>
      </c>
      <c r="U341">
        <v>0</v>
      </c>
      <c r="V341">
        <v>0</v>
      </c>
      <c r="W341">
        <v>1</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row>
    <row r="342" spans="1:100" x14ac:dyDescent="0.2">
      <c r="A342">
        <v>2015102502</v>
      </c>
      <c r="B342">
        <v>25</v>
      </c>
      <c r="C342">
        <v>3795</v>
      </c>
      <c r="D342" t="s">
        <v>111</v>
      </c>
      <c r="E342" t="s">
        <v>103</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1</v>
      </c>
      <c r="CH342">
        <v>1</v>
      </c>
      <c r="CI342">
        <v>1</v>
      </c>
      <c r="CJ342">
        <v>0</v>
      </c>
      <c r="CK342">
        <v>0</v>
      </c>
      <c r="CL342">
        <v>0</v>
      </c>
      <c r="CM342">
        <v>12</v>
      </c>
      <c r="CN342">
        <v>27</v>
      </c>
      <c r="CO342">
        <v>0</v>
      </c>
      <c r="CP342">
        <v>0</v>
      </c>
      <c r="CQ342">
        <v>0</v>
      </c>
      <c r="CR342">
        <v>0</v>
      </c>
      <c r="CS342">
        <v>0</v>
      </c>
      <c r="CT342">
        <v>0</v>
      </c>
      <c r="CU342">
        <v>0</v>
      </c>
      <c r="CV342">
        <v>0</v>
      </c>
    </row>
    <row r="343" spans="1:100" x14ac:dyDescent="0.2">
      <c r="A343">
        <v>2015102502</v>
      </c>
      <c r="B343">
        <v>25</v>
      </c>
      <c r="C343">
        <v>3795</v>
      </c>
      <c r="D343" t="s">
        <v>107</v>
      </c>
      <c r="E343" t="s">
        <v>103</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1</v>
      </c>
      <c r="BI343">
        <v>1</v>
      </c>
      <c r="BJ343">
        <v>15</v>
      </c>
      <c r="BK343">
        <v>0</v>
      </c>
      <c r="BL343">
        <v>0</v>
      </c>
      <c r="BM343">
        <v>0</v>
      </c>
      <c r="BN343">
        <v>0</v>
      </c>
      <c r="BO343">
        <v>0</v>
      </c>
      <c r="BP343">
        <v>1</v>
      </c>
      <c r="BQ343">
        <v>0</v>
      </c>
      <c r="BR343">
        <v>0</v>
      </c>
      <c r="BS343">
        <v>0</v>
      </c>
      <c r="BT343">
        <v>27</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row>
    <row r="344" spans="1:100" x14ac:dyDescent="0.2">
      <c r="A344">
        <v>2015102502</v>
      </c>
      <c r="B344">
        <v>25</v>
      </c>
      <c r="C344">
        <v>3815</v>
      </c>
      <c r="D344" t="s">
        <v>159</v>
      </c>
      <c r="E344" t="s">
        <v>103</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1</v>
      </c>
      <c r="AX344">
        <v>0</v>
      </c>
      <c r="AY344">
        <v>1</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row>
    <row r="345" spans="1:100" x14ac:dyDescent="0.2">
      <c r="A345">
        <v>2015102502</v>
      </c>
      <c r="B345">
        <v>26</v>
      </c>
      <c r="C345">
        <v>3832</v>
      </c>
      <c r="D345" t="s">
        <v>159</v>
      </c>
      <c r="E345" t="s">
        <v>103</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74</v>
      </c>
      <c r="AK345">
        <v>0</v>
      </c>
      <c r="AL345">
        <v>0</v>
      </c>
      <c r="AM345">
        <v>0</v>
      </c>
      <c r="AN345">
        <v>0</v>
      </c>
      <c r="AO345">
        <v>0</v>
      </c>
      <c r="AP345">
        <v>0</v>
      </c>
      <c r="AQ345">
        <v>0</v>
      </c>
      <c r="AR345">
        <v>0</v>
      </c>
      <c r="AS345">
        <v>0</v>
      </c>
      <c r="AT345">
        <v>0</v>
      </c>
      <c r="AU345">
        <v>1</v>
      </c>
      <c r="AV345">
        <v>1</v>
      </c>
      <c r="AW345">
        <v>0</v>
      </c>
      <c r="AX345">
        <v>0</v>
      </c>
      <c r="AY345">
        <v>0</v>
      </c>
      <c r="AZ345">
        <v>0</v>
      </c>
      <c r="BA345">
        <v>65</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row>
    <row r="346" spans="1:100" x14ac:dyDescent="0.2">
      <c r="A346">
        <v>2015102502</v>
      </c>
      <c r="B346">
        <v>26</v>
      </c>
      <c r="C346">
        <v>3851</v>
      </c>
      <c r="D346" t="s">
        <v>121</v>
      </c>
      <c r="E346" t="s">
        <v>103</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row>
    <row r="347" spans="1:100" x14ac:dyDescent="0.2">
      <c r="A347">
        <v>2015102502</v>
      </c>
      <c r="B347">
        <v>26</v>
      </c>
      <c r="C347">
        <v>3885</v>
      </c>
      <c r="D347" t="s">
        <v>131</v>
      </c>
      <c r="E347" t="s">
        <v>105</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1</v>
      </c>
      <c r="CP347">
        <v>0</v>
      </c>
      <c r="CQ347">
        <v>0</v>
      </c>
      <c r="CR347">
        <v>0</v>
      </c>
      <c r="CS347">
        <v>0</v>
      </c>
      <c r="CT347">
        <v>0</v>
      </c>
      <c r="CU347">
        <v>0</v>
      </c>
      <c r="CV347">
        <v>2</v>
      </c>
    </row>
    <row r="348" spans="1:100" x14ac:dyDescent="0.2">
      <c r="A348">
        <v>2015102502</v>
      </c>
      <c r="B348">
        <v>26</v>
      </c>
      <c r="C348">
        <v>3885</v>
      </c>
      <c r="D348" t="s">
        <v>169</v>
      </c>
      <c r="E348" t="s">
        <v>103</v>
      </c>
      <c r="F348">
        <v>1</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row>
    <row r="349" spans="1:100" x14ac:dyDescent="0.2">
      <c r="A349">
        <v>2015102502</v>
      </c>
      <c r="B349">
        <v>26</v>
      </c>
      <c r="C349">
        <v>3885</v>
      </c>
      <c r="D349" t="s">
        <v>167</v>
      </c>
      <c r="E349" t="s">
        <v>103</v>
      </c>
      <c r="F349">
        <v>1</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row>
    <row r="350" spans="1:100" x14ac:dyDescent="0.2">
      <c r="A350">
        <v>2015102502</v>
      </c>
      <c r="B350">
        <v>26</v>
      </c>
      <c r="C350">
        <v>3907</v>
      </c>
      <c r="D350" t="s">
        <v>166</v>
      </c>
      <c r="E350" t="s">
        <v>105</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row>
    <row r="351" spans="1:100" x14ac:dyDescent="0.2">
      <c r="A351">
        <v>2015102502</v>
      </c>
      <c r="B351">
        <v>26</v>
      </c>
      <c r="C351">
        <v>3942</v>
      </c>
      <c r="D351" t="s">
        <v>171</v>
      </c>
      <c r="E351" t="s">
        <v>105</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1</v>
      </c>
      <c r="CH351">
        <v>1</v>
      </c>
      <c r="CI351">
        <v>0</v>
      </c>
      <c r="CJ351">
        <v>0</v>
      </c>
      <c r="CK351">
        <v>0</v>
      </c>
      <c r="CL351">
        <v>0</v>
      </c>
      <c r="CM351">
        <v>10</v>
      </c>
      <c r="CN351">
        <v>23</v>
      </c>
      <c r="CO351">
        <v>0</v>
      </c>
      <c r="CP351">
        <v>0</v>
      </c>
      <c r="CQ351">
        <v>0</v>
      </c>
      <c r="CR351">
        <v>0</v>
      </c>
      <c r="CS351">
        <v>0</v>
      </c>
      <c r="CT351">
        <v>0</v>
      </c>
      <c r="CU351">
        <v>0</v>
      </c>
      <c r="CV351">
        <v>0</v>
      </c>
    </row>
    <row r="352" spans="1:100" x14ac:dyDescent="0.2">
      <c r="A352">
        <v>2015102502</v>
      </c>
      <c r="B352">
        <v>26</v>
      </c>
      <c r="C352">
        <v>3942</v>
      </c>
      <c r="D352" t="s">
        <v>118</v>
      </c>
      <c r="E352" t="s">
        <v>105</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1</v>
      </c>
      <c r="BI352">
        <v>1</v>
      </c>
      <c r="BJ352">
        <v>13</v>
      </c>
      <c r="BK352">
        <v>0</v>
      </c>
      <c r="BL352">
        <v>0</v>
      </c>
      <c r="BM352">
        <v>0</v>
      </c>
      <c r="BN352">
        <v>0</v>
      </c>
      <c r="BO352">
        <v>0</v>
      </c>
      <c r="BP352">
        <v>0</v>
      </c>
      <c r="BQ352">
        <v>0</v>
      </c>
      <c r="BR352">
        <v>0</v>
      </c>
      <c r="BS352">
        <v>0</v>
      </c>
      <c r="BT352">
        <v>23</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row>
    <row r="353" spans="1:100" x14ac:dyDescent="0.2">
      <c r="A353">
        <v>2015102502</v>
      </c>
      <c r="B353">
        <v>26</v>
      </c>
      <c r="C353">
        <v>3942</v>
      </c>
      <c r="D353" t="s">
        <v>141</v>
      </c>
      <c r="E353" t="s">
        <v>103</v>
      </c>
      <c r="F353">
        <v>0</v>
      </c>
      <c r="G353">
        <v>0</v>
      </c>
      <c r="H353">
        <v>0</v>
      </c>
      <c r="I353">
        <v>0</v>
      </c>
      <c r="J353">
        <v>0</v>
      </c>
      <c r="K353">
        <v>0</v>
      </c>
      <c r="L353">
        <v>0</v>
      </c>
      <c r="M353">
        <v>0</v>
      </c>
      <c r="N353">
        <v>0</v>
      </c>
      <c r="O353">
        <v>0</v>
      </c>
      <c r="P353">
        <v>0</v>
      </c>
      <c r="Q353">
        <v>0</v>
      </c>
      <c r="R353">
        <v>0</v>
      </c>
      <c r="S353">
        <v>0</v>
      </c>
      <c r="T353">
        <v>0</v>
      </c>
      <c r="U353">
        <v>0</v>
      </c>
      <c r="V353">
        <v>0</v>
      </c>
      <c r="W353">
        <v>1</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row>
    <row r="354" spans="1:100" x14ac:dyDescent="0.2">
      <c r="A354">
        <v>2015102502</v>
      </c>
      <c r="B354">
        <v>26</v>
      </c>
      <c r="C354">
        <v>3966</v>
      </c>
      <c r="D354" t="s">
        <v>128</v>
      </c>
      <c r="E354" t="s">
        <v>103</v>
      </c>
      <c r="F354">
        <v>0</v>
      </c>
      <c r="G354">
        <v>0</v>
      </c>
      <c r="H354">
        <v>0</v>
      </c>
      <c r="I354">
        <v>0</v>
      </c>
      <c r="J354">
        <v>0</v>
      </c>
      <c r="K354">
        <v>0</v>
      </c>
      <c r="L354">
        <v>0</v>
      </c>
      <c r="M354">
        <v>0</v>
      </c>
      <c r="N354">
        <v>0</v>
      </c>
      <c r="O354">
        <v>0</v>
      </c>
      <c r="P354">
        <v>0</v>
      </c>
      <c r="Q354">
        <v>0</v>
      </c>
      <c r="R354">
        <v>0</v>
      </c>
      <c r="S354">
        <v>1</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row>
    <row r="355" spans="1:100" x14ac:dyDescent="0.2">
      <c r="A355">
        <v>2015102502</v>
      </c>
      <c r="B355">
        <v>26</v>
      </c>
      <c r="C355">
        <v>3966</v>
      </c>
      <c r="D355" t="s">
        <v>157</v>
      </c>
      <c r="E355" t="s">
        <v>105</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1</v>
      </c>
      <c r="CH355">
        <v>1</v>
      </c>
      <c r="CI355">
        <v>0</v>
      </c>
      <c r="CJ355">
        <v>0</v>
      </c>
      <c r="CK355">
        <v>0</v>
      </c>
      <c r="CL355">
        <v>0</v>
      </c>
      <c r="CM355">
        <v>0</v>
      </c>
      <c r="CN355">
        <v>11</v>
      </c>
      <c r="CO355">
        <v>0</v>
      </c>
      <c r="CP355">
        <v>0</v>
      </c>
      <c r="CQ355">
        <v>0</v>
      </c>
      <c r="CR355">
        <v>0</v>
      </c>
      <c r="CS355">
        <v>0</v>
      </c>
      <c r="CT355">
        <v>0</v>
      </c>
      <c r="CU355">
        <v>0</v>
      </c>
      <c r="CV355">
        <v>0</v>
      </c>
    </row>
    <row r="356" spans="1:100" x14ac:dyDescent="0.2">
      <c r="A356">
        <v>2015102502</v>
      </c>
      <c r="B356">
        <v>26</v>
      </c>
      <c r="C356">
        <v>3966</v>
      </c>
      <c r="D356" t="s">
        <v>118</v>
      </c>
      <c r="E356" t="s">
        <v>105</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1</v>
      </c>
      <c r="BI356">
        <v>1</v>
      </c>
      <c r="BJ356">
        <v>11</v>
      </c>
      <c r="BK356">
        <v>0</v>
      </c>
      <c r="BL356">
        <v>0</v>
      </c>
      <c r="BM356">
        <v>0</v>
      </c>
      <c r="BN356">
        <v>0</v>
      </c>
      <c r="BO356">
        <v>0</v>
      </c>
      <c r="BP356">
        <v>0</v>
      </c>
      <c r="BQ356">
        <v>0</v>
      </c>
      <c r="BR356">
        <v>0</v>
      </c>
      <c r="BS356">
        <v>0</v>
      </c>
      <c r="BT356">
        <v>11</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row>
    <row r="357" spans="1:100" x14ac:dyDescent="0.2">
      <c r="A357">
        <v>2015102502</v>
      </c>
      <c r="B357">
        <v>26</v>
      </c>
      <c r="C357">
        <v>3990</v>
      </c>
      <c r="D357" t="s">
        <v>131</v>
      </c>
      <c r="E357" t="s">
        <v>105</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1</v>
      </c>
      <c r="CP357">
        <v>0</v>
      </c>
      <c r="CQ357">
        <v>0</v>
      </c>
      <c r="CR357">
        <v>0</v>
      </c>
      <c r="CS357">
        <v>0</v>
      </c>
      <c r="CT357">
        <v>0</v>
      </c>
      <c r="CU357">
        <v>0</v>
      </c>
      <c r="CV357">
        <v>1</v>
      </c>
    </row>
    <row r="358" spans="1:100" x14ac:dyDescent="0.2">
      <c r="A358">
        <v>2015102502</v>
      </c>
      <c r="B358">
        <v>26</v>
      </c>
      <c r="C358">
        <v>3990</v>
      </c>
      <c r="D358" t="s">
        <v>121</v>
      </c>
      <c r="E358" t="s">
        <v>103</v>
      </c>
      <c r="F358">
        <v>0</v>
      </c>
      <c r="G358">
        <v>0</v>
      </c>
      <c r="H358">
        <v>0</v>
      </c>
      <c r="I358">
        <v>0</v>
      </c>
      <c r="J358">
        <v>0</v>
      </c>
      <c r="K358">
        <v>0</v>
      </c>
      <c r="L358">
        <v>0</v>
      </c>
      <c r="M358">
        <v>0</v>
      </c>
      <c r="N358">
        <v>0</v>
      </c>
      <c r="O358">
        <v>0</v>
      </c>
      <c r="P358">
        <v>0</v>
      </c>
      <c r="Q358">
        <v>0</v>
      </c>
      <c r="R358">
        <v>0</v>
      </c>
      <c r="S358">
        <v>0</v>
      </c>
      <c r="T358">
        <v>0</v>
      </c>
      <c r="U358">
        <v>0</v>
      </c>
      <c r="V358">
        <v>0</v>
      </c>
      <c r="W358">
        <v>1</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row>
    <row r="359" spans="1:100" x14ac:dyDescent="0.2">
      <c r="A359">
        <v>2015102502</v>
      </c>
      <c r="B359">
        <v>26</v>
      </c>
      <c r="C359">
        <v>4011</v>
      </c>
      <c r="D359" t="s">
        <v>131</v>
      </c>
      <c r="E359" t="s">
        <v>105</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1</v>
      </c>
      <c r="CP359">
        <v>0</v>
      </c>
      <c r="CQ359">
        <v>0</v>
      </c>
      <c r="CR359">
        <v>0</v>
      </c>
      <c r="CS359">
        <v>0</v>
      </c>
      <c r="CT359">
        <v>0</v>
      </c>
      <c r="CU359">
        <v>0</v>
      </c>
      <c r="CV359">
        <v>3</v>
      </c>
    </row>
    <row r="360" spans="1:100" x14ac:dyDescent="0.2">
      <c r="A360">
        <v>2015102502</v>
      </c>
      <c r="B360">
        <v>26</v>
      </c>
      <c r="C360">
        <v>4011</v>
      </c>
      <c r="D360" t="s">
        <v>143</v>
      </c>
      <c r="E360" t="s">
        <v>103</v>
      </c>
      <c r="F360">
        <v>0</v>
      </c>
      <c r="G360">
        <v>0</v>
      </c>
      <c r="H360">
        <v>0</v>
      </c>
      <c r="I360">
        <v>0</v>
      </c>
      <c r="J360">
        <v>0</v>
      </c>
      <c r="K360">
        <v>0</v>
      </c>
      <c r="L360">
        <v>0</v>
      </c>
      <c r="M360">
        <v>0</v>
      </c>
      <c r="N360">
        <v>0</v>
      </c>
      <c r="O360">
        <v>0</v>
      </c>
      <c r="P360">
        <v>0</v>
      </c>
      <c r="Q360">
        <v>0</v>
      </c>
      <c r="R360">
        <v>0</v>
      </c>
      <c r="S360">
        <v>0</v>
      </c>
      <c r="T360">
        <v>0</v>
      </c>
      <c r="U360">
        <v>0</v>
      </c>
      <c r="V360">
        <v>0</v>
      </c>
      <c r="W360">
        <v>1</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x14ac:dyDescent="0.2">
      <c r="A361">
        <v>2015102502</v>
      </c>
      <c r="B361">
        <v>26</v>
      </c>
      <c r="C361">
        <v>4033</v>
      </c>
      <c r="D361" t="s">
        <v>118</v>
      </c>
      <c r="E361" t="s">
        <v>105</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1</v>
      </c>
      <c r="BI361">
        <v>0</v>
      </c>
      <c r="BJ361">
        <v>0</v>
      </c>
      <c r="BK361">
        <v>1</v>
      </c>
      <c r="BL361">
        <v>10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row>
    <row r="362" spans="1:100" x14ac:dyDescent="0.2">
      <c r="A362">
        <v>2015102502</v>
      </c>
      <c r="B362">
        <v>26</v>
      </c>
      <c r="C362">
        <v>4033</v>
      </c>
      <c r="D362" t="s">
        <v>166</v>
      </c>
      <c r="E362" t="s">
        <v>105</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1</v>
      </c>
      <c r="CI362">
        <v>0</v>
      </c>
      <c r="CJ362">
        <v>0</v>
      </c>
      <c r="CK362">
        <v>0</v>
      </c>
      <c r="CL362">
        <v>0</v>
      </c>
      <c r="CM362">
        <v>0</v>
      </c>
      <c r="CN362">
        <v>0</v>
      </c>
      <c r="CO362">
        <v>0</v>
      </c>
      <c r="CP362">
        <v>0</v>
      </c>
      <c r="CQ362">
        <v>0</v>
      </c>
      <c r="CR362">
        <v>0</v>
      </c>
      <c r="CS362">
        <v>0</v>
      </c>
      <c r="CT362">
        <v>0</v>
      </c>
      <c r="CU362">
        <v>0</v>
      </c>
      <c r="CV362">
        <v>0</v>
      </c>
    </row>
    <row r="363" spans="1:100" x14ac:dyDescent="0.2">
      <c r="A363">
        <v>2015102502</v>
      </c>
      <c r="B363">
        <v>26</v>
      </c>
      <c r="C363">
        <v>4055</v>
      </c>
      <c r="D363" t="s">
        <v>104</v>
      </c>
      <c r="E363" t="s">
        <v>105</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1</v>
      </c>
      <c r="AM363">
        <v>0</v>
      </c>
      <c r="AN363">
        <v>1</v>
      </c>
      <c r="AO363">
        <v>53</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row>
    <row r="364" spans="1:100" x14ac:dyDescent="0.2">
      <c r="A364">
        <v>2015102502</v>
      </c>
      <c r="B364">
        <v>27</v>
      </c>
      <c r="C364">
        <v>4075</v>
      </c>
      <c r="D364" t="s">
        <v>104</v>
      </c>
      <c r="E364" t="s">
        <v>105</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75</v>
      </c>
      <c r="AK364">
        <v>0</v>
      </c>
      <c r="AL364">
        <v>0</v>
      </c>
      <c r="AM364">
        <v>0</v>
      </c>
      <c r="AN364">
        <v>0</v>
      </c>
      <c r="AO364">
        <v>0</v>
      </c>
      <c r="AP364">
        <v>0</v>
      </c>
      <c r="AQ364">
        <v>0</v>
      </c>
      <c r="AR364">
        <v>0</v>
      </c>
      <c r="AS364">
        <v>0</v>
      </c>
      <c r="AT364">
        <v>0</v>
      </c>
      <c r="AU364">
        <v>1</v>
      </c>
      <c r="AV364">
        <v>1</v>
      </c>
      <c r="AW364">
        <v>0</v>
      </c>
      <c r="AX364">
        <v>0</v>
      </c>
      <c r="AY364">
        <v>0</v>
      </c>
      <c r="AZ364">
        <v>0</v>
      </c>
      <c r="BA364">
        <v>65</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row>
    <row r="365" spans="1:100" x14ac:dyDescent="0.2">
      <c r="A365">
        <v>2015102502</v>
      </c>
      <c r="B365">
        <v>27</v>
      </c>
      <c r="C365">
        <v>4090</v>
      </c>
      <c r="D365" t="s">
        <v>111</v>
      </c>
      <c r="E365" t="s">
        <v>103</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1</v>
      </c>
      <c r="CH365">
        <v>1</v>
      </c>
      <c r="CI365">
        <v>0</v>
      </c>
      <c r="CJ365">
        <v>0</v>
      </c>
      <c r="CK365">
        <v>0</v>
      </c>
      <c r="CL365">
        <v>0</v>
      </c>
      <c r="CM365">
        <v>4</v>
      </c>
      <c r="CN365">
        <v>22</v>
      </c>
      <c r="CO365">
        <v>0</v>
      </c>
      <c r="CP365">
        <v>0</v>
      </c>
      <c r="CQ365">
        <v>0</v>
      </c>
      <c r="CR365">
        <v>0</v>
      </c>
      <c r="CS365">
        <v>0</v>
      </c>
      <c r="CT365">
        <v>0</v>
      </c>
      <c r="CU365">
        <v>0</v>
      </c>
      <c r="CV365">
        <v>0</v>
      </c>
    </row>
    <row r="366" spans="1:100" x14ac:dyDescent="0.2">
      <c r="A366">
        <v>2015102502</v>
      </c>
      <c r="B366">
        <v>27</v>
      </c>
      <c r="C366">
        <v>4090</v>
      </c>
      <c r="D366" t="s">
        <v>107</v>
      </c>
      <c r="E366" t="s">
        <v>103</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1</v>
      </c>
      <c r="BI366">
        <v>1</v>
      </c>
      <c r="BJ366">
        <v>18</v>
      </c>
      <c r="BK366">
        <v>0</v>
      </c>
      <c r="BL366">
        <v>0</v>
      </c>
      <c r="BM366">
        <v>0</v>
      </c>
      <c r="BN366">
        <v>0</v>
      </c>
      <c r="BO366">
        <v>0</v>
      </c>
      <c r="BP366">
        <v>0</v>
      </c>
      <c r="BQ366">
        <v>0</v>
      </c>
      <c r="BR366">
        <v>0</v>
      </c>
      <c r="BS366">
        <v>0</v>
      </c>
      <c r="BT366">
        <v>22</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row>
    <row r="367" spans="1:100" x14ac:dyDescent="0.2">
      <c r="A367">
        <v>2015102502</v>
      </c>
      <c r="B367">
        <v>27</v>
      </c>
      <c r="C367">
        <v>4090</v>
      </c>
      <c r="D367" t="s">
        <v>126</v>
      </c>
      <c r="E367" t="s">
        <v>105</v>
      </c>
      <c r="F367">
        <v>0</v>
      </c>
      <c r="G367">
        <v>0</v>
      </c>
      <c r="H367">
        <v>0</v>
      </c>
      <c r="I367">
        <v>0</v>
      </c>
      <c r="J367">
        <v>0</v>
      </c>
      <c r="K367">
        <v>0</v>
      </c>
      <c r="L367">
        <v>0</v>
      </c>
      <c r="M367">
        <v>0</v>
      </c>
      <c r="N367">
        <v>0</v>
      </c>
      <c r="O367">
        <v>0</v>
      </c>
      <c r="P367">
        <v>0</v>
      </c>
      <c r="Q367">
        <v>0</v>
      </c>
      <c r="R367">
        <v>0</v>
      </c>
      <c r="S367">
        <v>0</v>
      </c>
      <c r="T367">
        <v>0</v>
      </c>
      <c r="U367">
        <v>0</v>
      </c>
      <c r="V367">
        <v>0</v>
      </c>
      <c r="W367">
        <v>1</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row>
    <row r="368" spans="1:100" x14ac:dyDescent="0.2">
      <c r="A368">
        <v>2015102502</v>
      </c>
      <c r="B368">
        <v>27</v>
      </c>
      <c r="C368">
        <v>4114</v>
      </c>
      <c r="D368" t="s">
        <v>136</v>
      </c>
      <c r="E368" t="s">
        <v>105</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row>
    <row r="369" spans="1:100" x14ac:dyDescent="0.2">
      <c r="A369">
        <v>2015102502</v>
      </c>
      <c r="B369">
        <v>27</v>
      </c>
      <c r="C369">
        <v>4137</v>
      </c>
      <c r="D369" t="s">
        <v>111</v>
      </c>
      <c r="E369" t="s">
        <v>103</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1</v>
      </c>
      <c r="CI369">
        <v>0</v>
      </c>
      <c r="CJ369">
        <v>0</v>
      </c>
      <c r="CK369">
        <v>0</v>
      </c>
      <c r="CL369">
        <v>0</v>
      </c>
      <c r="CM369">
        <v>0</v>
      </c>
      <c r="CN369">
        <v>0</v>
      </c>
      <c r="CO369">
        <v>0</v>
      </c>
      <c r="CP369">
        <v>0</v>
      </c>
      <c r="CQ369">
        <v>0</v>
      </c>
      <c r="CR369">
        <v>0</v>
      </c>
      <c r="CS369">
        <v>0</v>
      </c>
      <c r="CT369">
        <v>0</v>
      </c>
      <c r="CU369">
        <v>0</v>
      </c>
      <c r="CV369">
        <v>0</v>
      </c>
    </row>
    <row r="370" spans="1:100" x14ac:dyDescent="0.2">
      <c r="A370">
        <v>2015102502</v>
      </c>
      <c r="B370">
        <v>27</v>
      </c>
      <c r="C370">
        <v>4137</v>
      </c>
      <c r="D370" t="s">
        <v>107</v>
      </c>
      <c r="E370" t="s">
        <v>103</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1</v>
      </c>
      <c r="BI370">
        <v>0</v>
      </c>
      <c r="BJ370">
        <v>0</v>
      </c>
      <c r="BK370">
        <v>1</v>
      </c>
      <c r="BL370">
        <v>3</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x14ac:dyDescent="0.2">
      <c r="A371">
        <v>2015102502</v>
      </c>
      <c r="B371">
        <v>27</v>
      </c>
      <c r="C371">
        <v>4137</v>
      </c>
      <c r="D371" t="s">
        <v>136</v>
      </c>
      <c r="E371" t="s">
        <v>105</v>
      </c>
      <c r="F371">
        <v>0</v>
      </c>
      <c r="G371">
        <v>0</v>
      </c>
      <c r="H371">
        <v>0</v>
      </c>
      <c r="I371">
        <v>0</v>
      </c>
      <c r="J371">
        <v>0</v>
      </c>
      <c r="K371">
        <v>0</v>
      </c>
      <c r="L371">
        <v>0</v>
      </c>
      <c r="M371">
        <v>0</v>
      </c>
      <c r="N371">
        <v>0</v>
      </c>
      <c r="O371">
        <v>0</v>
      </c>
      <c r="P371">
        <v>0</v>
      </c>
      <c r="Q371">
        <v>1</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row>
    <row r="372" spans="1:100" x14ac:dyDescent="0.2">
      <c r="A372">
        <v>2015102502</v>
      </c>
      <c r="B372">
        <v>27</v>
      </c>
      <c r="C372">
        <v>4159</v>
      </c>
      <c r="D372" t="s">
        <v>136</v>
      </c>
      <c r="E372" t="s">
        <v>105</v>
      </c>
      <c r="F372">
        <v>0</v>
      </c>
      <c r="G372">
        <v>0</v>
      </c>
      <c r="H372">
        <v>0</v>
      </c>
      <c r="I372">
        <v>0</v>
      </c>
      <c r="J372">
        <v>0</v>
      </c>
      <c r="K372">
        <v>0</v>
      </c>
      <c r="L372">
        <v>0</v>
      </c>
      <c r="M372">
        <v>0</v>
      </c>
      <c r="N372">
        <v>0</v>
      </c>
      <c r="O372">
        <v>0</v>
      </c>
      <c r="P372">
        <v>0</v>
      </c>
      <c r="Q372">
        <v>0</v>
      </c>
      <c r="R372">
        <v>0</v>
      </c>
      <c r="S372">
        <v>0</v>
      </c>
      <c r="T372">
        <v>0</v>
      </c>
      <c r="U372">
        <v>0</v>
      </c>
      <c r="V372">
        <v>0</v>
      </c>
      <c r="W372">
        <v>1</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row>
    <row r="373" spans="1:100" x14ac:dyDescent="0.2">
      <c r="A373">
        <v>2015102502</v>
      </c>
      <c r="B373">
        <v>27</v>
      </c>
      <c r="C373">
        <v>4159</v>
      </c>
      <c r="D373" t="s">
        <v>165</v>
      </c>
      <c r="E373" t="s">
        <v>103</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1</v>
      </c>
      <c r="CP373">
        <v>0</v>
      </c>
      <c r="CQ373">
        <v>0</v>
      </c>
      <c r="CR373">
        <v>0</v>
      </c>
      <c r="CS373">
        <v>0</v>
      </c>
      <c r="CT373">
        <v>0</v>
      </c>
      <c r="CU373">
        <v>0</v>
      </c>
      <c r="CV373">
        <v>2</v>
      </c>
    </row>
    <row r="374" spans="1:100" x14ac:dyDescent="0.2">
      <c r="A374">
        <v>2015102502</v>
      </c>
      <c r="B374">
        <v>27</v>
      </c>
      <c r="C374">
        <v>4198</v>
      </c>
      <c r="D374" t="s">
        <v>133</v>
      </c>
      <c r="E374" t="s">
        <v>105</v>
      </c>
      <c r="F374">
        <v>0</v>
      </c>
      <c r="G374">
        <v>0</v>
      </c>
      <c r="H374">
        <v>0</v>
      </c>
      <c r="I374">
        <v>0</v>
      </c>
      <c r="J374">
        <v>0</v>
      </c>
      <c r="K374">
        <v>0</v>
      </c>
      <c r="L374">
        <v>0</v>
      </c>
      <c r="M374">
        <v>0</v>
      </c>
      <c r="N374">
        <v>0</v>
      </c>
      <c r="O374">
        <v>0</v>
      </c>
      <c r="P374">
        <v>0</v>
      </c>
      <c r="Q374">
        <v>0</v>
      </c>
      <c r="R374">
        <v>0</v>
      </c>
      <c r="S374">
        <v>0</v>
      </c>
      <c r="T374">
        <v>0</v>
      </c>
      <c r="U374">
        <v>0</v>
      </c>
      <c r="V374">
        <v>0</v>
      </c>
      <c r="W374">
        <v>1</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row>
    <row r="375" spans="1:100" x14ac:dyDescent="0.2">
      <c r="A375">
        <v>2015102502</v>
      </c>
      <c r="B375">
        <v>27</v>
      </c>
      <c r="C375">
        <v>4198</v>
      </c>
      <c r="D375" t="s">
        <v>107</v>
      </c>
      <c r="E375" t="s">
        <v>103</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1</v>
      </c>
      <c r="BI375">
        <v>1</v>
      </c>
      <c r="BJ375">
        <v>6</v>
      </c>
      <c r="BK375">
        <v>0</v>
      </c>
      <c r="BL375">
        <v>0</v>
      </c>
      <c r="BM375">
        <v>0</v>
      </c>
      <c r="BN375">
        <v>0</v>
      </c>
      <c r="BO375">
        <v>0</v>
      </c>
      <c r="BP375">
        <v>0</v>
      </c>
      <c r="BQ375">
        <v>0</v>
      </c>
      <c r="BR375">
        <v>0</v>
      </c>
      <c r="BS375">
        <v>0</v>
      </c>
      <c r="BT375">
        <v>7</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row>
    <row r="376" spans="1:100" x14ac:dyDescent="0.2">
      <c r="A376">
        <v>2015102502</v>
      </c>
      <c r="B376">
        <v>27</v>
      </c>
      <c r="C376">
        <v>4198</v>
      </c>
      <c r="D376" t="s">
        <v>108</v>
      </c>
      <c r="E376" t="s">
        <v>103</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1</v>
      </c>
      <c r="CH376">
        <v>1</v>
      </c>
      <c r="CI376">
        <v>0</v>
      </c>
      <c r="CJ376">
        <v>0</v>
      </c>
      <c r="CK376">
        <v>0</v>
      </c>
      <c r="CL376">
        <v>0</v>
      </c>
      <c r="CM376">
        <v>1</v>
      </c>
      <c r="CN376">
        <v>7</v>
      </c>
      <c r="CO376">
        <v>0</v>
      </c>
      <c r="CP376">
        <v>0</v>
      </c>
      <c r="CQ376">
        <v>0</v>
      </c>
      <c r="CR376">
        <v>0</v>
      </c>
      <c r="CS376">
        <v>0</v>
      </c>
      <c r="CT376">
        <v>0</v>
      </c>
      <c r="CU376">
        <v>0</v>
      </c>
      <c r="CV376">
        <v>0</v>
      </c>
    </row>
    <row r="377" spans="1:100" x14ac:dyDescent="0.2">
      <c r="A377">
        <v>2015102502</v>
      </c>
      <c r="B377">
        <v>27</v>
      </c>
      <c r="C377">
        <v>4222</v>
      </c>
      <c r="D377" t="s">
        <v>107</v>
      </c>
      <c r="E377" t="s">
        <v>103</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1</v>
      </c>
      <c r="BI377">
        <v>0</v>
      </c>
      <c r="BJ377">
        <v>0</v>
      </c>
      <c r="BK377">
        <v>1</v>
      </c>
      <c r="BL377">
        <v>3</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row>
    <row r="378" spans="1:100" x14ac:dyDescent="0.2">
      <c r="A378">
        <v>2015102502</v>
      </c>
      <c r="B378">
        <v>27</v>
      </c>
      <c r="C378">
        <v>4222</v>
      </c>
      <c r="D378" t="s">
        <v>109</v>
      </c>
      <c r="E378" t="s">
        <v>103</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1</v>
      </c>
      <c r="CI378">
        <v>0</v>
      </c>
      <c r="CJ378">
        <v>0</v>
      </c>
      <c r="CK378">
        <v>0</v>
      </c>
      <c r="CL378">
        <v>0</v>
      </c>
      <c r="CM378">
        <v>0</v>
      </c>
      <c r="CN378">
        <v>0</v>
      </c>
      <c r="CO378">
        <v>0</v>
      </c>
      <c r="CP378">
        <v>0</v>
      </c>
      <c r="CQ378">
        <v>0</v>
      </c>
      <c r="CR378">
        <v>0</v>
      </c>
      <c r="CS378">
        <v>0</v>
      </c>
      <c r="CT378">
        <v>0</v>
      </c>
      <c r="CU378">
        <v>0</v>
      </c>
      <c r="CV378">
        <v>0</v>
      </c>
    </row>
    <row r="379" spans="1:100" x14ac:dyDescent="0.2">
      <c r="A379">
        <v>2015102502</v>
      </c>
      <c r="B379">
        <v>27</v>
      </c>
      <c r="C379">
        <v>4251</v>
      </c>
      <c r="D379" t="s">
        <v>109</v>
      </c>
      <c r="E379" t="s">
        <v>103</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1</v>
      </c>
      <c r="CP379">
        <v>0</v>
      </c>
      <c r="CQ379">
        <v>0</v>
      </c>
      <c r="CR379">
        <v>0</v>
      </c>
      <c r="CS379">
        <v>0</v>
      </c>
      <c r="CT379">
        <v>0</v>
      </c>
      <c r="CU379">
        <v>0</v>
      </c>
      <c r="CV379">
        <v>11</v>
      </c>
    </row>
    <row r="380" spans="1:100" x14ac:dyDescent="0.2">
      <c r="A380">
        <v>2015102502</v>
      </c>
      <c r="B380">
        <v>27</v>
      </c>
      <c r="C380">
        <v>4251</v>
      </c>
      <c r="D380" t="s">
        <v>155</v>
      </c>
      <c r="E380" t="s">
        <v>105</v>
      </c>
      <c r="F380">
        <v>0</v>
      </c>
      <c r="G380">
        <v>0</v>
      </c>
      <c r="H380">
        <v>0</v>
      </c>
      <c r="I380">
        <v>0</v>
      </c>
      <c r="J380">
        <v>0</v>
      </c>
      <c r="K380">
        <v>0</v>
      </c>
      <c r="L380">
        <v>0</v>
      </c>
      <c r="M380">
        <v>0</v>
      </c>
      <c r="N380">
        <v>0</v>
      </c>
      <c r="O380">
        <v>0</v>
      </c>
      <c r="P380">
        <v>0</v>
      </c>
      <c r="Q380">
        <v>0</v>
      </c>
      <c r="R380">
        <v>0</v>
      </c>
      <c r="S380">
        <v>0</v>
      </c>
      <c r="T380">
        <v>0</v>
      </c>
      <c r="U380">
        <v>0</v>
      </c>
      <c r="V380">
        <v>0</v>
      </c>
      <c r="W380">
        <v>1</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row>
    <row r="381" spans="1:100" x14ac:dyDescent="0.2">
      <c r="A381">
        <v>2015102502</v>
      </c>
      <c r="B381">
        <v>27</v>
      </c>
      <c r="C381">
        <v>4272</v>
      </c>
      <c r="D381" t="s">
        <v>107</v>
      </c>
      <c r="E381" t="s">
        <v>103</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1</v>
      </c>
      <c r="BI381">
        <v>1</v>
      </c>
      <c r="BJ381">
        <v>16</v>
      </c>
      <c r="BK381">
        <v>0</v>
      </c>
      <c r="BL381">
        <v>0</v>
      </c>
      <c r="BM381">
        <v>0</v>
      </c>
      <c r="BN381">
        <v>0</v>
      </c>
      <c r="BO381">
        <v>0</v>
      </c>
      <c r="BP381">
        <v>0</v>
      </c>
      <c r="BQ381">
        <v>0</v>
      </c>
      <c r="BR381">
        <v>0</v>
      </c>
      <c r="BS381">
        <v>0</v>
      </c>
      <c r="BT381">
        <v>16</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row>
    <row r="382" spans="1:100" x14ac:dyDescent="0.2">
      <c r="A382">
        <v>2015102502</v>
      </c>
      <c r="B382">
        <v>27</v>
      </c>
      <c r="C382">
        <v>4272</v>
      </c>
      <c r="D382" t="s">
        <v>102</v>
      </c>
      <c r="E382" t="s">
        <v>103</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1</v>
      </c>
      <c r="CH382">
        <v>1</v>
      </c>
      <c r="CI382">
        <v>0</v>
      </c>
      <c r="CJ382">
        <v>0</v>
      </c>
      <c r="CK382">
        <v>0</v>
      </c>
      <c r="CL382">
        <v>0</v>
      </c>
      <c r="CM382">
        <v>0</v>
      </c>
      <c r="CN382">
        <v>16</v>
      </c>
      <c r="CO382">
        <v>0</v>
      </c>
      <c r="CP382">
        <v>0</v>
      </c>
      <c r="CQ382">
        <v>0</v>
      </c>
      <c r="CR382">
        <v>0</v>
      </c>
      <c r="CS382">
        <v>0</v>
      </c>
      <c r="CT382">
        <v>0</v>
      </c>
      <c r="CU382">
        <v>0</v>
      </c>
      <c r="CV382">
        <v>0</v>
      </c>
    </row>
    <row r="383" spans="1:100" x14ac:dyDescent="0.2">
      <c r="A383">
        <v>2015102502</v>
      </c>
      <c r="B383">
        <v>27</v>
      </c>
      <c r="C383">
        <v>4348</v>
      </c>
      <c r="D383" t="s">
        <v>152</v>
      </c>
      <c r="E383" t="s">
        <v>105</v>
      </c>
      <c r="F383">
        <v>0</v>
      </c>
      <c r="G383">
        <v>0</v>
      </c>
      <c r="H383">
        <v>0</v>
      </c>
      <c r="I383">
        <v>0</v>
      </c>
      <c r="J383">
        <v>0</v>
      </c>
      <c r="K383">
        <v>0</v>
      </c>
      <c r="L383">
        <v>0</v>
      </c>
      <c r="M383">
        <v>0</v>
      </c>
      <c r="N383">
        <v>0</v>
      </c>
      <c r="O383">
        <v>0</v>
      </c>
      <c r="P383">
        <v>0</v>
      </c>
      <c r="Q383">
        <v>0</v>
      </c>
      <c r="R383">
        <v>0</v>
      </c>
      <c r="S383">
        <v>0</v>
      </c>
      <c r="T383">
        <v>0</v>
      </c>
      <c r="U383">
        <v>0</v>
      </c>
      <c r="V383">
        <v>0</v>
      </c>
      <c r="W383">
        <v>1</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row>
    <row r="384" spans="1:100" x14ac:dyDescent="0.2">
      <c r="A384">
        <v>2015102502</v>
      </c>
      <c r="B384">
        <v>27</v>
      </c>
      <c r="C384">
        <v>4348</v>
      </c>
      <c r="D384" t="s">
        <v>109</v>
      </c>
      <c r="E384" t="s">
        <v>103</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1</v>
      </c>
      <c r="CP384">
        <v>0</v>
      </c>
      <c r="CQ384">
        <v>0</v>
      </c>
      <c r="CR384">
        <v>0</v>
      </c>
      <c r="CS384">
        <v>0</v>
      </c>
      <c r="CT384">
        <v>0</v>
      </c>
      <c r="CU384">
        <v>0</v>
      </c>
      <c r="CV384">
        <v>5</v>
      </c>
    </row>
    <row r="385" spans="1:100" x14ac:dyDescent="0.2">
      <c r="A385">
        <v>2015102502</v>
      </c>
      <c r="B385">
        <v>27</v>
      </c>
      <c r="C385">
        <v>4369</v>
      </c>
      <c r="D385" t="s">
        <v>111</v>
      </c>
      <c r="E385" t="s">
        <v>103</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1</v>
      </c>
      <c r="CI385">
        <v>0</v>
      </c>
      <c r="CJ385">
        <v>0</v>
      </c>
      <c r="CK385">
        <v>0</v>
      </c>
      <c r="CL385">
        <v>0</v>
      </c>
      <c r="CM385">
        <v>0</v>
      </c>
      <c r="CN385">
        <v>0</v>
      </c>
      <c r="CO385">
        <v>0</v>
      </c>
      <c r="CP385">
        <v>0</v>
      </c>
      <c r="CQ385">
        <v>0</v>
      </c>
      <c r="CR385">
        <v>0</v>
      </c>
      <c r="CS385">
        <v>0</v>
      </c>
      <c r="CT385">
        <v>0</v>
      </c>
      <c r="CU385">
        <v>0</v>
      </c>
      <c r="CV385">
        <v>0</v>
      </c>
    </row>
    <row r="386" spans="1:100" x14ac:dyDescent="0.2">
      <c r="A386">
        <v>2015102502</v>
      </c>
      <c r="B386">
        <v>27</v>
      </c>
      <c r="C386">
        <v>4369</v>
      </c>
      <c r="D386" t="s">
        <v>107</v>
      </c>
      <c r="E386" t="s">
        <v>103</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1</v>
      </c>
      <c r="BI386">
        <v>0</v>
      </c>
      <c r="BJ386">
        <v>0</v>
      </c>
      <c r="BK386">
        <v>1</v>
      </c>
      <c r="BL386">
        <v>12</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row>
    <row r="387" spans="1:100" x14ac:dyDescent="0.2">
      <c r="A387">
        <v>2015102502</v>
      </c>
      <c r="B387">
        <v>27</v>
      </c>
      <c r="C387">
        <v>4395</v>
      </c>
      <c r="D387" t="s">
        <v>107</v>
      </c>
      <c r="E387" t="s">
        <v>103</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1</v>
      </c>
      <c r="BI387">
        <v>1</v>
      </c>
      <c r="BJ387">
        <v>7</v>
      </c>
      <c r="BK387">
        <v>0</v>
      </c>
      <c r="BL387">
        <v>0</v>
      </c>
      <c r="BM387">
        <v>0</v>
      </c>
      <c r="BN387">
        <v>0</v>
      </c>
      <c r="BO387">
        <v>0</v>
      </c>
      <c r="BP387">
        <v>0</v>
      </c>
      <c r="BQ387">
        <v>0</v>
      </c>
      <c r="BR387">
        <v>0</v>
      </c>
      <c r="BS387">
        <v>0</v>
      </c>
      <c r="BT387">
        <v>7</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row>
    <row r="388" spans="1:100" x14ac:dyDescent="0.2">
      <c r="A388">
        <v>2015102502</v>
      </c>
      <c r="B388">
        <v>27</v>
      </c>
      <c r="C388">
        <v>4395</v>
      </c>
      <c r="D388" t="s">
        <v>148</v>
      </c>
      <c r="E388" t="s">
        <v>105</v>
      </c>
      <c r="F388">
        <v>0</v>
      </c>
      <c r="G388">
        <v>0</v>
      </c>
      <c r="H388">
        <v>0</v>
      </c>
      <c r="I388">
        <v>0</v>
      </c>
      <c r="J388">
        <v>0</v>
      </c>
      <c r="K388">
        <v>0</v>
      </c>
      <c r="L388">
        <v>0</v>
      </c>
      <c r="M388">
        <v>0</v>
      </c>
      <c r="N388">
        <v>0</v>
      </c>
      <c r="O388">
        <v>0</v>
      </c>
      <c r="P388">
        <v>0</v>
      </c>
      <c r="Q388">
        <v>0</v>
      </c>
      <c r="R388">
        <v>0</v>
      </c>
      <c r="S388">
        <v>0</v>
      </c>
      <c r="T388">
        <v>0</v>
      </c>
      <c r="U388">
        <v>0</v>
      </c>
      <c r="V388">
        <v>0</v>
      </c>
      <c r="W388">
        <v>1</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row>
    <row r="389" spans="1:100" x14ac:dyDescent="0.2">
      <c r="A389">
        <v>2015102502</v>
      </c>
      <c r="B389">
        <v>27</v>
      </c>
      <c r="C389">
        <v>4395</v>
      </c>
      <c r="D389" t="s">
        <v>108</v>
      </c>
      <c r="E389" t="s">
        <v>103</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1</v>
      </c>
      <c r="CH389">
        <v>1</v>
      </c>
      <c r="CI389">
        <v>0</v>
      </c>
      <c r="CJ389">
        <v>0</v>
      </c>
      <c r="CK389">
        <v>0</v>
      </c>
      <c r="CL389">
        <v>0</v>
      </c>
      <c r="CM389">
        <v>0</v>
      </c>
      <c r="CN389">
        <v>7</v>
      </c>
      <c r="CO389">
        <v>0</v>
      </c>
      <c r="CP389">
        <v>0</v>
      </c>
      <c r="CQ389">
        <v>0</v>
      </c>
      <c r="CR389">
        <v>0</v>
      </c>
      <c r="CS389">
        <v>0</v>
      </c>
      <c r="CT389">
        <v>0</v>
      </c>
      <c r="CU389">
        <v>0</v>
      </c>
      <c r="CV389">
        <v>0</v>
      </c>
    </row>
    <row r="390" spans="1:100" x14ac:dyDescent="0.2">
      <c r="A390">
        <v>2015102502</v>
      </c>
      <c r="B390">
        <v>27</v>
      </c>
      <c r="C390">
        <v>4419</v>
      </c>
      <c r="D390" t="s">
        <v>111</v>
      </c>
      <c r="E390" t="s">
        <v>103</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1</v>
      </c>
      <c r="CI390">
        <v>0</v>
      </c>
      <c r="CJ390">
        <v>0</v>
      </c>
      <c r="CK390">
        <v>0</v>
      </c>
      <c r="CL390">
        <v>0</v>
      </c>
      <c r="CM390">
        <v>0</v>
      </c>
      <c r="CN390">
        <v>0</v>
      </c>
      <c r="CO390">
        <v>0</v>
      </c>
      <c r="CP390">
        <v>0</v>
      </c>
      <c r="CQ390">
        <v>0</v>
      </c>
      <c r="CR390">
        <v>0</v>
      </c>
      <c r="CS390">
        <v>0</v>
      </c>
      <c r="CT390">
        <v>0</v>
      </c>
      <c r="CU390">
        <v>0</v>
      </c>
      <c r="CV390">
        <v>0</v>
      </c>
    </row>
    <row r="391" spans="1:100" x14ac:dyDescent="0.2">
      <c r="A391">
        <v>2015102502</v>
      </c>
      <c r="B391">
        <v>27</v>
      </c>
      <c r="C391">
        <v>4419</v>
      </c>
      <c r="D391" t="s">
        <v>107</v>
      </c>
      <c r="E391" t="s">
        <v>103</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1</v>
      </c>
      <c r="BI391">
        <v>0</v>
      </c>
      <c r="BJ391">
        <v>0</v>
      </c>
      <c r="BK391">
        <v>1</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row>
    <row r="392" spans="1:100" x14ac:dyDescent="0.2">
      <c r="A392">
        <v>2015102502</v>
      </c>
      <c r="B392">
        <v>27</v>
      </c>
      <c r="C392">
        <v>4444</v>
      </c>
      <c r="D392" t="s">
        <v>111</v>
      </c>
      <c r="E392" t="s">
        <v>103</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1</v>
      </c>
      <c r="CH392">
        <v>1</v>
      </c>
      <c r="CI392">
        <v>1</v>
      </c>
      <c r="CJ392">
        <v>0</v>
      </c>
      <c r="CK392">
        <v>0</v>
      </c>
      <c r="CL392">
        <v>0</v>
      </c>
      <c r="CM392">
        <v>0</v>
      </c>
      <c r="CN392">
        <v>5</v>
      </c>
      <c r="CO392">
        <v>0</v>
      </c>
      <c r="CP392">
        <v>0</v>
      </c>
      <c r="CQ392">
        <v>0</v>
      </c>
      <c r="CR392">
        <v>0</v>
      </c>
      <c r="CS392">
        <v>0</v>
      </c>
      <c r="CT392">
        <v>0</v>
      </c>
      <c r="CU392">
        <v>0</v>
      </c>
      <c r="CV392">
        <v>0</v>
      </c>
    </row>
    <row r="393" spans="1:100" x14ac:dyDescent="0.2">
      <c r="A393">
        <v>2015102502</v>
      </c>
      <c r="B393">
        <v>27</v>
      </c>
      <c r="C393">
        <v>4444</v>
      </c>
      <c r="D393" t="s">
        <v>107</v>
      </c>
      <c r="E393" t="s">
        <v>103</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1</v>
      </c>
      <c r="BI393">
        <v>1</v>
      </c>
      <c r="BJ393">
        <v>5</v>
      </c>
      <c r="BK393">
        <v>0</v>
      </c>
      <c r="BL393">
        <v>0</v>
      </c>
      <c r="BM393">
        <v>0</v>
      </c>
      <c r="BN393">
        <v>0</v>
      </c>
      <c r="BO393">
        <v>0</v>
      </c>
      <c r="BP393">
        <v>1</v>
      </c>
      <c r="BQ393">
        <v>0</v>
      </c>
      <c r="BR393">
        <v>0</v>
      </c>
      <c r="BS393">
        <v>0</v>
      </c>
      <c r="BT393">
        <v>5</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row>
    <row r="394" spans="1:100" x14ac:dyDescent="0.2">
      <c r="A394">
        <v>2015102502</v>
      </c>
      <c r="B394">
        <v>27</v>
      </c>
      <c r="C394">
        <v>4464</v>
      </c>
      <c r="D394" t="s">
        <v>107</v>
      </c>
      <c r="E394" t="s">
        <v>103</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1</v>
      </c>
      <c r="BR394">
        <v>0</v>
      </c>
      <c r="BS394">
        <v>1</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row>
    <row r="395" spans="1:100" x14ac:dyDescent="0.2">
      <c r="A395">
        <v>2015102502</v>
      </c>
      <c r="B395">
        <v>27</v>
      </c>
      <c r="C395">
        <v>4464</v>
      </c>
      <c r="D395" t="s">
        <v>153</v>
      </c>
      <c r="E395" t="s">
        <v>103</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1</v>
      </c>
      <c r="CK395">
        <v>0</v>
      </c>
      <c r="CL395">
        <v>1</v>
      </c>
      <c r="CM395">
        <v>0</v>
      </c>
      <c r="CN395">
        <v>0</v>
      </c>
      <c r="CO395">
        <v>0</v>
      </c>
      <c r="CP395">
        <v>0</v>
      </c>
      <c r="CQ395">
        <v>0</v>
      </c>
      <c r="CR395">
        <v>0</v>
      </c>
      <c r="CS395">
        <v>0</v>
      </c>
      <c r="CT395">
        <v>0</v>
      </c>
      <c r="CU395">
        <v>0</v>
      </c>
      <c r="CV395">
        <v>0</v>
      </c>
    </row>
    <row r="396" spans="1:100" x14ac:dyDescent="0.2">
      <c r="A396">
        <v>2015102502</v>
      </c>
      <c r="B396">
        <v>28</v>
      </c>
      <c r="C396">
        <v>4478</v>
      </c>
      <c r="D396" t="s">
        <v>159</v>
      </c>
      <c r="E396" t="s">
        <v>103</v>
      </c>
      <c r="F396">
        <v>0</v>
      </c>
      <c r="G396">
        <v>0</v>
      </c>
      <c r="H396">
        <v>0</v>
      </c>
      <c r="I396">
        <v>0</v>
      </c>
      <c r="J396">
        <v>0</v>
      </c>
      <c r="K396">
        <v>0</v>
      </c>
      <c r="L396">
        <v>0</v>
      </c>
      <c r="M396">
        <v>0</v>
      </c>
      <c r="N396">
        <v>0</v>
      </c>
      <c r="O396">
        <v>0</v>
      </c>
      <c r="P396">
        <v>0</v>
      </c>
      <c r="Q396">
        <v>0</v>
      </c>
      <c r="R396">
        <v>0</v>
      </c>
      <c r="S396">
        <v>0</v>
      </c>
      <c r="T396">
        <v>0</v>
      </c>
      <c r="U396">
        <v>0</v>
      </c>
      <c r="V396">
        <v>0</v>
      </c>
      <c r="W396">
        <v>1</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1</v>
      </c>
      <c r="AV396">
        <v>0</v>
      </c>
      <c r="AW396">
        <v>0</v>
      </c>
      <c r="AX396">
        <v>0</v>
      </c>
      <c r="AY396">
        <v>0</v>
      </c>
      <c r="AZ396">
        <v>0</v>
      </c>
      <c r="BA396">
        <v>10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row>
    <row r="397" spans="1:100" x14ac:dyDescent="0.2">
      <c r="A397">
        <v>2015102502</v>
      </c>
      <c r="B397">
        <v>28</v>
      </c>
      <c r="C397">
        <v>4503</v>
      </c>
      <c r="D397" t="s">
        <v>116</v>
      </c>
      <c r="E397" t="s">
        <v>103</v>
      </c>
      <c r="F397">
        <v>0</v>
      </c>
      <c r="G397">
        <v>0</v>
      </c>
      <c r="H397">
        <v>0</v>
      </c>
      <c r="I397">
        <v>0</v>
      </c>
      <c r="J397">
        <v>0</v>
      </c>
      <c r="K397">
        <v>0</v>
      </c>
      <c r="L397">
        <v>0</v>
      </c>
      <c r="M397">
        <v>0</v>
      </c>
      <c r="N397">
        <v>0</v>
      </c>
      <c r="O397">
        <v>0</v>
      </c>
      <c r="P397">
        <v>0</v>
      </c>
      <c r="Q397">
        <v>0</v>
      </c>
      <c r="R397">
        <v>0</v>
      </c>
      <c r="S397">
        <v>0</v>
      </c>
      <c r="T397">
        <v>0</v>
      </c>
      <c r="U397">
        <v>0</v>
      </c>
      <c r="V397">
        <v>0</v>
      </c>
      <c r="W397">
        <v>1</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x14ac:dyDescent="0.2">
      <c r="A398">
        <v>2015102502</v>
      </c>
      <c r="B398">
        <v>28</v>
      </c>
      <c r="C398">
        <v>4503</v>
      </c>
      <c r="D398" t="s">
        <v>131</v>
      </c>
      <c r="E398" t="s">
        <v>105</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1</v>
      </c>
      <c r="CP398">
        <v>0</v>
      </c>
      <c r="CQ398">
        <v>0</v>
      </c>
      <c r="CR398">
        <v>0</v>
      </c>
      <c r="CS398">
        <v>0</v>
      </c>
      <c r="CT398">
        <v>0</v>
      </c>
      <c r="CU398">
        <v>0</v>
      </c>
      <c r="CV398">
        <v>8</v>
      </c>
    </row>
    <row r="399" spans="1:100" x14ac:dyDescent="0.2">
      <c r="A399">
        <v>2015102502</v>
      </c>
      <c r="B399">
        <v>28</v>
      </c>
      <c r="C399">
        <v>4528</v>
      </c>
      <c r="D399" t="s">
        <v>131</v>
      </c>
      <c r="E399" t="s">
        <v>105</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1</v>
      </c>
      <c r="CP399">
        <v>0</v>
      </c>
      <c r="CQ399">
        <v>0</v>
      </c>
      <c r="CR399">
        <v>0</v>
      </c>
      <c r="CS399">
        <v>0</v>
      </c>
      <c r="CT399">
        <v>0</v>
      </c>
      <c r="CU399">
        <v>0</v>
      </c>
      <c r="CV399">
        <v>16</v>
      </c>
    </row>
    <row r="400" spans="1:100" x14ac:dyDescent="0.2">
      <c r="A400">
        <v>2015102502</v>
      </c>
      <c r="B400">
        <v>28</v>
      </c>
      <c r="C400">
        <v>4528</v>
      </c>
      <c r="D400" t="s">
        <v>121</v>
      </c>
      <c r="E400" t="s">
        <v>103</v>
      </c>
      <c r="F400">
        <v>0</v>
      </c>
      <c r="G400">
        <v>0</v>
      </c>
      <c r="H400">
        <v>0</v>
      </c>
      <c r="I400">
        <v>0</v>
      </c>
      <c r="J400">
        <v>0</v>
      </c>
      <c r="K400">
        <v>0</v>
      </c>
      <c r="L400">
        <v>0</v>
      </c>
      <c r="M400">
        <v>0</v>
      </c>
      <c r="N400">
        <v>0</v>
      </c>
      <c r="O400">
        <v>0</v>
      </c>
      <c r="P400">
        <v>0</v>
      </c>
      <c r="Q400">
        <v>0</v>
      </c>
      <c r="R400">
        <v>0</v>
      </c>
      <c r="S400">
        <v>0</v>
      </c>
      <c r="T400">
        <v>0</v>
      </c>
      <c r="U400">
        <v>0</v>
      </c>
      <c r="V400">
        <v>0</v>
      </c>
      <c r="W400">
        <v>1</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row>
    <row r="401" spans="1:100" x14ac:dyDescent="0.2">
      <c r="A401">
        <v>2015102502</v>
      </c>
      <c r="B401">
        <v>28</v>
      </c>
      <c r="C401">
        <v>4549</v>
      </c>
      <c r="D401" t="s">
        <v>128</v>
      </c>
      <c r="E401" t="s">
        <v>103</v>
      </c>
      <c r="F401">
        <v>0</v>
      </c>
      <c r="G401">
        <v>0</v>
      </c>
      <c r="H401">
        <v>0</v>
      </c>
      <c r="I401">
        <v>0</v>
      </c>
      <c r="J401">
        <v>0</v>
      </c>
      <c r="K401">
        <v>0</v>
      </c>
      <c r="L401">
        <v>0</v>
      </c>
      <c r="M401">
        <v>0</v>
      </c>
      <c r="N401">
        <v>0</v>
      </c>
      <c r="O401">
        <v>0</v>
      </c>
      <c r="P401">
        <v>0</v>
      </c>
      <c r="Q401">
        <v>0</v>
      </c>
      <c r="R401">
        <v>0</v>
      </c>
      <c r="S401">
        <v>0</v>
      </c>
      <c r="T401">
        <v>0</v>
      </c>
      <c r="U401">
        <v>0</v>
      </c>
      <c r="V401">
        <v>0</v>
      </c>
      <c r="W401">
        <v>1</v>
      </c>
      <c r="X401">
        <v>1</v>
      </c>
      <c r="Y401">
        <v>4</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row>
    <row r="402" spans="1:100" x14ac:dyDescent="0.2">
      <c r="A402">
        <v>2015102502</v>
      </c>
      <c r="B402">
        <v>28</v>
      </c>
      <c r="C402">
        <v>4549</v>
      </c>
      <c r="D402" t="s">
        <v>131</v>
      </c>
      <c r="E402" t="s">
        <v>105</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1</v>
      </c>
      <c r="CP402">
        <v>0</v>
      </c>
      <c r="CQ402">
        <v>0</v>
      </c>
      <c r="CR402">
        <v>0</v>
      </c>
      <c r="CS402">
        <v>0</v>
      </c>
      <c r="CT402">
        <v>0</v>
      </c>
      <c r="CU402">
        <v>0</v>
      </c>
      <c r="CV402">
        <v>-4</v>
      </c>
    </row>
    <row r="403" spans="1:100" x14ac:dyDescent="0.2">
      <c r="A403">
        <v>2015102502</v>
      </c>
      <c r="B403">
        <v>28</v>
      </c>
      <c r="C403">
        <v>4587</v>
      </c>
      <c r="D403" t="s">
        <v>171</v>
      </c>
      <c r="E403" t="s">
        <v>105</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1</v>
      </c>
      <c r="CH403">
        <v>1</v>
      </c>
      <c r="CI403">
        <v>0</v>
      </c>
      <c r="CJ403">
        <v>0</v>
      </c>
      <c r="CK403">
        <v>0</v>
      </c>
      <c r="CL403">
        <v>0</v>
      </c>
      <c r="CM403">
        <v>9</v>
      </c>
      <c r="CN403">
        <v>14</v>
      </c>
      <c r="CO403">
        <v>0</v>
      </c>
      <c r="CP403">
        <v>0</v>
      </c>
      <c r="CQ403">
        <v>0</v>
      </c>
      <c r="CR403">
        <v>0</v>
      </c>
      <c r="CS403">
        <v>0</v>
      </c>
      <c r="CT403">
        <v>0</v>
      </c>
      <c r="CU403">
        <v>0</v>
      </c>
      <c r="CV403">
        <v>0</v>
      </c>
    </row>
    <row r="404" spans="1:100" x14ac:dyDescent="0.2">
      <c r="A404">
        <v>2015102502</v>
      </c>
      <c r="B404">
        <v>28</v>
      </c>
      <c r="C404">
        <v>4587</v>
      </c>
      <c r="D404" t="s">
        <v>172</v>
      </c>
      <c r="E404" t="s">
        <v>105</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1</v>
      </c>
      <c r="BI404">
        <v>1</v>
      </c>
      <c r="BJ404">
        <v>5</v>
      </c>
      <c r="BK404">
        <v>0</v>
      </c>
      <c r="BL404">
        <v>0</v>
      </c>
      <c r="BM404">
        <v>0</v>
      </c>
      <c r="BN404">
        <v>0</v>
      </c>
      <c r="BO404">
        <v>0</v>
      </c>
      <c r="BP404">
        <v>0</v>
      </c>
      <c r="BQ404">
        <v>0</v>
      </c>
      <c r="BR404">
        <v>0</v>
      </c>
      <c r="BS404">
        <v>0</v>
      </c>
      <c r="BT404">
        <v>14</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row>
    <row r="405" spans="1:100" x14ac:dyDescent="0.2">
      <c r="A405">
        <v>2015102502</v>
      </c>
      <c r="B405">
        <v>28</v>
      </c>
      <c r="C405">
        <v>4587</v>
      </c>
      <c r="D405" t="s">
        <v>144</v>
      </c>
      <c r="E405" t="s">
        <v>103</v>
      </c>
      <c r="F405">
        <v>1</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row>
    <row r="406" spans="1:100" x14ac:dyDescent="0.2">
      <c r="A406">
        <v>2015102502</v>
      </c>
      <c r="B406">
        <v>28</v>
      </c>
      <c r="C406">
        <v>4587</v>
      </c>
      <c r="D406" t="s">
        <v>158</v>
      </c>
      <c r="E406" t="s">
        <v>103</v>
      </c>
      <c r="F406">
        <v>1</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row>
    <row r="407" spans="1:100" x14ac:dyDescent="0.2">
      <c r="A407">
        <v>2015102502</v>
      </c>
      <c r="B407">
        <v>28</v>
      </c>
      <c r="C407">
        <v>4628</v>
      </c>
      <c r="D407" t="s">
        <v>172</v>
      </c>
      <c r="E407" t="s">
        <v>105</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1</v>
      </c>
      <c r="CP407">
        <v>0</v>
      </c>
      <c r="CQ407">
        <v>0</v>
      </c>
      <c r="CR407">
        <v>0</v>
      </c>
      <c r="CS407">
        <v>0</v>
      </c>
      <c r="CT407">
        <v>0</v>
      </c>
      <c r="CU407">
        <v>0</v>
      </c>
      <c r="CV407">
        <v>-1</v>
      </c>
    </row>
    <row r="408" spans="1:100" x14ac:dyDescent="0.2">
      <c r="A408">
        <v>2015102502</v>
      </c>
      <c r="B408">
        <v>28</v>
      </c>
      <c r="C408">
        <v>4649</v>
      </c>
      <c r="D408" t="s">
        <v>172</v>
      </c>
      <c r="E408" t="s">
        <v>105</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1</v>
      </c>
      <c r="CP408">
        <v>0</v>
      </c>
      <c r="CQ408">
        <v>0</v>
      </c>
      <c r="CR408">
        <v>0</v>
      </c>
      <c r="CS408">
        <v>0</v>
      </c>
      <c r="CT408">
        <v>0</v>
      </c>
      <c r="CU408">
        <v>0</v>
      </c>
      <c r="CV408">
        <v>0</v>
      </c>
    </row>
    <row r="409" spans="1:100" x14ac:dyDescent="0.2">
      <c r="A409">
        <v>2015102502</v>
      </c>
      <c r="B409">
        <v>28</v>
      </c>
      <c r="C409">
        <v>4670</v>
      </c>
      <c r="D409" t="s">
        <v>172</v>
      </c>
      <c r="E409" t="s">
        <v>105</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1</v>
      </c>
      <c r="CP409">
        <v>0</v>
      </c>
      <c r="CQ409">
        <v>0</v>
      </c>
      <c r="CR409">
        <v>0</v>
      </c>
      <c r="CS409">
        <v>0</v>
      </c>
      <c r="CT409">
        <v>0</v>
      </c>
      <c r="CU409">
        <v>0</v>
      </c>
      <c r="CV40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5"/>
  <sheetViews>
    <sheetView workbookViewId="0">
      <pane ySplit="1" topLeftCell="A2" activePane="bottomLeft" state="frozen"/>
      <selection pane="bottomLeft" activeCell="I13" sqref="I13"/>
    </sheetView>
  </sheetViews>
  <sheetFormatPr baseColWidth="10" defaultRowHeight="16" x14ac:dyDescent="0.2"/>
  <cols>
    <col min="1" max="1" width="11.1640625" bestFit="1" customWidth="1"/>
  </cols>
  <sheetData>
    <row r="1" spans="1:26" x14ac:dyDescent="0.2">
      <c r="A1" t="s">
        <v>2</v>
      </c>
      <c r="B1" t="s">
        <v>3</v>
      </c>
      <c r="C1" t="s">
        <v>4</v>
      </c>
      <c r="D1" t="s">
        <v>173</v>
      </c>
      <c r="E1" t="s">
        <v>174</v>
      </c>
      <c r="F1" t="s">
        <v>175</v>
      </c>
      <c r="G1" t="s">
        <v>176</v>
      </c>
      <c r="H1" t="s">
        <v>177</v>
      </c>
      <c r="I1" t="s">
        <v>178</v>
      </c>
      <c r="J1" t="s">
        <v>179</v>
      </c>
      <c r="K1" t="s">
        <v>180</v>
      </c>
      <c r="L1" t="s">
        <v>181</v>
      </c>
      <c r="M1" t="s">
        <v>182</v>
      </c>
      <c r="N1" t="s">
        <v>183</v>
      </c>
      <c r="O1" t="s">
        <v>184</v>
      </c>
      <c r="P1" t="s">
        <v>185</v>
      </c>
      <c r="Q1" t="s">
        <v>186</v>
      </c>
      <c r="R1" t="s">
        <v>187</v>
      </c>
      <c r="S1" t="s">
        <v>188</v>
      </c>
      <c r="T1" t="s">
        <v>189</v>
      </c>
      <c r="U1" t="s">
        <v>190</v>
      </c>
      <c r="V1" t="s">
        <v>191</v>
      </c>
      <c r="W1" t="s">
        <v>192</v>
      </c>
      <c r="X1" t="s">
        <v>193</v>
      </c>
      <c r="Y1" t="s">
        <v>194</v>
      </c>
      <c r="Z1" t="s">
        <v>195</v>
      </c>
    </row>
    <row r="2" spans="1:26" x14ac:dyDescent="0.2">
      <c r="A2">
        <v>2015102502</v>
      </c>
      <c r="B2">
        <v>1</v>
      </c>
      <c r="C2">
        <v>36</v>
      </c>
      <c r="D2" t="s">
        <v>196</v>
      </c>
      <c r="E2" t="s">
        <v>105</v>
      </c>
      <c r="F2" t="s">
        <v>197</v>
      </c>
      <c r="G2" t="s">
        <v>198</v>
      </c>
      <c r="H2">
        <v>0</v>
      </c>
      <c r="I2" t="s">
        <v>199</v>
      </c>
      <c r="J2" t="s">
        <v>200</v>
      </c>
      <c r="K2" s="2">
        <v>42302.544175659721</v>
      </c>
      <c r="L2" s="2">
        <v>42302.681863101854</v>
      </c>
      <c r="M2">
        <v>0</v>
      </c>
      <c r="N2">
        <v>0</v>
      </c>
      <c r="O2">
        <v>0</v>
      </c>
      <c r="P2">
        <v>0</v>
      </c>
      <c r="Q2">
        <v>0</v>
      </c>
      <c r="R2">
        <v>0</v>
      </c>
      <c r="S2">
        <v>0</v>
      </c>
      <c r="T2">
        <v>0</v>
      </c>
      <c r="U2">
        <v>0</v>
      </c>
      <c r="V2">
        <v>0</v>
      </c>
      <c r="W2">
        <v>0</v>
      </c>
      <c r="X2">
        <v>0</v>
      </c>
      <c r="Y2">
        <v>0</v>
      </c>
      <c r="Z2">
        <v>0</v>
      </c>
    </row>
    <row r="3" spans="1:26" x14ac:dyDescent="0.2">
      <c r="A3">
        <v>2015102502</v>
      </c>
      <c r="B3">
        <v>1</v>
      </c>
      <c r="C3">
        <v>63</v>
      </c>
      <c r="D3" t="s">
        <v>201</v>
      </c>
      <c r="E3" t="s">
        <v>103</v>
      </c>
      <c r="F3" t="s">
        <v>202</v>
      </c>
      <c r="G3">
        <v>1</v>
      </c>
      <c r="H3">
        <v>10</v>
      </c>
      <c r="I3" t="s">
        <v>203</v>
      </c>
      <c r="J3" t="s">
        <v>198</v>
      </c>
      <c r="K3" s="2">
        <v>42302.544711203707</v>
      </c>
      <c r="L3" s="2">
        <v>42302.681863101854</v>
      </c>
      <c r="M3">
        <v>0</v>
      </c>
      <c r="N3">
        <v>0</v>
      </c>
      <c r="O3">
        <v>0</v>
      </c>
      <c r="P3">
        <v>0</v>
      </c>
      <c r="Q3">
        <v>0</v>
      </c>
      <c r="R3">
        <v>0</v>
      </c>
      <c r="S3">
        <v>0</v>
      </c>
      <c r="T3">
        <v>0</v>
      </c>
      <c r="U3">
        <v>0</v>
      </c>
      <c r="V3">
        <v>0</v>
      </c>
      <c r="W3">
        <v>0</v>
      </c>
      <c r="X3">
        <v>0</v>
      </c>
      <c r="Y3">
        <v>0</v>
      </c>
      <c r="Z3">
        <v>0</v>
      </c>
    </row>
    <row r="4" spans="1:26" x14ac:dyDescent="0.2">
      <c r="A4">
        <v>2015102502</v>
      </c>
      <c r="B4">
        <v>1</v>
      </c>
      <c r="C4">
        <v>85</v>
      </c>
      <c r="D4" t="s">
        <v>204</v>
      </c>
      <c r="E4" t="s">
        <v>103</v>
      </c>
      <c r="F4" t="s">
        <v>202</v>
      </c>
      <c r="G4">
        <v>2</v>
      </c>
      <c r="H4">
        <v>10</v>
      </c>
      <c r="I4" t="s">
        <v>205</v>
      </c>
      <c r="J4" t="s">
        <v>198</v>
      </c>
      <c r="K4" s="2">
        <v>42302.544979016202</v>
      </c>
      <c r="L4" s="2">
        <v>42302.681863101854</v>
      </c>
      <c r="M4">
        <v>0</v>
      </c>
      <c r="N4">
        <v>0</v>
      </c>
      <c r="O4">
        <v>0</v>
      </c>
      <c r="P4">
        <v>0</v>
      </c>
      <c r="Q4">
        <v>0</v>
      </c>
      <c r="R4">
        <v>0</v>
      </c>
      <c r="S4">
        <v>0</v>
      </c>
      <c r="T4">
        <v>0</v>
      </c>
      <c r="U4">
        <v>0</v>
      </c>
      <c r="V4">
        <v>0</v>
      </c>
      <c r="W4">
        <v>0</v>
      </c>
      <c r="X4">
        <v>0</v>
      </c>
      <c r="Y4">
        <v>0</v>
      </c>
      <c r="Z4">
        <v>0</v>
      </c>
    </row>
    <row r="5" spans="1:26" x14ac:dyDescent="0.2">
      <c r="A5">
        <v>2015102502</v>
      </c>
      <c r="B5">
        <v>1</v>
      </c>
      <c r="C5">
        <v>106</v>
      </c>
      <c r="D5" t="s">
        <v>206</v>
      </c>
      <c r="E5" t="s">
        <v>103</v>
      </c>
      <c r="F5" t="s">
        <v>207</v>
      </c>
      <c r="G5">
        <v>3</v>
      </c>
      <c r="H5">
        <v>12</v>
      </c>
      <c r="I5" t="s">
        <v>208</v>
      </c>
      <c r="J5" t="s">
        <v>198</v>
      </c>
      <c r="K5" s="2">
        <v>42302.545302696759</v>
      </c>
      <c r="L5" s="2">
        <v>42302.681863101854</v>
      </c>
      <c r="M5">
        <v>0</v>
      </c>
      <c r="N5">
        <v>0</v>
      </c>
      <c r="O5">
        <v>0</v>
      </c>
      <c r="P5">
        <v>0</v>
      </c>
      <c r="Q5">
        <v>0</v>
      </c>
      <c r="R5">
        <v>0</v>
      </c>
      <c r="S5">
        <v>0</v>
      </c>
      <c r="T5">
        <v>0</v>
      </c>
      <c r="U5">
        <v>0</v>
      </c>
      <c r="V5">
        <v>1</v>
      </c>
      <c r="W5">
        <v>0</v>
      </c>
      <c r="X5">
        <v>1</v>
      </c>
      <c r="Y5">
        <v>0</v>
      </c>
      <c r="Z5">
        <v>0</v>
      </c>
    </row>
    <row r="6" spans="1:26" x14ac:dyDescent="0.2">
      <c r="A6">
        <v>2015102502</v>
      </c>
      <c r="B6">
        <v>1</v>
      </c>
      <c r="C6">
        <v>128</v>
      </c>
      <c r="D6" t="s">
        <v>209</v>
      </c>
      <c r="E6" t="s">
        <v>103</v>
      </c>
      <c r="F6" t="s">
        <v>207</v>
      </c>
      <c r="G6">
        <v>4</v>
      </c>
      <c r="H6">
        <v>12</v>
      </c>
      <c r="I6" t="s">
        <v>210</v>
      </c>
      <c r="J6" t="s">
        <v>211</v>
      </c>
      <c r="K6" s="2">
        <v>42302.546172465278</v>
      </c>
      <c r="L6" s="2">
        <v>42302.681863101854</v>
      </c>
      <c r="M6">
        <v>0</v>
      </c>
      <c r="N6">
        <v>0</v>
      </c>
      <c r="O6">
        <v>0</v>
      </c>
      <c r="P6">
        <v>0</v>
      </c>
      <c r="Q6">
        <v>0</v>
      </c>
      <c r="R6">
        <v>0</v>
      </c>
      <c r="S6">
        <v>0</v>
      </c>
      <c r="T6">
        <v>0</v>
      </c>
      <c r="U6">
        <v>0</v>
      </c>
      <c r="V6">
        <v>0</v>
      </c>
      <c r="W6">
        <v>0</v>
      </c>
      <c r="X6">
        <v>0</v>
      </c>
      <c r="Y6">
        <v>0</v>
      </c>
      <c r="Z6">
        <v>0</v>
      </c>
    </row>
    <row r="7" spans="1:26" x14ac:dyDescent="0.2">
      <c r="A7">
        <v>2015102502</v>
      </c>
      <c r="B7">
        <v>2</v>
      </c>
      <c r="C7">
        <v>154</v>
      </c>
      <c r="D7" t="s">
        <v>212</v>
      </c>
      <c r="E7" t="s">
        <v>105</v>
      </c>
      <c r="F7" t="s">
        <v>213</v>
      </c>
      <c r="G7">
        <v>1</v>
      </c>
      <c r="H7">
        <v>10</v>
      </c>
      <c r="I7" t="s">
        <v>214</v>
      </c>
      <c r="J7" t="s">
        <v>198</v>
      </c>
      <c r="K7" s="2">
        <v>42302.546447800923</v>
      </c>
      <c r="L7" s="2">
        <v>42302.681863101854</v>
      </c>
      <c r="M7">
        <v>0</v>
      </c>
      <c r="N7">
        <v>0</v>
      </c>
      <c r="O7">
        <v>0</v>
      </c>
      <c r="P7">
        <v>0</v>
      </c>
      <c r="Q7">
        <v>0</v>
      </c>
      <c r="R7">
        <v>0</v>
      </c>
      <c r="S7">
        <v>0</v>
      </c>
      <c r="T7">
        <v>0</v>
      </c>
      <c r="U7">
        <v>0</v>
      </c>
      <c r="V7">
        <v>0</v>
      </c>
      <c r="W7">
        <v>0</v>
      </c>
      <c r="X7">
        <v>0</v>
      </c>
      <c r="Y7">
        <v>0</v>
      </c>
      <c r="Z7">
        <v>0</v>
      </c>
    </row>
    <row r="8" spans="1:26" x14ac:dyDescent="0.2">
      <c r="A8">
        <v>2015102502</v>
      </c>
      <c r="B8">
        <v>2</v>
      </c>
      <c r="C8">
        <v>178</v>
      </c>
      <c r="D8" t="s">
        <v>215</v>
      </c>
      <c r="E8" t="s">
        <v>105</v>
      </c>
      <c r="F8" t="s">
        <v>216</v>
      </c>
      <c r="G8">
        <v>2</v>
      </c>
      <c r="H8">
        <v>9</v>
      </c>
      <c r="I8" t="s">
        <v>217</v>
      </c>
      <c r="J8" t="s">
        <v>198</v>
      </c>
      <c r="K8" s="2">
        <v>42302.546999074075</v>
      </c>
      <c r="L8" s="2">
        <v>42302.681863101854</v>
      </c>
      <c r="M8">
        <v>1</v>
      </c>
      <c r="N8">
        <v>0</v>
      </c>
      <c r="O8">
        <v>0</v>
      </c>
      <c r="P8">
        <v>0</v>
      </c>
      <c r="Q8">
        <v>1</v>
      </c>
      <c r="R8">
        <v>0</v>
      </c>
      <c r="S8">
        <v>0</v>
      </c>
      <c r="T8">
        <v>0</v>
      </c>
      <c r="U8">
        <v>0</v>
      </c>
      <c r="V8">
        <v>0</v>
      </c>
      <c r="W8">
        <v>0</v>
      </c>
      <c r="X8">
        <v>0</v>
      </c>
      <c r="Y8">
        <v>0</v>
      </c>
      <c r="Z8">
        <v>0</v>
      </c>
    </row>
    <row r="9" spans="1:26" x14ac:dyDescent="0.2">
      <c r="A9">
        <v>2015102502</v>
      </c>
      <c r="B9">
        <v>2</v>
      </c>
      <c r="C9">
        <v>207</v>
      </c>
      <c r="D9" t="s">
        <v>218</v>
      </c>
      <c r="E9" t="s">
        <v>105</v>
      </c>
      <c r="F9" t="s">
        <v>219</v>
      </c>
      <c r="G9">
        <v>1</v>
      </c>
      <c r="H9">
        <v>10</v>
      </c>
      <c r="I9" t="s">
        <v>220</v>
      </c>
      <c r="J9" t="s">
        <v>198</v>
      </c>
      <c r="K9" s="2">
        <v>42302.54727516204</v>
      </c>
      <c r="L9" s="2">
        <v>42302.681863101854</v>
      </c>
      <c r="M9">
        <v>1</v>
      </c>
      <c r="N9">
        <v>0</v>
      </c>
      <c r="O9">
        <v>0</v>
      </c>
      <c r="P9">
        <v>0</v>
      </c>
      <c r="Q9">
        <v>0</v>
      </c>
      <c r="R9">
        <v>0</v>
      </c>
      <c r="S9">
        <v>0</v>
      </c>
      <c r="T9">
        <v>0</v>
      </c>
      <c r="U9">
        <v>1</v>
      </c>
      <c r="V9">
        <v>0</v>
      </c>
      <c r="W9">
        <v>0</v>
      </c>
      <c r="X9">
        <v>0</v>
      </c>
      <c r="Y9">
        <v>0</v>
      </c>
      <c r="Z9">
        <v>0</v>
      </c>
    </row>
    <row r="10" spans="1:26" x14ac:dyDescent="0.2">
      <c r="A10">
        <v>2015102502</v>
      </c>
      <c r="B10">
        <v>2</v>
      </c>
      <c r="C10">
        <v>229</v>
      </c>
      <c r="D10" t="s">
        <v>221</v>
      </c>
      <c r="E10" t="s">
        <v>105</v>
      </c>
      <c r="F10" t="s">
        <v>197</v>
      </c>
      <c r="G10">
        <v>1</v>
      </c>
      <c r="H10">
        <v>10</v>
      </c>
      <c r="I10" t="s">
        <v>222</v>
      </c>
      <c r="J10" t="s">
        <v>198</v>
      </c>
      <c r="K10" s="2">
        <v>42302.547827662034</v>
      </c>
      <c r="L10" s="2">
        <v>42302.681863101854</v>
      </c>
      <c r="M10">
        <v>0</v>
      </c>
      <c r="N10">
        <v>0</v>
      </c>
      <c r="O10">
        <v>0</v>
      </c>
      <c r="P10">
        <v>0</v>
      </c>
      <c r="Q10">
        <v>0</v>
      </c>
      <c r="R10">
        <v>0</v>
      </c>
      <c r="S10">
        <v>0</v>
      </c>
      <c r="T10">
        <v>0</v>
      </c>
      <c r="U10">
        <v>0</v>
      </c>
      <c r="V10">
        <v>0</v>
      </c>
      <c r="W10">
        <v>0</v>
      </c>
      <c r="X10">
        <v>0</v>
      </c>
      <c r="Y10">
        <v>0</v>
      </c>
      <c r="Z10">
        <v>0</v>
      </c>
    </row>
    <row r="11" spans="1:26" x14ac:dyDescent="0.2">
      <c r="A11">
        <v>2015102502</v>
      </c>
      <c r="B11">
        <v>2</v>
      </c>
      <c r="C11">
        <v>253</v>
      </c>
      <c r="D11" t="s">
        <v>223</v>
      </c>
      <c r="E11" t="s">
        <v>105</v>
      </c>
      <c r="F11" t="s">
        <v>207</v>
      </c>
      <c r="G11">
        <v>2</v>
      </c>
      <c r="H11">
        <v>5</v>
      </c>
      <c r="I11" t="s">
        <v>224</v>
      </c>
      <c r="J11" t="s">
        <v>198</v>
      </c>
      <c r="K11" s="2">
        <v>42302.548382638888</v>
      </c>
      <c r="L11" s="2">
        <v>42302.681863101854</v>
      </c>
      <c r="M11">
        <v>1</v>
      </c>
      <c r="N11">
        <v>0</v>
      </c>
      <c r="O11">
        <v>0</v>
      </c>
      <c r="P11">
        <v>0</v>
      </c>
      <c r="Q11">
        <v>0</v>
      </c>
      <c r="R11">
        <v>0</v>
      </c>
      <c r="S11">
        <v>0</v>
      </c>
      <c r="T11">
        <v>0</v>
      </c>
      <c r="U11">
        <v>1</v>
      </c>
      <c r="V11">
        <v>0</v>
      </c>
      <c r="W11">
        <v>0</v>
      </c>
      <c r="X11">
        <v>0</v>
      </c>
      <c r="Y11">
        <v>0</v>
      </c>
      <c r="Z11">
        <v>0</v>
      </c>
    </row>
    <row r="12" spans="1:26" x14ac:dyDescent="0.2">
      <c r="A12">
        <v>2015102502</v>
      </c>
      <c r="B12">
        <v>2</v>
      </c>
      <c r="C12">
        <v>290</v>
      </c>
      <c r="D12" t="s">
        <v>225</v>
      </c>
      <c r="E12" t="s">
        <v>105</v>
      </c>
      <c r="F12" t="s">
        <v>226</v>
      </c>
      <c r="G12">
        <v>1</v>
      </c>
      <c r="H12">
        <v>10</v>
      </c>
      <c r="I12" t="s">
        <v>227</v>
      </c>
      <c r="J12" t="s">
        <v>228</v>
      </c>
      <c r="K12" s="2">
        <v>42302.548658888889</v>
      </c>
      <c r="L12" s="2">
        <v>42302.681863101854</v>
      </c>
      <c r="M12">
        <v>1</v>
      </c>
      <c r="N12">
        <v>0</v>
      </c>
      <c r="O12">
        <v>0</v>
      </c>
      <c r="P12">
        <v>0</v>
      </c>
      <c r="Q12">
        <v>1</v>
      </c>
      <c r="R12">
        <v>0</v>
      </c>
      <c r="S12">
        <v>0</v>
      </c>
      <c r="T12">
        <v>0</v>
      </c>
      <c r="U12">
        <v>0</v>
      </c>
      <c r="V12">
        <v>0</v>
      </c>
      <c r="W12">
        <v>0</v>
      </c>
      <c r="X12">
        <v>0</v>
      </c>
      <c r="Y12">
        <v>0</v>
      </c>
      <c r="Z12">
        <v>0</v>
      </c>
    </row>
    <row r="13" spans="1:26" x14ac:dyDescent="0.2">
      <c r="A13">
        <v>2015102502</v>
      </c>
      <c r="B13">
        <v>2</v>
      </c>
      <c r="C13">
        <v>310</v>
      </c>
      <c r="D13" t="s">
        <v>229</v>
      </c>
      <c r="E13" t="s">
        <v>105</v>
      </c>
      <c r="F13">
        <v>-35</v>
      </c>
      <c r="G13" t="s">
        <v>198</v>
      </c>
      <c r="H13">
        <v>0</v>
      </c>
      <c r="I13" t="s">
        <v>230</v>
      </c>
      <c r="J13" t="s">
        <v>231</v>
      </c>
      <c r="K13" s="2">
        <v>42302.549492627317</v>
      </c>
      <c r="L13" s="2">
        <v>42302.681863101854</v>
      </c>
      <c r="M13">
        <v>0</v>
      </c>
      <c r="N13">
        <v>0</v>
      </c>
      <c r="O13">
        <v>0</v>
      </c>
      <c r="P13">
        <v>0</v>
      </c>
      <c r="Q13">
        <v>0</v>
      </c>
      <c r="R13">
        <v>0</v>
      </c>
      <c r="S13">
        <v>0</v>
      </c>
      <c r="T13">
        <v>0</v>
      </c>
      <c r="U13">
        <v>0</v>
      </c>
      <c r="V13">
        <v>0</v>
      </c>
      <c r="W13">
        <v>0</v>
      </c>
      <c r="X13">
        <v>0</v>
      </c>
      <c r="Y13">
        <v>0</v>
      </c>
      <c r="Z13">
        <v>0</v>
      </c>
    </row>
    <row r="14" spans="1:26" x14ac:dyDescent="0.2">
      <c r="A14">
        <v>2015102502</v>
      </c>
      <c r="B14">
        <v>3</v>
      </c>
      <c r="C14">
        <v>326</v>
      </c>
      <c r="D14" t="s">
        <v>229</v>
      </c>
      <c r="E14" t="s">
        <v>105</v>
      </c>
      <c r="F14" t="s">
        <v>197</v>
      </c>
      <c r="G14" t="s">
        <v>198</v>
      </c>
      <c r="H14">
        <v>0</v>
      </c>
      <c r="I14" t="s">
        <v>232</v>
      </c>
      <c r="J14" t="s">
        <v>200</v>
      </c>
      <c r="K14" s="2">
        <v>42302.551172060186</v>
      </c>
      <c r="L14" s="2">
        <v>42302.681863101854</v>
      </c>
      <c r="M14">
        <v>0</v>
      </c>
      <c r="N14">
        <v>0</v>
      </c>
      <c r="O14">
        <v>0</v>
      </c>
      <c r="P14">
        <v>0</v>
      </c>
      <c r="Q14">
        <v>0</v>
      </c>
      <c r="R14">
        <v>0</v>
      </c>
      <c r="S14">
        <v>0</v>
      </c>
      <c r="T14">
        <v>0</v>
      </c>
      <c r="U14">
        <v>0</v>
      </c>
      <c r="V14">
        <v>0</v>
      </c>
      <c r="W14">
        <v>0</v>
      </c>
      <c r="X14">
        <v>0</v>
      </c>
      <c r="Y14">
        <v>0</v>
      </c>
      <c r="Z14">
        <v>0</v>
      </c>
    </row>
    <row r="15" spans="1:26" x14ac:dyDescent="0.2">
      <c r="A15">
        <v>2015102502</v>
      </c>
      <c r="B15">
        <v>3</v>
      </c>
      <c r="C15">
        <v>345</v>
      </c>
      <c r="D15" t="s">
        <v>229</v>
      </c>
      <c r="E15" t="s">
        <v>103</v>
      </c>
      <c r="F15" t="s">
        <v>233</v>
      </c>
      <c r="G15">
        <v>1</v>
      </c>
      <c r="H15">
        <v>10</v>
      </c>
      <c r="I15" t="s">
        <v>234</v>
      </c>
      <c r="J15" t="s">
        <v>198</v>
      </c>
      <c r="K15" s="2">
        <v>42302.552866192127</v>
      </c>
      <c r="L15" s="2">
        <v>42302.681863101854</v>
      </c>
      <c r="M15">
        <v>0</v>
      </c>
      <c r="N15">
        <v>0</v>
      </c>
      <c r="O15">
        <v>0</v>
      </c>
      <c r="P15">
        <v>0</v>
      </c>
      <c r="Q15">
        <v>0</v>
      </c>
      <c r="R15">
        <v>0</v>
      </c>
      <c r="S15">
        <v>0</v>
      </c>
      <c r="T15">
        <v>0</v>
      </c>
      <c r="U15">
        <v>0</v>
      </c>
      <c r="V15">
        <v>0</v>
      </c>
      <c r="W15">
        <v>0</v>
      </c>
      <c r="X15">
        <v>0</v>
      </c>
      <c r="Y15">
        <v>0</v>
      </c>
      <c r="Z15">
        <v>0</v>
      </c>
    </row>
    <row r="16" spans="1:26" x14ac:dyDescent="0.2">
      <c r="A16">
        <v>2015102502</v>
      </c>
      <c r="B16">
        <v>3</v>
      </c>
      <c r="C16">
        <v>367</v>
      </c>
      <c r="D16" t="s">
        <v>235</v>
      </c>
      <c r="E16" t="s">
        <v>103</v>
      </c>
      <c r="F16" t="s">
        <v>219</v>
      </c>
      <c r="G16">
        <v>2</v>
      </c>
      <c r="H16">
        <v>8</v>
      </c>
      <c r="I16" t="s">
        <v>236</v>
      </c>
      <c r="J16" t="s">
        <v>198</v>
      </c>
      <c r="K16" s="2">
        <v>42302.553435358794</v>
      </c>
      <c r="L16" s="2">
        <v>42302.681863101854</v>
      </c>
      <c r="M16">
        <v>0</v>
      </c>
      <c r="N16">
        <v>0</v>
      </c>
      <c r="O16">
        <v>0</v>
      </c>
      <c r="P16">
        <v>0</v>
      </c>
      <c r="Q16">
        <v>0</v>
      </c>
      <c r="R16">
        <v>0</v>
      </c>
      <c r="S16">
        <v>0</v>
      </c>
      <c r="T16">
        <v>0</v>
      </c>
      <c r="U16">
        <v>0</v>
      </c>
      <c r="V16">
        <v>0</v>
      </c>
      <c r="W16">
        <v>0</v>
      </c>
      <c r="X16">
        <v>0</v>
      </c>
      <c r="Y16">
        <v>0</v>
      </c>
      <c r="Z16">
        <v>0</v>
      </c>
    </row>
    <row r="17" spans="1:26" x14ac:dyDescent="0.2">
      <c r="A17">
        <v>2015102502</v>
      </c>
      <c r="B17">
        <v>3</v>
      </c>
      <c r="C17">
        <v>399</v>
      </c>
      <c r="D17" t="s">
        <v>237</v>
      </c>
      <c r="E17" t="s">
        <v>103</v>
      </c>
      <c r="F17" t="s">
        <v>238</v>
      </c>
      <c r="G17">
        <v>3</v>
      </c>
      <c r="H17">
        <v>13</v>
      </c>
      <c r="I17" t="s">
        <v>239</v>
      </c>
      <c r="J17" t="s">
        <v>198</v>
      </c>
      <c r="K17" s="2">
        <v>42302.553722638891</v>
      </c>
      <c r="L17" s="2">
        <v>42302.681863101854</v>
      </c>
      <c r="M17">
        <v>0</v>
      </c>
      <c r="N17">
        <v>0</v>
      </c>
      <c r="O17">
        <v>0</v>
      </c>
      <c r="P17">
        <v>0</v>
      </c>
      <c r="Q17">
        <v>0</v>
      </c>
      <c r="R17">
        <v>0</v>
      </c>
      <c r="S17">
        <v>0</v>
      </c>
      <c r="T17">
        <v>0</v>
      </c>
      <c r="U17">
        <v>0</v>
      </c>
      <c r="V17">
        <v>1</v>
      </c>
      <c r="W17">
        <v>0</v>
      </c>
      <c r="X17">
        <v>1</v>
      </c>
      <c r="Y17">
        <v>0</v>
      </c>
      <c r="Z17">
        <v>0</v>
      </c>
    </row>
    <row r="18" spans="1:26" x14ac:dyDescent="0.2">
      <c r="A18">
        <v>2015102502</v>
      </c>
      <c r="B18">
        <v>3</v>
      </c>
      <c r="C18">
        <v>421</v>
      </c>
      <c r="D18" t="s">
        <v>240</v>
      </c>
      <c r="E18" t="s">
        <v>103</v>
      </c>
      <c r="F18" t="s">
        <v>238</v>
      </c>
      <c r="G18">
        <v>4</v>
      </c>
      <c r="H18">
        <v>13</v>
      </c>
      <c r="I18" t="s">
        <v>241</v>
      </c>
      <c r="J18" t="s">
        <v>211</v>
      </c>
      <c r="K18" s="2">
        <v>42302.55401107639</v>
      </c>
      <c r="L18" s="2">
        <v>42302.681863101854</v>
      </c>
      <c r="M18">
        <v>0</v>
      </c>
      <c r="N18">
        <v>0</v>
      </c>
      <c r="O18">
        <v>0</v>
      </c>
      <c r="P18">
        <v>0</v>
      </c>
      <c r="Q18">
        <v>0</v>
      </c>
      <c r="R18">
        <v>0</v>
      </c>
      <c r="S18">
        <v>0</v>
      </c>
      <c r="T18">
        <v>0</v>
      </c>
      <c r="U18">
        <v>0</v>
      </c>
      <c r="V18">
        <v>0</v>
      </c>
      <c r="W18">
        <v>0</v>
      </c>
      <c r="X18">
        <v>0</v>
      </c>
      <c r="Y18">
        <v>0</v>
      </c>
      <c r="Z18">
        <v>0</v>
      </c>
    </row>
    <row r="19" spans="1:26" x14ac:dyDescent="0.2">
      <c r="A19">
        <v>2015102502</v>
      </c>
      <c r="B19">
        <v>4</v>
      </c>
      <c r="C19">
        <v>441</v>
      </c>
      <c r="D19" t="s">
        <v>242</v>
      </c>
      <c r="E19" t="s">
        <v>105</v>
      </c>
      <c r="F19" t="s">
        <v>243</v>
      </c>
      <c r="G19">
        <v>1</v>
      </c>
      <c r="H19">
        <v>10</v>
      </c>
      <c r="I19" t="s">
        <v>244</v>
      </c>
      <c r="J19" t="s">
        <v>198</v>
      </c>
      <c r="K19" s="2">
        <v>42302.555570208337</v>
      </c>
      <c r="L19" s="2">
        <v>42302.681863101854</v>
      </c>
      <c r="M19">
        <v>0</v>
      </c>
      <c r="N19">
        <v>0</v>
      </c>
      <c r="O19">
        <v>0</v>
      </c>
      <c r="P19">
        <v>0</v>
      </c>
      <c r="Q19">
        <v>0</v>
      </c>
      <c r="R19">
        <v>0</v>
      </c>
      <c r="S19">
        <v>0</v>
      </c>
      <c r="T19">
        <v>0</v>
      </c>
      <c r="U19">
        <v>0</v>
      </c>
      <c r="V19">
        <v>0</v>
      </c>
      <c r="W19">
        <v>0</v>
      </c>
      <c r="X19">
        <v>0</v>
      </c>
      <c r="Y19">
        <v>0</v>
      </c>
      <c r="Z19">
        <v>0</v>
      </c>
    </row>
    <row r="20" spans="1:26" x14ac:dyDescent="0.2">
      <c r="A20">
        <v>2015102502</v>
      </c>
      <c r="B20">
        <v>4</v>
      </c>
      <c r="C20">
        <v>463</v>
      </c>
      <c r="D20" t="s">
        <v>245</v>
      </c>
      <c r="E20" t="s">
        <v>105</v>
      </c>
      <c r="F20" t="s">
        <v>243</v>
      </c>
      <c r="G20">
        <v>2</v>
      </c>
      <c r="H20">
        <v>10</v>
      </c>
      <c r="I20" t="s">
        <v>246</v>
      </c>
      <c r="J20" t="s">
        <v>198</v>
      </c>
      <c r="K20" s="2">
        <v>42302.556148009258</v>
      </c>
      <c r="L20" s="2">
        <v>42302.681863101854</v>
      </c>
      <c r="M20">
        <v>0</v>
      </c>
      <c r="N20">
        <v>0</v>
      </c>
      <c r="O20">
        <v>0</v>
      </c>
      <c r="P20">
        <v>0</v>
      </c>
      <c r="Q20">
        <v>0</v>
      </c>
      <c r="R20">
        <v>0</v>
      </c>
      <c r="S20">
        <v>0</v>
      </c>
      <c r="T20">
        <v>0</v>
      </c>
      <c r="U20">
        <v>0</v>
      </c>
      <c r="V20">
        <v>0</v>
      </c>
      <c r="W20">
        <v>0</v>
      </c>
      <c r="X20">
        <v>0</v>
      </c>
      <c r="Y20">
        <v>0</v>
      </c>
      <c r="Z20">
        <v>0</v>
      </c>
    </row>
    <row r="21" spans="1:26" x14ac:dyDescent="0.2">
      <c r="A21">
        <v>2015102502</v>
      </c>
      <c r="B21">
        <v>4</v>
      </c>
      <c r="C21">
        <v>491</v>
      </c>
      <c r="D21" t="s">
        <v>247</v>
      </c>
      <c r="E21" t="s">
        <v>105</v>
      </c>
      <c r="F21" t="s">
        <v>248</v>
      </c>
      <c r="G21">
        <v>3</v>
      </c>
      <c r="H21">
        <v>1</v>
      </c>
      <c r="I21" t="s">
        <v>249</v>
      </c>
      <c r="J21" t="s">
        <v>198</v>
      </c>
      <c r="K21" s="2">
        <v>42302.556724027774</v>
      </c>
      <c r="L21" s="2">
        <v>42302.681863101854</v>
      </c>
      <c r="M21">
        <v>0</v>
      </c>
      <c r="N21">
        <v>0</v>
      </c>
      <c r="O21">
        <v>0</v>
      </c>
      <c r="P21">
        <v>0</v>
      </c>
      <c r="Q21">
        <v>0</v>
      </c>
      <c r="R21">
        <v>0</v>
      </c>
      <c r="S21">
        <v>0</v>
      </c>
      <c r="T21">
        <v>0</v>
      </c>
      <c r="U21">
        <v>0</v>
      </c>
      <c r="V21">
        <v>1</v>
      </c>
      <c r="W21">
        <v>0</v>
      </c>
      <c r="X21">
        <v>1</v>
      </c>
      <c r="Y21">
        <v>0</v>
      </c>
      <c r="Z21">
        <v>0</v>
      </c>
    </row>
    <row r="22" spans="1:26" x14ac:dyDescent="0.2">
      <c r="A22">
        <v>2015102502</v>
      </c>
      <c r="B22">
        <v>4</v>
      </c>
      <c r="C22">
        <v>517</v>
      </c>
      <c r="D22" t="s">
        <v>250</v>
      </c>
      <c r="E22" t="s">
        <v>105</v>
      </c>
      <c r="F22" t="s">
        <v>248</v>
      </c>
      <c r="G22">
        <v>4</v>
      </c>
      <c r="H22">
        <v>1</v>
      </c>
      <c r="I22" t="s">
        <v>251</v>
      </c>
      <c r="J22" t="s">
        <v>211</v>
      </c>
      <c r="K22" s="2">
        <v>42302.557310231481</v>
      </c>
      <c r="L22" s="2">
        <v>42302.681863101854</v>
      </c>
      <c r="M22">
        <v>0</v>
      </c>
      <c r="N22">
        <v>0</v>
      </c>
      <c r="O22">
        <v>0</v>
      </c>
      <c r="P22">
        <v>0</v>
      </c>
      <c r="Q22">
        <v>0</v>
      </c>
      <c r="R22">
        <v>0</v>
      </c>
      <c r="S22">
        <v>0</v>
      </c>
      <c r="T22">
        <v>0</v>
      </c>
      <c r="U22">
        <v>0</v>
      </c>
      <c r="V22">
        <v>0</v>
      </c>
      <c r="W22">
        <v>0</v>
      </c>
      <c r="X22">
        <v>0</v>
      </c>
      <c r="Y22">
        <v>0</v>
      </c>
      <c r="Z22">
        <v>0</v>
      </c>
    </row>
    <row r="23" spans="1:26" x14ac:dyDescent="0.2">
      <c r="A23">
        <v>2015102502</v>
      </c>
      <c r="B23">
        <v>5</v>
      </c>
      <c r="C23">
        <v>541</v>
      </c>
      <c r="D23" t="s">
        <v>252</v>
      </c>
      <c r="E23" t="s">
        <v>103</v>
      </c>
      <c r="F23" t="s">
        <v>253</v>
      </c>
      <c r="G23">
        <v>1</v>
      </c>
      <c r="H23">
        <v>10</v>
      </c>
      <c r="I23" t="s">
        <v>254</v>
      </c>
      <c r="J23" t="s">
        <v>198</v>
      </c>
      <c r="K23" s="2">
        <v>42302.559124699073</v>
      </c>
      <c r="L23" s="2">
        <v>42302.681863101854</v>
      </c>
      <c r="M23">
        <v>0</v>
      </c>
      <c r="N23">
        <v>0</v>
      </c>
      <c r="O23">
        <v>0</v>
      </c>
      <c r="P23">
        <v>0</v>
      </c>
      <c r="Q23">
        <v>0</v>
      </c>
      <c r="R23">
        <v>0</v>
      </c>
      <c r="S23">
        <v>0</v>
      </c>
      <c r="T23">
        <v>0</v>
      </c>
      <c r="U23">
        <v>0</v>
      </c>
      <c r="V23">
        <v>0</v>
      </c>
      <c r="W23">
        <v>0</v>
      </c>
      <c r="X23">
        <v>0</v>
      </c>
      <c r="Y23">
        <v>0</v>
      </c>
      <c r="Z23">
        <v>0</v>
      </c>
    </row>
    <row r="24" spans="1:26" x14ac:dyDescent="0.2">
      <c r="A24">
        <v>2015102502</v>
      </c>
      <c r="B24">
        <v>5</v>
      </c>
      <c r="C24">
        <v>563</v>
      </c>
      <c r="D24" t="s">
        <v>255</v>
      </c>
      <c r="E24" t="s">
        <v>103</v>
      </c>
      <c r="F24" t="s">
        <v>253</v>
      </c>
      <c r="G24">
        <v>2</v>
      </c>
      <c r="H24">
        <v>10</v>
      </c>
      <c r="I24" t="s">
        <v>256</v>
      </c>
      <c r="J24" t="s">
        <v>198</v>
      </c>
      <c r="K24" s="2">
        <v>42302.559704965279</v>
      </c>
      <c r="L24" s="2">
        <v>42302.681863101854</v>
      </c>
      <c r="M24">
        <v>0</v>
      </c>
      <c r="N24">
        <v>0</v>
      </c>
      <c r="O24">
        <v>0</v>
      </c>
      <c r="P24">
        <v>0</v>
      </c>
      <c r="Q24">
        <v>0</v>
      </c>
      <c r="R24">
        <v>0</v>
      </c>
      <c r="S24">
        <v>0</v>
      </c>
      <c r="T24">
        <v>0</v>
      </c>
      <c r="U24">
        <v>0</v>
      </c>
      <c r="V24">
        <v>0</v>
      </c>
      <c r="W24">
        <v>0</v>
      </c>
      <c r="X24">
        <v>0</v>
      </c>
      <c r="Y24">
        <v>0</v>
      </c>
      <c r="Z24">
        <v>0</v>
      </c>
    </row>
    <row r="25" spans="1:26" x14ac:dyDescent="0.2">
      <c r="A25">
        <v>2015102502</v>
      </c>
      <c r="B25">
        <v>5</v>
      </c>
      <c r="C25">
        <v>588</v>
      </c>
      <c r="D25" t="s">
        <v>257</v>
      </c>
      <c r="E25" t="s">
        <v>103</v>
      </c>
      <c r="F25" t="s">
        <v>238</v>
      </c>
      <c r="G25">
        <v>3</v>
      </c>
      <c r="H25">
        <v>3</v>
      </c>
      <c r="I25" t="s">
        <v>258</v>
      </c>
      <c r="J25" t="s">
        <v>198</v>
      </c>
      <c r="K25" s="2">
        <v>42302.559998090277</v>
      </c>
      <c r="L25" s="2">
        <v>42302.681863101854</v>
      </c>
      <c r="M25">
        <v>0</v>
      </c>
      <c r="N25">
        <v>0</v>
      </c>
      <c r="O25">
        <v>0</v>
      </c>
      <c r="P25">
        <v>0</v>
      </c>
      <c r="Q25">
        <v>0</v>
      </c>
      <c r="R25">
        <v>0</v>
      </c>
      <c r="S25">
        <v>0</v>
      </c>
      <c r="T25">
        <v>0</v>
      </c>
      <c r="U25">
        <v>0</v>
      </c>
      <c r="V25">
        <v>1</v>
      </c>
      <c r="W25">
        <v>0</v>
      </c>
      <c r="X25">
        <v>1</v>
      </c>
      <c r="Y25">
        <v>0</v>
      </c>
      <c r="Z25">
        <v>0</v>
      </c>
    </row>
    <row r="26" spans="1:26" x14ac:dyDescent="0.2">
      <c r="A26">
        <v>2015102502</v>
      </c>
      <c r="B26">
        <v>5</v>
      </c>
      <c r="C26">
        <v>610</v>
      </c>
      <c r="D26" t="s">
        <v>259</v>
      </c>
      <c r="E26" t="s">
        <v>103</v>
      </c>
      <c r="F26" t="s">
        <v>238</v>
      </c>
      <c r="G26">
        <v>4</v>
      </c>
      <c r="H26">
        <v>3</v>
      </c>
      <c r="I26" t="s">
        <v>260</v>
      </c>
      <c r="J26" t="s">
        <v>211</v>
      </c>
      <c r="K26" s="2">
        <v>42302.560292199072</v>
      </c>
      <c r="L26" s="2">
        <v>42302.681863101854</v>
      </c>
      <c r="M26">
        <v>0</v>
      </c>
      <c r="N26">
        <v>0</v>
      </c>
      <c r="O26">
        <v>0</v>
      </c>
      <c r="P26">
        <v>0</v>
      </c>
      <c r="Q26">
        <v>0</v>
      </c>
      <c r="R26">
        <v>0</v>
      </c>
      <c r="S26">
        <v>0</v>
      </c>
      <c r="T26">
        <v>0</v>
      </c>
      <c r="U26">
        <v>0</v>
      </c>
      <c r="V26">
        <v>0</v>
      </c>
      <c r="W26">
        <v>0</v>
      </c>
      <c r="X26">
        <v>0</v>
      </c>
      <c r="Y26">
        <v>0</v>
      </c>
      <c r="Z26">
        <v>0</v>
      </c>
    </row>
    <row r="27" spans="1:26" x14ac:dyDescent="0.2">
      <c r="A27">
        <v>2015102502</v>
      </c>
      <c r="B27">
        <v>6</v>
      </c>
      <c r="C27">
        <v>630</v>
      </c>
      <c r="D27" t="s">
        <v>261</v>
      </c>
      <c r="E27" t="s">
        <v>105</v>
      </c>
      <c r="F27">
        <v>0</v>
      </c>
      <c r="G27">
        <v>1</v>
      </c>
      <c r="H27">
        <v>10</v>
      </c>
      <c r="I27" t="s">
        <v>262</v>
      </c>
      <c r="J27" t="s">
        <v>228</v>
      </c>
      <c r="K27" s="2">
        <v>42302.562139224538</v>
      </c>
      <c r="L27" s="2">
        <v>42302.681863101854</v>
      </c>
      <c r="M27">
        <v>1</v>
      </c>
      <c r="N27">
        <v>0</v>
      </c>
      <c r="O27">
        <v>0</v>
      </c>
      <c r="P27">
        <v>0</v>
      </c>
      <c r="Q27">
        <v>1</v>
      </c>
      <c r="R27">
        <v>0</v>
      </c>
      <c r="S27">
        <v>0</v>
      </c>
      <c r="T27">
        <v>0</v>
      </c>
      <c r="U27">
        <v>0</v>
      </c>
      <c r="V27">
        <v>0</v>
      </c>
      <c r="W27">
        <v>0</v>
      </c>
      <c r="X27">
        <v>0</v>
      </c>
      <c r="Y27">
        <v>0</v>
      </c>
      <c r="Z27">
        <v>0</v>
      </c>
    </row>
    <row r="28" spans="1:26" x14ac:dyDescent="0.2">
      <c r="A28">
        <v>2015102502</v>
      </c>
      <c r="B28">
        <v>6</v>
      </c>
      <c r="C28">
        <v>673</v>
      </c>
      <c r="D28" t="s">
        <v>263</v>
      </c>
      <c r="E28" t="s">
        <v>105</v>
      </c>
      <c r="F28">
        <v>-35</v>
      </c>
      <c r="G28" t="s">
        <v>198</v>
      </c>
      <c r="H28">
        <v>0</v>
      </c>
      <c r="I28" t="s">
        <v>230</v>
      </c>
      <c r="J28" t="s">
        <v>231</v>
      </c>
      <c r="K28" s="2">
        <v>42302.564854293982</v>
      </c>
      <c r="L28" s="2">
        <v>42302.681863101854</v>
      </c>
      <c r="M28">
        <v>0</v>
      </c>
      <c r="N28">
        <v>0</v>
      </c>
      <c r="O28">
        <v>0</v>
      </c>
      <c r="P28">
        <v>0</v>
      </c>
      <c r="Q28">
        <v>0</v>
      </c>
      <c r="R28">
        <v>0</v>
      </c>
      <c r="S28">
        <v>0</v>
      </c>
      <c r="T28">
        <v>0</v>
      </c>
      <c r="U28">
        <v>0</v>
      </c>
      <c r="V28">
        <v>0</v>
      </c>
      <c r="W28">
        <v>0</v>
      </c>
      <c r="X28">
        <v>0</v>
      </c>
      <c r="Y28">
        <v>0</v>
      </c>
      <c r="Z28">
        <v>0</v>
      </c>
    </row>
    <row r="29" spans="1:26" x14ac:dyDescent="0.2">
      <c r="A29">
        <v>2015102502</v>
      </c>
      <c r="B29">
        <v>7</v>
      </c>
      <c r="C29">
        <v>689</v>
      </c>
      <c r="D29" t="s">
        <v>263</v>
      </c>
      <c r="E29" t="s">
        <v>105</v>
      </c>
      <c r="F29" t="s">
        <v>197</v>
      </c>
      <c r="G29" t="s">
        <v>198</v>
      </c>
      <c r="H29">
        <v>0</v>
      </c>
      <c r="I29" t="s">
        <v>232</v>
      </c>
      <c r="J29" t="s">
        <v>200</v>
      </c>
      <c r="K29" s="2">
        <v>42302.566071898145</v>
      </c>
      <c r="L29" s="2">
        <v>42302.681863101854</v>
      </c>
      <c r="M29">
        <v>0</v>
      </c>
      <c r="N29">
        <v>0</v>
      </c>
      <c r="O29">
        <v>0</v>
      </c>
      <c r="P29">
        <v>0</v>
      </c>
      <c r="Q29">
        <v>0</v>
      </c>
      <c r="R29">
        <v>0</v>
      </c>
      <c r="S29">
        <v>0</v>
      </c>
      <c r="T29">
        <v>0</v>
      </c>
      <c r="U29">
        <v>0</v>
      </c>
      <c r="V29">
        <v>0</v>
      </c>
      <c r="W29">
        <v>0</v>
      </c>
      <c r="X29">
        <v>0</v>
      </c>
      <c r="Y29">
        <v>0</v>
      </c>
      <c r="Z29">
        <v>0</v>
      </c>
    </row>
    <row r="30" spans="1:26" x14ac:dyDescent="0.2">
      <c r="A30">
        <v>2015102502</v>
      </c>
      <c r="B30">
        <v>7</v>
      </c>
      <c r="C30">
        <v>705</v>
      </c>
      <c r="D30" t="s">
        <v>263</v>
      </c>
      <c r="E30" t="s">
        <v>103</v>
      </c>
      <c r="F30" t="s">
        <v>233</v>
      </c>
      <c r="G30">
        <v>1</v>
      </c>
      <c r="H30">
        <v>10</v>
      </c>
      <c r="I30" t="s">
        <v>264</v>
      </c>
      <c r="J30" t="s">
        <v>198</v>
      </c>
      <c r="K30" s="2">
        <v>42302.56673619213</v>
      </c>
      <c r="L30" s="2">
        <v>42302.681863101854</v>
      </c>
      <c r="M30">
        <v>0</v>
      </c>
      <c r="N30">
        <v>0</v>
      </c>
      <c r="O30">
        <v>0</v>
      </c>
      <c r="P30">
        <v>0</v>
      </c>
      <c r="Q30">
        <v>0</v>
      </c>
      <c r="R30">
        <v>0</v>
      </c>
      <c r="S30">
        <v>0</v>
      </c>
      <c r="T30">
        <v>0</v>
      </c>
      <c r="U30">
        <v>0</v>
      </c>
      <c r="V30">
        <v>0</v>
      </c>
      <c r="W30">
        <v>0</v>
      </c>
      <c r="X30">
        <v>0</v>
      </c>
      <c r="Y30">
        <v>0</v>
      </c>
      <c r="Z30">
        <v>0</v>
      </c>
    </row>
    <row r="31" spans="1:26" x14ac:dyDescent="0.2">
      <c r="A31">
        <v>2015102502</v>
      </c>
      <c r="B31">
        <v>7</v>
      </c>
      <c r="C31">
        <v>727</v>
      </c>
      <c r="D31" t="s">
        <v>265</v>
      </c>
      <c r="E31" t="s">
        <v>103</v>
      </c>
      <c r="F31" t="s">
        <v>233</v>
      </c>
      <c r="G31">
        <v>2</v>
      </c>
      <c r="H31">
        <v>10</v>
      </c>
      <c r="I31" t="s">
        <v>266</v>
      </c>
      <c r="J31" t="s">
        <v>198</v>
      </c>
      <c r="K31" s="2">
        <v>42302.567353009261</v>
      </c>
      <c r="L31" s="2">
        <v>42302.681863101854</v>
      </c>
      <c r="M31">
        <v>0</v>
      </c>
      <c r="N31">
        <v>0</v>
      </c>
      <c r="O31">
        <v>0</v>
      </c>
      <c r="P31">
        <v>0</v>
      </c>
      <c r="Q31">
        <v>0</v>
      </c>
      <c r="R31">
        <v>0</v>
      </c>
      <c r="S31">
        <v>0</v>
      </c>
      <c r="T31">
        <v>0</v>
      </c>
      <c r="U31">
        <v>0</v>
      </c>
      <c r="V31">
        <v>0</v>
      </c>
      <c r="W31">
        <v>0</v>
      </c>
      <c r="X31">
        <v>0</v>
      </c>
      <c r="Y31">
        <v>0</v>
      </c>
      <c r="Z31">
        <v>0</v>
      </c>
    </row>
    <row r="32" spans="1:26" x14ac:dyDescent="0.2">
      <c r="A32">
        <v>2015102502</v>
      </c>
      <c r="B32">
        <v>7</v>
      </c>
      <c r="C32">
        <v>748</v>
      </c>
      <c r="D32" t="s">
        <v>267</v>
      </c>
      <c r="E32" t="s">
        <v>103</v>
      </c>
      <c r="F32" t="s">
        <v>238</v>
      </c>
      <c r="G32">
        <v>3</v>
      </c>
      <c r="H32">
        <v>13</v>
      </c>
      <c r="I32" t="s">
        <v>268</v>
      </c>
      <c r="J32" t="s">
        <v>198</v>
      </c>
      <c r="K32" s="2">
        <v>42302.567972199075</v>
      </c>
      <c r="L32" s="2">
        <v>42302.681863101854</v>
      </c>
      <c r="M32">
        <v>0</v>
      </c>
      <c r="N32">
        <v>0</v>
      </c>
      <c r="O32">
        <v>0</v>
      </c>
      <c r="P32">
        <v>0</v>
      </c>
      <c r="Q32">
        <v>0</v>
      </c>
      <c r="R32">
        <v>0</v>
      </c>
      <c r="S32">
        <v>0</v>
      </c>
      <c r="T32">
        <v>0</v>
      </c>
      <c r="U32">
        <v>0</v>
      </c>
      <c r="V32">
        <v>1</v>
      </c>
      <c r="W32">
        <v>0</v>
      </c>
      <c r="X32">
        <v>1</v>
      </c>
      <c r="Y32">
        <v>0</v>
      </c>
      <c r="Z32">
        <v>0</v>
      </c>
    </row>
    <row r="33" spans="1:26" x14ac:dyDescent="0.2">
      <c r="A33">
        <v>2015102502</v>
      </c>
      <c r="B33">
        <v>7</v>
      </c>
      <c r="C33">
        <v>781</v>
      </c>
      <c r="D33" t="s">
        <v>269</v>
      </c>
      <c r="E33" t="s">
        <v>103</v>
      </c>
      <c r="F33" t="s">
        <v>238</v>
      </c>
      <c r="G33">
        <v>4</v>
      </c>
      <c r="H33">
        <v>13</v>
      </c>
      <c r="I33" t="s">
        <v>270</v>
      </c>
      <c r="J33" t="s">
        <v>211</v>
      </c>
      <c r="K33" s="2">
        <v>42302.568335659722</v>
      </c>
      <c r="L33" s="2">
        <v>42302.681863101854</v>
      </c>
      <c r="M33">
        <v>0</v>
      </c>
      <c r="N33">
        <v>0</v>
      </c>
      <c r="O33">
        <v>0</v>
      </c>
      <c r="P33">
        <v>0</v>
      </c>
      <c r="Q33">
        <v>0</v>
      </c>
      <c r="R33">
        <v>0</v>
      </c>
      <c r="S33">
        <v>0</v>
      </c>
      <c r="T33">
        <v>0</v>
      </c>
      <c r="U33">
        <v>0</v>
      </c>
      <c r="V33">
        <v>0</v>
      </c>
      <c r="W33">
        <v>0</v>
      </c>
      <c r="X33">
        <v>0</v>
      </c>
      <c r="Y33">
        <v>0</v>
      </c>
      <c r="Z33">
        <v>0</v>
      </c>
    </row>
    <row r="34" spans="1:26" x14ac:dyDescent="0.2">
      <c r="A34">
        <v>2015102502</v>
      </c>
      <c r="B34">
        <v>8</v>
      </c>
      <c r="C34">
        <v>807</v>
      </c>
      <c r="D34" t="s">
        <v>271</v>
      </c>
      <c r="E34" t="s">
        <v>105</v>
      </c>
      <c r="F34">
        <v>-5</v>
      </c>
      <c r="G34">
        <v>1</v>
      </c>
      <c r="H34">
        <v>10</v>
      </c>
      <c r="I34" t="s">
        <v>272</v>
      </c>
      <c r="J34" t="s">
        <v>198</v>
      </c>
      <c r="K34" s="2">
        <v>42302.568957442127</v>
      </c>
      <c r="L34" s="2">
        <v>42302.681863101854</v>
      </c>
      <c r="M34">
        <v>1</v>
      </c>
      <c r="N34">
        <v>0</v>
      </c>
      <c r="O34">
        <v>0</v>
      </c>
      <c r="P34">
        <v>0</v>
      </c>
      <c r="Q34">
        <v>0</v>
      </c>
      <c r="R34">
        <v>0</v>
      </c>
      <c r="S34">
        <v>0</v>
      </c>
      <c r="T34">
        <v>0</v>
      </c>
      <c r="U34">
        <v>1</v>
      </c>
      <c r="V34">
        <v>0</v>
      </c>
      <c r="W34">
        <v>0</v>
      </c>
      <c r="X34">
        <v>0</v>
      </c>
      <c r="Y34">
        <v>0</v>
      </c>
      <c r="Z34">
        <v>0</v>
      </c>
    </row>
    <row r="35" spans="1:26" x14ac:dyDescent="0.2">
      <c r="A35">
        <v>2015102502</v>
      </c>
      <c r="B35">
        <v>8</v>
      </c>
      <c r="C35">
        <v>828</v>
      </c>
      <c r="D35" t="s">
        <v>273</v>
      </c>
      <c r="E35" t="s">
        <v>105</v>
      </c>
      <c r="F35">
        <v>-34</v>
      </c>
      <c r="G35">
        <v>1</v>
      </c>
      <c r="H35">
        <v>10</v>
      </c>
      <c r="I35" t="s">
        <v>274</v>
      </c>
      <c r="J35" t="s">
        <v>198</v>
      </c>
      <c r="K35" s="2">
        <v>42302.56958304398</v>
      </c>
      <c r="L35" s="2">
        <v>42302.681863101854</v>
      </c>
      <c r="M35">
        <v>0</v>
      </c>
      <c r="N35">
        <v>0</v>
      </c>
      <c r="O35">
        <v>0</v>
      </c>
      <c r="P35">
        <v>0</v>
      </c>
      <c r="Q35">
        <v>0</v>
      </c>
      <c r="R35">
        <v>0</v>
      </c>
      <c r="S35">
        <v>0</v>
      </c>
      <c r="T35">
        <v>0</v>
      </c>
      <c r="U35">
        <v>0</v>
      </c>
      <c r="V35">
        <v>0</v>
      </c>
      <c r="W35">
        <v>0</v>
      </c>
      <c r="X35">
        <v>0</v>
      </c>
      <c r="Y35">
        <v>0</v>
      </c>
      <c r="Z35">
        <v>0</v>
      </c>
    </row>
    <row r="36" spans="1:26" x14ac:dyDescent="0.2">
      <c r="A36">
        <v>2015102502</v>
      </c>
      <c r="B36">
        <v>8</v>
      </c>
      <c r="C36">
        <v>850</v>
      </c>
      <c r="D36" t="s">
        <v>275</v>
      </c>
      <c r="E36" t="s">
        <v>105</v>
      </c>
      <c r="F36">
        <v>-37</v>
      </c>
      <c r="G36">
        <v>2</v>
      </c>
      <c r="H36">
        <v>7</v>
      </c>
      <c r="I36" t="s">
        <v>276</v>
      </c>
      <c r="J36" t="s">
        <v>198</v>
      </c>
      <c r="K36" s="2">
        <v>42302.569892685184</v>
      </c>
      <c r="L36" s="2">
        <v>42302.681863101854</v>
      </c>
      <c r="M36">
        <v>0</v>
      </c>
      <c r="N36">
        <v>0</v>
      </c>
      <c r="O36">
        <v>0</v>
      </c>
      <c r="P36">
        <v>0</v>
      </c>
      <c r="Q36">
        <v>0</v>
      </c>
      <c r="R36">
        <v>0</v>
      </c>
      <c r="S36">
        <v>0</v>
      </c>
      <c r="T36">
        <v>0</v>
      </c>
      <c r="U36">
        <v>0</v>
      </c>
      <c r="V36">
        <v>0</v>
      </c>
      <c r="W36">
        <v>0</v>
      </c>
      <c r="X36">
        <v>0</v>
      </c>
      <c r="Y36">
        <v>0</v>
      </c>
      <c r="Z36">
        <v>0</v>
      </c>
    </row>
    <row r="37" spans="1:26" x14ac:dyDescent="0.2">
      <c r="A37">
        <v>2015102502</v>
      </c>
      <c r="B37">
        <v>8</v>
      </c>
      <c r="C37">
        <v>871</v>
      </c>
      <c r="D37" t="s">
        <v>277</v>
      </c>
      <c r="E37" t="s">
        <v>105</v>
      </c>
      <c r="F37">
        <v>-40</v>
      </c>
      <c r="G37">
        <v>3</v>
      </c>
      <c r="H37">
        <v>4</v>
      </c>
      <c r="I37" t="s">
        <v>278</v>
      </c>
      <c r="J37" t="s">
        <v>228</v>
      </c>
      <c r="K37" s="2">
        <v>42302.570203761577</v>
      </c>
      <c r="L37" s="2">
        <v>42302.681863101854</v>
      </c>
      <c r="M37">
        <v>1</v>
      </c>
      <c r="N37">
        <v>0</v>
      </c>
      <c r="O37">
        <v>0</v>
      </c>
      <c r="P37">
        <v>0</v>
      </c>
      <c r="Q37">
        <v>1</v>
      </c>
      <c r="R37">
        <v>0</v>
      </c>
      <c r="S37">
        <v>0</v>
      </c>
      <c r="T37">
        <v>0</v>
      </c>
      <c r="U37">
        <v>0</v>
      </c>
      <c r="V37">
        <v>1</v>
      </c>
      <c r="W37">
        <v>1</v>
      </c>
      <c r="X37">
        <v>0</v>
      </c>
      <c r="Y37">
        <v>0</v>
      </c>
      <c r="Z37">
        <v>0</v>
      </c>
    </row>
    <row r="38" spans="1:26" x14ac:dyDescent="0.2">
      <c r="A38">
        <v>2015102502</v>
      </c>
      <c r="B38">
        <v>8</v>
      </c>
      <c r="C38">
        <v>892</v>
      </c>
      <c r="D38" t="s">
        <v>279</v>
      </c>
      <c r="E38" t="s">
        <v>105</v>
      </c>
      <c r="F38">
        <v>-35</v>
      </c>
      <c r="G38" t="s">
        <v>198</v>
      </c>
      <c r="H38">
        <v>0</v>
      </c>
      <c r="I38" t="s">
        <v>230</v>
      </c>
      <c r="J38" t="s">
        <v>231</v>
      </c>
      <c r="K38" s="2">
        <v>42302.570831898149</v>
      </c>
      <c r="L38" s="2">
        <v>42302.681863101854</v>
      </c>
      <c r="M38">
        <v>0</v>
      </c>
      <c r="N38">
        <v>0</v>
      </c>
      <c r="O38">
        <v>0</v>
      </c>
      <c r="P38">
        <v>0</v>
      </c>
      <c r="Q38">
        <v>0</v>
      </c>
      <c r="R38">
        <v>0</v>
      </c>
      <c r="S38">
        <v>0</v>
      </c>
      <c r="T38">
        <v>0</v>
      </c>
      <c r="U38">
        <v>0</v>
      </c>
      <c r="V38">
        <v>0</v>
      </c>
      <c r="W38">
        <v>0</v>
      </c>
      <c r="X38">
        <v>0</v>
      </c>
      <c r="Y38">
        <v>0</v>
      </c>
      <c r="Z38">
        <v>0</v>
      </c>
    </row>
    <row r="39" spans="1:26" x14ac:dyDescent="0.2">
      <c r="A39">
        <v>2015102502</v>
      </c>
      <c r="B39">
        <v>9</v>
      </c>
      <c r="C39">
        <v>908</v>
      </c>
      <c r="D39" t="s">
        <v>279</v>
      </c>
      <c r="E39" t="s">
        <v>105</v>
      </c>
      <c r="F39" t="s">
        <v>197</v>
      </c>
      <c r="G39" t="s">
        <v>198</v>
      </c>
      <c r="H39">
        <v>0</v>
      </c>
      <c r="I39" t="s">
        <v>232</v>
      </c>
      <c r="J39" t="s">
        <v>200</v>
      </c>
      <c r="K39" s="2">
        <v>42302.57208578704</v>
      </c>
      <c r="L39" s="2">
        <v>42302.681863101854</v>
      </c>
      <c r="M39">
        <v>0</v>
      </c>
      <c r="N39">
        <v>0</v>
      </c>
      <c r="O39">
        <v>0</v>
      </c>
      <c r="P39">
        <v>0</v>
      </c>
      <c r="Q39">
        <v>0</v>
      </c>
      <c r="R39">
        <v>0</v>
      </c>
      <c r="S39">
        <v>0</v>
      </c>
      <c r="T39">
        <v>0</v>
      </c>
      <c r="U39">
        <v>0</v>
      </c>
      <c r="V39">
        <v>0</v>
      </c>
      <c r="W39">
        <v>0</v>
      </c>
      <c r="X39">
        <v>0</v>
      </c>
      <c r="Y39">
        <v>0</v>
      </c>
      <c r="Z39">
        <v>0</v>
      </c>
    </row>
    <row r="40" spans="1:26" x14ac:dyDescent="0.2">
      <c r="A40">
        <v>2015102502</v>
      </c>
      <c r="B40">
        <v>9</v>
      </c>
      <c r="C40">
        <v>928</v>
      </c>
      <c r="D40" t="s">
        <v>279</v>
      </c>
      <c r="E40" t="s">
        <v>103</v>
      </c>
      <c r="F40" t="s">
        <v>233</v>
      </c>
      <c r="G40">
        <v>1</v>
      </c>
      <c r="H40">
        <v>10</v>
      </c>
      <c r="I40" t="s">
        <v>280</v>
      </c>
      <c r="J40" t="s">
        <v>198</v>
      </c>
      <c r="K40" s="2">
        <v>42302.57239814815</v>
      </c>
      <c r="L40" s="2">
        <v>42302.681863101854</v>
      </c>
      <c r="M40">
        <v>0</v>
      </c>
      <c r="N40">
        <v>0</v>
      </c>
      <c r="O40">
        <v>0</v>
      </c>
      <c r="P40">
        <v>0</v>
      </c>
      <c r="Q40">
        <v>0</v>
      </c>
      <c r="R40">
        <v>0</v>
      </c>
      <c r="S40">
        <v>0</v>
      </c>
      <c r="T40">
        <v>0</v>
      </c>
      <c r="U40">
        <v>0</v>
      </c>
      <c r="V40">
        <v>0</v>
      </c>
      <c r="W40">
        <v>0</v>
      </c>
      <c r="X40">
        <v>0</v>
      </c>
      <c r="Y40">
        <v>0</v>
      </c>
      <c r="Z40">
        <v>0</v>
      </c>
    </row>
    <row r="41" spans="1:26" x14ac:dyDescent="0.2">
      <c r="A41">
        <v>2015102502</v>
      </c>
      <c r="B41">
        <v>9</v>
      </c>
      <c r="C41">
        <v>951</v>
      </c>
      <c r="D41" t="s">
        <v>281</v>
      </c>
      <c r="E41" t="s">
        <v>103</v>
      </c>
      <c r="F41" t="s">
        <v>233</v>
      </c>
      <c r="G41">
        <v>2</v>
      </c>
      <c r="H41">
        <v>10</v>
      </c>
      <c r="I41" t="s">
        <v>282</v>
      </c>
      <c r="J41" t="s">
        <v>198</v>
      </c>
      <c r="K41" s="2">
        <v>42302.573343414355</v>
      </c>
      <c r="L41" s="2">
        <v>42302.681863101854</v>
      </c>
      <c r="M41">
        <v>0</v>
      </c>
      <c r="N41">
        <v>0</v>
      </c>
      <c r="O41">
        <v>0</v>
      </c>
      <c r="P41">
        <v>0</v>
      </c>
      <c r="Q41">
        <v>0</v>
      </c>
      <c r="R41">
        <v>0</v>
      </c>
      <c r="S41">
        <v>0</v>
      </c>
      <c r="T41">
        <v>0</v>
      </c>
      <c r="U41">
        <v>0</v>
      </c>
      <c r="V41">
        <v>0</v>
      </c>
      <c r="W41">
        <v>0</v>
      </c>
      <c r="X41">
        <v>0</v>
      </c>
      <c r="Y41">
        <v>0</v>
      </c>
      <c r="Z41">
        <v>0</v>
      </c>
    </row>
    <row r="42" spans="1:26" x14ac:dyDescent="0.2">
      <c r="A42">
        <v>2015102502</v>
      </c>
      <c r="B42">
        <v>9</v>
      </c>
      <c r="C42">
        <v>972</v>
      </c>
      <c r="D42" t="s">
        <v>283</v>
      </c>
      <c r="E42" t="s">
        <v>103</v>
      </c>
      <c r="F42" t="s">
        <v>284</v>
      </c>
      <c r="G42">
        <v>3</v>
      </c>
      <c r="H42">
        <v>9</v>
      </c>
      <c r="I42" t="s">
        <v>285</v>
      </c>
      <c r="J42" t="s">
        <v>198</v>
      </c>
      <c r="K42" s="2">
        <v>42302.573343414355</v>
      </c>
      <c r="L42" s="2">
        <v>42302.681863101854</v>
      </c>
      <c r="M42">
        <v>0</v>
      </c>
      <c r="N42">
        <v>0</v>
      </c>
      <c r="O42">
        <v>0</v>
      </c>
      <c r="P42">
        <v>0</v>
      </c>
      <c r="Q42">
        <v>0</v>
      </c>
      <c r="R42">
        <v>0</v>
      </c>
      <c r="S42">
        <v>0</v>
      </c>
      <c r="T42">
        <v>0</v>
      </c>
      <c r="U42">
        <v>0</v>
      </c>
      <c r="V42">
        <v>1</v>
      </c>
      <c r="W42">
        <v>0</v>
      </c>
      <c r="X42">
        <v>1</v>
      </c>
      <c r="Y42">
        <v>0</v>
      </c>
      <c r="Z42">
        <v>0</v>
      </c>
    </row>
    <row r="43" spans="1:26" x14ac:dyDescent="0.2">
      <c r="A43">
        <v>2015102502</v>
      </c>
      <c r="B43">
        <v>9</v>
      </c>
      <c r="C43">
        <v>994</v>
      </c>
      <c r="D43" t="s">
        <v>286</v>
      </c>
      <c r="E43" t="s">
        <v>103</v>
      </c>
      <c r="F43" t="s">
        <v>284</v>
      </c>
      <c r="G43">
        <v>4</v>
      </c>
      <c r="H43">
        <v>9</v>
      </c>
      <c r="I43" t="s">
        <v>287</v>
      </c>
      <c r="J43" t="s">
        <v>211</v>
      </c>
      <c r="K43" s="2">
        <v>42302.574296886574</v>
      </c>
      <c r="L43" s="2">
        <v>42302.681863101854</v>
      </c>
      <c r="M43">
        <v>0</v>
      </c>
      <c r="N43">
        <v>0</v>
      </c>
      <c r="O43">
        <v>0</v>
      </c>
      <c r="P43">
        <v>0</v>
      </c>
      <c r="Q43">
        <v>0</v>
      </c>
      <c r="R43">
        <v>0</v>
      </c>
      <c r="S43">
        <v>0</v>
      </c>
      <c r="T43">
        <v>0</v>
      </c>
      <c r="U43">
        <v>0</v>
      </c>
      <c r="V43">
        <v>0</v>
      </c>
      <c r="W43">
        <v>0</v>
      </c>
      <c r="X43">
        <v>0</v>
      </c>
      <c r="Y43">
        <v>0</v>
      </c>
      <c r="Z43">
        <v>0</v>
      </c>
    </row>
    <row r="44" spans="1:26" x14ac:dyDescent="0.2">
      <c r="A44">
        <v>2015102502</v>
      </c>
      <c r="B44">
        <v>10</v>
      </c>
      <c r="C44">
        <v>1020</v>
      </c>
      <c r="D44" t="s">
        <v>288</v>
      </c>
      <c r="E44" t="s">
        <v>105</v>
      </c>
      <c r="F44" t="s">
        <v>238</v>
      </c>
      <c r="G44">
        <v>1</v>
      </c>
      <c r="H44">
        <v>10</v>
      </c>
      <c r="I44" t="s">
        <v>289</v>
      </c>
      <c r="J44" t="s">
        <v>198</v>
      </c>
      <c r="K44" s="2">
        <v>42302.574617835649</v>
      </c>
      <c r="L44" s="2">
        <v>42302.681863101854</v>
      </c>
      <c r="M44">
        <v>0</v>
      </c>
      <c r="N44">
        <v>0</v>
      </c>
      <c r="O44">
        <v>0</v>
      </c>
      <c r="P44">
        <v>0</v>
      </c>
      <c r="Q44">
        <v>0</v>
      </c>
      <c r="R44">
        <v>0</v>
      </c>
      <c r="S44">
        <v>0</v>
      </c>
      <c r="T44">
        <v>0</v>
      </c>
      <c r="U44">
        <v>0</v>
      </c>
      <c r="V44">
        <v>0</v>
      </c>
      <c r="W44">
        <v>0</v>
      </c>
      <c r="X44">
        <v>0</v>
      </c>
      <c r="Y44">
        <v>0</v>
      </c>
      <c r="Z44">
        <v>0</v>
      </c>
    </row>
    <row r="45" spans="1:26" x14ac:dyDescent="0.2">
      <c r="A45">
        <v>2015102502</v>
      </c>
      <c r="B45">
        <v>10</v>
      </c>
      <c r="C45">
        <v>1041</v>
      </c>
      <c r="D45" t="s">
        <v>290</v>
      </c>
      <c r="E45" t="s">
        <v>105</v>
      </c>
      <c r="F45" t="s">
        <v>291</v>
      </c>
      <c r="G45">
        <v>2</v>
      </c>
      <c r="H45">
        <v>2</v>
      </c>
      <c r="I45" t="s">
        <v>292</v>
      </c>
      <c r="J45" t="s">
        <v>198</v>
      </c>
      <c r="K45" s="2">
        <v>42302.575250925926</v>
      </c>
      <c r="L45" s="2">
        <v>42302.681863101854</v>
      </c>
      <c r="M45">
        <v>1</v>
      </c>
      <c r="N45">
        <v>0</v>
      </c>
      <c r="O45">
        <v>0</v>
      </c>
      <c r="P45">
        <v>0</v>
      </c>
      <c r="Q45">
        <v>0</v>
      </c>
      <c r="R45">
        <v>0</v>
      </c>
      <c r="S45">
        <v>0</v>
      </c>
      <c r="T45">
        <v>0</v>
      </c>
      <c r="U45">
        <v>1</v>
      </c>
      <c r="V45">
        <v>0</v>
      </c>
      <c r="W45">
        <v>0</v>
      </c>
      <c r="X45">
        <v>0</v>
      </c>
      <c r="Y45">
        <v>0</v>
      </c>
      <c r="Z45">
        <v>0</v>
      </c>
    </row>
    <row r="46" spans="1:26" x14ac:dyDescent="0.2">
      <c r="A46">
        <v>2015102502</v>
      </c>
      <c r="B46">
        <v>10</v>
      </c>
      <c r="C46">
        <v>1062</v>
      </c>
      <c r="D46" t="s">
        <v>293</v>
      </c>
      <c r="E46" t="s">
        <v>105</v>
      </c>
      <c r="F46" t="s">
        <v>294</v>
      </c>
      <c r="G46">
        <v>1</v>
      </c>
      <c r="H46">
        <v>10</v>
      </c>
      <c r="I46" t="s">
        <v>295</v>
      </c>
      <c r="J46" t="s">
        <v>198</v>
      </c>
      <c r="K46" s="2">
        <v>42302.575250925926</v>
      </c>
      <c r="L46" s="2">
        <v>42302.681863101854</v>
      </c>
      <c r="M46">
        <v>0</v>
      </c>
      <c r="N46">
        <v>0</v>
      </c>
      <c r="O46">
        <v>0</v>
      </c>
      <c r="P46">
        <v>0</v>
      </c>
      <c r="Q46">
        <v>0</v>
      </c>
      <c r="R46">
        <v>0</v>
      </c>
      <c r="S46">
        <v>0</v>
      </c>
      <c r="T46">
        <v>0</v>
      </c>
      <c r="U46">
        <v>0</v>
      </c>
      <c r="V46">
        <v>0</v>
      </c>
      <c r="W46">
        <v>0</v>
      </c>
      <c r="X46">
        <v>0</v>
      </c>
      <c r="Y46">
        <v>0</v>
      </c>
      <c r="Z46">
        <v>0</v>
      </c>
    </row>
    <row r="47" spans="1:26" x14ac:dyDescent="0.2">
      <c r="A47">
        <v>2015102502</v>
      </c>
      <c r="B47">
        <v>10</v>
      </c>
      <c r="C47">
        <v>1083</v>
      </c>
      <c r="D47" t="s">
        <v>296</v>
      </c>
      <c r="E47" t="s">
        <v>105</v>
      </c>
      <c r="F47" t="s">
        <v>297</v>
      </c>
      <c r="G47">
        <v>2</v>
      </c>
      <c r="H47">
        <v>7</v>
      </c>
      <c r="I47" t="s">
        <v>298</v>
      </c>
      <c r="J47" t="s">
        <v>198</v>
      </c>
      <c r="K47" s="2">
        <v>42302.575892569446</v>
      </c>
      <c r="L47" s="2">
        <v>42302.681863101854</v>
      </c>
      <c r="M47">
        <v>1</v>
      </c>
      <c r="N47">
        <v>0</v>
      </c>
      <c r="O47">
        <v>0</v>
      </c>
      <c r="P47">
        <v>0</v>
      </c>
      <c r="Q47">
        <v>1</v>
      </c>
      <c r="R47">
        <v>0</v>
      </c>
      <c r="S47">
        <v>0</v>
      </c>
      <c r="T47">
        <v>0</v>
      </c>
      <c r="U47">
        <v>0</v>
      </c>
      <c r="V47">
        <v>0</v>
      </c>
      <c r="W47">
        <v>0</v>
      </c>
      <c r="X47">
        <v>0</v>
      </c>
      <c r="Y47">
        <v>0</v>
      </c>
      <c r="Z47">
        <v>0</v>
      </c>
    </row>
    <row r="48" spans="1:26" x14ac:dyDescent="0.2">
      <c r="A48">
        <v>2015102502</v>
      </c>
      <c r="B48">
        <v>10</v>
      </c>
      <c r="C48">
        <v>1107</v>
      </c>
      <c r="D48" t="s">
        <v>299</v>
      </c>
      <c r="E48" t="s">
        <v>300</v>
      </c>
      <c r="F48" t="s">
        <v>198</v>
      </c>
      <c r="G48" t="s">
        <v>198</v>
      </c>
      <c r="H48">
        <v>0</v>
      </c>
      <c r="I48" t="s">
        <v>301</v>
      </c>
      <c r="J48" t="s">
        <v>198</v>
      </c>
      <c r="K48" s="2">
        <v>42302.575892569446</v>
      </c>
      <c r="L48" s="2">
        <v>42302.681863101854</v>
      </c>
      <c r="M48">
        <v>0</v>
      </c>
      <c r="N48">
        <v>0</v>
      </c>
      <c r="O48">
        <v>0</v>
      </c>
      <c r="P48">
        <v>0</v>
      </c>
      <c r="Q48">
        <v>0</v>
      </c>
      <c r="R48">
        <v>0</v>
      </c>
      <c r="S48">
        <v>0</v>
      </c>
      <c r="T48">
        <v>0</v>
      </c>
      <c r="U48">
        <v>0</v>
      </c>
      <c r="V48">
        <v>0</v>
      </c>
      <c r="W48">
        <v>0</v>
      </c>
      <c r="X48">
        <v>0</v>
      </c>
      <c r="Y48">
        <v>0</v>
      </c>
      <c r="Z48">
        <v>0</v>
      </c>
    </row>
    <row r="49" spans="1:26" x14ac:dyDescent="0.2">
      <c r="A49">
        <v>2015102502</v>
      </c>
      <c r="B49">
        <v>10</v>
      </c>
      <c r="C49">
        <v>1124</v>
      </c>
      <c r="D49" t="s">
        <v>302</v>
      </c>
      <c r="E49" t="s">
        <v>105</v>
      </c>
      <c r="F49" t="s">
        <v>303</v>
      </c>
      <c r="G49">
        <v>1</v>
      </c>
      <c r="H49">
        <v>10</v>
      </c>
      <c r="I49" t="s">
        <v>304</v>
      </c>
      <c r="J49" t="s">
        <v>198</v>
      </c>
      <c r="K49" s="2">
        <v>42302.577957210648</v>
      </c>
      <c r="L49" s="2">
        <v>42302.681863101854</v>
      </c>
      <c r="M49">
        <v>0</v>
      </c>
      <c r="N49">
        <v>0</v>
      </c>
      <c r="O49">
        <v>0</v>
      </c>
      <c r="P49">
        <v>0</v>
      </c>
      <c r="Q49">
        <v>0</v>
      </c>
      <c r="R49">
        <v>0</v>
      </c>
      <c r="S49">
        <v>0</v>
      </c>
      <c r="T49">
        <v>0</v>
      </c>
      <c r="U49">
        <v>0</v>
      </c>
      <c r="V49">
        <v>0</v>
      </c>
      <c r="W49">
        <v>0</v>
      </c>
      <c r="X49">
        <v>0</v>
      </c>
      <c r="Y49">
        <v>0</v>
      </c>
      <c r="Z49">
        <v>0</v>
      </c>
    </row>
    <row r="50" spans="1:26" x14ac:dyDescent="0.2">
      <c r="A50">
        <v>2015102502</v>
      </c>
      <c r="B50">
        <v>10</v>
      </c>
      <c r="C50">
        <v>1145</v>
      </c>
      <c r="D50" t="s">
        <v>305</v>
      </c>
      <c r="E50" t="s">
        <v>105</v>
      </c>
      <c r="F50" t="s">
        <v>306</v>
      </c>
      <c r="G50">
        <v>2</v>
      </c>
      <c r="H50">
        <v>8</v>
      </c>
      <c r="I50" t="s">
        <v>307</v>
      </c>
      <c r="J50" t="s">
        <v>228</v>
      </c>
      <c r="K50" s="2">
        <v>42302.578276701388</v>
      </c>
      <c r="L50" s="2">
        <v>42302.681863101854</v>
      </c>
      <c r="M50">
        <v>1</v>
      </c>
      <c r="N50">
        <v>0</v>
      </c>
      <c r="O50">
        <v>0</v>
      </c>
      <c r="P50">
        <v>0</v>
      </c>
      <c r="Q50">
        <v>1</v>
      </c>
      <c r="R50">
        <v>0</v>
      </c>
      <c r="S50">
        <v>0</v>
      </c>
      <c r="T50">
        <v>0</v>
      </c>
      <c r="U50">
        <v>0</v>
      </c>
      <c r="V50">
        <v>0</v>
      </c>
      <c r="W50">
        <v>0</v>
      </c>
      <c r="X50">
        <v>0</v>
      </c>
      <c r="Y50">
        <v>0</v>
      </c>
      <c r="Z50">
        <v>0</v>
      </c>
    </row>
    <row r="51" spans="1:26" x14ac:dyDescent="0.2">
      <c r="A51">
        <v>2015102502</v>
      </c>
      <c r="B51">
        <v>10</v>
      </c>
      <c r="C51">
        <v>1165</v>
      </c>
      <c r="D51" t="s">
        <v>308</v>
      </c>
      <c r="E51" t="s">
        <v>105</v>
      </c>
      <c r="F51">
        <v>-35</v>
      </c>
      <c r="G51" t="s">
        <v>198</v>
      </c>
      <c r="H51">
        <v>0</v>
      </c>
      <c r="I51" t="s">
        <v>230</v>
      </c>
      <c r="J51" t="s">
        <v>231</v>
      </c>
      <c r="K51" s="2">
        <v>42302.578921307868</v>
      </c>
      <c r="L51" s="2">
        <v>42302.681863101854</v>
      </c>
      <c r="M51">
        <v>0</v>
      </c>
      <c r="N51">
        <v>0</v>
      </c>
      <c r="O51">
        <v>0</v>
      </c>
      <c r="P51">
        <v>0</v>
      </c>
      <c r="Q51">
        <v>0</v>
      </c>
      <c r="R51">
        <v>0</v>
      </c>
      <c r="S51">
        <v>0</v>
      </c>
      <c r="T51">
        <v>0</v>
      </c>
      <c r="U51">
        <v>0</v>
      </c>
      <c r="V51">
        <v>0</v>
      </c>
      <c r="W51">
        <v>0</v>
      </c>
      <c r="X51">
        <v>0</v>
      </c>
      <c r="Y51">
        <v>0</v>
      </c>
      <c r="Z51">
        <v>0</v>
      </c>
    </row>
    <row r="52" spans="1:26" x14ac:dyDescent="0.2">
      <c r="A52">
        <v>2015102502</v>
      </c>
      <c r="B52">
        <v>11</v>
      </c>
      <c r="C52">
        <v>1181</v>
      </c>
      <c r="D52" t="s">
        <v>308</v>
      </c>
      <c r="E52" t="s">
        <v>105</v>
      </c>
      <c r="F52" t="s">
        <v>197</v>
      </c>
      <c r="G52" t="s">
        <v>198</v>
      </c>
      <c r="H52">
        <v>0</v>
      </c>
      <c r="I52" t="s">
        <v>232</v>
      </c>
      <c r="J52" t="s">
        <v>200</v>
      </c>
      <c r="K52" s="2">
        <v>42302.580535347224</v>
      </c>
      <c r="L52" s="2">
        <v>42302.681863101854</v>
      </c>
      <c r="M52">
        <v>0</v>
      </c>
      <c r="N52">
        <v>0</v>
      </c>
      <c r="O52">
        <v>0</v>
      </c>
      <c r="P52">
        <v>0</v>
      </c>
      <c r="Q52">
        <v>0</v>
      </c>
      <c r="R52">
        <v>0</v>
      </c>
      <c r="S52">
        <v>0</v>
      </c>
      <c r="T52">
        <v>0</v>
      </c>
      <c r="U52">
        <v>0</v>
      </c>
      <c r="V52">
        <v>0</v>
      </c>
      <c r="W52">
        <v>0</v>
      </c>
      <c r="X52">
        <v>0</v>
      </c>
      <c r="Y52">
        <v>0</v>
      </c>
      <c r="Z52">
        <v>0</v>
      </c>
    </row>
    <row r="53" spans="1:26" x14ac:dyDescent="0.2">
      <c r="A53">
        <v>2015102502</v>
      </c>
      <c r="B53">
        <v>11</v>
      </c>
      <c r="C53">
        <v>1200</v>
      </c>
      <c r="D53" t="s">
        <v>308</v>
      </c>
      <c r="E53" t="s">
        <v>103</v>
      </c>
      <c r="F53" t="s">
        <v>233</v>
      </c>
      <c r="G53">
        <v>1</v>
      </c>
      <c r="H53">
        <v>10</v>
      </c>
      <c r="I53" t="s">
        <v>309</v>
      </c>
      <c r="J53" t="s">
        <v>198</v>
      </c>
      <c r="K53" s="2">
        <v>42302.581188564815</v>
      </c>
      <c r="L53" s="2">
        <v>42302.681863101854</v>
      </c>
      <c r="M53">
        <v>0</v>
      </c>
      <c r="N53">
        <v>0</v>
      </c>
      <c r="O53">
        <v>0</v>
      </c>
      <c r="P53">
        <v>0</v>
      </c>
      <c r="Q53">
        <v>0</v>
      </c>
      <c r="R53">
        <v>0</v>
      </c>
      <c r="S53">
        <v>0</v>
      </c>
      <c r="T53">
        <v>0</v>
      </c>
      <c r="U53">
        <v>0</v>
      </c>
      <c r="V53">
        <v>0</v>
      </c>
      <c r="W53">
        <v>0</v>
      </c>
      <c r="X53">
        <v>0</v>
      </c>
      <c r="Y53">
        <v>0</v>
      </c>
      <c r="Z53">
        <v>0</v>
      </c>
    </row>
    <row r="54" spans="1:26" x14ac:dyDescent="0.2">
      <c r="A54">
        <v>2015102502</v>
      </c>
      <c r="B54">
        <v>11</v>
      </c>
      <c r="C54">
        <v>1227</v>
      </c>
      <c r="D54" t="s">
        <v>310</v>
      </c>
      <c r="E54" t="s">
        <v>103</v>
      </c>
      <c r="F54" t="s">
        <v>233</v>
      </c>
      <c r="G54">
        <v>2</v>
      </c>
      <c r="H54">
        <v>10</v>
      </c>
      <c r="I54" t="s">
        <v>311</v>
      </c>
      <c r="J54" t="s">
        <v>228</v>
      </c>
      <c r="K54" s="2">
        <v>42302.581840844905</v>
      </c>
      <c r="L54" s="2">
        <v>42302.681863101854</v>
      </c>
      <c r="M54">
        <v>0</v>
      </c>
      <c r="N54">
        <v>0</v>
      </c>
      <c r="O54">
        <v>0</v>
      </c>
      <c r="P54">
        <v>0</v>
      </c>
      <c r="Q54">
        <v>0</v>
      </c>
      <c r="R54">
        <v>0</v>
      </c>
      <c r="S54">
        <v>0</v>
      </c>
      <c r="T54">
        <v>0</v>
      </c>
      <c r="U54">
        <v>0</v>
      </c>
      <c r="V54">
        <v>0</v>
      </c>
      <c r="W54">
        <v>0</v>
      </c>
      <c r="X54">
        <v>0</v>
      </c>
      <c r="Y54">
        <v>0</v>
      </c>
      <c r="Z54">
        <v>0</v>
      </c>
    </row>
    <row r="55" spans="1:26" x14ac:dyDescent="0.2">
      <c r="A55">
        <v>2015102502</v>
      </c>
      <c r="B55">
        <v>12</v>
      </c>
      <c r="C55">
        <v>1267</v>
      </c>
      <c r="D55" t="s">
        <v>312</v>
      </c>
      <c r="E55" t="s">
        <v>105</v>
      </c>
      <c r="F55" t="s">
        <v>197</v>
      </c>
      <c r="G55" t="s">
        <v>198</v>
      </c>
      <c r="H55">
        <v>0</v>
      </c>
      <c r="I55" t="s">
        <v>313</v>
      </c>
      <c r="J55" t="s">
        <v>200</v>
      </c>
      <c r="K55" s="2">
        <v>42302.584490416666</v>
      </c>
      <c r="L55" s="2">
        <v>42302.681863101854</v>
      </c>
      <c r="M55">
        <v>0</v>
      </c>
      <c r="N55">
        <v>0</v>
      </c>
      <c r="O55">
        <v>0</v>
      </c>
      <c r="P55">
        <v>0</v>
      </c>
      <c r="Q55">
        <v>0</v>
      </c>
      <c r="R55">
        <v>0</v>
      </c>
      <c r="S55">
        <v>0</v>
      </c>
      <c r="T55">
        <v>0</v>
      </c>
      <c r="U55">
        <v>0</v>
      </c>
      <c r="V55">
        <v>0</v>
      </c>
      <c r="W55">
        <v>0</v>
      </c>
      <c r="X55">
        <v>0</v>
      </c>
      <c r="Y55">
        <v>0</v>
      </c>
      <c r="Z55">
        <v>0</v>
      </c>
    </row>
    <row r="56" spans="1:26" x14ac:dyDescent="0.2">
      <c r="A56">
        <v>2015102502</v>
      </c>
      <c r="B56">
        <v>12</v>
      </c>
      <c r="C56">
        <v>1289</v>
      </c>
      <c r="D56" t="s">
        <v>314</v>
      </c>
      <c r="E56" t="s">
        <v>103</v>
      </c>
      <c r="F56" t="s">
        <v>315</v>
      </c>
      <c r="G56">
        <v>1</v>
      </c>
      <c r="H56">
        <v>10</v>
      </c>
      <c r="I56" t="s">
        <v>316</v>
      </c>
      <c r="J56" t="s">
        <v>198</v>
      </c>
      <c r="K56" s="2">
        <v>42302.584490416666</v>
      </c>
      <c r="L56" s="2">
        <v>42302.681863101854</v>
      </c>
      <c r="M56">
        <v>0</v>
      </c>
      <c r="N56">
        <v>0</v>
      </c>
      <c r="O56">
        <v>0</v>
      </c>
      <c r="P56">
        <v>0</v>
      </c>
      <c r="Q56">
        <v>0</v>
      </c>
      <c r="R56">
        <v>0</v>
      </c>
      <c r="S56">
        <v>0</v>
      </c>
      <c r="T56">
        <v>0</v>
      </c>
      <c r="U56">
        <v>0</v>
      </c>
      <c r="V56">
        <v>0</v>
      </c>
      <c r="W56">
        <v>0</v>
      </c>
      <c r="X56">
        <v>0</v>
      </c>
      <c r="Y56">
        <v>0</v>
      </c>
      <c r="Z56">
        <v>0</v>
      </c>
    </row>
    <row r="57" spans="1:26" x14ac:dyDescent="0.2">
      <c r="A57">
        <v>2015102502</v>
      </c>
      <c r="B57">
        <v>12</v>
      </c>
      <c r="C57">
        <v>1310</v>
      </c>
      <c r="D57" t="s">
        <v>317</v>
      </c>
      <c r="E57" t="s">
        <v>103</v>
      </c>
      <c r="F57" t="s">
        <v>318</v>
      </c>
      <c r="G57">
        <v>2</v>
      </c>
      <c r="H57">
        <v>6</v>
      </c>
      <c r="I57" t="s">
        <v>319</v>
      </c>
      <c r="J57" t="s">
        <v>320</v>
      </c>
      <c r="K57" s="2">
        <v>42302.585152280095</v>
      </c>
      <c r="L57" s="2">
        <v>42302.681863101854</v>
      </c>
      <c r="M57">
        <v>0</v>
      </c>
      <c r="N57">
        <v>0</v>
      </c>
      <c r="O57">
        <v>0</v>
      </c>
      <c r="P57">
        <v>0</v>
      </c>
      <c r="Q57">
        <v>0</v>
      </c>
      <c r="R57">
        <v>0</v>
      </c>
      <c r="S57">
        <v>0</v>
      </c>
      <c r="T57">
        <v>0</v>
      </c>
      <c r="U57">
        <v>0</v>
      </c>
      <c r="V57">
        <v>0</v>
      </c>
      <c r="W57">
        <v>0</v>
      </c>
      <c r="X57">
        <v>0</v>
      </c>
      <c r="Y57">
        <v>0</v>
      </c>
      <c r="Z57">
        <v>0</v>
      </c>
    </row>
    <row r="58" spans="1:26" x14ac:dyDescent="0.2">
      <c r="A58">
        <v>2015102502</v>
      </c>
      <c r="B58">
        <v>12</v>
      </c>
      <c r="C58">
        <v>1346</v>
      </c>
      <c r="D58" t="s">
        <v>321</v>
      </c>
      <c r="E58" t="s">
        <v>103</v>
      </c>
      <c r="F58" t="s">
        <v>322</v>
      </c>
      <c r="G58">
        <v>3</v>
      </c>
      <c r="H58">
        <v>7</v>
      </c>
      <c r="I58" t="s">
        <v>323</v>
      </c>
      <c r="J58" t="s">
        <v>198</v>
      </c>
      <c r="K58" s="2">
        <v>42302.585487789351</v>
      </c>
      <c r="L58" s="2">
        <v>42302.681863101854</v>
      </c>
      <c r="M58">
        <v>0</v>
      </c>
      <c r="N58">
        <v>0</v>
      </c>
      <c r="O58">
        <v>0</v>
      </c>
      <c r="P58">
        <v>0</v>
      </c>
      <c r="Q58">
        <v>0</v>
      </c>
      <c r="R58">
        <v>0</v>
      </c>
      <c r="S58">
        <v>0</v>
      </c>
      <c r="T58">
        <v>0</v>
      </c>
      <c r="U58">
        <v>0</v>
      </c>
      <c r="V58">
        <v>1</v>
      </c>
      <c r="W58">
        <v>0</v>
      </c>
      <c r="X58">
        <v>1</v>
      </c>
      <c r="Y58">
        <v>0</v>
      </c>
      <c r="Z58">
        <v>0</v>
      </c>
    </row>
    <row r="59" spans="1:26" x14ac:dyDescent="0.2">
      <c r="A59">
        <v>2015102502</v>
      </c>
      <c r="B59">
        <v>12</v>
      </c>
      <c r="C59">
        <v>1368</v>
      </c>
      <c r="D59" t="s">
        <v>324</v>
      </c>
      <c r="E59" t="s">
        <v>103</v>
      </c>
      <c r="F59" t="s">
        <v>322</v>
      </c>
      <c r="G59">
        <v>4</v>
      </c>
      <c r="H59">
        <v>7</v>
      </c>
      <c r="I59" t="s">
        <v>325</v>
      </c>
      <c r="J59" t="s">
        <v>211</v>
      </c>
      <c r="K59" s="2">
        <v>42302.586161168983</v>
      </c>
      <c r="L59" s="2">
        <v>42302.681863101854</v>
      </c>
      <c r="M59">
        <v>0</v>
      </c>
      <c r="N59">
        <v>0</v>
      </c>
      <c r="O59">
        <v>0</v>
      </c>
      <c r="P59">
        <v>0</v>
      </c>
      <c r="Q59">
        <v>0</v>
      </c>
      <c r="R59">
        <v>0</v>
      </c>
      <c r="S59">
        <v>0</v>
      </c>
      <c r="T59">
        <v>0</v>
      </c>
      <c r="U59">
        <v>0</v>
      </c>
      <c r="V59">
        <v>0</v>
      </c>
      <c r="W59">
        <v>0</v>
      </c>
      <c r="X59">
        <v>0</v>
      </c>
      <c r="Y59">
        <v>0</v>
      </c>
      <c r="Z59">
        <v>0</v>
      </c>
    </row>
    <row r="60" spans="1:26" x14ac:dyDescent="0.2">
      <c r="A60">
        <v>2015102502</v>
      </c>
      <c r="B60">
        <v>13</v>
      </c>
      <c r="C60">
        <v>1395</v>
      </c>
      <c r="D60" t="s">
        <v>326</v>
      </c>
      <c r="E60" t="s">
        <v>105</v>
      </c>
      <c r="F60" t="s">
        <v>322</v>
      </c>
      <c r="G60">
        <v>1</v>
      </c>
      <c r="H60">
        <v>10</v>
      </c>
      <c r="I60" t="s">
        <v>327</v>
      </c>
      <c r="J60" t="s">
        <v>198</v>
      </c>
      <c r="K60" s="2">
        <v>42302.587503842595</v>
      </c>
      <c r="L60" s="2">
        <v>42302.681863101854</v>
      </c>
      <c r="M60">
        <v>0</v>
      </c>
      <c r="N60">
        <v>0</v>
      </c>
      <c r="O60">
        <v>0</v>
      </c>
      <c r="P60">
        <v>0</v>
      </c>
      <c r="Q60">
        <v>0</v>
      </c>
      <c r="R60">
        <v>0</v>
      </c>
      <c r="S60">
        <v>0</v>
      </c>
      <c r="T60">
        <v>0</v>
      </c>
      <c r="U60">
        <v>0</v>
      </c>
      <c r="V60">
        <v>0</v>
      </c>
      <c r="W60">
        <v>0</v>
      </c>
      <c r="X60">
        <v>0</v>
      </c>
      <c r="Y60">
        <v>0</v>
      </c>
      <c r="Z60">
        <v>0</v>
      </c>
    </row>
    <row r="61" spans="1:26" x14ac:dyDescent="0.2">
      <c r="A61">
        <v>2015102502</v>
      </c>
      <c r="B61">
        <v>13</v>
      </c>
      <c r="C61">
        <v>1416</v>
      </c>
      <c r="D61" t="s">
        <v>328</v>
      </c>
      <c r="E61" t="s">
        <v>105</v>
      </c>
      <c r="F61" t="s">
        <v>318</v>
      </c>
      <c r="G61">
        <v>2</v>
      </c>
      <c r="H61">
        <v>9</v>
      </c>
      <c r="I61" t="s">
        <v>329</v>
      </c>
      <c r="J61" t="s">
        <v>198</v>
      </c>
      <c r="K61" s="2">
        <v>42302.588185983797</v>
      </c>
      <c r="L61" s="2">
        <v>42302.681863101854</v>
      </c>
      <c r="M61">
        <v>1</v>
      </c>
      <c r="N61">
        <v>0</v>
      </c>
      <c r="O61">
        <v>0</v>
      </c>
      <c r="P61">
        <v>0</v>
      </c>
      <c r="Q61">
        <v>1</v>
      </c>
      <c r="R61">
        <v>0</v>
      </c>
      <c r="S61">
        <v>0</v>
      </c>
      <c r="T61">
        <v>0</v>
      </c>
      <c r="U61">
        <v>0</v>
      </c>
      <c r="V61">
        <v>0</v>
      </c>
      <c r="W61">
        <v>0</v>
      </c>
      <c r="X61">
        <v>0</v>
      </c>
      <c r="Y61">
        <v>0</v>
      </c>
      <c r="Z61">
        <v>0</v>
      </c>
    </row>
    <row r="62" spans="1:26" x14ac:dyDescent="0.2">
      <c r="A62">
        <v>2015102502</v>
      </c>
      <c r="B62">
        <v>13</v>
      </c>
      <c r="C62">
        <v>1440</v>
      </c>
      <c r="D62" t="s">
        <v>330</v>
      </c>
      <c r="E62" t="s">
        <v>105</v>
      </c>
      <c r="F62" t="s">
        <v>331</v>
      </c>
      <c r="G62">
        <v>1</v>
      </c>
      <c r="H62">
        <v>10</v>
      </c>
      <c r="I62" t="s">
        <v>332</v>
      </c>
      <c r="J62" t="s">
        <v>198</v>
      </c>
      <c r="K62" s="2">
        <v>42302.588521446756</v>
      </c>
      <c r="L62" s="2">
        <v>42302.681863101854</v>
      </c>
      <c r="M62">
        <v>0</v>
      </c>
      <c r="N62">
        <v>0</v>
      </c>
      <c r="O62">
        <v>0</v>
      </c>
      <c r="P62">
        <v>0</v>
      </c>
      <c r="Q62">
        <v>0</v>
      </c>
      <c r="R62">
        <v>0</v>
      </c>
      <c r="S62">
        <v>0</v>
      </c>
      <c r="T62">
        <v>0</v>
      </c>
      <c r="U62">
        <v>0</v>
      </c>
      <c r="V62">
        <v>0</v>
      </c>
      <c r="W62">
        <v>0</v>
      </c>
      <c r="X62">
        <v>0</v>
      </c>
      <c r="Y62">
        <v>0</v>
      </c>
      <c r="Z62">
        <v>0</v>
      </c>
    </row>
    <row r="63" spans="1:26" x14ac:dyDescent="0.2">
      <c r="A63">
        <v>2015102502</v>
      </c>
      <c r="B63">
        <v>13</v>
      </c>
      <c r="C63">
        <v>1461</v>
      </c>
      <c r="D63" t="s">
        <v>333</v>
      </c>
      <c r="E63" t="s">
        <v>105</v>
      </c>
      <c r="F63" t="s">
        <v>306</v>
      </c>
      <c r="G63">
        <v>2</v>
      </c>
      <c r="H63">
        <v>3</v>
      </c>
      <c r="I63" t="s">
        <v>334</v>
      </c>
      <c r="J63" t="s">
        <v>198</v>
      </c>
      <c r="K63" s="2">
        <v>42302.589239421293</v>
      </c>
      <c r="L63" s="2">
        <v>42302.681863101854</v>
      </c>
      <c r="M63">
        <v>1</v>
      </c>
      <c r="N63">
        <v>0</v>
      </c>
      <c r="O63">
        <v>0</v>
      </c>
      <c r="P63">
        <v>0</v>
      </c>
      <c r="Q63">
        <v>0</v>
      </c>
      <c r="R63">
        <v>0</v>
      </c>
      <c r="S63">
        <v>0</v>
      </c>
      <c r="T63">
        <v>0</v>
      </c>
      <c r="U63">
        <v>1</v>
      </c>
      <c r="V63">
        <v>0</v>
      </c>
      <c r="W63">
        <v>0</v>
      </c>
      <c r="X63">
        <v>0</v>
      </c>
      <c r="Y63">
        <v>0</v>
      </c>
      <c r="Z63">
        <v>0</v>
      </c>
    </row>
    <row r="64" spans="1:26" x14ac:dyDescent="0.2">
      <c r="A64">
        <v>2015102502</v>
      </c>
      <c r="B64">
        <v>13</v>
      </c>
      <c r="C64">
        <v>1482</v>
      </c>
      <c r="D64" t="s">
        <v>335</v>
      </c>
      <c r="E64" t="s">
        <v>105</v>
      </c>
      <c r="F64">
        <v>-1</v>
      </c>
      <c r="G64">
        <v>1</v>
      </c>
      <c r="H64">
        <v>10</v>
      </c>
      <c r="I64" t="s">
        <v>336</v>
      </c>
      <c r="J64" t="s">
        <v>337</v>
      </c>
      <c r="K64" s="2">
        <v>42302.589918495367</v>
      </c>
      <c r="L64" s="2">
        <v>42302.681863101854</v>
      </c>
      <c r="M64">
        <v>1</v>
      </c>
      <c r="N64">
        <v>0</v>
      </c>
      <c r="O64">
        <v>0</v>
      </c>
      <c r="P64">
        <v>0</v>
      </c>
      <c r="Q64">
        <v>0</v>
      </c>
      <c r="R64">
        <v>1</v>
      </c>
      <c r="S64">
        <v>1</v>
      </c>
      <c r="T64">
        <v>5</v>
      </c>
      <c r="U64">
        <v>0</v>
      </c>
      <c r="V64">
        <v>0</v>
      </c>
      <c r="W64">
        <v>0</v>
      </c>
      <c r="X64">
        <v>0</v>
      </c>
      <c r="Y64">
        <v>0</v>
      </c>
      <c r="Z64">
        <v>0</v>
      </c>
    </row>
    <row r="65" spans="1:26" x14ac:dyDescent="0.2">
      <c r="A65">
        <v>2015102502</v>
      </c>
      <c r="B65">
        <v>13</v>
      </c>
      <c r="C65">
        <v>1519</v>
      </c>
      <c r="D65" t="s">
        <v>338</v>
      </c>
      <c r="E65" t="s">
        <v>105</v>
      </c>
      <c r="F65">
        <v>-6</v>
      </c>
      <c r="G65">
        <v>1</v>
      </c>
      <c r="H65">
        <v>10</v>
      </c>
      <c r="I65" t="s">
        <v>339</v>
      </c>
      <c r="J65" t="s">
        <v>198</v>
      </c>
      <c r="K65" s="2">
        <v>42302.590258946759</v>
      </c>
      <c r="L65" s="2">
        <v>42302.681863101854</v>
      </c>
      <c r="M65">
        <v>0</v>
      </c>
      <c r="N65">
        <v>0</v>
      </c>
      <c r="O65">
        <v>0</v>
      </c>
      <c r="P65">
        <v>0</v>
      </c>
      <c r="Q65">
        <v>0</v>
      </c>
      <c r="R65">
        <v>0</v>
      </c>
      <c r="S65">
        <v>0</v>
      </c>
      <c r="T65">
        <v>0</v>
      </c>
      <c r="U65">
        <v>0</v>
      </c>
      <c r="V65">
        <v>0</v>
      </c>
      <c r="W65">
        <v>0</v>
      </c>
      <c r="X65">
        <v>0</v>
      </c>
      <c r="Y65">
        <v>0</v>
      </c>
      <c r="Z65">
        <v>0</v>
      </c>
    </row>
    <row r="66" spans="1:26" x14ac:dyDescent="0.2">
      <c r="A66">
        <v>2015102502</v>
      </c>
      <c r="B66">
        <v>13</v>
      </c>
      <c r="C66">
        <v>1540</v>
      </c>
      <c r="D66" t="s">
        <v>340</v>
      </c>
      <c r="E66" t="s">
        <v>105</v>
      </c>
      <c r="F66">
        <v>-11</v>
      </c>
      <c r="G66">
        <v>2</v>
      </c>
      <c r="H66">
        <v>5</v>
      </c>
      <c r="I66" t="s">
        <v>341</v>
      </c>
      <c r="J66" t="s">
        <v>198</v>
      </c>
      <c r="K66" s="2">
        <v>42302.590991145837</v>
      </c>
      <c r="L66" s="2">
        <v>42302.681863101854</v>
      </c>
      <c r="M66">
        <v>0</v>
      </c>
      <c r="N66">
        <v>0</v>
      </c>
      <c r="O66">
        <v>0</v>
      </c>
      <c r="P66">
        <v>0</v>
      </c>
      <c r="Q66">
        <v>0</v>
      </c>
      <c r="R66">
        <v>0</v>
      </c>
      <c r="S66">
        <v>0</v>
      </c>
      <c r="T66">
        <v>0</v>
      </c>
      <c r="U66">
        <v>0</v>
      </c>
      <c r="V66">
        <v>0</v>
      </c>
      <c r="W66">
        <v>0</v>
      </c>
      <c r="X66">
        <v>0</v>
      </c>
      <c r="Y66">
        <v>0</v>
      </c>
      <c r="Z66">
        <v>0</v>
      </c>
    </row>
    <row r="67" spans="1:26" x14ac:dyDescent="0.2">
      <c r="A67">
        <v>2015102502</v>
      </c>
      <c r="B67">
        <v>13</v>
      </c>
      <c r="C67">
        <v>1576</v>
      </c>
      <c r="D67" t="s">
        <v>342</v>
      </c>
      <c r="E67" t="s">
        <v>105</v>
      </c>
      <c r="F67">
        <v>-3</v>
      </c>
      <c r="G67">
        <v>3</v>
      </c>
      <c r="H67">
        <v>13</v>
      </c>
      <c r="I67" t="s">
        <v>343</v>
      </c>
      <c r="J67" t="s">
        <v>198</v>
      </c>
      <c r="K67" s="2">
        <v>42302.592348344908</v>
      </c>
      <c r="L67" s="2">
        <v>42302.681863101854</v>
      </c>
      <c r="M67">
        <v>0</v>
      </c>
      <c r="N67">
        <v>0</v>
      </c>
      <c r="O67">
        <v>0</v>
      </c>
      <c r="P67">
        <v>0</v>
      </c>
      <c r="Q67">
        <v>0</v>
      </c>
      <c r="R67">
        <v>0</v>
      </c>
      <c r="S67">
        <v>0</v>
      </c>
      <c r="T67">
        <v>0</v>
      </c>
      <c r="U67">
        <v>0</v>
      </c>
      <c r="V67">
        <v>1</v>
      </c>
      <c r="W67">
        <v>0</v>
      </c>
      <c r="X67">
        <v>1</v>
      </c>
      <c r="Y67">
        <v>0</v>
      </c>
      <c r="Z67">
        <v>0</v>
      </c>
    </row>
    <row r="68" spans="1:26" x14ac:dyDescent="0.2">
      <c r="A68">
        <v>2015102502</v>
      </c>
      <c r="B68">
        <v>13</v>
      </c>
      <c r="C68">
        <v>1622</v>
      </c>
      <c r="D68" t="s">
        <v>344</v>
      </c>
      <c r="E68" t="s">
        <v>105</v>
      </c>
      <c r="F68">
        <v>-9</v>
      </c>
      <c r="G68">
        <v>4</v>
      </c>
      <c r="H68">
        <v>7</v>
      </c>
      <c r="I68" t="s">
        <v>345</v>
      </c>
      <c r="J68" t="s">
        <v>211</v>
      </c>
      <c r="K68" s="2">
        <v>42302.593723020836</v>
      </c>
      <c r="L68" s="2">
        <v>42302.681863101854</v>
      </c>
      <c r="M68">
        <v>0</v>
      </c>
      <c r="N68">
        <v>0</v>
      </c>
      <c r="O68">
        <v>0</v>
      </c>
      <c r="P68">
        <v>0</v>
      </c>
      <c r="Q68">
        <v>0</v>
      </c>
      <c r="R68">
        <v>1</v>
      </c>
      <c r="S68">
        <v>0</v>
      </c>
      <c r="T68">
        <v>5</v>
      </c>
      <c r="U68">
        <v>0</v>
      </c>
      <c r="V68">
        <v>0</v>
      </c>
      <c r="W68">
        <v>0</v>
      </c>
      <c r="X68">
        <v>0</v>
      </c>
      <c r="Y68">
        <v>0</v>
      </c>
      <c r="Z68">
        <v>0</v>
      </c>
    </row>
    <row r="69" spans="1:26" x14ac:dyDescent="0.2">
      <c r="A69">
        <v>2015102502</v>
      </c>
      <c r="B69">
        <v>14</v>
      </c>
      <c r="C69">
        <v>1655</v>
      </c>
      <c r="D69" t="s">
        <v>346</v>
      </c>
      <c r="E69" t="s">
        <v>103</v>
      </c>
      <c r="F69" t="s">
        <v>291</v>
      </c>
      <c r="G69">
        <v>1</v>
      </c>
      <c r="H69">
        <v>10</v>
      </c>
      <c r="I69" t="s">
        <v>347</v>
      </c>
      <c r="J69" t="s">
        <v>198</v>
      </c>
      <c r="K69" s="2">
        <v>42302.594754317128</v>
      </c>
      <c r="L69" s="2">
        <v>42302.681863101854</v>
      </c>
      <c r="M69">
        <v>0</v>
      </c>
      <c r="N69">
        <v>0</v>
      </c>
      <c r="O69">
        <v>0</v>
      </c>
      <c r="P69">
        <v>0</v>
      </c>
      <c r="Q69">
        <v>0</v>
      </c>
      <c r="R69">
        <v>0</v>
      </c>
      <c r="S69">
        <v>0</v>
      </c>
      <c r="T69">
        <v>0</v>
      </c>
      <c r="U69">
        <v>0</v>
      </c>
      <c r="V69">
        <v>0</v>
      </c>
      <c r="W69">
        <v>0</v>
      </c>
      <c r="X69">
        <v>0</v>
      </c>
      <c r="Y69">
        <v>0</v>
      </c>
      <c r="Z69">
        <v>0</v>
      </c>
    </row>
    <row r="70" spans="1:26" x14ac:dyDescent="0.2">
      <c r="A70">
        <v>2015102502</v>
      </c>
      <c r="B70">
        <v>14</v>
      </c>
      <c r="C70">
        <v>1677</v>
      </c>
      <c r="D70" t="s">
        <v>348</v>
      </c>
      <c r="E70" t="s">
        <v>103</v>
      </c>
      <c r="F70" t="s">
        <v>291</v>
      </c>
      <c r="G70">
        <v>2</v>
      </c>
      <c r="H70">
        <v>10</v>
      </c>
      <c r="I70" t="s">
        <v>349</v>
      </c>
      <c r="J70" t="s">
        <v>198</v>
      </c>
      <c r="K70" s="2">
        <v>42302.595099108796</v>
      </c>
      <c r="L70" s="2">
        <v>42302.681863101854</v>
      </c>
      <c r="M70">
        <v>1</v>
      </c>
      <c r="N70">
        <v>0</v>
      </c>
      <c r="O70">
        <v>0</v>
      </c>
      <c r="P70">
        <v>0</v>
      </c>
      <c r="Q70">
        <v>1</v>
      </c>
      <c r="R70">
        <v>0</v>
      </c>
      <c r="S70">
        <v>0</v>
      </c>
      <c r="T70">
        <v>0</v>
      </c>
      <c r="U70">
        <v>0</v>
      </c>
      <c r="V70">
        <v>0</v>
      </c>
      <c r="W70">
        <v>0</v>
      </c>
      <c r="X70">
        <v>0</v>
      </c>
      <c r="Y70">
        <v>0</v>
      </c>
      <c r="Z70">
        <v>0</v>
      </c>
    </row>
    <row r="71" spans="1:26" x14ac:dyDescent="0.2">
      <c r="A71">
        <v>2015102502</v>
      </c>
      <c r="B71">
        <v>14</v>
      </c>
      <c r="C71">
        <v>1701</v>
      </c>
      <c r="D71" t="s">
        <v>350</v>
      </c>
      <c r="E71" t="s">
        <v>103</v>
      </c>
      <c r="F71" t="s">
        <v>197</v>
      </c>
      <c r="G71">
        <v>1</v>
      </c>
      <c r="H71">
        <v>10</v>
      </c>
      <c r="I71" t="s">
        <v>351</v>
      </c>
      <c r="J71" t="s">
        <v>198</v>
      </c>
      <c r="K71" s="2">
        <v>42302.595443344908</v>
      </c>
      <c r="L71" s="2">
        <v>42302.681863101854</v>
      </c>
      <c r="M71">
        <v>0</v>
      </c>
      <c r="N71">
        <v>0</v>
      </c>
      <c r="O71">
        <v>0</v>
      </c>
      <c r="P71">
        <v>0</v>
      </c>
      <c r="Q71">
        <v>0</v>
      </c>
      <c r="R71">
        <v>0</v>
      </c>
      <c r="S71">
        <v>0</v>
      </c>
      <c r="T71">
        <v>0</v>
      </c>
      <c r="U71">
        <v>0</v>
      </c>
      <c r="V71">
        <v>0</v>
      </c>
      <c r="W71">
        <v>0</v>
      </c>
      <c r="X71">
        <v>0</v>
      </c>
      <c r="Y71">
        <v>0</v>
      </c>
      <c r="Z71">
        <v>0</v>
      </c>
    </row>
    <row r="72" spans="1:26" x14ac:dyDescent="0.2">
      <c r="A72">
        <v>2015102502</v>
      </c>
      <c r="B72">
        <v>14</v>
      </c>
      <c r="C72">
        <v>1722</v>
      </c>
      <c r="D72" t="s">
        <v>352</v>
      </c>
      <c r="E72" t="s">
        <v>103</v>
      </c>
      <c r="F72" t="s">
        <v>197</v>
      </c>
      <c r="G72">
        <v>2</v>
      </c>
      <c r="H72">
        <v>10</v>
      </c>
      <c r="I72" t="s">
        <v>353</v>
      </c>
      <c r="J72" t="s">
        <v>198</v>
      </c>
      <c r="K72" s="2">
        <v>42302.595795752313</v>
      </c>
      <c r="L72" s="2">
        <v>42302.681863101854</v>
      </c>
      <c r="M72">
        <v>1</v>
      </c>
      <c r="N72">
        <v>0</v>
      </c>
      <c r="O72">
        <v>0</v>
      </c>
      <c r="P72">
        <v>0</v>
      </c>
      <c r="Q72">
        <v>1</v>
      </c>
      <c r="R72">
        <v>0</v>
      </c>
      <c r="S72">
        <v>0</v>
      </c>
      <c r="T72">
        <v>0</v>
      </c>
      <c r="U72">
        <v>0</v>
      </c>
      <c r="V72">
        <v>0</v>
      </c>
      <c r="W72">
        <v>0</v>
      </c>
      <c r="X72">
        <v>0</v>
      </c>
      <c r="Y72">
        <v>0</v>
      </c>
      <c r="Z72">
        <v>0</v>
      </c>
    </row>
    <row r="73" spans="1:26" x14ac:dyDescent="0.2">
      <c r="A73">
        <v>2015102502</v>
      </c>
      <c r="B73">
        <v>14</v>
      </c>
      <c r="C73">
        <v>1756</v>
      </c>
      <c r="D73" t="s">
        <v>352</v>
      </c>
      <c r="E73" t="s">
        <v>103</v>
      </c>
      <c r="F73" t="s">
        <v>354</v>
      </c>
      <c r="G73">
        <v>1</v>
      </c>
      <c r="H73">
        <v>10</v>
      </c>
      <c r="I73" t="s">
        <v>355</v>
      </c>
      <c r="J73" t="s">
        <v>198</v>
      </c>
      <c r="K73" s="2">
        <v>42302.596148391203</v>
      </c>
      <c r="L73" s="2">
        <v>42302.681863101854</v>
      </c>
      <c r="M73">
        <v>0</v>
      </c>
      <c r="N73">
        <v>0</v>
      </c>
      <c r="O73">
        <v>0</v>
      </c>
      <c r="P73">
        <v>0</v>
      </c>
      <c r="Q73">
        <v>0</v>
      </c>
      <c r="R73">
        <v>0</v>
      </c>
      <c r="S73">
        <v>0</v>
      </c>
      <c r="T73">
        <v>0</v>
      </c>
      <c r="U73">
        <v>0</v>
      </c>
      <c r="V73">
        <v>0</v>
      </c>
      <c r="W73">
        <v>0</v>
      </c>
      <c r="X73">
        <v>0</v>
      </c>
      <c r="Y73">
        <v>0</v>
      </c>
      <c r="Z73">
        <v>0</v>
      </c>
    </row>
    <row r="74" spans="1:26" x14ac:dyDescent="0.2">
      <c r="A74">
        <v>2015102502</v>
      </c>
      <c r="B74">
        <v>14</v>
      </c>
      <c r="C74">
        <v>1777</v>
      </c>
      <c r="D74" t="s">
        <v>356</v>
      </c>
      <c r="E74" t="s">
        <v>103</v>
      </c>
      <c r="F74" t="s">
        <v>357</v>
      </c>
      <c r="G74">
        <v>2</v>
      </c>
      <c r="H74">
        <v>7</v>
      </c>
      <c r="I74" t="s">
        <v>358</v>
      </c>
      <c r="J74" t="s">
        <v>198</v>
      </c>
      <c r="K74" s="2">
        <v>42302.596501863423</v>
      </c>
      <c r="L74" s="2">
        <v>42302.681863101854</v>
      </c>
      <c r="M74">
        <v>1</v>
      </c>
      <c r="N74">
        <v>0</v>
      </c>
      <c r="O74">
        <v>0</v>
      </c>
      <c r="P74">
        <v>0</v>
      </c>
      <c r="Q74">
        <v>1</v>
      </c>
      <c r="R74">
        <v>0</v>
      </c>
      <c r="S74">
        <v>0</v>
      </c>
      <c r="T74">
        <v>0</v>
      </c>
      <c r="U74">
        <v>0</v>
      </c>
      <c r="V74">
        <v>0</v>
      </c>
      <c r="W74">
        <v>0</v>
      </c>
      <c r="X74">
        <v>0</v>
      </c>
      <c r="Y74">
        <v>0</v>
      </c>
      <c r="Z74">
        <v>0</v>
      </c>
    </row>
    <row r="75" spans="1:26" x14ac:dyDescent="0.2">
      <c r="A75">
        <v>2015102502</v>
      </c>
      <c r="B75">
        <v>14</v>
      </c>
      <c r="C75">
        <v>1801</v>
      </c>
      <c r="D75" t="s">
        <v>359</v>
      </c>
      <c r="E75" t="s">
        <v>103</v>
      </c>
      <c r="F75">
        <v>-6</v>
      </c>
      <c r="G75">
        <v>1</v>
      </c>
      <c r="H75">
        <v>10</v>
      </c>
      <c r="I75" t="s">
        <v>360</v>
      </c>
      <c r="J75" t="s">
        <v>198</v>
      </c>
      <c r="K75" s="2">
        <v>42302.596918564814</v>
      </c>
      <c r="L75" s="2">
        <v>42302.681863101854</v>
      </c>
      <c r="M75">
        <v>0</v>
      </c>
      <c r="N75">
        <v>0</v>
      </c>
      <c r="O75">
        <v>0</v>
      </c>
      <c r="P75">
        <v>0</v>
      </c>
      <c r="Q75">
        <v>0</v>
      </c>
      <c r="R75">
        <v>0</v>
      </c>
      <c r="S75">
        <v>0</v>
      </c>
      <c r="T75">
        <v>0</v>
      </c>
      <c r="U75">
        <v>0</v>
      </c>
      <c r="V75">
        <v>0</v>
      </c>
      <c r="W75">
        <v>0</v>
      </c>
      <c r="X75">
        <v>0</v>
      </c>
      <c r="Y75">
        <v>0</v>
      </c>
      <c r="Z75">
        <v>0</v>
      </c>
    </row>
    <row r="76" spans="1:26" x14ac:dyDescent="0.2">
      <c r="A76">
        <v>2015102502</v>
      </c>
      <c r="B76">
        <v>14</v>
      </c>
      <c r="C76">
        <v>1823</v>
      </c>
      <c r="D76" t="s">
        <v>361</v>
      </c>
      <c r="E76" t="s">
        <v>103</v>
      </c>
      <c r="F76">
        <v>-6</v>
      </c>
      <c r="G76">
        <v>2</v>
      </c>
      <c r="H76">
        <v>10</v>
      </c>
      <c r="I76" t="s">
        <v>362</v>
      </c>
      <c r="J76" t="s">
        <v>198</v>
      </c>
      <c r="K76" s="2">
        <v>42302.597268912039</v>
      </c>
      <c r="L76" s="2">
        <v>42302.681863101854</v>
      </c>
      <c r="M76">
        <v>1</v>
      </c>
      <c r="N76">
        <v>0</v>
      </c>
      <c r="O76">
        <v>0</v>
      </c>
      <c r="P76">
        <v>0</v>
      </c>
      <c r="Q76">
        <v>0</v>
      </c>
      <c r="R76">
        <v>0</v>
      </c>
      <c r="S76">
        <v>0</v>
      </c>
      <c r="T76">
        <v>0</v>
      </c>
      <c r="U76">
        <v>1</v>
      </c>
      <c r="V76">
        <v>0</v>
      </c>
      <c r="W76">
        <v>0</v>
      </c>
      <c r="X76">
        <v>0</v>
      </c>
      <c r="Y76">
        <v>0</v>
      </c>
      <c r="Z76">
        <v>0</v>
      </c>
    </row>
    <row r="77" spans="1:26" x14ac:dyDescent="0.2">
      <c r="A77">
        <v>2015102502</v>
      </c>
      <c r="B77">
        <v>14</v>
      </c>
      <c r="C77">
        <v>1845</v>
      </c>
      <c r="D77" t="s">
        <v>363</v>
      </c>
      <c r="E77" t="s">
        <v>103</v>
      </c>
      <c r="F77">
        <v>-17</v>
      </c>
      <c r="G77">
        <v>1</v>
      </c>
      <c r="H77">
        <v>10</v>
      </c>
      <c r="I77" t="s">
        <v>364</v>
      </c>
      <c r="J77" t="s">
        <v>198</v>
      </c>
      <c r="K77" s="2">
        <v>42302.597618483793</v>
      </c>
      <c r="L77" s="2">
        <v>42302.681863101854</v>
      </c>
      <c r="M77">
        <v>0</v>
      </c>
      <c r="N77">
        <v>0</v>
      </c>
      <c r="O77">
        <v>0</v>
      </c>
      <c r="P77">
        <v>0</v>
      </c>
      <c r="Q77">
        <v>0</v>
      </c>
      <c r="R77">
        <v>0</v>
      </c>
      <c r="S77">
        <v>0</v>
      </c>
      <c r="T77">
        <v>0</v>
      </c>
      <c r="U77">
        <v>0</v>
      </c>
      <c r="V77">
        <v>0</v>
      </c>
      <c r="W77">
        <v>0</v>
      </c>
      <c r="X77">
        <v>0</v>
      </c>
      <c r="Y77">
        <v>0</v>
      </c>
      <c r="Z77">
        <v>0</v>
      </c>
    </row>
    <row r="78" spans="1:26" x14ac:dyDescent="0.2">
      <c r="A78">
        <v>2015102502</v>
      </c>
      <c r="B78">
        <v>14</v>
      </c>
      <c r="C78">
        <v>1867</v>
      </c>
      <c r="D78" t="s">
        <v>365</v>
      </c>
      <c r="E78" t="s">
        <v>103</v>
      </c>
      <c r="F78">
        <v>-17</v>
      </c>
      <c r="G78">
        <v>2</v>
      </c>
      <c r="H78">
        <v>10</v>
      </c>
      <c r="I78" t="s">
        <v>366</v>
      </c>
      <c r="J78" t="s">
        <v>198</v>
      </c>
      <c r="K78" s="2">
        <v>42302.597972256946</v>
      </c>
      <c r="L78" s="2">
        <v>42302.681863101854</v>
      </c>
      <c r="M78">
        <v>0</v>
      </c>
      <c r="N78">
        <v>0</v>
      </c>
      <c r="O78">
        <v>0</v>
      </c>
      <c r="P78">
        <v>0</v>
      </c>
      <c r="Q78">
        <v>0</v>
      </c>
      <c r="R78">
        <v>0</v>
      </c>
      <c r="S78">
        <v>0</v>
      </c>
      <c r="T78">
        <v>0</v>
      </c>
      <c r="U78">
        <v>0</v>
      </c>
      <c r="V78">
        <v>0</v>
      </c>
      <c r="W78">
        <v>0</v>
      </c>
      <c r="X78">
        <v>0</v>
      </c>
      <c r="Y78">
        <v>0</v>
      </c>
      <c r="Z78">
        <v>0</v>
      </c>
    </row>
    <row r="79" spans="1:26" x14ac:dyDescent="0.2">
      <c r="A79">
        <v>2015102502</v>
      </c>
      <c r="B79">
        <v>14</v>
      </c>
      <c r="C79">
        <v>1888</v>
      </c>
      <c r="D79" t="s">
        <v>367</v>
      </c>
      <c r="E79" t="s">
        <v>103</v>
      </c>
      <c r="F79">
        <v>-19</v>
      </c>
      <c r="G79">
        <v>3</v>
      </c>
      <c r="H79">
        <v>8</v>
      </c>
      <c r="I79" t="s">
        <v>368</v>
      </c>
      <c r="J79" t="s">
        <v>198</v>
      </c>
      <c r="K79" s="2">
        <v>42302.59838653935</v>
      </c>
      <c r="L79" s="2">
        <v>42302.681863101854</v>
      </c>
      <c r="M79">
        <v>1</v>
      </c>
      <c r="N79">
        <v>0</v>
      </c>
      <c r="O79">
        <v>0</v>
      </c>
      <c r="P79">
        <v>0</v>
      </c>
      <c r="Q79">
        <v>1</v>
      </c>
      <c r="R79">
        <v>0</v>
      </c>
      <c r="S79">
        <v>0</v>
      </c>
      <c r="T79">
        <v>0</v>
      </c>
      <c r="U79">
        <v>0</v>
      </c>
      <c r="V79">
        <v>1</v>
      </c>
      <c r="W79">
        <v>1</v>
      </c>
      <c r="X79">
        <v>0</v>
      </c>
      <c r="Y79">
        <v>0</v>
      </c>
      <c r="Z79">
        <v>0</v>
      </c>
    </row>
    <row r="80" spans="1:26" x14ac:dyDescent="0.2">
      <c r="A80">
        <v>2015102502</v>
      </c>
      <c r="B80">
        <v>14</v>
      </c>
      <c r="C80">
        <v>1912</v>
      </c>
      <c r="D80" t="s">
        <v>369</v>
      </c>
      <c r="E80" t="s">
        <v>103</v>
      </c>
      <c r="F80">
        <v>-34</v>
      </c>
      <c r="G80">
        <v>1</v>
      </c>
      <c r="H80">
        <v>10</v>
      </c>
      <c r="I80" t="s">
        <v>370</v>
      </c>
      <c r="J80" t="s">
        <v>198</v>
      </c>
      <c r="K80" s="2">
        <v>42302.598750613426</v>
      </c>
      <c r="L80" s="2">
        <v>42302.681863101854</v>
      </c>
      <c r="M80">
        <v>0</v>
      </c>
      <c r="N80">
        <v>0</v>
      </c>
      <c r="O80">
        <v>0</v>
      </c>
      <c r="P80">
        <v>0</v>
      </c>
      <c r="Q80">
        <v>0</v>
      </c>
      <c r="R80">
        <v>0</v>
      </c>
      <c r="S80">
        <v>0</v>
      </c>
      <c r="T80">
        <v>0</v>
      </c>
      <c r="U80">
        <v>0</v>
      </c>
      <c r="V80">
        <v>0</v>
      </c>
      <c r="W80">
        <v>0</v>
      </c>
      <c r="X80">
        <v>0</v>
      </c>
      <c r="Y80">
        <v>0</v>
      </c>
      <c r="Z80">
        <v>0</v>
      </c>
    </row>
    <row r="81" spans="1:26" x14ac:dyDescent="0.2">
      <c r="A81">
        <v>2015102502</v>
      </c>
      <c r="B81">
        <v>14</v>
      </c>
      <c r="C81">
        <v>1934</v>
      </c>
      <c r="D81" t="s">
        <v>371</v>
      </c>
      <c r="E81" t="s">
        <v>103</v>
      </c>
      <c r="F81">
        <v>-34</v>
      </c>
      <c r="G81">
        <v>2</v>
      </c>
      <c r="H81">
        <v>10</v>
      </c>
      <c r="I81" t="s">
        <v>372</v>
      </c>
      <c r="J81" t="s">
        <v>198</v>
      </c>
      <c r="K81" s="2">
        <v>42302.599476145835</v>
      </c>
      <c r="L81" s="2">
        <v>42302.681863101854</v>
      </c>
      <c r="M81">
        <v>0</v>
      </c>
      <c r="N81">
        <v>0</v>
      </c>
      <c r="O81">
        <v>0</v>
      </c>
      <c r="P81">
        <v>0</v>
      </c>
      <c r="Q81">
        <v>0</v>
      </c>
      <c r="R81">
        <v>0</v>
      </c>
      <c r="S81">
        <v>0</v>
      </c>
      <c r="T81">
        <v>0</v>
      </c>
      <c r="U81">
        <v>0</v>
      </c>
      <c r="V81">
        <v>0</v>
      </c>
      <c r="W81">
        <v>0</v>
      </c>
      <c r="X81">
        <v>0</v>
      </c>
      <c r="Y81">
        <v>0</v>
      </c>
      <c r="Z81">
        <v>0</v>
      </c>
    </row>
    <row r="82" spans="1:26" x14ac:dyDescent="0.2">
      <c r="A82">
        <v>2015102502</v>
      </c>
      <c r="B82">
        <v>14</v>
      </c>
      <c r="C82">
        <v>1956</v>
      </c>
      <c r="D82" t="s">
        <v>373</v>
      </c>
      <c r="E82" t="s">
        <v>103</v>
      </c>
      <c r="F82">
        <v>-34</v>
      </c>
      <c r="G82">
        <v>3</v>
      </c>
      <c r="H82">
        <v>10</v>
      </c>
      <c r="I82" t="s">
        <v>374</v>
      </c>
      <c r="J82" t="s">
        <v>337</v>
      </c>
      <c r="K82" s="2">
        <v>42302.600215069448</v>
      </c>
      <c r="L82" s="2">
        <v>42302.681863101854</v>
      </c>
      <c r="M82">
        <v>0</v>
      </c>
      <c r="N82">
        <v>0</v>
      </c>
      <c r="O82">
        <v>0</v>
      </c>
      <c r="P82">
        <v>0</v>
      </c>
      <c r="Q82">
        <v>0</v>
      </c>
      <c r="R82">
        <v>1</v>
      </c>
      <c r="S82">
        <v>0</v>
      </c>
      <c r="T82">
        <v>5</v>
      </c>
      <c r="U82">
        <v>0</v>
      </c>
      <c r="V82">
        <v>0</v>
      </c>
      <c r="W82">
        <v>0</v>
      </c>
      <c r="X82">
        <v>0</v>
      </c>
      <c r="Y82">
        <v>0</v>
      </c>
      <c r="Z82">
        <v>0</v>
      </c>
    </row>
    <row r="83" spans="1:26" x14ac:dyDescent="0.2">
      <c r="A83">
        <v>2015102502</v>
      </c>
      <c r="B83">
        <v>14</v>
      </c>
      <c r="C83">
        <v>1986</v>
      </c>
      <c r="D83" t="s">
        <v>375</v>
      </c>
      <c r="E83" t="s">
        <v>103</v>
      </c>
      <c r="F83">
        <v>-39</v>
      </c>
      <c r="G83">
        <v>3</v>
      </c>
      <c r="H83">
        <v>5</v>
      </c>
      <c r="I83" t="s">
        <v>376</v>
      </c>
      <c r="J83" t="s">
        <v>198</v>
      </c>
      <c r="K83" s="2">
        <v>42302.600573009258</v>
      </c>
      <c r="L83" s="2">
        <v>42302.681863101854</v>
      </c>
      <c r="M83">
        <v>0</v>
      </c>
      <c r="N83">
        <v>0</v>
      </c>
      <c r="O83">
        <v>0</v>
      </c>
      <c r="P83">
        <v>0</v>
      </c>
      <c r="Q83">
        <v>0</v>
      </c>
      <c r="R83">
        <v>0</v>
      </c>
      <c r="S83">
        <v>0</v>
      </c>
      <c r="T83">
        <v>0</v>
      </c>
      <c r="U83">
        <v>0</v>
      </c>
      <c r="V83">
        <v>1</v>
      </c>
      <c r="W83">
        <v>0</v>
      </c>
      <c r="X83">
        <v>1</v>
      </c>
      <c r="Y83">
        <v>0</v>
      </c>
      <c r="Z83">
        <v>0</v>
      </c>
    </row>
    <row r="84" spans="1:26" x14ac:dyDescent="0.2">
      <c r="A84">
        <v>2015102502</v>
      </c>
      <c r="B84">
        <v>14</v>
      </c>
      <c r="C84">
        <v>2007</v>
      </c>
      <c r="D84" t="s">
        <v>377</v>
      </c>
      <c r="E84" t="s">
        <v>300</v>
      </c>
      <c r="F84" t="s">
        <v>198</v>
      </c>
      <c r="G84" t="s">
        <v>198</v>
      </c>
      <c r="H84">
        <v>0</v>
      </c>
      <c r="I84" t="s">
        <v>378</v>
      </c>
      <c r="J84" t="s">
        <v>379</v>
      </c>
      <c r="K84" s="2">
        <v>42302.602345648149</v>
      </c>
      <c r="L84" s="2">
        <v>42302.681863101854</v>
      </c>
      <c r="M84">
        <v>0</v>
      </c>
      <c r="N84">
        <v>0</v>
      </c>
      <c r="O84">
        <v>0</v>
      </c>
      <c r="P84">
        <v>0</v>
      </c>
      <c r="Q84">
        <v>0</v>
      </c>
      <c r="R84">
        <v>0</v>
      </c>
      <c r="S84">
        <v>0</v>
      </c>
      <c r="T84">
        <v>0</v>
      </c>
      <c r="U84">
        <v>0</v>
      </c>
      <c r="V84">
        <v>0</v>
      </c>
      <c r="W84">
        <v>0</v>
      </c>
      <c r="X84">
        <v>0</v>
      </c>
      <c r="Y84">
        <v>1</v>
      </c>
      <c r="Z84">
        <v>0</v>
      </c>
    </row>
    <row r="85" spans="1:26" x14ac:dyDescent="0.2">
      <c r="A85">
        <v>2015102502</v>
      </c>
      <c r="B85">
        <v>14</v>
      </c>
      <c r="C85">
        <v>2024</v>
      </c>
      <c r="D85" t="s">
        <v>377</v>
      </c>
      <c r="E85" t="s">
        <v>300</v>
      </c>
      <c r="F85" t="s">
        <v>198</v>
      </c>
      <c r="G85" t="s">
        <v>198</v>
      </c>
      <c r="H85">
        <v>0</v>
      </c>
      <c r="I85" t="s">
        <v>380</v>
      </c>
      <c r="J85" t="s">
        <v>379</v>
      </c>
      <c r="K85" s="2">
        <v>42302.602345648149</v>
      </c>
      <c r="L85" s="2">
        <v>42302.681863101854</v>
      </c>
      <c r="M85">
        <v>0</v>
      </c>
      <c r="N85">
        <v>0</v>
      </c>
      <c r="O85">
        <v>0</v>
      </c>
      <c r="P85">
        <v>0</v>
      </c>
      <c r="Q85">
        <v>0</v>
      </c>
      <c r="R85">
        <v>0</v>
      </c>
      <c r="S85">
        <v>0</v>
      </c>
      <c r="T85">
        <v>0</v>
      </c>
      <c r="U85">
        <v>0</v>
      </c>
      <c r="V85">
        <v>0</v>
      </c>
      <c r="W85">
        <v>0</v>
      </c>
      <c r="X85">
        <v>0</v>
      </c>
      <c r="Y85">
        <v>1</v>
      </c>
      <c r="Z85">
        <v>0</v>
      </c>
    </row>
    <row r="86" spans="1:26" x14ac:dyDescent="0.2">
      <c r="A86">
        <v>2015102502</v>
      </c>
      <c r="B86">
        <v>14</v>
      </c>
      <c r="C86">
        <v>2041</v>
      </c>
      <c r="D86" t="s">
        <v>377</v>
      </c>
      <c r="E86" t="s">
        <v>103</v>
      </c>
      <c r="F86">
        <v>-41</v>
      </c>
      <c r="G86">
        <v>4</v>
      </c>
      <c r="H86">
        <v>3</v>
      </c>
      <c r="I86" t="s">
        <v>381</v>
      </c>
      <c r="J86" t="s">
        <v>198</v>
      </c>
      <c r="K86" s="2">
        <v>42302.602345648149</v>
      </c>
      <c r="L86" s="2">
        <v>42302.681863101854</v>
      </c>
      <c r="M86">
        <v>0</v>
      </c>
      <c r="N86">
        <v>1</v>
      </c>
      <c r="O86">
        <v>0</v>
      </c>
      <c r="P86">
        <v>1</v>
      </c>
      <c r="Q86">
        <v>0</v>
      </c>
      <c r="R86">
        <v>0</v>
      </c>
      <c r="S86">
        <v>0</v>
      </c>
      <c r="T86">
        <v>0</v>
      </c>
      <c r="U86">
        <v>0</v>
      </c>
      <c r="V86">
        <v>0</v>
      </c>
      <c r="W86">
        <v>0</v>
      </c>
      <c r="X86">
        <v>0</v>
      </c>
      <c r="Y86">
        <v>0</v>
      </c>
      <c r="Z86">
        <v>0</v>
      </c>
    </row>
    <row r="87" spans="1:26" x14ac:dyDescent="0.2">
      <c r="A87">
        <v>2015102502</v>
      </c>
      <c r="B87">
        <v>15</v>
      </c>
      <c r="C87">
        <v>2064</v>
      </c>
      <c r="D87" t="s">
        <v>382</v>
      </c>
      <c r="E87" t="s">
        <v>105</v>
      </c>
      <c r="F87" t="s">
        <v>383</v>
      </c>
      <c r="G87">
        <v>1</v>
      </c>
      <c r="H87">
        <v>10</v>
      </c>
      <c r="I87" t="s">
        <v>384</v>
      </c>
      <c r="J87" t="s">
        <v>198</v>
      </c>
      <c r="K87" s="2">
        <v>42302.603064027775</v>
      </c>
      <c r="L87" s="2">
        <v>42302.681863101854</v>
      </c>
      <c r="M87">
        <v>0</v>
      </c>
      <c r="N87">
        <v>0</v>
      </c>
      <c r="O87">
        <v>0</v>
      </c>
      <c r="P87">
        <v>0</v>
      </c>
      <c r="Q87">
        <v>0</v>
      </c>
      <c r="R87">
        <v>0</v>
      </c>
      <c r="S87">
        <v>0</v>
      </c>
      <c r="T87">
        <v>0</v>
      </c>
      <c r="U87">
        <v>0</v>
      </c>
      <c r="V87">
        <v>0</v>
      </c>
      <c r="W87">
        <v>0</v>
      </c>
      <c r="X87">
        <v>0</v>
      </c>
      <c r="Y87">
        <v>0</v>
      </c>
      <c r="Z87">
        <v>0</v>
      </c>
    </row>
    <row r="88" spans="1:26" x14ac:dyDescent="0.2">
      <c r="A88">
        <v>2015102502</v>
      </c>
      <c r="B88">
        <v>15</v>
      </c>
      <c r="C88">
        <v>2085</v>
      </c>
      <c r="D88" t="s">
        <v>385</v>
      </c>
      <c r="E88" t="s">
        <v>105</v>
      </c>
      <c r="F88" t="s">
        <v>386</v>
      </c>
      <c r="G88">
        <v>2</v>
      </c>
      <c r="H88">
        <v>4</v>
      </c>
      <c r="I88" t="s">
        <v>387</v>
      </c>
      <c r="J88" t="s">
        <v>228</v>
      </c>
      <c r="K88" s="2">
        <v>42302.60377721065</v>
      </c>
      <c r="L88" s="2">
        <v>42302.681863101854</v>
      </c>
      <c r="M88">
        <v>1</v>
      </c>
      <c r="N88">
        <v>0</v>
      </c>
      <c r="O88">
        <v>0</v>
      </c>
      <c r="P88">
        <v>0</v>
      </c>
      <c r="Q88">
        <v>0</v>
      </c>
      <c r="R88">
        <v>0</v>
      </c>
      <c r="S88">
        <v>0</v>
      </c>
      <c r="T88">
        <v>0</v>
      </c>
      <c r="U88">
        <v>1</v>
      </c>
      <c r="V88">
        <v>0</v>
      </c>
      <c r="W88">
        <v>0</v>
      </c>
      <c r="X88">
        <v>0</v>
      </c>
      <c r="Y88">
        <v>0</v>
      </c>
      <c r="Z88">
        <v>0</v>
      </c>
    </row>
    <row r="89" spans="1:26" x14ac:dyDescent="0.2">
      <c r="A89">
        <v>2015102502</v>
      </c>
      <c r="B89">
        <v>15</v>
      </c>
      <c r="C89">
        <v>2112</v>
      </c>
      <c r="D89" t="s">
        <v>388</v>
      </c>
      <c r="E89" t="s">
        <v>105</v>
      </c>
      <c r="F89">
        <v>-35</v>
      </c>
      <c r="G89" t="s">
        <v>198</v>
      </c>
      <c r="H89">
        <v>0</v>
      </c>
      <c r="I89" t="s">
        <v>389</v>
      </c>
      <c r="J89" t="s">
        <v>390</v>
      </c>
      <c r="K89" s="2">
        <v>42302.604495590276</v>
      </c>
      <c r="L89" s="2">
        <v>42302.681863101854</v>
      </c>
      <c r="M89">
        <v>0</v>
      </c>
      <c r="N89">
        <v>0</v>
      </c>
      <c r="O89">
        <v>0</v>
      </c>
      <c r="P89">
        <v>0</v>
      </c>
      <c r="Q89">
        <v>0</v>
      </c>
      <c r="R89">
        <v>0</v>
      </c>
      <c r="S89">
        <v>0</v>
      </c>
      <c r="T89">
        <v>0</v>
      </c>
      <c r="U89">
        <v>0</v>
      </c>
      <c r="V89">
        <v>0</v>
      </c>
      <c r="W89">
        <v>0</v>
      </c>
      <c r="X89">
        <v>0</v>
      </c>
      <c r="Y89">
        <v>0</v>
      </c>
      <c r="Z89">
        <v>0</v>
      </c>
    </row>
    <row r="90" spans="1:26" x14ac:dyDescent="0.2">
      <c r="A90">
        <v>2015102502</v>
      </c>
      <c r="B90">
        <v>16</v>
      </c>
      <c r="C90">
        <v>2128</v>
      </c>
      <c r="D90" t="s">
        <v>388</v>
      </c>
      <c r="E90" t="s">
        <v>105</v>
      </c>
      <c r="F90" t="s">
        <v>197</v>
      </c>
      <c r="G90" t="s">
        <v>198</v>
      </c>
      <c r="H90">
        <v>0</v>
      </c>
      <c r="I90" t="s">
        <v>391</v>
      </c>
      <c r="J90" t="s">
        <v>200</v>
      </c>
      <c r="K90" s="2">
        <v>42302.60592775463</v>
      </c>
      <c r="L90" s="2">
        <v>42302.681863101854</v>
      </c>
      <c r="M90">
        <v>0</v>
      </c>
      <c r="N90">
        <v>0</v>
      </c>
      <c r="O90">
        <v>0</v>
      </c>
      <c r="P90">
        <v>0</v>
      </c>
      <c r="Q90">
        <v>0</v>
      </c>
      <c r="R90">
        <v>0</v>
      </c>
      <c r="S90">
        <v>0</v>
      </c>
      <c r="T90">
        <v>0</v>
      </c>
      <c r="U90">
        <v>0</v>
      </c>
      <c r="V90">
        <v>0</v>
      </c>
      <c r="W90">
        <v>0</v>
      </c>
      <c r="X90">
        <v>0</v>
      </c>
      <c r="Y90">
        <v>0</v>
      </c>
      <c r="Z90">
        <v>0</v>
      </c>
    </row>
    <row r="91" spans="1:26" x14ac:dyDescent="0.2">
      <c r="A91">
        <v>2015102502</v>
      </c>
      <c r="B91">
        <v>16</v>
      </c>
      <c r="C91">
        <v>2152</v>
      </c>
      <c r="D91" t="s">
        <v>392</v>
      </c>
      <c r="E91" t="s">
        <v>103</v>
      </c>
      <c r="F91" t="s">
        <v>393</v>
      </c>
      <c r="G91">
        <v>1</v>
      </c>
      <c r="H91">
        <v>10</v>
      </c>
      <c r="I91" t="s">
        <v>394</v>
      </c>
      <c r="J91" t="s">
        <v>198</v>
      </c>
      <c r="K91" s="2">
        <v>42302.606288171293</v>
      </c>
      <c r="L91" s="2">
        <v>42302.681863101854</v>
      </c>
      <c r="M91">
        <v>1</v>
      </c>
      <c r="N91">
        <v>0</v>
      </c>
      <c r="O91">
        <v>0</v>
      </c>
      <c r="P91">
        <v>0</v>
      </c>
      <c r="Q91">
        <v>0</v>
      </c>
      <c r="R91">
        <v>0</v>
      </c>
      <c r="S91">
        <v>0</v>
      </c>
      <c r="T91">
        <v>0</v>
      </c>
      <c r="U91">
        <v>1</v>
      </c>
      <c r="V91">
        <v>0</v>
      </c>
      <c r="W91">
        <v>0</v>
      </c>
      <c r="X91">
        <v>0</v>
      </c>
      <c r="Y91">
        <v>0</v>
      </c>
      <c r="Z91">
        <v>0</v>
      </c>
    </row>
    <row r="92" spans="1:26" x14ac:dyDescent="0.2">
      <c r="A92">
        <v>2015102502</v>
      </c>
      <c r="B92">
        <v>16</v>
      </c>
      <c r="C92">
        <v>2173</v>
      </c>
      <c r="D92" t="s">
        <v>395</v>
      </c>
      <c r="E92" t="s">
        <v>103</v>
      </c>
      <c r="F92" t="s">
        <v>396</v>
      </c>
      <c r="G92">
        <v>1</v>
      </c>
      <c r="H92">
        <v>10</v>
      </c>
      <c r="I92" t="s">
        <v>397</v>
      </c>
      <c r="J92" t="s">
        <v>198</v>
      </c>
      <c r="K92" s="2">
        <v>42302.606651215276</v>
      </c>
      <c r="L92" s="2">
        <v>42302.681863101854</v>
      </c>
      <c r="M92">
        <v>1</v>
      </c>
      <c r="N92">
        <v>0</v>
      </c>
      <c r="O92">
        <v>0</v>
      </c>
      <c r="P92">
        <v>0</v>
      </c>
      <c r="Q92">
        <v>1</v>
      </c>
      <c r="R92">
        <v>0</v>
      </c>
      <c r="S92">
        <v>0</v>
      </c>
      <c r="T92">
        <v>0</v>
      </c>
      <c r="U92">
        <v>0</v>
      </c>
      <c r="V92">
        <v>0</v>
      </c>
      <c r="W92">
        <v>0</v>
      </c>
      <c r="X92">
        <v>0</v>
      </c>
      <c r="Y92">
        <v>0</v>
      </c>
      <c r="Z92">
        <v>0</v>
      </c>
    </row>
    <row r="93" spans="1:26" x14ac:dyDescent="0.2">
      <c r="A93">
        <v>2015102502</v>
      </c>
      <c r="B93">
        <v>16</v>
      </c>
      <c r="C93">
        <v>2202</v>
      </c>
      <c r="D93" t="s">
        <v>398</v>
      </c>
      <c r="E93" t="s">
        <v>300</v>
      </c>
      <c r="F93" t="s">
        <v>198</v>
      </c>
      <c r="G93" t="s">
        <v>198</v>
      </c>
      <c r="H93">
        <v>0</v>
      </c>
      <c r="I93" t="s">
        <v>399</v>
      </c>
      <c r="J93" t="s">
        <v>198</v>
      </c>
      <c r="K93" s="2">
        <v>42302.609178402781</v>
      </c>
      <c r="L93" s="2">
        <v>42302.681863101854</v>
      </c>
      <c r="M93">
        <v>0</v>
      </c>
      <c r="N93">
        <v>0</v>
      </c>
      <c r="O93">
        <v>0</v>
      </c>
      <c r="P93">
        <v>0</v>
      </c>
      <c r="Q93">
        <v>0</v>
      </c>
      <c r="R93">
        <v>0</v>
      </c>
      <c r="S93">
        <v>0</v>
      </c>
      <c r="T93">
        <v>0</v>
      </c>
      <c r="U93">
        <v>0</v>
      </c>
      <c r="V93">
        <v>0</v>
      </c>
      <c r="W93">
        <v>0</v>
      </c>
      <c r="X93">
        <v>0</v>
      </c>
      <c r="Y93">
        <v>0</v>
      </c>
      <c r="Z93">
        <v>0</v>
      </c>
    </row>
    <row r="94" spans="1:26" x14ac:dyDescent="0.2">
      <c r="A94">
        <v>2015102502</v>
      </c>
      <c r="B94">
        <v>16</v>
      </c>
      <c r="C94">
        <v>2219</v>
      </c>
      <c r="D94" t="s">
        <v>398</v>
      </c>
      <c r="E94" t="s">
        <v>103</v>
      </c>
      <c r="F94" t="s">
        <v>207</v>
      </c>
      <c r="G94">
        <v>1</v>
      </c>
      <c r="H94">
        <v>10</v>
      </c>
      <c r="I94" t="s">
        <v>400</v>
      </c>
      <c r="J94" t="s">
        <v>198</v>
      </c>
      <c r="K94" s="2">
        <v>42302.609178402781</v>
      </c>
      <c r="L94" s="2">
        <v>42302.681863101854</v>
      </c>
      <c r="M94">
        <v>0</v>
      </c>
      <c r="N94">
        <v>0</v>
      </c>
      <c r="O94">
        <v>0</v>
      </c>
      <c r="P94">
        <v>0</v>
      </c>
      <c r="Q94">
        <v>0</v>
      </c>
      <c r="R94">
        <v>0</v>
      </c>
      <c r="S94">
        <v>0</v>
      </c>
      <c r="T94">
        <v>0</v>
      </c>
      <c r="U94">
        <v>0</v>
      </c>
      <c r="V94">
        <v>0</v>
      </c>
      <c r="W94">
        <v>0</v>
      </c>
      <c r="X94">
        <v>0</v>
      </c>
      <c r="Y94">
        <v>0</v>
      </c>
      <c r="Z94">
        <v>0</v>
      </c>
    </row>
    <row r="95" spans="1:26" x14ac:dyDescent="0.2">
      <c r="A95">
        <v>2015102502</v>
      </c>
      <c r="B95">
        <v>16</v>
      </c>
      <c r="C95">
        <v>2249</v>
      </c>
      <c r="D95" t="s">
        <v>401</v>
      </c>
      <c r="E95" t="s">
        <v>103</v>
      </c>
      <c r="F95" t="s">
        <v>402</v>
      </c>
      <c r="G95">
        <v>2</v>
      </c>
      <c r="H95">
        <v>17</v>
      </c>
      <c r="I95" t="s">
        <v>403</v>
      </c>
      <c r="J95" t="s">
        <v>198</v>
      </c>
      <c r="K95" s="2">
        <v>42302.609535914351</v>
      </c>
      <c r="L95" s="2">
        <v>42302.681863101854</v>
      </c>
      <c r="M95">
        <v>0</v>
      </c>
      <c r="N95">
        <v>0</v>
      </c>
      <c r="O95">
        <v>0</v>
      </c>
      <c r="P95">
        <v>0</v>
      </c>
      <c r="Q95">
        <v>0</v>
      </c>
      <c r="R95">
        <v>0</v>
      </c>
      <c r="S95">
        <v>0</v>
      </c>
      <c r="T95">
        <v>0</v>
      </c>
      <c r="U95">
        <v>0</v>
      </c>
      <c r="V95">
        <v>0</v>
      </c>
      <c r="W95">
        <v>0</v>
      </c>
      <c r="X95">
        <v>0</v>
      </c>
      <c r="Y95">
        <v>0</v>
      </c>
      <c r="Z95">
        <v>0</v>
      </c>
    </row>
    <row r="96" spans="1:26" x14ac:dyDescent="0.2">
      <c r="A96">
        <v>2015102502</v>
      </c>
      <c r="B96">
        <v>16</v>
      </c>
      <c r="C96">
        <v>2268</v>
      </c>
      <c r="D96" t="s">
        <v>404</v>
      </c>
      <c r="E96" t="s">
        <v>300</v>
      </c>
      <c r="F96" t="s">
        <v>198</v>
      </c>
      <c r="G96" t="s">
        <v>198</v>
      </c>
      <c r="H96">
        <v>0</v>
      </c>
      <c r="I96" t="s">
        <v>405</v>
      </c>
      <c r="J96" t="s">
        <v>379</v>
      </c>
      <c r="K96" s="2">
        <v>42302.61061290509</v>
      </c>
      <c r="L96" s="2">
        <v>42302.681863101854</v>
      </c>
      <c r="M96">
        <v>0</v>
      </c>
      <c r="N96">
        <v>0</v>
      </c>
      <c r="O96">
        <v>0</v>
      </c>
      <c r="P96">
        <v>0</v>
      </c>
      <c r="Q96">
        <v>0</v>
      </c>
      <c r="R96">
        <v>0</v>
      </c>
      <c r="S96">
        <v>0</v>
      </c>
      <c r="T96">
        <v>0</v>
      </c>
      <c r="U96">
        <v>0</v>
      </c>
      <c r="V96">
        <v>0</v>
      </c>
      <c r="W96">
        <v>0</v>
      </c>
      <c r="X96">
        <v>0</v>
      </c>
      <c r="Y96">
        <v>1</v>
      </c>
      <c r="Z96">
        <v>0</v>
      </c>
    </row>
    <row r="97" spans="1:26" x14ac:dyDescent="0.2">
      <c r="A97">
        <v>2015102502</v>
      </c>
      <c r="B97">
        <v>16</v>
      </c>
      <c r="C97">
        <v>2285</v>
      </c>
      <c r="D97" t="s">
        <v>404</v>
      </c>
      <c r="E97" t="s">
        <v>103</v>
      </c>
      <c r="F97" t="s">
        <v>291</v>
      </c>
      <c r="G97">
        <v>3</v>
      </c>
      <c r="H97">
        <v>25</v>
      </c>
      <c r="I97" t="s">
        <v>406</v>
      </c>
      <c r="J97" t="s">
        <v>320</v>
      </c>
      <c r="K97" s="2">
        <v>42302.61061290509</v>
      </c>
      <c r="L97" s="2">
        <v>42302.681863101854</v>
      </c>
      <c r="M97">
        <v>0</v>
      </c>
      <c r="N97">
        <v>0</v>
      </c>
      <c r="O97">
        <v>0</v>
      </c>
      <c r="P97">
        <v>0</v>
      </c>
      <c r="Q97">
        <v>0</v>
      </c>
      <c r="R97">
        <v>0</v>
      </c>
      <c r="S97">
        <v>0</v>
      </c>
      <c r="T97">
        <v>0</v>
      </c>
      <c r="U97">
        <v>0</v>
      </c>
      <c r="V97">
        <v>1</v>
      </c>
      <c r="W97">
        <v>0</v>
      </c>
      <c r="X97">
        <v>1</v>
      </c>
      <c r="Y97">
        <v>0</v>
      </c>
      <c r="Z97">
        <v>0</v>
      </c>
    </row>
    <row r="98" spans="1:26" x14ac:dyDescent="0.2">
      <c r="A98">
        <v>2015102502</v>
      </c>
      <c r="B98">
        <v>16</v>
      </c>
      <c r="C98">
        <v>2314</v>
      </c>
      <c r="D98" t="s">
        <v>407</v>
      </c>
      <c r="E98" t="s">
        <v>300</v>
      </c>
      <c r="F98" t="s">
        <v>198</v>
      </c>
      <c r="G98" t="s">
        <v>198</v>
      </c>
      <c r="H98">
        <v>0</v>
      </c>
      <c r="I98" t="s">
        <v>408</v>
      </c>
      <c r="J98" t="s">
        <v>379</v>
      </c>
      <c r="K98" s="2">
        <v>42302.611343553239</v>
      </c>
      <c r="L98" s="2">
        <v>42302.681863101854</v>
      </c>
      <c r="M98">
        <v>0</v>
      </c>
      <c r="N98">
        <v>0</v>
      </c>
      <c r="O98">
        <v>0</v>
      </c>
      <c r="P98">
        <v>0</v>
      </c>
      <c r="Q98">
        <v>0</v>
      </c>
      <c r="R98">
        <v>0</v>
      </c>
      <c r="S98">
        <v>0</v>
      </c>
      <c r="T98">
        <v>0</v>
      </c>
      <c r="U98">
        <v>0</v>
      </c>
      <c r="V98">
        <v>0</v>
      </c>
      <c r="W98">
        <v>0</v>
      </c>
      <c r="X98">
        <v>0</v>
      </c>
      <c r="Y98">
        <v>1</v>
      </c>
      <c r="Z98">
        <v>0</v>
      </c>
    </row>
    <row r="99" spans="1:26" x14ac:dyDescent="0.2">
      <c r="A99">
        <v>2015102502</v>
      </c>
      <c r="B99">
        <v>16</v>
      </c>
      <c r="C99">
        <v>2331</v>
      </c>
      <c r="D99" t="s">
        <v>407</v>
      </c>
      <c r="E99" t="s">
        <v>103</v>
      </c>
      <c r="F99" t="s">
        <v>409</v>
      </c>
      <c r="G99">
        <v>4</v>
      </c>
      <c r="H99">
        <v>31</v>
      </c>
      <c r="I99" t="s">
        <v>410</v>
      </c>
      <c r="J99" t="s">
        <v>337</v>
      </c>
      <c r="K99" s="2">
        <v>42302.611343553239</v>
      </c>
      <c r="L99" s="2">
        <v>42302.681863101854</v>
      </c>
      <c r="M99">
        <v>0</v>
      </c>
      <c r="N99">
        <v>0</v>
      </c>
      <c r="O99">
        <v>0</v>
      </c>
      <c r="P99">
        <v>0</v>
      </c>
      <c r="Q99">
        <v>0</v>
      </c>
      <c r="R99">
        <v>1</v>
      </c>
      <c r="S99">
        <v>0</v>
      </c>
      <c r="T99">
        <v>5</v>
      </c>
      <c r="U99">
        <v>0</v>
      </c>
      <c r="V99">
        <v>0</v>
      </c>
      <c r="W99">
        <v>0</v>
      </c>
      <c r="X99">
        <v>0</v>
      </c>
      <c r="Y99">
        <v>0</v>
      </c>
      <c r="Z99">
        <v>0</v>
      </c>
    </row>
    <row r="100" spans="1:26" x14ac:dyDescent="0.2">
      <c r="A100">
        <v>2015102502</v>
      </c>
      <c r="B100">
        <v>16</v>
      </c>
      <c r="C100">
        <v>2381</v>
      </c>
      <c r="D100" t="s">
        <v>411</v>
      </c>
      <c r="E100" t="s">
        <v>103</v>
      </c>
      <c r="F100" t="s">
        <v>412</v>
      </c>
      <c r="G100">
        <v>4</v>
      </c>
      <c r="H100">
        <v>36</v>
      </c>
      <c r="I100" t="s">
        <v>413</v>
      </c>
      <c r="J100" t="s">
        <v>211</v>
      </c>
      <c r="K100" s="2">
        <v>42302.613149641205</v>
      </c>
      <c r="L100" s="2">
        <v>42302.681863101854</v>
      </c>
      <c r="M100">
        <v>0</v>
      </c>
      <c r="N100">
        <v>0</v>
      </c>
      <c r="O100">
        <v>0</v>
      </c>
      <c r="P100">
        <v>0</v>
      </c>
      <c r="Q100">
        <v>0</v>
      </c>
      <c r="R100">
        <v>1</v>
      </c>
      <c r="S100">
        <v>0</v>
      </c>
      <c r="T100">
        <v>10</v>
      </c>
      <c r="U100">
        <v>0</v>
      </c>
      <c r="V100">
        <v>0</v>
      </c>
      <c r="W100">
        <v>0</v>
      </c>
      <c r="X100">
        <v>0</v>
      </c>
      <c r="Y100">
        <v>0</v>
      </c>
      <c r="Z100">
        <v>0</v>
      </c>
    </row>
    <row r="101" spans="1:26" x14ac:dyDescent="0.2">
      <c r="A101">
        <v>2015102502</v>
      </c>
      <c r="B101">
        <v>17</v>
      </c>
      <c r="C101">
        <v>2418</v>
      </c>
      <c r="D101" t="s">
        <v>414</v>
      </c>
      <c r="E101" t="s">
        <v>105</v>
      </c>
      <c r="F101" t="s">
        <v>322</v>
      </c>
      <c r="G101">
        <v>1</v>
      </c>
      <c r="H101">
        <v>10</v>
      </c>
      <c r="I101" t="s">
        <v>415</v>
      </c>
      <c r="J101" t="s">
        <v>198</v>
      </c>
      <c r="K101" s="2">
        <v>42302.613504745372</v>
      </c>
      <c r="L101" s="2">
        <v>42302.681863101854</v>
      </c>
      <c r="M101">
        <v>1</v>
      </c>
      <c r="N101">
        <v>0</v>
      </c>
      <c r="O101">
        <v>0</v>
      </c>
      <c r="P101">
        <v>0</v>
      </c>
      <c r="Q101">
        <v>1</v>
      </c>
      <c r="R101">
        <v>0</v>
      </c>
      <c r="S101">
        <v>0</v>
      </c>
      <c r="T101">
        <v>0</v>
      </c>
      <c r="U101">
        <v>0</v>
      </c>
      <c r="V101">
        <v>0</v>
      </c>
      <c r="W101">
        <v>0</v>
      </c>
      <c r="X101">
        <v>0</v>
      </c>
      <c r="Y101">
        <v>0</v>
      </c>
      <c r="Z101">
        <v>0</v>
      </c>
    </row>
    <row r="102" spans="1:26" x14ac:dyDescent="0.2">
      <c r="A102">
        <v>2015102502</v>
      </c>
      <c r="B102">
        <v>17</v>
      </c>
      <c r="C102">
        <v>2442</v>
      </c>
      <c r="D102" t="s">
        <v>416</v>
      </c>
      <c r="E102" t="s">
        <v>105</v>
      </c>
      <c r="F102" t="s">
        <v>417</v>
      </c>
      <c r="G102">
        <v>1</v>
      </c>
      <c r="H102">
        <v>10</v>
      </c>
      <c r="I102" t="s">
        <v>418</v>
      </c>
      <c r="J102" t="s">
        <v>198</v>
      </c>
      <c r="K102" s="2">
        <v>42302.614597731481</v>
      </c>
      <c r="L102" s="2">
        <v>42302.681863101854</v>
      </c>
      <c r="M102">
        <v>0</v>
      </c>
      <c r="N102">
        <v>0</v>
      </c>
      <c r="O102">
        <v>0</v>
      </c>
      <c r="P102">
        <v>0</v>
      </c>
      <c r="Q102">
        <v>0</v>
      </c>
      <c r="R102">
        <v>0</v>
      </c>
      <c r="S102">
        <v>0</v>
      </c>
      <c r="T102">
        <v>0</v>
      </c>
      <c r="U102">
        <v>0</v>
      </c>
      <c r="V102">
        <v>0</v>
      </c>
      <c r="W102">
        <v>0</v>
      </c>
      <c r="X102">
        <v>0</v>
      </c>
      <c r="Y102">
        <v>0</v>
      </c>
      <c r="Z102">
        <v>0</v>
      </c>
    </row>
    <row r="103" spans="1:26" x14ac:dyDescent="0.2">
      <c r="A103">
        <v>2015102502</v>
      </c>
      <c r="B103">
        <v>17</v>
      </c>
      <c r="C103">
        <v>2479</v>
      </c>
      <c r="D103" t="s">
        <v>419</v>
      </c>
      <c r="E103" t="s">
        <v>105</v>
      </c>
      <c r="F103" t="s">
        <v>417</v>
      </c>
      <c r="G103">
        <v>1</v>
      </c>
      <c r="H103">
        <v>10</v>
      </c>
      <c r="I103" t="s">
        <v>420</v>
      </c>
      <c r="J103" t="s">
        <v>198</v>
      </c>
      <c r="K103" s="2">
        <v>42302.614953194447</v>
      </c>
      <c r="L103" s="2">
        <v>42302.681863101854</v>
      </c>
      <c r="M103">
        <v>0</v>
      </c>
      <c r="N103">
        <v>0</v>
      </c>
      <c r="O103">
        <v>0</v>
      </c>
      <c r="P103">
        <v>0</v>
      </c>
      <c r="Q103">
        <v>0</v>
      </c>
      <c r="R103">
        <v>0</v>
      </c>
      <c r="S103">
        <v>0</v>
      </c>
      <c r="T103">
        <v>0</v>
      </c>
      <c r="U103">
        <v>0</v>
      </c>
      <c r="V103">
        <v>0</v>
      </c>
      <c r="W103">
        <v>0</v>
      </c>
      <c r="X103">
        <v>0</v>
      </c>
      <c r="Y103">
        <v>0</v>
      </c>
      <c r="Z103">
        <v>0</v>
      </c>
    </row>
    <row r="104" spans="1:26" x14ac:dyDescent="0.2">
      <c r="A104">
        <v>2015102502</v>
      </c>
      <c r="B104">
        <v>17</v>
      </c>
      <c r="C104">
        <v>2498</v>
      </c>
      <c r="D104" t="s">
        <v>421</v>
      </c>
      <c r="E104" t="s">
        <v>105</v>
      </c>
      <c r="F104" t="s">
        <v>291</v>
      </c>
      <c r="G104">
        <v>2</v>
      </c>
      <c r="H104">
        <v>23</v>
      </c>
      <c r="I104" t="s">
        <v>422</v>
      </c>
      <c r="J104" t="s">
        <v>198</v>
      </c>
      <c r="K104" s="2">
        <v>42302.615319386576</v>
      </c>
      <c r="L104" s="2">
        <v>42302.681863101854</v>
      </c>
      <c r="M104">
        <v>0</v>
      </c>
      <c r="N104">
        <v>0</v>
      </c>
      <c r="O104">
        <v>0</v>
      </c>
      <c r="P104">
        <v>0</v>
      </c>
      <c r="Q104">
        <v>0</v>
      </c>
      <c r="R104">
        <v>0</v>
      </c>
      <c r="S104">
        <v>0</v>
      </c>
      <c r="T104">
        <v>0</v>
      </c>
      <c r="U104">
        <v>0</v>
      </c>
      <c r="V104">
        <v>0</v>
      </c>
      <c r="W104">
        <v>0</v>
      </c>
      <c r="X104">
        <v>0</v>
      </c>
      <c r="Y104">
        <v>0</v>
      </c>
      <c r="Z104">
        <v>0</v>
      </c>
    </row>
    <row r="105" spans="1:26" x14ac:dyDescent="0.2">
      <c r="A105">
        <v>2015102502</v>
      </c>
      <c r="B105">
        <v>17</v>
      </c>
      <c r="C105">
        <v>2519</v>
      </c>
      <c r="D105" t="s">
        <v>423</v>
      </c>
      <c r="E105" t="s">
        <v>300</v>
      </c>
      <c r="F105" t="s">
        <v>198</v>
      </c>
      <c r="G105" t="s">
        <v>198</v>
      </c>
      <c r="H105">
        <v>0</v>
      </c>
      <c r="I105" t="s">
        <v>424</v>
      </c>
      <c r="J105" t="s">
        <v>198</v>
      </c>
      <c r="K105" s="2">
        <v>42302.615319386576</v>
      </c>
      <c r="L105" s="2">
        <v>42302.681863101854</v>
      </c>
      <c r="M105">
        <v>0</v>
      </c>
      <c r="N105">
        <v>0</v>
      </c>
      <c r="O105">
        <v>0</v>
      </c>
      <c r="P105">
        <v>0</v>
      </c>
      <c r="Q105">
        <v>0</v>
      </c>
      <c r="R105">
        <v>0</v>
      </c>
      <c r="S105">
        <v>0</v>
      </c>
      <c r="T105">
        <v>0</v>
      </c>
      <c r="U105">
        <v>0</v>
      </c>
      <c r="V105">
        <v>0</v>
      </c>
      <c r="W105">
        <v>0</v>
      </c>
      <c r="X105">
        <v>0</v>
      </c>
      <c r="Y105">
        <v>0</v>
      </c>
      <c r="Z105">
        <v>0</v>
      </c>
    </row>
    <row r="106" spans="1:26" x14ac:dyDescent="0.2">
      <c r="A106">
        <v>2015102502</v>
      </c>
      <c r="B106">
        <v>18</v>
      </c>
      <c r="C106">
        <v>2546</v>
      </c>
      <c r="D106" t="s">
        <v>425</v>
      </c>
      <c r="E106" t="s">
        <v>103</v>
      </c>
      <c r="F106" t="s">
        <v>197</v>
      </c>
      <c r="G106" t="s">
        <v>198</v>
      </c>
      <c r="H106">
        <v>0</v>
      </c>
      <c r="I106" t="s">
        <v>426</v>
      </c>
      <c r="J106" t="s">
        <v>200</v>
      </c>
      <c r="K106" s="2">
        <v>42302.625491250001</v>
      </c>
      <c r="L106" s="2">
        <v>42302.681863101854</v>
      </c>
      <c r="M106">
        <v>0</v>
      </c>
      <c r="N106">
        <v>0</v>
      </c>
      <c r="O106">
        <v>0</v>
      </c>
      <c r="P106">
        <v>0</v>
      </c>
      <c r="Q106">
        <v>0</v>
      </c>
      <c r="R106">
        <v>0</v>
      </c>
      <c r="S106">
        <v>0</v>
      </c>
      <c r="T106">
        <v>0</v>
      </c>
      <c r="U106">
        <v>0</v>
      </c>
      <c r="V106">
        <v>0</v>
      </c>
      <c r="W106">
        <v>0</v>
      </c>
      <c r="X106">
        <v>0</v>
      </c>
      <c r="Y106">
        <v>0</v>
      </c>
      <c r="Z106">
        <v>0</v>
      </c>
    </row>
    <row r="107" spans="1:26" x14ac:dyDescent="0.2">
      <c r="A107">
        <v>2015102502</v>
      </c>
      <c r="B107">
        <v>18</v>
      </c>
      <c r="C107">
        <v>2568</v>
      </c>
      <c r="D107" t="s">
        <v>427</v>
      </c>
      <c r="E107" t="s">
        <v>105</v>
      </c>
      <c r="F107" t="s">
        <v>291</v>
      </c>
      <c r="G107">
        <v>1</v>
      </c>
      <c r="H107">
        <v>10</v>
      </c>
      <c r="I107" t="s">
        <v>428</v>
      </c>
      <c r="J107" t="s">
        <v>198</v>
      </c>
      <c r="K107" s="2">
        <v>42302.625866828705</v>
      </c>
      <c r="L107" s="2">
        <v>42302.681863101854</v>
      </c>
      <c r="M107">
        <v>0</v>
      </c>
      <c r="N107">
        <v>0</v>
      </c>
      <c r="O107">
        <v>0</v>
      </c>
      <c r="P107">
        <v>0</v>
      </c>
      <c r="Q107">
        <v>0</v>
      </c>
      <c r="R107">
        <v>0</v>
      </c>
      <c r="S107">
        <v>0</v>
      </c>
      <c r="T107">
        <v>0</v>
      </c>
      <c r="U107">
        <v>0</v>
      </c>
      <c r="V107">
        <v>0</v>
      </c>
      <c r="W107">
        <v>0</v>
      </c>
      <c r="X107">
        <v>0</v>
      </c>
      <c r="Y107">
        <v>0</v>
      </c>
      <c r="Z107">
        <v>0</v>
      </c>
    </row>
    <row r="108" spans="1:26" x14ac:dyDescent="0.2">
      <c r="A108">
        <v>2015102502</v>
      </c>
      <c r="B108">
        <v>18</v>
      </c>
      <c r="C108">
        <v>2589</v>
      </c>
      <c r="D108" t="s">
        <v>429</v>
      </c>
      <c r="E108" t="s">
        <v>105</v>
      </c>
      <c r="F108" t="s">
        <v>291</v>
      </c>
      <c r="G108">
        <v>2</v>
      </c>
      <c r="H108">
        <v>10</v>
      </c>
      <c r="I108" t="s">
        <v>430</v>
      </c>
      <c r="J108" t="s">
        <v>198</v>
      </c>
      <c r="K108" s="2">
        <v>42302.626240254627</v>
      </c>
      <c r="L108" s="2">
        <v>42302.681863101854</v>
      </c>
      <c r="M108">
        <v>0</v>
      </c>
      <c r="N108">
        <v>0</v>
      </c>
      <c r="O108">
        <v>0</v>
      </c>
      <c r="P108">
        <v>0</v>
      </c>
      <c r="Q108">
        <v>0</v>
      </c>
      <c r="R108">
        <v>0</v>
      </c>
      <c r="S108">
        <v>0</v>
      </c>
      <c r="T108">
        <v>0</v>
      </c>
      <c r="U108">
        <v>0</v>
      </c>
      <c r="V108">
        <v>0</v>
      </c>
      <c r="W108">
        <v>0</v>
      </c>
      <c r="X108">
        <v>0</v>
      </c>
      <c r="Y108">
        <v>0</v>
      </c>
      <c r="Z108">
        <v>0</v>
      </c>
    </row>
    <row r="109" spans="1:26" x14ac:dyDescent="0.2">
      <c r="A109">
        <v>2015102502</v>
      </c>
      <c r="B109">
        <v>18</v>
      </c>
      <c r="C109">
        <v>2610</v>
      </c>
      <c r="D109" t="s">
        <v>431</v>
      </c>
      <c r="E109" t="s">
        <v>105</v>
      </c>
      <c r="F109" t="s">
        <v>432</v>
      </c>
      <c r="G109">
        <v>3</v>
      </c>
      <c r="H109">
        <v>11</v>
      </c>
      <c r="I109" t="s">
        <v>433</v>
      </c>
      <c r="J109" t="s">
        <v>198</v>
      </c>
      <c r="K109" s="2">
        <v>42302.626620115741</v>
      </c>
      <c r="L109" s="2">
        <v>42302.681863101854</v>
      </c>
      <c r="M109">
        <v>0</v>
      </c>
      <c r="N109">
        <v>0</v>
      </c>
      <c r="O109">
        <v>0</v>
      </c>
      <c r="P109">
        <v>0</v>
      </c>
      <c r="Q109">
        <v>0</v>
      </c>
      <c r="R109">
        <v>0</v>
      </c>
      <c r="S109">
        <v>0</v>
      </c>
      <c r="T109">
        <v>0</v>
      </c>
      <c r="U109">
        <v>0</v>
      </c>
      <c r="V109">
        <v>1</v>
      </c>
      <c r="W109">
        <v>0</v>
      </c>
      <c r="X109">
        <v>1</v>
      </c>
      <c r="Y109">
        <v>0</v>
      </c>
      <c r="Z109">
        <v>0</v>
      </c>
    </row>
    <row r="110" spans="1:26" x14ac:dyDescent="0.2">
      <c r="A110">
        <v>2015102502</v>
      </c>
      <c r="B110">
        <v>18</v>
      </c>
      <c r="C110">
        <v>2631</v>
      </c>
      <c r="D110" t="s">
        <v>434</v>
      </c>
      <c r="E110" t="s">
        <v>105</v>
      </c>
      <c r="F110" t="s">
        <v>243</v>
      </c>
      <c r="G110">
        <v>4</v>
      </c>
      <c r="H110">
        <v>7</v>
      </c>
      <c r="I110" t="s">
        <v>435</v>
      </c>
      <c r="J110" t="s">
        <v>211</v>
      </c>
      <c r="K110" s="2">
        <v>42302.627374710646</v>
      </c>
      <c r="L110" s="2">
        <v>42302.681863101854</v>
      </c>
      <c r="M110">
        <v>0</v>
      </c>
      <c r="N110">
        <v>0</v>
      </c>
      <c r="O110">
        <v>0</v>
      </c>
      <c r="P110">
        <v>0</v>
      </c>
      <c r="Q110">
        <v>0</v>
      </c>
      <c r="R110">
        <v>0</v>
      </c>
      <c r="S110">
        <v>0</v>
      </c>
      <c r="T110">
        <v>0</v>
      </c>
      <c r="U110">
        <v>0</v>
      </c>
      <c r="V110">
        <v>0</v>
      </c>
      <c r="W110">
        <v>0</v>
      </c>
      <c r="X110">
        <v>0</v>
      </c>
      <c r="Y110">
        <v>0</v>
      </c>
      <c r="Z110">
        <v>0</v>
      </c>
    </row>
    <row r="111" spans="1:26" x14ac:dyDescent="0.2">
      <c r="A111">
        <v>2015102502</v>
      </c>
      <c r="B111">
        <v>19</v>
      </c>
      <c r="C111">
        <v>2657</v>
      </c>
      <c r="D111" t="s">
        <v>436</v>
      </c>
      <c r="E111" t="s">
        <v>103</v>
      </c>
      <c r="F111" t="s">
        <v>432</v>
      </c>
      <c r="G111">
        <v>1</v>
      </c>
      <c r="H111">
        <v>10</v>
      </c>
      <c r="I111" t="s">
        <v>437</v>
      </c>
      <c r="J111" t="s">
        <v>198</v>
      </c>
      <c r="K111" s="2">
        <v>42302.628901516204</v>
      </c>
      <c r="L111" s="2">
        <v>42302.681863101854</v>
      </c>
      <c r="M111">
        <v>0</v>
      </c>
      <c r="N111">
        <v>0</v>
      </c>
      <c r="O111">
        <v>0</v>
      </c>
      <c r="P111">
        <v>0</v>
      </c>
      <c r="Q111">
        <v>0</v>
      </c>
      <c r="R111">
        <v>0</v>
      </c>
      <c r="S111">
        <v>0</v>
      </c>
      <c r="T111">
        <v>0</v>
      </c>
      <c r="U111">
        <v>0</v>
      </c>
      <c r="V111">
        <v>0</v>
      </c>
      <c r="W111">
        <v>0</v>
      </c>
      <c r="X111">
        <v>0</v>
      </c>
      <c r="Y111">
        <v>0</v>
      </c>
      <c r="Z111">
        <v>0</v>
      </c>
    </row>
    <row r="112" spans="1:26" x14ac:dyDescent="0.2">
      <c r="A112">
        <v>2015102502</v>
      </c>
      <c r="B112">
        <v>19</v>
      </c>
      <c r="C112">
        <v>2678</v>
      </c>
      <c r="D112" t="s">
        <v>438</v>
      </c>
      <c r="E112" t="s">
        <v>103</v>
      </c>
      <c r="F112" t="s">
        <v>243</v>
      </c>
      <c r="G112">
        <v>2</v>
      </c>
      <c r="H112">
        <v>6</v>
      </c>
      <c r="I112" t="s">
        <v>439</v>
      </c>
      <c r="J112" t="s">
        <v>198</v>
      </c>
      <c r="K112" s="2">
        <v>42302.628901516204</v>
      </c>
      <c r="L112" s="2">
        <v>42302.681863101854</v>
      </c>
      <c r="M112">
        <v>0</v>
      </c>
      <c r="N112">
        <v>0</v>
      </c>
      <c r="O112">
        <v>0</v>
      </c>
      <c r="P112">
        <v>0</v>
      </c>
      <c r="Q112">
        <v>0</v>
      </c>
      <c r="R112">
        <v>0</v>
      </c>
      <c r="S112">
        <v>0</v>
      </c>
      <c r="T112">
        <v>0</v>
      </c>
      <c r="U112">
        <v>0</v>
      </c>
      <c r="V112">
        <v>0</v>
      </c>
      <c r="W112">
        <v>0</v>
      </c>
      <c r="X112">
        <v>0</v>
      </c>
      <c r="Y112">
        <v>0</v>
      </c>
      <c r="Z112">
        <v>0</v>
      </c>
    </row>
    <row r="113" spans="1:26" x14ac:dyDescent="0.2">
      <c r="A113">
        <v>2015102502</v>
      </c>
      <c r="B113">
        <v>19</v>
      </c>
      <c r="C113">
        <v>2699</v>
      </c>
      <c r="D113" t="s">
        <v>440</v>
      </c>
      <c r="E113" t="s">
        <v>103</v>
      </c>
      <c r="F113" t="s">
        <v>396</v>
      </c>
      <c r="G113">
        <v>3</v>
      </c>
      <c r="H113">
        <v>5</v>
      </c>
      <c r="I113" t="s">
        <v>441</v>
      </c>
      <c r="J113" t="s">
        <v>198</v>
      </c>
      <c r="K113" s="2">
        <v>42302.629315393518</v>
      </c>
      <c r="L113" s="2">
        <v>42302.681863101854</v>
      </c>
      <c r="M113">
        <v>1</v>
      </c>
      <c r="N113">
        <v>0</v>
      </c>
      <c r="O113">
        <v>0</v>
      </c>
      <c r="P113">
        <v>0</v>
      </c>
      <c r="Q113">
        <v>1</v>
      </c>
      <c r="R113">
        <v>0</v>
      </c>
      <c r="S113">
        <v>0</v>
      </c>
      <c r="T113">
        <v>0</v>
      </c>
      <c r="U113">
        <v>0</v>
      </c>
      <c r="V113">
        <v>1</v>
      </c>
      <c r="W113">
        <v>1</v>
      </c>
      <c r="X113">
        <v>0</v>
      </c>
      <c r="Y113">
        <v>0</v>
      </c>
      <c r="Z113">
        <v>0</v>
      </c>
    </row>
    <row r="114" spans="1:26" x14ac:dyDescent="0.2">
      <c r="A114">
        <v>2015102502</v>
      </c>
      <c r="B114">
        <v>19</v>
      </c>
      <c r="C114">
        <v>2723</v>
      </c>
      <c r="D114" t="s">
        <v>442</v>
      </c>
      <c r="E114" t="s">
        <v>103</v>
      </c>
      <c r="F114" t="s">
        <v>417</v>
      </c>
      <c r="G114">
        <v>1</v>
      </c>
      <c r="H114">
        <v>10</v>
      </c>
      <c r="I114" t="s">
        <v>443</v>
      </c>
      <c r="J114" t="s">
        <v>198</v>
      </c>
      <c r="K114" s="2">
        <v>42302.629837604167</v>
      </c>
      <c r="L114" s="2">
        <v>42302.681863101854</v>
      </c>
      <c r="M114">
        <v>0</v>
      </c>
      <c r="N114">
        <v>0</v>
      </c>
      <c r="O114">
        <v>0</v>
      </c>
      <c r="P114">
        <v>0</v>
      </c>
      <c r="Q114">
        <v>0</v>
      </c>
      <c r="R114">
        <v>0</v>
      </c>
      <c r="S114">
        <v>0</v>
      </c>
      <c r="T114">
        <v>0</v>
      </c>
      <c r="U114">
        <v>0</v>
      </c>
      <c r="V114">
        <v>0</v>
      </c>
      <c r="W114">
        <v>0</v>
      </c>
      <c r="X114">
        <v>0</v>
      </c>
      <c r="Y114">
        <v>0</v>
      </c>
      <c r="Z114">
        <v>0</v>
      </c>
    </row>
    <row r="115" spans="1:26" x14ac:dyDescent="0.2">
      <c r="A115">
        <v>2015102502</v>
      </c>
      <c r="B115">
        <v>19</v>
      </c>
      <c r="C115">
        <v>2744</v>
      </c>
      <c r="D115" t="s">
        <v>444</v>
      </c>
      <c r="E115" t="s">
        <v>103</v>
      </c>
      <c r="F115" t="s">
        <v>331</v>
      </c>
      <c r="G115">
        <v>2</v>
      </c>
      <c r="H115">
        <v>9</v>
      </c>
      <c r="I115" t="s">
        <v>445</v>
      </c>
      <c r="J115" t="s">
        <v>198</v>
      </c>
      <c r="K115" s="2">
        <v>42302.630224548608</v>
      </c>
      <c r="L115" s="2">
        <v>42302.681863101854</v>
      </c>
      <c r="M115">
        <v>0</v>
      </c>
      <c r="N115">
        <v>0</v>
      </c>
      <c r="O115">
        <v>0</v>
      </c>
      <c r="P115">
        <v>0</v>
      </c>
      <c r="Q115">
        <v>0</v>
      </c>
      <c r="R115">
        <v>0</v>
      </c>
      <c r="S115">
        <v>0</v>
      </c>
      <c r="T115">
        <v>0</v>
      </c>
      <c r="U115">
        <v>0</v>
      </c>
      <c r="V115">
        <v>0</v>
      </c>
      <c r="W115">
        <v>0</v>
      </c>
      <c r="X115">
        <v>0</v>
      </c>
      <c r="Y115">
        <v>0</v>
      </c>
      <c r="Z115">
        <v>0</v>
      </c>
    </row>
    <row r="116" spans="1:26" x14ac:dyDescent="0.2">
      <c r="A116">
        <v>2015102502</v>
      </c>
      <c r="B116">
        <v>19</v>
      </c>
      <c r="C116">
        <v>2766</v>
      </c>
      <c r="D116" t="s">
        <v>446</v>
      </c>
      <c r="E116" t="s">
        <v>300</v>
      </c>
      <c r="F116" t="s">
        <v>198</v>
      </c>
      <c r="G116" t="s">
        <v>198</v>
      </c>
      <c r="H116">
        <v>0</v>
      </c>
      <c r="I116" t="s">
        <v>447</v>
      </c>
      <c r="J116" t="s">
        <v>379</v>
      </c>
      <c r="K116" s="2">
        <v>42302.632225995367</v>
      </c>
      <c r="L116" s="2">
        <v>42302.681863101854</v>
      </c>
      <c r="M116">
        <v>0</v>
      </c>
      <c r="N116">
        <v>0</v>
      </c>
      <c r="O116">
        <v>0</v>
      </c>
      <c r="P116">
        <v>0</v>
      </c>
      <c r="Q116">
        <v>0</v>
      </c>
      <c r="R116">
        <v>0</v>
      </c>
      <c r="S116">
        <v>0</v>
      </c>
      <c r="T116">
        <v>0</v>
      </c>
      <c r="U116">
        <v>0</v>
      </c>
      <c r="V116">
        <v>0</v>
      </c>
      <c r="W116">
        <v>0</v>
      </c>
      <c r="X116">
        <v>0</v>
      </c>
      <c r="Y116">
        <v>1</v>
      </c>
      <c r="Z116">
        <v>0</v>
      </c>
    </row>
    <row r="117" spans="1:26" x14ac:dyDescent="0.2">
      <c r="A117">
        <v>2015102502</v>
      </c>
      <c r="B117">
        <v>19</v>
      </c>
      <c r="C117">
        <v>2783</v>
      </c>
      <c r="D117" t="s">
        <v>446</v>
      </c>
      <c r="E117" t="s">
        <v>103</v>
      </c>
      <c r="F117" t="s">
        <v>331</v>
      </c>
      <c r="G117">
        <v>3</v>
      </c>
      <c r="H117">
        <v>9</v>
      </c>
      <c r="I117" t="s">
        <v>448</v>
      </c>
      <c r="J117" t="s">
        <v>198</v>
      </c>
      <c r="K117" s="2">
        <v>42302.632225995367</v>
      </c>
      <c r="L117" s="2">
        <v>42302.681863101854</v>
      </c>
      <c r="M117">
        <v>0</v>
      </c>
      <c r="N117">
        <v>0</v>
      </c>
      <c r="O117">
        <v>0</v>
      </c>
      <c r="P117">
        <v>0</v>
      </c>
      <c r="Q117">
        <v>0</v>
      </c>
      <c r="R117">
        <v>0</v>
      </c>
      <c r="S117">
        <v>0</v>
      </c>
      <c r="T117">
        <v>0</v>
      </c>
      <c r="U117">
        <v>0</v>
      </c>
      <c r="V117">
        <v>1</v>
      </c>
      <c r="W117">
        <v>0</v>
      </c>
      <c r="X117">
        <v>1</v>
      </c>
      <c r="Y117">
        <v>0</v>
      </c>
      <c r="Z117">
        <v>0</v>
      </c>
    </row>
    <row r="118" spans="1:26" x14ac:dyDescent="0.2">
      <c r="A118">
        <v>2015102502</v>
      </c>
      <c r="B118">
        <v>19</v>
      </c>
      <c r="C118">
        <v>2805</v>
      </c>
      <c r="D118" t="s">
        <v>449</v>
      </c>
      <c r="E118" t="s">
        <v>103</v>
      </c>
      <c r="F118" t="s">
        <v>331</v>
      </c>
      <c r="G118">
        <v>4</v>
      </c>
      <c r="H118">
        <v>9</v>
      </c>
      <c r="I118" t="s">
        <v>450</v>
      </c>
      <c r="J118" t="s">
        <v>211</v>
      </c>
      <c r="K118" s="2">
        <v>42302.633074942132</v>
      </c>
      <c r="L118" s="2">
        <v>42302.681863101854</v>
      </c>
      <c r="M118">
        <v>0</v>
      </c>
      <c r="N118">
        <v>0</v>
      </c>
      <c r="O118">
        <v>0</v>
      </c>
      <c r="P118">
        <v>0</v>
      </c>
      <c r="Q118">
        <v>0</v>
      </c>
      <c r="R118">
        <v>0</v>
      </c>
      <c r="S118">
        <v>0</v>
      </c>
      <c r="T118">
        <v>0</v>
      </c>
      <c r="U118">
        <v>0</v>
      </c>
      <c r="V118">
        <v>0</v>
      </c>
      <c r="W118">
        <v>0</v>
      </c>
      <c r="X118">
        <v>0</v>
      </c>
      <c r="Y118">
        <v>0</v>
      </c>
      <c r="Z118">
        <v>0</v>
      </c>
    </row>
    <row r="119" spans="1:26" x14ac:dyDescent="0.2">
      <c r="A119">
        <v>2015102502</v>
      </c>
      <c r="B119">
        <v>20</v>
      </c>
      <c r="C119">
        <v>2832</v>
      </c>
      <c r="D119" t="s">
        <v>451</v>
      </c>
      <c r="E119" t="s">
        <v>105</v>
      </c>
      <c r="F119" t="s">
        <v>233</v>
      </c>
      <c r="G119">
        <v>1</v>
      </c>
      <c r="H119">
        <v>10</v>
      </c>
      <c r="I119" t="s">
        <v>452</v>
      </c>
      <c r="J119" t="s">
        <v>198</v>
      </c>
      <c r="K119" s="2">
        <v>42302.633453796298</v>
      </c>
      <c r="L119" s="2">
        <v>42302.681863101854</v>
      </c>
      <c r="M119">
        <v>0</v>
      </c>
      <c r="N119">
        <v>0</v>
      </c>
      <c r="O119">
        <v>0</v>
      </c>
      <c r="P119">
        <v>0</v>
      </c>
      <c r="Q119">
        <v>0</v>
      </c>
      <c r="R119">
        <v>0</v>
      </c>
      <c r="S119">
        <v>0</v>
      </c>
      <c r="T119">
        <v>0</v>
      </c>
      <c r="U119">
        <v>0</v>
      </c>
      <c r="V119">
        <v>0</v>
      </c>
      <c r="W119">
        <v>0</v>
      </c>
      <c r="X119">
        <v>0</v>
      </c>
      <c r="Y119">
        <v>0</v>
      </c>
      <c r="Z119">
        <v>0</v>
      </c>
    </row>
    <row r="120" spans="1:26" x14ac:dyDescent="0.2">
      <c r="A120">
        <v>2015102502</v>
      </c>
      <c r="B120">
        <v>20</v>
      </c>
      <c r="C120">
        <v>2852</v>
      </c>
      <c r="D120" t="s">
        <v>453</v>
      </c>
      <c r="E120" t="s">
        <v>105</v>
      </c>
      <c r="F120" t="s">
        <v>383</v>
      </c>
      <c r="G120">
        <v>2</v>
      </c>
      <c r="H120">
        <v>21</v>
      </c>
      <c r="I120" t="s">
        <v>454</v>
      </c>
      <c r="J120" t="s">
        <v>198</v>
      </c>
      <c r="K120" s="2">
        <v>42302.633868703706</v>
      </c>
      <c r="L120" s="2">
        <v>42302.681863101854</v>
      </c>
      <c r="M120">
        <v>0</v>
      </c>
      <c r="N120">
        <v>0</v>
      </c>
      <c r="O120">
        <v>0</v>
      </c>
      <c r="P120">
        <v>0</v>
      </c>
      <c r="Q120">
        <v>0</v>
      </c>
      <c r="R120">
        <v>0</v>
      </c>
      <c r="S120">
        <v>0</v>
      </c>
      <c r="T120">
        <v>0</v>
      </c>
      <c r="U120">
        <v>0</v>
      </c>
      <c r="V120">
        <v>0</v>
      </c>
      <c r="W120">
        <v>0</v>
      </c>
      <c r="X120">
        <v>0</v>
      </c>
      <c r="Y120">
        <v>0</v>
      </c>
      <c r="Z120">
        <v>0</v>
      </c>
    </row>
    <row r="121" spans="1:26" x14ac:dyDescent="0.2">
      <c r="A121">
        <v>2015102502</v>
      </c>
      <c r="B121">
        <v>20</v>
      </c>
      <c r="C121">
        <v>2873</v>
      </c>
      <c r="D121" t="s">
        <v>455</v>
      </c>
      <c r="E121" t="s">
        <v>105</v>
      </c>
      <c r="F121" t="s">
        <v>243</v>
      </c>
      <c r="G121">
        <v>3</v>
      </c>
      <c r="H121">
        <v>2</v>
      </c>
      <c r="I121" t="s">
        <v>456</v>
      </c>
      <c r="J121" t="s">
        <v>320</v>
      </c>
      <c r="K121" s="2">
        <v>42302.634661203701</v>
      </c>
      <c r="L121" s="2">
        <v>42302.681863101854</v>
      </c>
      <c r="M121">
        <v>0</v>
      </c>
      <c r="N121">
        <v>0</v>
      </c>
      <c r="O121">
        <v>0</v>
      </c>
      <c r="P121">
        <v>0</v>
      </c>
      <c r="Q121">
        <v>0</v>
      </c>
      <c r="R121">
        <v>0</v>
      </c>
      <c r="S121">
        <v>0</v>
      </c>
      <c r="T121">
        <v>0</v>
      </c>
      <c r="U121">
        <v>0</v>
      </c>
      <c r="V121">
        <v>1</v>
      </c>
      <c r="W121">
        <v>0</v>
      </c>
      <c r="X121">
        <v>1</v>
      </c>
      <c r="Y121">
        <v>0</v>
      </c>
      <c r="Z121">
        <v>0</v>
      </c>
    </row>
    <row r="122" spans="1:26" x14ac:dyDescent="0.2">
      <c r="A122">
        <v>2015102502</v>
      </c>
      <c r="B122">
        <v>21</v>
      </c>
      <c r="C122">
        <v>2906</v>
      </c>
      <c r="D122" t="s">
        <v>457</v>
      </c>
      <c r="E122" t="s">
        <v>103</v>
      </c>
      <c r="F122">
        <v>-19</v>
      </c>
      <c r="G122">
        <v>1</v>
      </c>
      <c r="H122">
        <v>10</v>
      </c>
      <c r="I122" t="s">
        <v>458</v>
      </c>
      <c r="J122" t="s">
        <v>198</v>
      </c>
      <c r="K122" s="2">
        <v>42302.634661203701</v>
      </c>
      <c r="L122" s="2">
        <v>42302.681863101854</v>
      </c>
      <c r="M122">
        <v>0</v>
      </c>
      <c r="N122">
        <v>0</v>
      </c>
      <c r="O122">
        <v>0</v>
      </c>
      <c r="P122">
        <v>0</v>
      </c>
      <c r="Q122">
        <v>0</v>
      </c>
      <c r="R122">
        <v>0</v>
      </c>
      <c r="S122">
        <v>0</v>
      </c>
      <c r="T122">
        <v>0</v>
      </c>
      <c r="U122">
        <v>0</v>
      </c>
      <c r="V122">
        <v>0</v>
      </c>
      <c r="W122">
        <v>0</v>
      </c>
      <c r="X122">
        <v>0</v>
      </c>
      <c r="Y122">
        <v>0</v>
      </c>
      <c r="Z122">
        <v>0</v>
      </c>
    </row>
    <row r="123" spans="1:26" x14ac:dyDescent="0.2">
      <c r="A123">
        <v>2015102502</v>
      </c>
      <c r="B123">
        <v>21</v>
      </c>
      <c r="C123">
        <v>2936</v>
      </c>
      <c r="D123" t="s">
        <v>459</v>
      </c>
      <c r="E123" t="s">
        <v>103</v>
      </c>
      <c r="F123">
        <v>-19</v>
      </c>
      <c r="G123">
        <v>2</v>
      </c>
      <c r="H123">
        <v>10</v>
      </c>
      <c r="I123" t="s">
        <v>460</v>
      </c>
      <c r="J123" t="s">
        <v>198</v>
      </c>
      <c r="K123" s="2">
        <v>42302.635457372686</v>
      </c>
      <c r="L123" s="2">
        <v>42302.681863101854</v>
      </c>
      <c r="M123">
        <v>1</v>
      </c>
      <c r="N123">
        <v>0</v>
      </c>
      <c r="O123">
        <v>0</v>
      </c>
      <c r="P123">
        <v>0</v>
      </c>
      <c r="Q123">
        <v>1</v>
      </c>
      <c r="R123">
        <v>0</v>
      </c>
      <c r="S123">
        <v>0</v>
      </c>
      <c r="T123">
        <v>0</v>
      </c>
      <c r="U123">
        <v>0</v>
      </c>
      <c r="V123">
        <v>0</v>
      </c>
      <c r="W123">
        <v>0</v>
      </c>
      <c r="X123">
        <v>0</v>
      </c>
      <c r="Y123">
        <v>0</v>
      </c>
      <c r="Z123">
        <v>0</v>
      </c>
    </row>
    <row r="124" spans="1:26" x14ac:dyDescent="0.2">
      <c r="A124">
        <v>2015102502</v>
      </c>
      <c r="B124">
        <v>21</v>
      </c>
      <c r="C124">
        <v>2960</v>
      </c>
      <c r="D124" t="s">
        <v>461</v>
      </c>
      <c r="E124" t="s">
        <v>103</v>
      </c>
      <c r="F124">
        <v>-40</v>
      </c>
      <c r="G124">
        <v>1</v>
      </c>
      <c r="H124">
        <v>10</v>
      </c>
      <c r="I124" t="s">
        <v>462</v>
      </c>
      <c r="J124" t="s">
        <v>198</v>
      </c>
      <c r="K124" s="2">
        <v>42302.635457372686</v>
      </c>
      <c r="L124" s="2">
        <v>42302.681863101854</v>
      </c>
      <c r="M124">
        <v>0</v>
      </c>
      <c r="N124">
        <v>0</v>
      </c>
      <c r="O124">
        <v>0</v>
      </c>
      <c r="P124">
        <v>0</v>
      </c>
      <c r="Q124">
        <v>0</v>
      </c>
      <c r="R124">
        <v>0</v>
      </c>
      <c r="S124">
        <v>0</v>
      </c>
      <c r="T124">
        <v>0</v>
      </c>
      <c r="U124">
        <v>0</v>
      </c>
      <c r="V124">
        <v>0</v>
      </c>
      <c r="W124">
        <v>0</v>
      </c>
      <c r="X124">
        <v>0</v>
      </c>
      <c r="Y124">
        <v>0</v>
      </c>
      <c r="Z124">
        <v>0</v>
      </c>
    </row>
    <row r="125" spans="1:26" x14ac:dyDescent="0.2">
      <c r="A125">
        <v>2015102502</v>
      </c>
      <c r="B125">
        <v>21</v>
      </c>
      <c r="C125">
        <v>2981</v>
      </c>
      <c r="D125" t="s">
        <v>463</v>
      </c>
      <c r="E125" t="s">
        <v>103</v>
      </c>
      <c r="F125">
        <v>-43</v>
      </c>
      <c r="G125">
        <v>2</v>
      </c>
      <c r="H125">
        <v>7</v>
      </c>
      <c r="I125" t="s">
        <v>464</v>
      </c>
      <c r="J125" t="s">
        <v>228</v>
      </c>
      <c r="K125" s="2">
        <v>42302.635852280095</v>
      </c>
      <c r="L125" s="2">
        <v>42302.681863101854</v>
      </c>
      <c r="M125">
        <v>1</v>
      </c>
      <c r="N125">
        <v>0</v>
      </c>
      <c r="O125">
        <v>0</v>
      </c>
      <c r="P125">
        <v>0</v>
      </c>
      <c r="Q125">
        <v>1</v>
      </c>
      <c r="R125">
        <v>0</v>
      </c>
      <c r="S125">
        <v>0</v>
      </c>
      <c r="T125">
        <v>0</v>
      </c>
      <c r="U125">
        <v>0</v>
      </c>
      <c r="V125">
        <v>0</v>
      </c>
      <c r="W125">
        <v>0</v>
      </c>
      <c r="X125">
        <v>0</v>
      </c>
      <c r="Y125">
        <v>0</v>
      </c>
      <c r="Z125">
        <v>0</v>
      </c>
    </row>
    <row r="126" spans="1:26" x14ac:dyDescent="0.2">
      <c r="A126">
        <v>2015102502</v>
      </c>
      <c r="B126">
        <v>21</v>
      </c>
      <c r="C126">
        <v>3003</v>
      </c>
      <c r="D126" t="s">
        <v>465</v>
      </c>
      <c r="E126" t="s">
        <v>103</v>
      </c>
      <c r="F126">
        <v>-35</v>
      </c>
      <c r="G126" t="s">
        <v>198</v>
      </c>
      <c r="H126">
        <v>0</v>
      </c>
      <c r="I126" t="s">
        <v>466</v>
      </c>
      <c r="J126" t="s">
        <v>390</v>
      </c>
      <c r="K126" s="2">
        <v>42302.636698576389</v>
      </c>
      <c r="L126" s="2">
        <v>42302.681863101854</v>
      </c>
      <c r="M126">
        <v>0</v>
      </c>
      <c r="N126">
        <v>0</v>
      </c>
      <c r="O126">
        <v>0</v>
      </c>
      <c r="P126">
        <v>0</v>
      </c>
      <c r="Q126">
        <v>0</v>
      </c>
      <c r="R126">
        <v>0</v>
      </c>
      <c r="S126">
        <v>0</v>
      </c>
      <c r="T126">
        <v>0</v>
      </c>
      <c r="U126">
        <v>0</v>
      </c>
      <c r="V126">
        <v>0</v>
      </c>
      <c r="W126">
        <v>0</v>
      </c>
      <c r="X126">
        <v>0</v>
      </c>
      <c r="Y126">
        <v>0</v>
      </c>
      <c r="Z126">
        <v>0</v>
      </c>
    </row>
    <row r="127" spans="1:26" x14ac:dyDescent="0.2">
      <c r="A127">
        <v>2015102502</v>
      </c>
      <c r="B127">
        <v>22</v>
      </c>
      <c r="C127">
        <v>3020</v>
      </c>
      <c r="D127" t="s">
        <v>465</v>
      </c>
      <c r="E127" t="s">
        <v>103</v>
      </c>
      <c r="F127" t="s">
        <v>197</v>
      </c>
      <c r="G127" t="s">
        <v>198</v>
      </c>
      <c r="H127">
        <v>0</v>
      </c>
      <c r="I127" t="s">
        <v>467</v>
      </c>
      <c r="J127" t="s">
        <v>200</v>
      </c>
      <c r="K127" s="2">
        <v>42302.638659212964</v>
      </c>
      <c r="L127" s="2">
        <v>42302.681863101854</v>
      </c>
      <c r="M127">
        <v>0</v>
      </c>
      <c r="N127">
        <v>0</v>
      </c>
      <c r="O127">
        <v>0</v>
      </c>
      <c r="P127">
        <v>0</v>
      </c>
      <c r="Q127">
        <v>0</v>
      </c>
      <c r="R127">
        <v>0</v>
      </c>
      <c r="S127">
        <v>0</v>
      </c>
      <c r="T127">
        <v>0</v>
      </c>
      <c r="U127">
        <v>0</v>
      </c>
      <c r="V127">
        <v>0</v>
      </c>
      <c r="W127">
        <v>0</v>
      </c>
      <c r="X127">
        <v>0</v>
      </c>
      <c r="Y127">
        <v>0</v>
      </c>
      <c r="Z127">
        <v>0</v>
      </c>
    </row>
    <row r="128" spans="1:26" x14ac:dyDescent="0.2">
      <c r="A128">
        <v>2015102502</v>
      </c>
      <c r="B128">
        <v>22</v>
      </c>
      <c r="C128">
        <v>3042</v>
      </c>
      <c r="D128" t="s">
        <v>468</v>
      </c>
      <c r="E128" t="s">
        <v>105</v>
      </c>
      <c r="F128" t="s">
        <v>291</v>
      </c>
      <c r="G128">
        <v>1</v>
      </c>
      <c r="H128">
        <v>10</v>
      </c>
      <c r="I128" t="s">
        <v>469</v>
      </c>
      <c r="J128" t="s">
        <v>198</v>
      </c>
      <c r="K128" s="2">
        <v>42302.639057638888</v>
      </c>
      <c r="L128" s="2">
        <v>42302.681863101854</v>
      </c>
      <c r="M128">
        <v>1</v>
      </c>
      <c r="N128">
        <v>0</v>
      </c>
      <c r="O128">
        <v>0</v>
      </c>
      <c r="P128">
        <v>0</v>
      </c>
      <c r="Q128">
        <v>0</v>
      </c>
      <c r="R128">
        <v>0</v>
      </c>
      <c r="S128">
        <v>0</v>
      </c>
      <c r="T128">
        <v>0</v>
      </c>
      <c r="U128">
        <v>1</v>
      </c>
      <c r="V128">
        <v>0</v>
      </c>
      <c r="W128">
        <v>0</v>
      </c>
      <c r="X128">
        <v>0</v>
      </c>
      <c r="Y128">
        <v>0</v>
      </c>
      <c r="Z128">
        <v>0</v>
      </c>
    </row>
    <row r="129" spans="1:26" x14ac:dyDescent="0.2">
      <c r="A129">
        <v>2015102502</v>
      </c>
      <c r="B129">
        <v>22</v>
      </c>
      <c r="C129">
        <v>3063</v>
      </c>
      <c r="D129" t="s">
        <v>470</v>
      </c>
      <c r="E129" t="s">
        <v>105</v>
      </c>
      <c r="F129" t="s">
        <v>207</v>
      </c>
      <c r="G129">
        <v>1</v>
      </c>
      <c r="H129">
        <v>10</v>
      </c>
      <c r="I129" t="s">
        <v>471</v>
      </c>
      <c r="J129" t="s">
        <v>198</v>
      </c>
      <c r="K129" s="2">
        <v>42302.639452303243</v>
      </c>
      <c r="L129" s="2">
        <v>42302.681863101854</v>
      </c>
      <c r="M129">
        <v>0</v>
      </c>
      <c r="N129">
        <v>0</v>
      </c>
      <c r="O129">
        <v>0</v>
      </c>
      <c r="P129">
        <v>0</v>
      </c>
      <c r="Q129">
        <v>0</v>
      </c>
      <c r="R129">
        <v>0</v>
      </c>
      <c r="S129">
        <v>0</v>
      </c>
      <c r="T129">
        <v>0</v>
      </c>
      <c r="U129">
        <v>0</v>
      </c>
      <c r="V129">
        <v>0</v>
      </c>
      <c r="W129">
        <v>0</v>
      </c>
      <c r="X129">
        <v>0</v>
      </c>
      <c r="Y129">
        <v>0</v>
      </c>
      <c r="Z129">
        <v>0</v>
      </c>
    </row>
    <row r="130" spans="1:26" x14ac:dyDescent="0.2">
      <c r="A130">
        <v>2015102502</v>
      </c>
      <c r="B130">
        <v>22</v>
      </c>
      <c r="C130">
        <v>3084</v>
      </c>
      <c r="D130" t="s">
        <v>472</v>
      </c>
      <c r="E130" t="s">
        <v>105</v>
      </c>
      <c r="F130" t="s">
        <v>207</v>
      </c>
      <c r="G130">
        <v>2</v>
      </c>
      <c r="H130">
        <v>10</v>
      </c>
      <c r="I130" t="s">
        <v>473</v>
      </c>
      <c r="J130" t="s">
        <v>198</v>
      </c>
      <c r="K130" s="2">
        <v>42302.63985136574</v>
      </c>
      <c r="L130" s="2">
        <v>42302.681863101854</v>
      </c>
      <c r="M130">
        <v>0</v>
      </c>
      <c r="N130">
        <v>0</v>
      </c>
      <c r="O130">
        <v>0</v>
      </c>
      <c r="P130">
        <v>0</v>
      </c>
      <c r="Q130">
        <v>0</v>
      </c>
      <c r="R130">
        <v>0</v>
      </c>
      <c r="S130">
        <v>0</v>
      </c>
      <c r="T130">
        <v>0</v>
      </c>
      <c r="U130">
        <v>0</v>
      </c>
      <c r="V130">
        <v>0</v>
      </c>
      <c r="W130">
        <v>0</v>
      </c>
      <c r="X130">
        <v>0</v>
      </c>
      <c r="Y130">
        <v>0</v>
      </c>
      <c r="Z130">
        <v>0</v>
      </c>
    </row>
    <row r="131" spans="1:26" x14ac:dyDescent="0.2">
      <c r="A131">
        <v>2015102502</v>
      </c>
      <c r="B131">
        <v>22</v>
      </c>
      <c r="C131">
        <v>3103</v>
      </c>
      <c r="D131" t="s">
        <v>474</v>
      </c>
      <c r="E131" t="s">
        <v>105</v>
      </c>
      <c r="F131" t="s">
        <v>294</v>
      </c>
      <c r="G131">
        <v>3</v>
      </c>
      <c r="H131">
        <v>19</v>
      </c>
      <c r="I131" t="s">
        <v>475</v>
      </c>
      <c r="J131" t="s">
        <v>198</v>
      </c>
      <c r="K131" s="2">
        <v>42302.640644953703</v>
      </c>
      <c r="L131" s="2">
        <v>42302.681863101854</v>
      </c>
      <c r="M131">
        <v>0</v>
      </c>
      <c r="N131">
        <v>0</v>
      </c>
      <c r="O131">
        <v>0</v>
      </c>
      <c r="P131">
        <v>0</v>
      </c>
      <c r="Q131">
        <v>0</v>
      </c>
      <c r="R131">
        <v>0</v>
      </c>
      <c r="S131">
        <v>0</v>
      </c>
      <c r="T131">
        <v>0</v>
      </c>
      <c r="U131">
        <v>0</v>
      </c>
      <c r="V131">
        <v>1</v>
      </c>
      <c r="W131">
        <v>0</v>
      </c>
      <c r="X131">
        <v>1</v>
      </c>
      <c r="Y131">
        <v>0</v>
      </c>
      <c r="Z131">
        <v>0</v>
      </c>
    </row>
    <row r="132" spans="1:26" x14ac:dyDescent="0.2">
      <c r="A132">
        <v>2015102502</v>
      </c>
      <c r="B132">
        <v>22</v>
      </c>
      <c r="C132">
        <v>3135</v>
      </c>
      <c r="D132" t="s">
        <v>476</v>
      </c>
      <c r="E132" t="s">
        <v>105</v>
      </c>
      <c r="F132" t="s">
        <v>197</v>
      </c>
      <c r="G132">
        <v>4</v>
      </c>
      <c r="H132">
        <v>15</v>
      </c>
      <c r="I132" t="s">
        <v>477</v>
      </c>
      <c r="J132" t="s">
        <v>211</v>
      </c>
      <c r="K132" s="2">
        <v>42302.641037777779</v>
      </c>
      <c r="L132" s="2">
        <v>42302.681863101854</v>
      </c>
      <c r="M132">
        <v>0</v>
      </c>
      <c r="N132">
        <v>0</v>
      </c>
      <c r="O132">
        <v>0</v>
      </c>
      <c r="P132">
        <v>0</v>
      </c>
      <c r="Q132">
        <v>0</v>
      </c>
      <c r="R132">
        <v>0</v>
      </c>
      <c r="S132">
        <v>0</v>
      </c>
      <c r="T132">
        <v>0</v>
      </c>
      <c r="U132">
        <v>0</v>
      </c>
      <c r="V132">
        <v>0</v>
      </c>
      <c r="W132">
        <v>0</v>
      </c>
      <c r="X132">
        <v>0</v>
      </c>
      <c r="Y132">
        <v>0</v>
      </c>
      <c r="Z132">
        <v>0</v>
      </c>
    </row>
    <row r="133" spans="1:26" x14ac:dyDescent="0.2">
      <c r="A133">
        <v>2015102502</v>
      </c>
      <c r="B133">
        <v>23</v>
      </c>
      <c r="C133">
        <v>3154</v>
      </c>
      <c r="D133" t="s">
        <v>478</v>
      </c>
      <c r="E133" t="s">
        <v>103</v>
      </c>
      <c r="F133" t="s">
        <v>393</v>
      </c>
      <c r="G133">
        <v>1</v>
      </c>
      <c r="H133">
        <v>10</v>
      </c>
      <c r="I133" t="s">
        <v>479</v>
      </c>
      <c r="J133" t="s">
        <v>198</v>
      </c>
      <c r="K133" s="2">
        <v>42302.642656458331</v>
      </c>
      <c r="L133" s="2">
        <v>42302.681863101854</v>
      </c>
      <c r="M133">
        <v>1</v>
      </c>
      <c r="N133">
        <v>0</v>
      </c>
      <c r="O133">
        <v>0</v>
      </c>
      <c r="P133">
        <v>0</v>
      </c>
      <c r="Q133">
        <v>1</v>
      </c>
      <c r="R133">
        <v>0</v>
      </c>
      <c r="S133">
        <v>0</v>
      </c>
      <c r="T133">
        <v>0</v>
      </c>
      <c r="U133">
        <v>0</v>
      </c>
      <c r="V133">
        <v>0</v>
      </c>
      <c r="W133">
        <v>0</v>
      </c>
      <c r="X133">
        <v>0</v>
      </c>
      <c r="Y133">
        <v>0</v>
      </c>
      <c r="Z133">
        <v>0</v>
      </c>
    </row>
    <row r="134" spans="1:26" x14ac:dyDescent="0.2">
      <c r="A134">
        <v>2015102502</v>
      </c>
      <c r="B134">
        <v>23</v>
      </c>
      <c r="C134">
        <v>3183</v>
      </c>
      <c r="D134" t="s">
        <v>480</v>
      </c>
      <c r="E134" t="s">
        <v>103</v>
      </c>
      <c r="F134" t="s">
        <v>481</v>
      </c>
      <c r="G134">
        <v>1</v>
      </c>
      <c r="H134">
        <v>10</v>
      </c>
      <c r="I134" t="s">
        <v>482</v>
      </c>
      <c r="J134" t="s">
        <v>198</v>
      </c>
      <c r="K134" s="2">
        <v>42302.643052708336</v>
      </c>
      <c r="L134" s="2">
        <v>42302.681863101854</v>
      </c>
      <c r="M134">
        <v>0</v>
      </c>
      <c r="N134">
        <v>0</v>
      </c>
      <c r="O134">
        <v>0</v>
      </c>
      <c r="P134">
        <v>0</v>
      </c>
      <c r="Q134">
        <v>0</v>
      </c>
      <c r="R134">
        <v>0</v>
      </c>
      <c r="S134">
        <v>0</v>
      </c>
      <c r="T134">
        <v>0</v>
      </c>
      <c r="U134">
        <v>0</v>
      </c>
      <c r="V134">
        <v>0</v>
      </c>
      <c r="W134">
        <v>0</v>
      </c>
      <c r="X134">
        <v>0</v>
      </c>
      <c r="Y134">
        <v>0</v>
      </c>
      <c r="Z134">
        <v>0</v>
      </c>
    </row>
    <row r="135" spans="1:26" x14ac:dyDescent="0.2">
      <c r="A135">
        <v>2015102502</v>
      </c>
      <c r="B135">
        <v>23</v>
      </c>
      <c r="C135">
        <v>3207</v>
      </c>
      <c r="D135" t="s">
        <v>483</v>
      </c>
      <c r="E135" t="s">
        <v>103</v>
      </c>
      <c r="F135">
        <v>0</v>
      </c>
      <c r="G135">
        <v>2</v>
      </c>
      <c r="H135">
        <v>1</v>
      </c>
      <c r="I135" t="s">
        <v>484</v>
      </c>
      <c r="J135" t="s">
        <v>198</v>
      </c>
      <c r="K135" s="2">
        <v>42302.64345171296</v>
      </c>
      <c r="L135" s="2">
        <v>42302.681863101854</v>
      </c>
      <c r="M135">
        <v>1</v>
      </c>
      <c r="N135">
        <v>0</v>
      </c>
      <c r="O135">
        <v>0</v>
      </c>
      <c r="P135">
        <v>0</v>
      </c>
      <c r="Q135">
        <v>1</v>
      </c>
      <c r="R135">
        <v>0</v>
      </c>
      <c r="S135">
        <v>0</v>
      </c>
      <c r="T135">
        <v>0</v>
      </c>
      <c r="U135">
        <v>0</v>
      </c>
      <c r="V135">
        <v>0</v>
      </c>
      <c r="W135">
        <v>0</v>
      </c>
      <c r="X135">
        <v>0</v>
      </c>
      <c r="Y135">
        <v>0</v>
      </c>
      <c r="Z135">
        <v>0</v>
      </c>
    </row>
    <row r="136" spans="1:26" x14ac:dyDescent="0.2">
      <c r="A136">
        <v>2015102502</v>
      </c>
      <c r="B136">
        <v>23</v>
      </c>
      <c r="C136">
        <v>3231</v>
      </c>
      <c r="D136" t="s">
        <v>485</v>
      </c>
      <c r="E136" t="s">
        <v>103</v>
      </c>
      <c r="F136">
        <v>-26</v>
      </c>
      <c r="G136">
        <v>1</v>
      </c>
      <c r="H136">
        <v>10</v>
      </c>
      <c r="I136" t="s">
        <v>486</v>
      </c>
      <c r="J136" t="s">
        <v>320</v>
      </c>
      <c r="K136" s="2">
        <v>42302.643848599539</v>
      </c>
      <c r="L136" s="2">
        <v>42302.681863101854</v>
      </c>
      <c r="M136">
        <v>0</v>
      </c>
      <c r="N136">
        <v>0</v>
      </c>
      <c r="O136">
        <v>0</v>
      </c>
      <c r="P136">
        <v>0</v>
      </c>
      <c r="Q136">
        <v>0</v>
      </c>
      <c r="R136">
        <v>0</v>
      </c>
      <c r="S136">
        <v>0</v>
      </c>
      <c r="T136">
        <v>0</v>
      </c>
      <c r="U136">
        <v>0</v>
      </c>
      <c r="V136">
        <v>0</v>
      </c>
      <c r="W136">
        <v>0</v>
      </c>
      <c r="X136">
        <v>0</v>
      </c>
      <c r="Y136">
        <v>0</v>
      </c>
      <c r="Z136">
        <v>0</v>
      </c>
    </row>
    <row r="137" spans="1:26" x14ac:dyDescent="0.2">
      <c r="A137">
        <v>2015102502</v>
      </c>
      <c r="B137">
        <v>23</v>
      </c>
      <c r="C137">
        <v>3266</v>
      </c>
      <c r="D137" t="s">
        <v>487</v>
      </c>
      <c r="E137" t="s">
        <v>103</v>
      </c>
      <c r="F137">
        <v>-35</v>
      </c>
      <c r="G137">
        <v>2</v>
      </c>
      <c r="H137">
        <v>1</v>
      </c>
      <c r="I137" t="s">
        <v>488</v>
      </c>
      <c r="J137" t="s">
        <v>198</v>
      </c>
      <c r="K137" s="2">
        <v>42302.644251817132</v>
      </c>
      <c r="L137" s="2">
        <v>42302.681863101854</v>
      </c>
      <c r="M137">
        <v>1</v>
      </c>
      <c r="N137">
        <v>0</v>
      </c>
      <c r="O137">
        <v>0</v>
      </c>
      <c r="P137">
        <v>0</v>
      </c>
      <c r="Q137">
        <v>0</v>
      </c>
      <c r="R137">
        <v>0</v>
      </c>
      <c r="S137">
        <v>0</v>
      </c>
      <c r="T137">
        <v>0</v>
      </c>
      <c r="U137">
        <v>1</v>
      </c>
      <c r="V137">
        <v>0</v>
      </c>
      <c r="W137">
        <v>0</v>
      </c>
      <c r="X137">
        <v>0</v>
      </c>
      <c r="Y137">
        <v>0</v>
      </c>
      <c r="Z137">
        <v>0</v>
      </c>
    </row>
    <row r="138" spans="1:26" x14ac:dyDescent="0.2">
      <c r="A138">
        <v>2015102502</v>
      </c>
      <c r="B138">
        <v>23</v>
      </c>
      <c r="C138">
        <v>3288</v>
      </c>
      <c r="D138" t="s">
        <v>489</v>
      </c>
      <c r="E138" t="s">
        <v>103</v>
      </c>
      <c r="F138">
        <v>-40</v>
      </c>
      <c r="G138">
        <v>1</v>
      </c>
      <c r="H138">
        <v>10</v>
      </c>
      <c r="I138" t="s">
        <v>490</v>
      </c>
      <c r="J138" t="s">
        <v>198</v>
      </c>
      <c r="K138" s="2">
        <v>42302.64471670139</v>
      </c>
      <c r="L138" s="2">
        <v>42302.681863101854</v>
      </c>
      <c r="M138">
        <v>0</v>
      </c>
      <c r="N138">
        <v>0</v>
      </c>
      <c r="O138">
        <v>0</v>
      </c>
      <c r="P138">
        <v>0</v>
      </c>
      <c r="Q138">
        <v>0</v>
      </c>
      <c r="R138">
        <v>0</v>
      </c>
      <c r="S138">
        <v>0</v>
      </c>
      <c r="T138">
        <v>0</v>
      </c>
      <c r="U138">
        <v>0</v>
      </c>
      <c r="V138">
        <v>0</v>
      </c>
      <c r="W138">
        <v>0</v>
      </c>
      <c r="X138">
        <v>0</v>
      </c>
      <c r="Y138">
        <v>0</v>
      </c>
      <c r="Z138">
        <v>0</v>
      </c>
    </row>
    <row r="139" spans="1:26" x14ac:dyDescent="0.2">
      <c r="A139">
        <v>2015102502</v>
      </c>
      <c r="B139">
        <v>23</v>
      </c>
      <c r="C139">
        <v>3310</v>
      </c>
      <c r="D139" t="s">
        <v>491</v>
      </c>
      <c r="E139" t="s">
        <v>103</v>
      </c>
      <c r="F139">
        <v>-43</v>
      </c>
      <c r="G139">
        <v>2</v>
      </c>
      <c r="H139">
        <v>7</v>
      </c>
      <c r="I139" t="s">
        <v>492</v>
      </c>
      <c r="J139" t="s">
        <v>198</v>
      </c>
      <c r="K139" s="2">
        <v>42302.64471670139</v>
      </c>
      <c r="L139" s="2">
        <v>42302.681863101854</v>
      </c>
      <c r="M139">
        <v>0</v>
      </c>
      <c r="N139">
        <v>0</v>
      </c>
      <c r="O139">
        <v>0</v>
      </c>
      <c r="P139">
        <v>0</v>
      </c>
      <c r="Q139">
        <v>0</v>
      </c>
      <c r="R139">
        <v>0</v>
      </c>
      <c r="S139">
        <v>0</v>
      </c>
      <c r="T139">
        <v>0</v>
      </c>
      <c r="U139">
        <v>0</v>
      </c>
      <c r="V139">
        <v>0</v>
      </c>
      <c r="W139">
        <v>0</v>
      </c>
      <c r="X139">
        <v>0</v>
      </c>
      <c r="Y139">
        <v>0</v>
      </c>
      <c r="Z139">
        <v>0</v>
      </c>
    </row>
    <row r="140" spans="1:26" x14ac:dyDescent="0.2">
      <c r="A140">
        <v>2015102502</v>
      </c>
      <c r="B140">
        <v>23</v>
      </c>
      <c r="C140">
        <v>3334</v>
      </c>
      <c r="D140" t="s">
        <v>493</v>
      </c>
      <c r="E140" t="s">
        <v>103</v>
      </c>
      <c r="F140">
        <v>-46</v>
      </c>
      <c r="G140">
        <v>3</v>
      </c>
      <c r="H140">
        <v>4</v>
      </c>
      <c r="I140" t="s">
        <v>494</v>
      </c>
      <c r="J140" t="s">
        <v>337</v>
      </c>
      <c r="K140" s="2">
        <v>42302.645528460649</v>
      </c>
      <c r="L140" s="2">
        <v>42302.681863101854</v>
      </c>
      <c r="M140">
        <v>0</v>
      </c>
      <c r="N140">
        <v>0</v>
      </c>
      <c r="O140">
        <v>0</v>
      </c>
      <c r="P140">
        <v>0</v>
      </c>
      <c r="Q140">
        <v>0</v>
      </c>
      <c r="R140">
        <v>1</v>
      </c>
      <c r="S140">
        <v>0</v>
      </c>
      <c r="T140">
        <v>2</v>
      </c>
      <c r="U140">
        <v>0</v>
      </c>
      <c r="V140">
        <v>0</v>
      </c>
      <c r="W140">
        <v>0</v>
      </c>
      <c r="X140">
        <v>0</v>
      </c>
      <c r="Y140">
        <v>0</v>
      </c>
      <c r="Z140">
        <v>0</v>
      </c>
    </row>
    <row r="141" spans="1:26" x14ac:dyDescent="0.2">
      <c r="A141">
        <v>2015102502</v>
      </c>
      <c r="B141">
        <v>23</v>
      </c>
      <c r="C141">
        <v>3357</v>
      </c>
      <c r="D141" t="s">
        <v>495</v>
      </c>
      <c r="E141" t="s">
        <v>103</v>
      </c>
      <c r="F141">
        <v>-48</v>
      </c>
      <c r="G141">
        <v>3</v>
      </c>
      <c r="H141">
        <v>2</v>
      </c>
      <c r="I141" t="s">
        <v>496</v>
      </c>
      <c r="J141" t="s">
        <v>228</v>
      </c>
      <c r="K141" s="2">
        <v>42302.645923402779</v>
      </c>
      <c r="L141" s="2">
        <v>42302.681863101854</v>
      </c>
      <c r="M141">
        <v>1</v>
      </c>
      <c r="N141">
        <v>0</v>
      </c>
      <c r="O141">
        <v>0</v>
      </c>
      <c r="P141">
        <v>0</v>
      </c>
      <c r="Q141">
        <v>0</v>
      </c>
      <c r="R141">
        <v>0</v>
      </c>
      <c r="S141">
        <v>0</v>
      </c>
      <c r="T141">
        <v>0</v>
      </c>
      <c r="U141">
        <v>1</v>
      </c>
      <c r="V141">
        <v>1</v>
      </c>
      <c r="W141">
        <v>1</v>
      </c>
      <c r="X141">
        <v>0</v>
      </c>
      <c r="Y141">
        <v>0</v>
      </c>
      <c r="Z141">
        <v>0</v>
      </c>
    </row>
    <row r="142" spans="1:26" x14ac:dyDescent="0.2">
      <c r="A142">
        <v>2015102502</v>
      </c>
      <c r="B142">
        <v>23</v>
      </c>
      <c r="C142">
        <v>3386</v>
      </c>
      <c r="D142" t="s">
        <v>497</v>
      </c>
      <c r="E142" t="s">
        <v>103</v>
      </c>
      <c r="F142">
        <v>-35</v>
      </c>
      <c r="G142" t="s">
        <v>198</v>
      </c>
      <c r="H142">
        <v>0</v>
      </c>
      <c r="I142" t="s">
        <v>498</v>
      </c>
      <c r="J142" t="s">
        <v>231</v>
      </c>
      <c r="K142" s="2">
        <v>42302.646321180553</v>
      </c>
      <c r="L142" s="2">
        <v>42302.681863101854</v>
      </c>
      <c r="M142">
        <v>0</v>
      </c>
      <c r="N142">
        <v>0</v>
      </c>
      <c r="O142">
        <v>0</v>
      </c>
      <c r="P142">
        <v>0</v>
      </c>
      <c r="Q142">
        <v>0</v>
      </c>
      <c r="R142">
        <v>0</v>
      </c>
      <c r="S142">
        <v>0</v>
      </c>
      <c r="T142">
        <v>0</v>
      </c>
      <c r="U142">
        <v>0</v>
      </c>
      <c r="V142">
        <v>0</v>
      </c>
      <c r="W142">
        <v>0</v>
      </c>
      <c r="X142">
        <v>0</v>
      </c>
      <c r="Y142">
        <v>0</v>
      </c>
      <c r="Z142">
        <v>0</v>
      </c>
    </row>
    <row r="143" spans="1:26" x14ac:dyDescent="0.2">
      <c r="A143">
        <v>2015102502</v>
      </c>
      <c r="B143">
        <v>24</v>
      </c>
      <c r="C143">
        <v>3402</v>
      </c>
      <c r="D143" t="s">
        <v>497</v>
      </c>
      <c r="E143" t="s">
        <v>103</v>
      </c>
      <c r="F143" t="s">
        <v>197</v>
      </c>
      <c r="G143" t="s">
        <v>198</v>
      </c>
      <c r="H143">
        <v>0</v>
      </c>
      <c r="I143" t="s">
        <v>499</v>
      </c>
      <c r="J143" t="s">
        <v>200</v>
      </c>
      <c r="K143" s="2">
        <v>42302.648346631948</v>
      </c>
      <c r="L143" s="2">
        <v>42302.681863101854</v>
      </c>
      <c r="M143">
        <v>0</v>
      </c>
      <c r="N143">
        <v>0</v>
      </c>
      <c r="O143">
        <v>0</v>
      </c>
      <c r="P143">
        <v>0</v>
      </c>
      <c r="Q143">
        <v>0</v>
      </c>
      <c r="R143">
        <v>0</v>
      </c>
      <c r="S143">
        <v>0</v>
      </c>
      <c r="T143">
        <v>0</v>
      </c>
      <c r="U143">
        <v>0</v>
      </c>
      <c r="V143">
        <v>0</v>
      </c>
      <c r="W143">
        <v>0</v>
      </c>
      <c r="X143">
        <v>0</v>
      </c>
      <c r="Y143">
        <v>0</v>
      </c>
      <c r="Z143">
        <v>0</v>
      </c>
    </row>
    <row r="144" spans="1:26" x14ac:dyDescent="0.2">
      <c r="A144">
        <v>2015102502</v>
      </c>
      <c r="B144">
        <v>24</v>
      </c>
      <c r="C144">
        <v>3421</v>
      </c>
      <c r="D144" t="s">
        <v>497</v>
      </c>
      <c r="E144" t="s">
        <v>105</v>
      </c>
      <c r="F144" t="s">
        <v>233</v>
      </c>
      <c r="G144">
        <v>1</v>
      </c>
      <c r="H144">
        <v>10</v>
      </c>
      <c r="I144" t="s">
        <v>500</v>
      </c>
      <c r="J144" t="s">
        <v>198</v>
      </c>
      <c r="K144" s="2">
        <v>42302.648767650462</v>
      </c>
      <c r="L144" s="2">
        <v>42302.681863101854</v>
      </c>
      <c r="M144">
        <v>0</v>
      </c>
      <c r="N144">
        <v>0</v>
      </c>
      <c r="O144">
        <v>0</v>
      </c>
      <c r="P144">
        <v>0</v>
      </c>
      <c r="Q144">
        <v>0</v>
      </c>
      <c r="R144">
        <v>0</v>
      </c>
      <c r="S144">
        <v>0</v>
      </c>
      <c r="T144">
        <v>0</v>
      </c>
      <c r="U144">
        <v>0</v>
      </c>
      <c r="V144">
        <v>0</v>
      </c>
      <c r="W144">
        <v>0</v>
      </c>
      <c r="X144">
        <v>0</v>
      </c>
      <c r="Y144">
        <v>0</v>
      </c>
      <c r="Z144">
        <v>0</v>
      </c>
    </row>
    <row r="145" spans="1:26" x14ac:dyDescent="0.2">
      <c r="A145">
        <v>2015102502</v>
      </c>
      <c r="B145">
        <v>24</v>
      </c>
      <c r="C145">
        <v>3447</v>
      </c>
      <c r="D145" t="s">
        <v>501</v>
      </c>
      <c r="E145" t="s">
        <v>105</v>
      </c>
      <c r="F145" t="s">
        <v>243</v>
      </c>
      <c r="G145">
        <v>2</v>
      </c>
      <c r="H145">
        <v>2</v>
      </c>
      <c r="I145" t="s">
        <v>502</v>
      </c>
      <c r="J145" t="s">
        <v>198</v>
      </c>
      <c r="K145" s="2">
        <v>42302.649570335649</v>
      </c>
      <c r="L145" s="2">
        <v>42302.681863101854</v>
      </c>
      <c r="M145">
        <v>0</v>
      </c>
      <c r="N145">
        <v>0</v>
      </c>
      <c r="O145">
        <v>0</v>
      </c>
      <c r="P145">
        <v>0</v>
      </c>
      <c r="Q145">
        <v>0</v>
      </c>
      <c r="R145">
        <v>0</v>
      </c>
      <c r="S145">
        <v>0</v>
      </c>
      <c r="T145">
        <v>0</v>
      </c>
      <c r="U145">
        <v>0</v>
      </c>
      <c r="V145">
        <v>0</v>
      </c>
      <c r="W145">
        <v>0</v>
      </c>
      <c r="X145">
        <v>0</v>
      </c>
      <c r="Y145">
        <v>0</v>
      </c>
      <c r="Z145">
        <v>0</v>
      </c>
    </row>
    <row r="146" spans="1:26" x14ac:dyDescent="0.2">
      <c r="A146">
        <v>2015102502</v>
      </c>
      <c r="B146">
        <v>24</v>
      </c>
      <c r="C146">
        <v>3474</v>
      </c>
      <c r="D146" t="s">
        <v>503</v>
      </c>
      <c r="E146" t="s">
        <v>105</v>
      </c>
      <c r="F146" t="s">
        <v>291</v>
      </c>
      <c r="G146">
        <v>3</v>
      </c>
      <c r="H146">
        <v>5</v>
      </c>
      <c r="I146" t="s">
        <v>504</v>
      </c>
      <c r="J146" t="s">
        <v>337</v>
      </c>
      <c r="K146" s="2">
        <v>42302.650393761571</v>
      </c>
      <c r="L146" s="2">
        <v>42302.681863101854</v>
      </c>
      <c r="M146">
        <v>0</v>
      </c>
      <c r="N146">
        <v>0</v>
      </c>
      <c r="O146">
        <v>0</v>
      </c>
      <c r="P146">
        <v>0</v>
      </c>
      <c r="Q146">
        <v>0</v>
      </c>
      <c r="R146">
        <v>1</v>
      </c>
      <c r="S146">
        <v>0</v>
      </c>
      <c r="T146">
        <v>10</v>
      </c>
      <c r="U146">
        <v>0</v>
      </c>
      <c r="V146">
        <v>0</v>
      </c>
      <c r="W146">
        <v>0</v>
      </c>
      <c r="X146">
        <v>0</v>
      </c>
      <c r="Y146">
        <v>0</v>
      </c>
      <c r="Z146">
        <v>0</v>
      </c>
    </row>
    <row r="147" spans="1:26" x14ac:dyDescent="0.2">
      <c r="A147">
        <v>2015102502</v>
      </c>
      <c r="B147">
        <v>24</v>
      </c>
      <c r="C147">
        <v>3510</v>
      </c>
      <c r="D147" t="s">
        <v>505</v>
      </c>
      <c r="E147" t="s">
        <v>300</v>
      </c>
      <c r="F147" t="s">
        <v>198</v>
      </c>
      <c r="G147" t="s">
        <v>198</v>
      </c>
      <c r="H147">
        <v>0</v>
      </c>
      <c r="I147" t="s">
        <v>506</v>
      </c>
      <c r="J147" t="s">
        <v>198</v>
      </c>
      <c r="K147" s="2">
        <v>42302.650804571756</v>
      </c>
      <c r="L147" s="2">
        <v>42302.681863101854</v>
      </c>
      <c r="M147">
        <v>0</v>
      </c>
      <c r="N147">
        <v>0</v>
      </c>
      <c r="O147">
        <v>0</v>
      </c>
      <c r="P147">
        <v>0</v>
      </c>
      <c r="Q147">
        <v>0</v>
      </c>
      <c r="R147">
        <v>0</v>
      </c>
      <c r="S147">
        <v>0</v>
      </c>
      <c r="T147">
        <v>0</v>
      </c>
      <c r="U147">
        <v>0</v>
      </c>
      <c r="V147">
        <v>0</v>
      </c>
      <c r="W147">
        <v>0</v>
      </c>
      <c r="X147">
        <v>0</v>
      </c>
      <c r="Y147">
        <v>0</v>
      </c>
      <c r="Z147">
        <v>0</v>
      </c>
    </row>
    <row r="148" spans="1:26" x14ac:dyDescent="0.2">
      <c r="A148">
        <v>2015102502</v>
      </c>
      <c r="B148">
        <v>24</v>
      </c>
      <c r="C148">
        <v>3526</v>
      </c>
      <c r="D148" t="s">
        <v>507</v>
      </c>
      <c r="E148" t="s">
        <v>105</v>
      </c>
      <c r="F148" t="s">
        <v>238</v>
      </c>
      <c r="G148">
        <v>3</v>
      </c>
      <c r="H148">
        <v>13</v>
      </c>
      <c r="I148" t="s">
        <v>508</v>
      </c>
      <c r="J148" t="s">
        <v>198</v>
      </c>
      <c r="K148" s="2">
        <v>42302.652455416668</v>
      </c>
      <c r="L148" s="2">
        <v>42302.681863101854</v>
      </c>
      <c r="M148">
        <v>0</v>
      </c>
      <c r="N148">
        <v>0</v>
      </c>
      <c r="O148">
        <v>0</v>
      </c>
      <c r="P148">
        <v>0</v>
      </c>
      <c r="Q148">
        <v>0</v>
      </c>
      <c r="R148">
        <v>0</v>
      </c>
      <c r="S148">
        <v>0</v>
      </c>
      <c r="T148">
        <v>0</v>
      </c>
      <c r="U148">
        <v>0</v>
      </c>
      <c r="V148">
        <v>1</v>
      </c>
      <c r="W148">
        <v>0</v>
      </c>
      <c r="X148">
        <v>1</v>
      </c>
      <c r="Y148">
        <v>0</v>
      </c>
      <c r="Z148">
        <v>0</v>
      </c>
    </row>
    <row r="149" spans="1:26" x14ac:dyDescent="0.2">
      <c r="A149">
        <v>2015102502</v>
      </c>
      <c r="B149">
        <v>24</v>
      </c>
      <c r="C149">
        <v>3550</v>
      </c>
      <c r="D149" t="s">
        <v>509</v>
      </c>
      <c r="E149" t="s">
        <v>105</v>
      </c>
      <c r="F149" t="s">
        <v>318</v>
      </c>
      <c r="G149">
        <v>4</v>
      </c>
      <c r="H149">
        <v>3</v>
      </c>
      <c r="I149" t="s">
        <v>510</v>
      </c>
      <c r="J149" t="s">
        <v>211</v>
      </c>
      <c r="K149" s="2">
        <v>42302.652871458333</v>
      </c>
      <c r="L149" s="2">
        <v>42302.681863101854</v>
      </c>
      <c r="M149">
        <v>0</v>
      </c>
      <c r="N149">
        <v>0</v>
      </c>
      <c r="O149">
        <v>0</v>
      </c>
      <c r="P149">
        <v>0</v>
      </c>
      <c r="Q149">
        <v>0</v>
      </c>
      <c r="R149">
        <v>0</v>
      </c>
      <c r="S149">
        <v>0</v>
      </c>
      <c r="T149">
        <v>0</v>
      </c>
      <c r="U149">
        <v>0</v>
      </c>
      <c r="V149">
        <v>0</v>
      </c>
      <c r="W149">
        <v>0</v>
      </c>
      <c r="X149">
        <v>0</v>
      </c>
      <c r="Y149">
        <v>0</v>
      </c>
      <c r="Z149">
        <v>0</v>
      </c>
    </row>
    <row r="150" spans="1:26" x14ac:dyDescent="0.2">
      <c r="A150">
        <v>2015102502</v>
      </c>
      <c r="B150">
        <v>25</v>
      </c>
      <c r="C150">
        <v>3578</v>
      </c>
      <c r="D150" t="s">
        <v>511</v>
      </c>
      <c r="E150" t="s">
        <v>103</v>
      </c>
      <c r="F150" t="s">
        <v>248</v>
      </c>
      <c r="G150">
        <v>1</v>
      </c>
      <c r="H150">
        <v>10</v>
      </c>
      <c r="I150" t="s">
        <v>512</v>
      </c>
      <c r="J150" t="s">
        <v>198</v>
      </c>
      <c r="K150" s="2">
        <v>42302.654635740742</v>
      </c>
      <c r="L150" s="2">
        <v>42302.681863101854</v>
      </c>
      <c r="M150">
        <v>0</v>
      </c>
      <c r="N150">
        <v>0</v>
      </c>
      <c r="O150">
        <v>0</v>
      </c>
      <c r="P150">
        <v>0</v>
      </c>
      <c r="Q150">
        <v>0</v>
      </c>
      <c r="R150">
        <v>0</v>
      </c>
      <c r="S150">
        <v>0</v>
      </c>
      <c r="T150">
        <v>0</v>
      </c>
      <c r="U150">
        <v>0</v>
      </c>
      <c r="V150">
        <v>0</v>
      </c>
      <c r="W150">
        <v>0</v>
      </c>
      <c r="X150">
        <v>0</v>
      </c>
      <c r="Y150">
        <v>0</v>
      </c>
      <c r="Z150">
        <v>0</v>
      </c>
    </row>
    <row r="151" spans="1:26" x14ac:dyDescent="0.2">
      <c r="A151">
        <v>2015102502</v>
      </c>
      <c r="B151">
        <v>25</v>
      </c>
      <c r="C151">
        <v>3602</v>
      </c>
      <c r="D151" t="s">
        <v>513</v>
      </c>
      <c r="E151" t="s">
        <v>103</v>
      </c>
      <c r="F151" t="s">
        <v>202</v>
      </c>
      <c r="G151">
        <v>2</v>
      </c>
      <c r="H151">
        <v>5</v>
      </c>
      <c r="I151" t="s">
        <v>514</v>
      </c>
      <c r="J151" t="s">
        <v>198</v>
      </c>
      <c r="K151" s="2">
        <v>42302.6550446412</v>
      </c>
      <c r="L151" s="2">
        <v>42302.681863101854</v>
      </c>
      <c r="M151">
        <v>1</v>
      </c>
      <c r="N151">
        <v>0</v>
      </c>
      <c r="O151">
        <v>0</v>
      </c>
      <c r="P151">
        <v>0</v>
      </c>
      <c r="Q151">
        <v>1</v>
      </c>
      <c r="R151">
        <v>0</v>
      </c>
      <c r="S151">
        <v>0</v>
      </c>
      <c r="T151">
        <v>0</v>
      </c>
      <c r="U151">
        <v>0</v>
      </c>
      <c r="V151">
        <v>0</v>
      </c>
      <c r="W151">
        <v>0</v>
      </c>
      <c r="X151">
        <v>0</v>
      </c>
      <c r="Y151">
        <v>0</v>
      </c>
      <c r="Z151">
        <v>0</v>
      </c>
    </row>
    <row r="152" spans="1:26" x14ac:dyDescent="0.2">
      <c r="A152">
        <v>2015102502</v>
      </c>
      <c r="B152">
        <v>25</v>
      </c>
      <c r="C152">
        <v>3632</v>
      </c>
      <c r="D152" t="s">
        <v>515</v>
      </c>
      <c r="E152" t="s">
        <v>103</v>
      </c>
      <c r="F152" t="s">
        <v>357</v>
      </c>
      <c r="G152">
        <v>1</v>
      </c>
      <c r="H152">
        <v>10</v>
      </c>
      <c r="I152" t="s">
        <v>516</v>
      </c>
      <c r="J152" t="s">
        <v>198</v>
      </c>
      <c r="K152" s="2">
        <v>42302.655462395836</v>
      </c>
      <c r="L152" s="2">
        <v>42302.681863101854</v>
      </c>
      <c r="M152">
        <v>0</v>
      </c>
      <c r="N152">
        <v>0</v>
      </c>
      <c r="O152">
        <v>0</v>
      </c>
      <c r="P152">
        <v>0</v>
      </c>
      <c r="Q152">
        <v>0</v>
      </c>
      <c r="R152">
        <v>0</v>
      </c>
      <c r="S152">
        <v>0</v>
      </c>
      <c r="T152">
        <v>0</v>
      </c>
      <c r="U152">
        <v>0</v>
      </c>
      <c r="V152">
        <v>0</v>
      </c>
      <c r="W152">
        <v>0</v>
      </c>
      <c r="X152">
        <v>0</v>
      </c>
      <c r="Y152">
        <v>0</v>
      </c>
      <c r="Z152">
        <v>0</v>
      </c>
    </row>
    <row r="153" spans="1:26" x14ac:dyDescent="0.2">
      <c r="A153">
        <v>2015102502</v>
      </c>
      <c r="B153">
        <v>25</v>
      </c>
      <c r="C153">
        <v>3656</v>
      </c>
      <c r="D153" t="s">
        <v>517</v>
      </c>
      <c r="E153" t="s">
        <v>103</v>
      </c>
      <c r="F153">
        <v>-6</v>
      </c>
      <c r="G153">
        <v>2</v>
      </c>
      <c r="H153">
        <v>2</v>
      </c>
      <c r="I153" t="s">
        <v>518</v>
      </c>
      <c r="J153" t="s">
        <v>198</v>
      </c>
      <c r="K153" s="2">
        <v>42302.655879004633</v>
      </c>
      <c r="L153" s="2">
        <v>42302.681863101854</v>
      </c>
      <c r="M153">
        <v>1</v>
      </c>
      <c r="N153">
        <v>0</v>
      </c>
      <c r="O153">
        <v>0</v>
      </c>
      <c r="P153">
        <v>0</v>
      </c>
      <c r="Q153">
        <v>0</v>
      </c>
      <c r="R153">
        <v>0</v>
      </c>
      <c r="S153">
        <v>0</v>
      </c>
      <c r="T153">
        <v>0</v>
      </c>
      <c r="U153">
        <v>1</v>
      </c>
      <c r="V153">
        <v>0</v>
      </c>
      <c r="W153">
        <v>0</v>
      </c>
      <c r="X153">
        <v>0</v>
      </c>
      <c r="Y153">
        <v>0</v>
      </c>
      <c r="Z153">
        <v>0</v>
      </c>
    </row>
    <row r="154" spans="1:26" x14ac:dyDescent="0.2">
      <c r="A154">
        <v>2015102502</v>
      </c>
      <c r="B154">
        <v>25</v>
      </c>
      <c r="C154">
        <v>3677</v>
      </c>
      <c r="D154" t="s">
        <v>519</v>
      </c>
      <c r="E154" t="s">
        <v>103</v>
      </c>
      <c r="F154">
        <v>-11</v>
      </c>
      <c r="G154">
        <v>1</v>
      </c>
      <c r="H154">
        <v>10</v>
      </c>
      <c r="I154" t="s">
        <v>520</v>
      </c>
      <c r="J154" t="s">
        <v>337</v>
      </c>
      <c r="K154" s="2">
        <v>42302.656296076391</v>
      </c>
      <c r="L154" s="2">
        <v>42302.681863101854</v>
      </c>
      <c r="M154">
        <v>0</v>
      </c>
      <c r="N154">
        <v>0</v>
      </c>
      <c r="O154">
        <v>0</v>
      </c>
      <c r="P154">
        <v>0</v>
      </c>
      <c r="Q154">
        <v>0</v>
      </c>
      <c r="R154">
        <v>1</v>
      </c>
      <c r="S154">
        <v>0</v>
      </c>
      <c r="T154">
        <v>5</v>
      </c>
      <c r="U154">
        <v>0</v>
      </c>
      <c r="V154">
        <v>0</v>
      </c>
      <c r="W154">
        <v>0</v>
      </c>
      <c r="X154">
        <v>0</v>
      </c>
      <c r="Y154">
        <v>0</v>
      </c>
      <c r="Z154">
        <v>0</v>
      </c>
    </row>
    <row r="155" spans="1:26" x14ac:dyDescent="0.2">
      <c r="A155">
        <v>2015102502</v>
      </c>
      <c r="B155">
        <v>25</v>
      </c>
      <c r="C155">
        <v>3714</v>
      </c>
      <c r="D155" t="s">
        <v>521</v>
      </c>
      <c r="E155" t="s">
        <v>103</v>
      </c>
      <c r="F155">
        <v>-16</v>
      </c>
      <c r="G155">
        <v>1</v>
      </c>
      <c r="H155">
        <v>5</v>
      </c>
      <c r="I155" t="s">
        <v>522</v>
      </c>
      <c r="J155" t="s">
        <v>198</v>
      </c>
      <c r="K155" s="2">
        <v>42302.656707928239</v>
      </c>
      <c r="L155" s="2">
        <v>42302.681863101854</v>
      </c>
      <c r="M155">
        <v>0</v>
      </c>
      <c r="N155">
        <v>0</v>
      </c>
      <c r="O155">
        <v>0</v>
      </c>
      <c r="P155">
        <v>0</v>
      </c>
      <c r="Q155">
        <v>0</v>
      </c>
      <c r="R155">
        <v>0</v>
      </c>
      <c r="S155">
        <v>0</v>
      </c>
      <c r="T155">
        <v>0</v>
      </c>
      <c r="U155">
        <v>0</v>
      </c>
      <c r="V155">
        <v>0</v>
      </c>
      <c r="W155">
        <v>0</v>
      </c>
      <c r="X155">
        <v>0</v>
      </c>
      <c r="Y155">
        <v>0</v>
      </c>
      <c r="Z155">
        <v>0</v>
      </c>
    </row>
    <row r="156" spans="1:26" x14ac:dyDescent="0.2">
      <c r="A156">
        <v>2015102502</v>
      </c>
      <c r="B156">
        <v>25</v>
      </c>
      <c r="C156">
        <v>3749</v>
      </c>
      <c r="D156" t="s">
        <v>523</v>
      </c>
      <c r="E156" t="s">
        <v>103</v>
      </c>
      <c r="F156">
        <v>-16</v>
      </c>
      <c r="G156">
        <v>2</v>
      </c>
      <c r="H156">
        <v>5</v>
      </c>
      <c r="I156" t="s">
        <v>524</v>
      </c>
      <c r="J156" t="s">
        <v>198</v>
      </c>
      <c r="K156" s="2">
        <v>42302.657140497686</v>
      </c>
      <c r="L156" s="2">
        <v>42302.681863101854</v>
      </c>
      <c r="M156">
        <v>0</v>
      </c>
      <c r="N156">
        <v>0</v>
      </c>
      <c r="O156">
        <v>0</v>
      </c>
      <c r="P156">
        <v>0</v>
      </c>
      <c r="Q156">
        <v>0</v>
      </c>
      <c r="R156">
        <v>0</v>
      </c>
      <c r="S156">
        <v>0</v>
      </c>
      <c r="T156">
        <v>0</v>
      </c>
      <c r="U156">
        <v>0</v>
      </c>
      <c r="V156">
        <v>0</v>
      </c>
      <c r="W156">
        <v>0</v>
      </c>
      <c r="X156">
        <v>0</v>
      </c>
      <c r="Y156">
        <v>0</v>
      </c>
      <c r="Z156">
        <v>0</v>
      </c>
    </row>
    <row r="157" spans="1:26" x14ac:dyDescent="0.2">
      <c r="A157">
        <v>2015102502</v>
      </c>
      <c r="B157">
        <v>25</v>
      </c>
      <c r="C157">
        <v>3771</v>
      </c>
      <c r="D157" t="s">
        <v>525</v>
      </c>
      <c r="E157" t="s">
        <v>103</v>
      </c>
      <c r="F157">
        <v>-16</v>
      </c>
      <c r="G157">
        <v>3</v>
      </c>
      <c r="H157">
        <v>5</v>
      </c>
      <c r="I157" t="s">
        <v>526</v>
      </c>
      <c r="J157" t="s">
        <v>198</v>
      </c>
      <c r="K157" s="2">
        <v>42302.657563402776</v>
      </c>
      <c r="L157" s="2">
        <v>42302.681863101854</v>
      </c>
      <c r="M157">
        <v>1</v>
      </c>
      <c r="N157">
        <v>0</v>
      </c>
      <c r="O157">
        <v>0</v>
      </c>
      <c r="P157">
        <v>0</v>
      </c>
      <c r="Q157">
        <v>1</v>
      </c>
      <c r="R157">
        <v>0</v>
      </c>
      <c r="S157">
        <v>0</v>
      </c>
      <c r="T157">
        <v>0</v>
      </c>
      <c r="U157">
        <v>0</v>
      </c>
      <c r="V157">
        <v>1</v>
      </c>
      <c r="W157">
        <v>1</v>
      </c>
      <c r="X157">
        <v>0</v>
      </c>
      <c r="Y157">
        <v>0</v>
      </c>
      <c r="Z157">
        <v>0</v>
      </c>
    </row>
    <row r="158" spans="1:26" x14ac:dyDescent="0.2">
      <c r="A158">
        <v>2015102502</v>
      </c>
      <c r="B158">
        <v>25</v>
      </c>
      <c r="C158">
        <v>3795</v>
      </c>
      <c r="D158" t="s">
        <v>527</v>
      </c>
      <c r="E158" t="s">
        <v>103</v>
      </c>
      <c r="F158">
        <v>-23</v>
      </c>
      <c r="G158">
        <v>1</v>
      </c>
      <c r="H158">
        <v>10</v>
      </c>
      <c r="I158" t="s">
        <v>528</v>
      </c>
      <c r="J158" t="s">
        <v>228</v>
      </c>
      <c r="K158" s="2">
        <v>42302.657993263892</v>
      </c>
      <c r="L158" s="2">
        <v>42302.681863101854</v>
      </c>
      <c r="M158">
        <v>1</v>
      </c>
      <c r="N158">
        <v>0</v>
      </c>
      <c r="O158">
        <v>0</v>
      </c>
      <c r="P158">
        <v>0</v>
      </c>
      <c r="Q158">
        <v>1</v>
      </c>
      <c r="R158">
        <v>0</v>
      </c>
      <c r="S158">
        <v>0</v>
      </c>
      <c r="T158">
        <v>0</v>
      </c>
      <c r="U158">
        <v>0</v>
      </c>
      <c r="V158">
        <v>0</v>
      </c>
      <c r="W158">
        <v>0</v>
      </c>
      <c r="X158">
        <v>0</v>
      </c>
      <c r="Y158">
        <v>0</v>
      </c>
      <c r="Z158">
        <v>0</v>
      </c>
    </row>
    <row r="159" spans="1:26" x14ac:dyDescent="0.2">
      <c r="A159">
        <v>2015102502</v>
      </c>
      <c r="B159">
        <v>25</v>
      </c>
      <c r="C159">
        <v>3815</v>
      </c>
      <c r="D159" t="s">
        <v>529</v>
      </c>
      <c r="E159" t="s">
        <v>103</v>
      </c>
      <c r="F159">
        <v>-35</v>
      </c>
      <c r="G159" t="s">
        <v>198</v>
      </c>
      <c r="H159">
        <v>0</v>
      </c>
      <c r="I159" t="s">
        <v>498</v>
      </c>
      <c r="J159" t="s">
        <v>231</v>
      </c>
      <c r="K159" s="2">
        <v>42302.658433124998</v>
      </c>
      <c r="L159" s="2">
        <v>42302.681863101854</v>
      </c>
      <c r="M159">
        <v>0</v>
      </c>
      <c r="N159">
        <v>0</v>
      </c>
      <c r="O159">
        <v>0</v>
      </c>
      <c r="P159">
        <v>0</v>
      </c>
      <c r="Q159">
        <v>0</v>
      </c>
      <c r="R159">
        <v>0</v>
      </c>
      <c r="S159">
        <v>0</v>
      </c>
      <c r="T159">
        <v>0</v>
      </c>
      <c r="U159">
        <v>0</v>
      </c>
      <c r="V159">
        <v>0</v>
      </c>
      <c r="W159">
        <v>0</v>
      </c>
      <c r="X159">
        <v>0</v>
      </c>
      <c r="Y159">
        <v>0</v>
      </c>
      <c r="Z159">
        <v>0</v>
      </c>
    </row>
    <row r="160" spans="1:26" x14ac:dyDescent="0.2">
      <c r="A160">
        <v>2015102502</v>
      </c>
      <c r="B160">
        <v>26</v>
      </c>
      <c r="C160">
        <v>3832</v>
      </c>
      <c r="D160" t="s">
        <v>529</v>
      </c>
      <c r="E160" t="s">
        <v>103</v>
      </c>
      <c r="F160" t="s">
        <v>197</v>
      </c>
      <c r="G160" t="s">
        <v>198</v>
      </c>
      <c r="H160">
        <v>0</v>
      </c>
      <c r="I160" t="s">
        <v>499</v>
      </c>
      <c r="J160" t="s">
        <v>200</v>
      </c>
      <c r="K160" s="2">
        <v>42302.660601423609</v>
      </c>
      <c r="L160" s="2">
        <v>42302.681863101854</v>
      </c>
      <c r="M160">
        <v>0</v>
      </c>
      <c r="N160">
        <v>0</v>
      </c>
      <c r="O160">
        <v>0</v>
      </c>
      <c r="P160">
        <v>0</v>
      </c>
      <c r="Q160">
        <v>0</v>
      </c>
      <c r="R160">
        <v>0</v>
      </c>
      <c r="S160">
        <v>0</v>
      </c>
      <c r="T160">
        <v>0</v>
      </c>
      <c r="U160">
        <v>0</v>
      </c>
      <c r="V160">
        <v>0</v>
      </c>
      <c r="W160">
        <v>0</v>
      </c>
      <c r="X160">
        <v>0</v>
      </c>
      <c r="Y160">
        <v>0</v>
      </c>
      <c r="Z160">
        <v>0</v>
      </c>
    </row>
    <row r="161" spans="1:26" x14ac:dyDescent="0.2">
      <c r="A161">
        <v>2015102502</v>
      </c>
      <c r="B161">
        <v>26</v>
      </c>
      <c r="C161">
        <v>3851</v>
      </c>
      <c r="D161" t="s">
        <v>529</v>
      </c>
      <c r="E161" t="s">
        <v>105</v>
      </c>
      <c r="F161" t="s">
        <v>233</v>
      </c>
      <c r="G161">
        <v>1</v>
      </c>
      <c r="H161">
        <v>10</v>
      </c>
      <c r="I161" t="s">
        <v>530</v>
      </c>
      <c r="J161" t="s">
        <v>337</v>
      </c>
      <c r="K161" s="2">
        <v>42302.661041400461</v>
      </c>
      <c r="L161" s="2">
        <v>42302.681863101854</v>
      </c>
      <c r="M161">
        <v>1</v>
      </c>
      <c r="N161">
        <v>0</v>
      </c>
      <c r="O161">
        <v>0</v>
      </c>
      <c r="P161">
        <v>0</v>
      </c>
      <c r="Q161">
        <v>0</v>
      </c>
      <c r="R161">
        <v>1</v>
      </c>
      <c r="S161">
        <v>1</v>
      </c>
      <c r="T161">
        <v>15</v>
      </c>
      <c r="U161">
        <v>0</v>
      </c>
      <c r="V161">
        <v>0</v>
      </c>
      <c r="W161">
        <v>0</v>
      </c>
      <c r="X161">
        <v>0</v>
      </c>
      <c r="Y161">
        <v>0</v>
      </c>
      <c r="Z161">
        <v>0</v>
      </c>
    </row>
    <row r="162" spans="1:26" x14ac:dyDescent="0.2">
      <c r="A162">
        <v>2015102502</v>
      </c>
      <c r="B162">
        <v>26</v>
      </c>
      <c r="C162">
        <v>3885</v>
      </c>
      <c r="D162" t="s">
        <v>531</v>
      </c>
      <c r="E162" t="s">
        <v>105</v>
      </c>
      <c r="F162" t="s">
        <v>197</v>
      </c>
      <c r="G162">
        <v>1</v>
      </c>
      <c r="H162">
        <v>10</v>
      </c>
      <c r="I162" t="s">
        <v>532</v>
      </c>
      <c r="J162" t="s">
        <v>198</v>
      </c>
      <c r="K162" s="2">
        <v>42302.661474942128</v>
      </c>
      <c r="L162" s="2">
        <v>42302.681863101854</v>
      </c>
      <c r="M162">
        <v>0</v>
      </c>
      <c r="N162">
        <v>0</v>
      </c>
      <c r="O162">
        <v>0</v>
      </c>
      <c r="P162">
        <v>0</v>
      </c>
      <c r="Q162">
        <v>0</v>
      </c>
      <c r="R162">
        <v>0</v>
      </c>
      <c r="S162">
        <v>0</v>
      </c>
      <c r="T162">
        <v>0</v>
      </c>
      <c r="U162">
        <v>0</v>
      </c>
      <c r="V162">
        <v>0</v>
      </c>
      <c r="W162">
        <v>0</v>
      </c>
      <c r="X162">
        <v>0</v>
      </c>
      <c r="Y162">
        <v>0</v>
      </c>
      <c r="Z162">
        <v>0</v>
      </c>
    </row>
    <row r="163" spans="1:26" x14ac:dyDescent="0.2">
      <c r="A163">
        <v>2015102502</v>
      </c>
      <c r="B163">
        <v>26</v>
      </c>
      <c r="C163">
        <v>3907</v>
      </c>
      <c r="D163" t="s">
        <v>533</v>
      </c>
      <c r="E163" t="s">
        <v>105</v>
      </c>
      <c r="F163" t="s">
        <v>248</v>
      </c>
      <c r="G163">
        <v>2</v>
      </c>
      <c r="H163">
        <v>8</v>
      </c>
      <c r="I163" t="s">
        <v>534</v>
      </c>
      <c r="J163" t="s">
        <v>337</v>
      </c>
      <c r="K163" s="2">
        <v>42302.66235042824</v>
      </c>
      <c r="L163" s="2">
        <v>42302.681863101854</v>
      </c>
      <c r="M163">
        <v>0</v>
      </c>
      <c r="N163">
        <v>0</v>
      </c>
      <c r="O163">
        <v>0</v>
      </c>
      <c r="P163">
        <v>0</v>
      </c>
      <c r="Q163">
        <v>0</v>
      </c>
      <c r="R163">
        <v>1</v>
      </c>
      <c r="S163">
        <v>0</v>
      </c>
      <c r="T163">
        <v>10</v>
      </c>
      <c r="U163">
        <v>0</v>
      </c>
      <c r="V163">
        <v>0</v>
      </c>
      <c r="W163">
        <v>0</v>
      </c>
      <c r="X163">
        <v>0</v>
      </c>
      <c r="Y163">
        <v>0</v>
      </c>
      <c r="Z163">
        <v>0</v>
      </c>
    </row>
    <row r="164" spans="1:26" x14ac:dyDescent="0.2">
      <c r="A164">
        <v>2015102502</v>
      </c>
      <c r="B164">
        <v>26</v>
      </c>
      <c r="C164">
        <v>3942</v>
      </c>
      <c r="D164" t="s">
        <v>535</v>
      </c>
      <c r="E164" t="s">
        <v>105</v>
      </c>
      <c r="F164" t="s">
        <v>318</v>
      </c>
      <c r="G164">
        <v>2</v>
      </c>
      <c r="H164">
        <v>18</v>
      </c>
      <c r="I164" t="s">
        <v>536</v>
      </c>
      <c r="J164" t="s">
        <v>198</v>
      </c>
      <c r="K164" s="2">
        <v>42302.662791863426</v>
      </c>
      <c r="L164" s="2">
        <v>42302.681863101854</v>
      </c>
      <c r="M164">
        <v>1</v>
      </c>
      <c r="N164">
        <v>0</v>
      </c>
      <c r="O164">
        <v>0</v>
      </c>
      <c r="P164">
        <v>0</v>
      </c>
      <c r="Q164">
        <v>1</v>
      </c>
      <c r="R164">
        <v>0</v>
      </c>
      <c r="S164">
        <v>0</v>
      </c>
      <c r="T164">
        <v>0</v>
      </c>
      <c r="U164">
        <v>0</v>
      </c>
      <c r="V164">
        <v>0</v>
      </c>
      <c r="W164">
        <v>0</v>
      </c>
      <c r="X164">
        <v>0</v>
      </c>
      <c r="Y164">
        <v>0</v>
      </c>
      <c r="Z164">
        <v>0</v>
      </c>
    </row>
    <row r="165" spans="1:26" x14ac:dyDescent="0.2">
      <c r="A165">
        <v>2015102502</v>
      </c>
      <c r="B165">
        <v>26</v>
      </c>
      <c r="C165">
        <v>3966</v>
      </c>
      <c r="D165" t="s">
        <v>537</v>
      </c>
      <c r="E165" t="s">
        <v>105</v>
      </c>
      <c r="F165">
        <v>0</v>
      </c>
      <c r="G165">
        <v>1</v>
      </c>
      <c r="H165">
        <v>10</v>
      </c>
      <c r="I165" t="s">
        <v>538</v>
      </c>
      <c r="J165" t="s">
        <v>198</v>
      </c>
      <c r="K165" s="2">
        <v>42302.663225636577</v>
      </c>
      <c r="L165" s="2">
        <v>42302.681863101854</v>
      </c>
      <c r="M165">
        <v>1</v>
      </c>
      <c r="N165">
        <v>0</v>
      </c>
      <c r="O165">
        <v>0</v>
      </c>
      <c r="P165">
        <v>0</v>
      </c>
      <c r="Q165">
        <v>1</v>
      </c>
      <c r="R165">
        <v>0</v>
      </c>
      <c r="S165">
        <v>0</v>
      </c>
      <c r="T165">
        <v>0</v>
      </c>
      <c r="U165">
        <v>0</v>
      </c>
      <c r="V165">
        <v>0</v>
      </c>
      <c r="W165">
        <v>0</v>
      </c>
      <c r="X165">
        <v>0</v>
      </c>
      <c r="Y165">
        <v>0</v>
      </c>
      <c r="Z165">
        <v>0</v>
      </c>
    </row>
    <row r="166" spans="1:26" x14ac:dyDescent="0.2">
      <c r="A166">
        <v>2015102502</v>
      </c>
      <c r="B166">
        <v>26</v>
      </c>
      <c r="C166">
        <v>3990</v>
      </c>
      <c r="D166" t="s">
        <v>539</v>
      </c>
      <c r="E166" t="s">
        <v>105</v>
      </c>
      <c r="F166">
        <v>-11</v>
      </c>
      <c r="G166">
        <v>1</v>
      </c>
      <c r="H166">
        <v>10</v>
      </c>
      <c r="I166" t="s">
        <v>540</v>
      </c>
      <c r="J166" t="s">
        <v>198</v>
      </c>
      <c r="K166" s="2">
        <v>42302.663718854164</v>
      </c>
      <c r="L166" s="2">
        <v>42302.681863101854</v>
      </c>
      <c r="M166">
        <v>0</v>
      </c>
      <c r="N166">
        <v>0</v>
      </c>
      <c r="O166">
        <v>0</v>
      </c>
      <c r="P166">
        <v>0</v>
      </c>
      <c r="Q166">
        <v>0</v>
      </c>
      <c r="R166">
        <v>0</v>
      </c>
      <c r="S166">
        <v>0</v>
      </c>
      <c r="T166">
        <v>0</v>
      </c>
      <c r="U166">
        <v>0</v>
      </c>
      <c r="V166">
        <v>0</v>
      </c>
      <c r="W166">
        <v>0</v>
      </c>
      <c r="X166">
        <v>0</v>
      </c>
      <c r="Y166">
        <v>0</v>
      </c>
      <c r="Z166">
        <v>0</v>
      </c>
    </row>
    <row r="167" spans="1:26" x14ac:dyDescent="0.2">
      <c r="A167">
        <v>2015102502</v>
      </c>
      <c r="B167">
        <v>26</v>
      </c>
      <c r="C167">
        <v>4011</v>
      </c>
      <c r="D167" t="s">
        <v>541</v>
      </c>
      <c r="E167" t="s">
        <v>105</v>
      </c>
      <c r="F167">
        <v>-12</v>
      </c>
      <c r="G167">
        <v>2</v>
      </c>
      <c r="H167">
        <v>9</v>
      </c>
      <c r="I167" t="s">
        <v>542</v>
      </c>
      <c r="J167" t="s">
        <v>198</v>
      </c>
      <c r="K167" s="2">
        <v>42302.664586435189</v>
      </c>
      <c r="L167" s="2">
        <v>42302.681863101854</v>
      </c>
      <c r="M167">
        <v>0</v>
      </c>
      <c r="N167">
        <v>0</v>
      </c>
      <c r="O167">
        <v>0</v>
      </c>
      <c r="P167">
        <v>0</v>
      </c>
      <c r="Q167">
        <v>0</v>
      </c>
      <c r="R167">
        <v>0</v>
      </c>
      <c r="S167">
        <v>0</v>
      </c>
      <c r="T167">
        <v>0</v>
      </c>
      <c r="U167">
        <v>0</v>
      </c>
      <c r="V167">
        <v>0</v>
      </c>
      <c r="W167">
        <v>0</v>
      </c>
      <c r="X167">
        <v>0</v>
      </c>
      <c r="Y167">
        <v>0</v>
      </c>
      <c r="Z167">
        <v>0</v>
      </c>
    </row>
    <row r="168" spans="1:26" x14ac:dyDescent="0.2">
      <c r="A168">
        <v>2015102502</v>
      </c>
      <c r="B168">
        <v>26</v>
      </c>
      <c r="C168">
        <v>4033</v>
      </c>
      <c r="D168" t="s">
        <v>543</v>
      </c>
      <c r="E168" t="s">
        <v>105</v>
      </c>
      <c r="F168">
        <v>-15</v>
      </c>
      <c r="G168">
        <v>3</v>
      </c>
      <c r="H168">
        <v>6</v>
      </c>
      <c r="I168" t="s">
        <v>544</v>
      </c>
      <c r="J168" t="s">
        <v>198</v>
      </c>
      <c r="K168" s="2">
        <v>42302.664586435189</v>
      </c>
      <c r="L168" s="2">
        <v>42302.681863101854</v>
      </c>
      <c r="M168">
        <v>0</v>
      </c>
      <c r="N168">
        <v>0</v>
      </c>
      <c r="O168">
        <v>0</v>
      </c>
      <c r="P168">
        <v>0</v>
      </c>
      <c r="Q168">
        <v>0</v>
      </c>
      <c r="R168">
        <v>0</v>
      </c>
      <c r="S168">
        <v>0</v>
      </c>
      <c r="T168">
        <v>0</v>
      </c>
      <c r="U168">
        <v>0</v>
      </c>
      <c r="V168">
        <v>1</v>
      </c>
      <c r="W168">
        <v>0</v>
      </c>
      <c r="X168">
        <v>1</v>
      </c>
      <c r="Y168">
        <v>0</v>
      </c>
      <c r="Z168">
        <v>0</v>
      </c>
    </row>
    <row r="169" spans="1:26" x14ac:dyDescent="0.2">
      <c r="A169">
        <v>2015102502</v>
      </c>
      <c r="B169">
        <v>26</v>
      </c>
      <c r="C169">
        <v>4055</v>
      </c>
      <c r="D169" t="s">
        <v>545</v>
      </c>
      <c r="E169" t="s">
        <v>105</v>
      </c>
      <c r="F169">
        <v>-15</v>
      </c>
      <c r="G169">
        <v>4</v>
      </c>
      <c r="H169">
        <v>6</v>
      </c>
      <c r="I169" t="s">
        <v>546</v>
      </c>
      <c r="J169" t="s">
        <v>547</v>
      </c>
      <c r="K169" s="2">
        <v>42302.665009826385</v>
      </c>
      <c r="L169" s="2">
        <v>42302.681863101854</v>
      </c>
      <c r="M169">
        <v>0</v>
      </c>
      <c r="N169">
        <v>0</v>
      </c>
      <c r="O169">
        <v>0</v>
      </c>
      <c r="P169">
        <v>0</v>
      </c>
      <c r="Q169">
        <v>0</v>
      </c>
      <c r="R169">
        <v>0</v>
      </c>
      <c r="S169">
        <v>0</v>
      </c>
      <c r="T169">
        <v>0</v>
      </c>
      <c r="U169">
        <v>0</v>
      </c>
      <c r="V169">
        <v>0</v>
      </c>
      <c r="W169">
        <v>0</v>
      </c>
      <c r="X169">
        <v>0</v>
      </c>
      <c r="Y169">
        <v>0</v>
      </c>
      <c r="Z169">
        <v>0</v>
      </c>
    </row>
    <row r="170" spans="1:26" x14ac:dyDescent="0.2">
      <c r="A170">
        <v>2015102502</v>
      </c>
      <c r="B170">
        <v>27</v>
      </c>
      <c r="C170">
        <v>4075</v>
      </c>
      <c r="D170" t="s">
        <v>548</v>
      </c>
      <c r="E170" t="s">
        <v>105</v>
      </c>
      <c r="F170" t="s">
        <v>197</v>
      </c>
      <c r="G170" t="s">
        <v>198</v>
      </c>
      <c r="H170">
        <v>0</v>
      </c>
      <c r="I170" t="s">
        <v>232</v>
      </c>
      <c r="J170" t="s">
        <v>200</v>
      </c>
      <c r="K170" s="2">
        <v>42302.666722222224</v>
      </c>
      <c r="L170" s="2">
        <v>42302.681863101854</v>
      </c>
      <c r="M170">
        <v>0</v>
      </c>
      <c r="N170">
        <v>0</v>
      </c>
      <c r="O170">
        <v>0</v>
      </c>
      <c r="P170">
        <v>0</v>
      </c>
      <c r="Q170">
        <v>0</v>
      </c>
      <c r="R170">
        <v>0</v>
      </c>
      <c r="S170">
        <v>0</v>
      </c>
      <c r="T170">
        <v>0</v>
      </c>
      <c r="U170">
        <v>0</v>
      </c>
      <c r="V170">
        <v>0</v>
      </c>
      <c r="W170">
        <v>0</v>
      </c>
      <c r="X170">
        <v>0</v>
      </c>
      <c r="Y170">
        <v>0</v>
      </c>
      <c r="Z170">
        <v>0</v>
      </c>
    </row>
    <row r="171" spans="1:26" x14ac:dyDescent="0.2">
      <c r="A171">
        <v>2015102502</v>
      </c>
      <c r="B171">
        <v>27</v>
      </c>
      <c r="C171">
        <v>4090</v>
      </c>
      <c r="D171" t="s">
        <v>548</v>
      </c>
      <c r="E171" t="s">
        <v>103</v>
      </c>
      <c r="F171" t="s">
        <v>233</v>
      </c>
      <c r="G171">
        <v>1</v>
      </c>
      <c r="H171">
        <v>10</v>
      </c>
      <c r="I171" t="s">
        <v>549</v>
      </c>
      <c r="J171" t="s">
        <v>198</v>
      </c>
      <c r="K171" s="2">
        <v>42302.667444791667</v>
      </c>
      <c r="L171" s="2">
        <v>42302.681863101854</v>
      </c>
      <c r="M171">
        <v>1</v>
      </c>
      <c r="N171">
        <v>0</v>
      </c>
      <c r="O171">
        <v>0</v>
      </c>
      <c r="P171">
        <v>0</v>
      </c>
      <c r="Q171">
        <v>1</v>
      </c>
      <c r="R171">
        <v>0</v>
      </c>
      <c r="S171">
        <v>0</v>
      </c>
      <c r="T171">
        <v>0</v>
      </c>
      <c r="U171">
        <v>0</v>
      </c>
      <c r="V171">
        <v>0</v>
      </c>
      <c r="W171">
        <v>0</v>
      </c>
      <c r="X171">
        <v>0</v>
      </c>
      <c r="Y171">
        <v>0</v>
      </c>
      <c r="Z171">
        <v>0</v>
      </c>
    </row>
    <row r="172" spans="1:26" x14ac:dyDescent="0.2">
      <c r="A172">
        <v>2015102502</v>
      </c>
      <c r="B172">
        <v>27</v>
      </c>
      <c r="C172">
        <v>4114</v>
      </c>
      <c r="D172" t="s">
        <v>550</v>
      </c>
      <c r="E172" t="s">
        <v>103</v>
      </c>
      <c r="F172" t="s">
        <v>202</v>
      </c>
      <c r="G172">
        <v>1</v>
      </c>
      <c r="H172">
        <v>10</v>
      </c>
      <c r="I172" t="s">
        <v>551</v>
      </c>
      <c r="J172" t="s">
        <v>337</v>
      </c>
      <c r="K172" s="2">
        <v>42302.668169687502</v>
      </c>
      <c r="L172" s="2">
        <v>42302.681863101854</v>
      </c>
      <c r="M172">
        <v>0</v>
      </c>
      <c r="N172">
        <v>0</v>
      </c>
      <c r="O172">
        <v>0</v>
      </c>
      <c r="P172">
        <v>0</v>
      </c>
      <c r="Q172">
        <v>0</v>
      </c>
      <c r="R172">
        <v>1</v>
      </c>
      <c r="S172">
        <v>0</v>
      </c>
      <c r="T172">
        <v>5</v>
      </c>
      <c r="U172">
        <v>0</v>
      </c>
      <c r="V172">
        <v>0</v>
      </c>
      <c r="W172">
        <v>0</v>
      </c>
      <c r="X172">
        <v>0</v>
      </c>
      <c r="Y172">
        <v>0</v>
      </c>
      <c r="Z172">
        <v>0</v>
      </c>
    </row>
    <row r="173" spans="1:26" x14ac:dyDescent="0.2">
      <c r="A173">
        <v>2015102502</v>
      </c>
      <c r="B173">
        <v>27</v>
      </c>
      <c r="C173">
        <v>4137</v>
      </c>
      <c r="D173" t="s">
        <v>550</v>
      </c>
      <c r="E173" t="s">
        <v>103</v>
      </c>
      <c r="F173" t="s">
        <v>226</v>
      </c>
      <c r="G173">
        <v>1</v>
      </c>
      <c r="H173">
        <v>5</v>
      </c>
      <c r="I173" t="s">
        <v>552</v>
      </c>
      <c r="J173" t="s">
        <v>198</v>
      </c>
      <c r="K173" s="2">
        <v>42302.668169687502</v>
      </c>
      <c r="L173" s="2">
        <v>42302.681863101854</v>
      </c>
      <c r="M173">
        <v>0</v>
      </c>
      <c r="N173">
        <v>0</v>
      </c>
      <c r="O173">
        <v>0</v>
      </c>
      <c r="P173">
        <v>0</v>
      </c>
      <c r="Q173">
        <v>0</v>
      </c>
      <c r="R173">
        <v>0</v>
      </c>
      <c r="S173">
        <v>0</v>
      </c>
      <c r="T173">
        <v>0</v>
      </c>
      <c r="U173">
        <v>0</v>
      </c>
      <c r="V173">
        <v>0</v>
      </c>
      <c r="W173">
        <v>0</v>
      </c>
      <c r="X173">
        <v>0</v>
      </c>
      <c r="Y173">
        <v>0</v>
      </c>
      <c r="Z173">
        <v>0</v>
      </c>
    </row>
    <row r="174" spans="1:26" x14ac:dyDescent="0.2">
      <c r="A174">
        <v>2015102502</v>
      </c>
      <c r="B174">
        <v>27</v>
      </c>
      <c r="C174">
        <v>4159</v>
      </c>
      <c r="D174" t="s">
        <v>553</v>
      </c>
      <c r="E174" t="s">
        <v>103</v>
      </c>
      <c r="F174" t="s">
        <v>226</v>
      </c>
      <c r="G174">
        <v>2</v>
      </c>
      <c r="H174">
        <v>5</v>
      </c>
      <c r="I174" t="s">
        <v>554</v>
      </c>
      <c r="J174" t="s">
        <v>198</v>
      </c>
      <c r="K174" s="2">
        <v>42302.66853570602</v>
      </c>
      <c r="L174" s="2">
        <v>42302.681863101854</v>
      </c>
      <c r="M174">
        <v>0</v>
      </c>
      <c r="N174">
        <v>0</v>
      </c>
      <c r="O174">
        <v>0</v>
      </c>
      <c r="P174">
        <v>0</v>
      </c>
      <c r="Q174">
        <v>0</v>
      </c>
      <c r="R174">
        <v>0</v>
      </c>
      <c r="S174">
        <v>0</v>
      </c>
      <c r="T174">
        <v>0</v>
      </c>
      <c r="U174">
        <v>0</v>
      </c>
      <c r="V174">
        <v>0</v>
      </c>
      <c r="W174">
        <v>0</v>
      </c>
      <c r="X174">
        <v>0</v>
      </c>
      <c r="Y174">
        <v>0</v>
      </c>
      <c r="Z174">
        <v>0</v>
      </c>
    </row>
    <row r="175" spans="1:26" x14ac:dyDescent="0.2">
      <c r="A175">
        <v>2015102502</v>
      </c>
      <c r="B175">
        <v>27</v>
      </c>
      <c r="C175">
        <v>4180</v>
      </c>
      <c r="D175" t="s">
        <v>555</v>
      </c>
      <c r="E175" t="s">
        <v>300</v>
      </c>
      <c r="F175" t="s">
        <v>198</v>
      </c>
      <c r="G175" t="s">
        <v>198</v>
      </c>
      <c r="H175">
        <v>0</v>
      </c>
      <c r="I175" t="s">
        <v>556</v>
      </c>
      <c r="J175" t="s">
        <v>379</v>
      </c>
      <c r="K175" s="2">
        <v>42302.66964310185</v>
      </c>
      <c r="L175" s="2">
        <v>42302.681863101854</v>
      </c>
      <c r="M175">
        <v>0</v>
      </c>
      <c r="N175">
        <v>0</v>
      </c>
      <c r="O175">
        <v>0</v>
      </c>
      <c r="P175">
        <v>0</v>
      </c>
      <c r="Q175">
        <v>0</v>
      </c>
      <c r="R175">
        <v>0</v>
      </c>
      <c r="S175">
        <v>0</v>
      </c>
      <c r="T175">
        <v>0</v>
      </c>
      <c r="U175">
        <v>0</v>
      </c>
      <c r="V175">
        <v>0</v>
      </c>
      <c r="W175">
        <v>0</v>
      </c>
      <c r="X175">
        <v>0</v>
      </c>
      <c r="Y175">
        <v>1</v>
      </c>
      <c r="Z175">
        <v>0</v>
      </c>
    </row>
    <row r="176" spans="1:26" x14ac:dyDescent="0.2">
      <c r="A176">
        <v>2015102502</v>
      </c>
      <c r="B176">
        <v>27</v>
      </c>
      <c r="C176">
        <v>4198</v>
      </c>
      <c r="D176" t="s">
        <v>555</v>
      </c>
      <c r="E176" t="s">
        <v>103</v>
      </c>
      <c r="F176" t="s">
        <v>557</v>
      </c>
      <c r="G176">
        <v>3</v>
      </c>
      <c r="H176">
        <v>3</v>
      </c>
      <c r="I176" t="s">
        <v>558</v>
      </c>
      <c r="J176" t="s">
        <v>198</v>
      </c>
      <c r="K176" s="2">
        <v>42302.66964310185</v>
      </c>
      <c r="L176" s="2">
        <v>42302.681863101854</v>
      </c>
      <c r="M176">
        <v>1</v>
      </c>
      <c r="N176">
        <v>0</v>
      </c>
      <c r="O176">
        <v>0</v>
      </c>
      <c r="P176">
        <v>0</v>
      </c>
      <c r="Q176">
        <v>1</v>
      </c>
      <c r="R176">
        <v>0</v>
      </c>
      <c r="S176">
        <v>0</v>
      </c>
      <c r="T176">
        <v>0</v>
      </c>
      <c r="U176">
        <v>0</v>
      </c>
      <c r="V176">
        <v>1</v>
      </c>
      <c r="W176">
        <v>1</v>
      </c>
      <c r="X176">
        <v>0</v>
      </c>
      <c r="Y176">
        <v>0</v>
      </c>
      <c r="Z176">
        <v>0</v>
      </c>
    </row>
    <row r="177" spans="1:26" x14ac:dyDescent="0.2">
      <c r="A177">
        <v>2015102502</v>
      </c>
      <c r="B177">
        <v>27</v>
      </c>
      <c r="C177">
        <v>4222</v>
      </c>
      <c r="D177" t="s">
        <v>559</v>
      </c>
      <c r="E177" t="s">
        <v>103</v>
      </c>
      <c r="F177">
        <v>-6</v>
      </c>
      <c r="G177">
        <v>1</v>
      </c>
      <c r="H177">
        <v>10</v>
      </c>
      <c r="I177" t="s">
        <v>560</v>
      </c>
      <c r="J177" t="s">
        <v>198</v>
      </c>
      <c r="K177" s="2">
        <v>42302.66964310185</v>
      </c>
      <c r="L177" s="2">
        <v>42302.681863101854</v>
      </c>
      <c r="M177">
        <v>0</v>
      </c>
      <c r="N177">
        <v>0</v>
      </c>
      <c r="O177">
        <v>0</v>
      </c>
      <c r="P177">
        <v>0</v>
      </c>
      <c r="Q177">
        <v>0</v>
      </c>
      <c r="R177">
        <v>0</v>
      </c>
      <c r="S177">
        <v>0</v>
      </c>
      <c r="T177">
        <v>0</v>
      </c>
      <c r="U177">
        <v>0</v>
      </c>
      <c r="V177">
        <v>0</v>
      </c>
      <c r="W177">
        <v>0</v>
      </c>
      <c r="X177">
        <v>0</v>
      </c>
      <c r="Y177">
        <v>0</v>
      </c>
      <c r="Z177">
        <v>0</v>
      </c>
    </row>
    <row r="178" spans="1:26" x14ac:dyDescent="0.2">
      <c r="A178">
        <v>2015102502</v>
      </c>
      <c r="B178">
        <v>27</v>
      </c>
      <c r="C178">
        <v>4251</v>
      </c>
      <c r="D178" t="s">
        <v>561</v>
      </c>
      <c r="E178" t="s">
        <v>103</v>
      </c>
      <c r="F178">
        <v>-6</v>
      </c>
      <c r="G178">
        <v>2</v>
      </c>
      <c r="H178">
        <v>10</v>
      </c>
      <c r="I178" t="s">
        <v>562</v>
      </c>
      <c r="J178" t="s">
        <v>198</v>
      </c>
      <c r="K178" s="2">
        <v>42302.67034621528</v>
      </c>
      <c r="L178" s="2">
        <v>42302.681863101854</v>
      </c>
      <c r="M178">
        <v>1</v>
      </c>
      <c r="N178">
        <v>0</v>
      </c>
      <c r="O178">
        <v>0</v>
      </c>
      <c r="P178">
        <v>0</v>
      </c>
      <c r="Q178">
        <v>0</v>
      </c>
      <c r="R178">
        <v>0</v>
      </c>
      <c r="S178">
        <v>0</v>
      </c>
      <c r="T178">
        <v>0</v>
      </c>
      <c r="U178">
        <v>1</v>
      </c>
      <c r="V178">
        <v>0</v>
      </c>
      <c r="W178">
        <v>0</v>
      </c>
      <c r="X178">
        <v>0</v>
      </c>
      <c r="Y178">
        <v>0</v>
      </c>
      <c r="Z178">
        <v>0</v>
      </c>
    </row>
    <row r="179" spans="1:26" x14ac:dyDescent="0.2">
      <c r="A179">
        <v>2015102502</v>
      </c>
      <c r="B179">
        <v>27</v>
      </c>
      <c r="C179">
        <v>4272</v>
      </c>
      <c r="D179" t="s">
        <v>563</v>
      </c>
      <c r="E179" t="s">
        <v>103</v>
      </c>
      <c r="F179">
        <v>-17</v>
      </c>
      <c r="G179">
        <v>1</v>
      </c>
      <c r="H179">
        <v>10</v>
      </c>
      <c r="I179" t="s">
        <v>564</v>
      </c>
      <c r="J179" t="s">
        <v>198</v>
      </c>
      <c r="K179" s="2">
        <v>42302.671097488426</v>
      </c>
      <c r="L179" s="2">
        <v>42302.681863101854</v>
      </c>
      <c r="M179">
        <v>1</v>
      </c>
      <c r="N179">
        <v>0</v>
      </c>
      <c r="O179">
        <v>0</v>
      </c>
      <c r="P179">
        <v>0</v>
      </c>
      <c r="Q179">
        <v>1</v>
      </c>
      <c r="R179">
        <v>0</v>
      </c>
      <c r="S179">
        <v>0</v>
      </c>
      <c r="T179">
        <v>0</v>
      </c>
      <c r="U179">
        <v>0</v>
      </c>
      <c r="V179">
        <v>0</v>
      </c>
      <c r="W179">
        <v>0</v>
      </c>
      <c r="X179">
        <v>0</v>
      </c>
      <c r="Y179">
        <v>0</v>
      </c>
      <c r="Z179">
        <v>0</v>
      </c>
    </row>
    <row r="180" spans="1:26" x14ac:dyDescent="0.2">
      <c r="A180">
        <v>2015102502</v>
      </c>
      <c r="B180">
        <v>27</v>
      </c>
      <c r="C180">
        <v>4348</v>
      </c>
      <c r="D180" t="s">
        <v>565</v>
      </c>
      <c r="E180" t="s">
        <v>103</v>
      </c>
      <c r="F180">
        <v>-33</v>
      </c>
      <c r="G180">
        <v>1</v>
      </c>
      <c r="H180">
        <v>10</v>
      </c>
      <c r="I180" t="s">
        <v>566</v>
      </c>
      <c r="J180" t="s">
        <v>198</v>
      </c>
      <c r="K180" s="2">
        <v>42302.671449930553</v>
      </c>
      <c r="L180" s="2">
        <v>42302.681863101854</v>
      </c>
      <c r="M180">
        <v>0</v>
      </c>
      <c r="N180">
        <v>0</v>
      </c>
      <c r="O180">
        <v>0</v>
      </c>
      <c r="P180">
        <v>0</v>
      </c>
      <c r="Q180">
        <v>0</v>
      </c>
      <c r="R180">
        <v>0</v>
      </c>
      <c r="S180">
        <v>0</v>
      </c>
      <c r="T180">
        <v>0</v>
      </c>
      <c r="U180">
        <v>0</v>
      </c>
      <c r="V180">
        <v>0</v>
      </c>
      <c r="W180">
        <v>0</v>
      </c>
      <c r="X180">
        <v>0</v>
      </c>
      <c r="Y180">
        <v>0</v>
      </c>
      <c r="Z180">
        <v>0</v>
      </c>
    </row>
    <row r="181" spans="1:26" x14ac:dyDescent="0.2">
      <c r="A181">
        <v>2015102502</v>
      </c>
      <c r="B181">
        <v>27</v>
      </c>
      <c r="C181">
        <v>4369</v>
      </c>
      <c r="D181" t="s">
        <v>567</v>
      </c>
      <c r="E181" t="s">
        <v>103</v>
      </c>
      <c r="F181">
        <v>-38</v>
      </c>
      <c r="G181">
        <v>2</v>
      </c>
      <c r="H181">
        <v>5</v>
      </c>
      <c r="I181" t="s">
        <v>568</v>
      </c>
      <c r="J181" t="s">
        <v>198</v>
      </c>
      <c r="K181" s="2">
        <v>42302.67179709491</v>
      </c>
      <c r="L181" s="2">
        <v>42302.681863101854</v>
      </c>
      <c r="M181">
        <v>0</v>
      </c>
      <c r="N181">
        <v>0</v>
      </c>
      <c r="O181">
        <v>0</v>
      </c>
      <c r="P181">
        <v>0</v>
      </c>
      <c r="Q181">
        <v>0</v>
      </c>
      <c r="R181">
        <v>0</v>
      </c>
      <c r="S181">
        <v>0</v>
      </c>
      <c r="T181">
        <v>0</v>
      </c>
      <c r="U181">
        <v>0</v>
      </c>
      <c r="V181">
        <v>0</v>
      </c>
      <c r="W181">
        <v>0</v>
      </c>
      <c r="X181">
        <v>0</v>
      </c>
      <c r="Y181">
        <v>0</v>
      </c>
      <c r="Z181">
        <v>0</v>
      </c>
    </row>
    <row r="182" spans="1:26" x14ac:dyDescent="0.2">
      <c r="A182">
        <v>2015102502</v>
      </c>
      <c r="B182">
        <v>27</v>
      </c>
      <c r="C182">
        <v>4395</v>
      </c>
      <c r="D182" t="s">
        <v>569</v>
      </c>
      <c r="E182" t="s">
        <v>103</v>
      </c>
      <c r="F182">
        <v>-38</v>
      </c>
      <c r="G182">
        <v>3</v>
      </c>
      <c r="H182">
        <v>5</v>
      </c>
      <c r="I182" t="s">
        <v>570</v>
      </c>
      <c r="J182" t="s">
        <v>198</v>
      </c>
      <c r="K182" s="2">
        <v>42302.672210729164</v>
      </c>
      <c r="L182" s="2">
        <v>42302.681863101854</v>
      </c>
      <c r="M182">
        <v>1</v>
      </c>
      <c r="N182">
        <v>0</v>
      </c>
      <c r="O182">
        <v>0</v>
      </c>
      <c r="P182">
        <v>0</v>
      </c>
      <c r="Q182">
        <v>1</v>
      </c>
      <c r="R182">
        <v>0</v>
      </c>
      <c r="S182">
        <v>0</v>
      </c>
      <c r="T182">
        <v>0</v>
      </c>
      <c r="U182">
        <v>0</v>
      </c>
      <c r="V182">
        <v>1</v>
      </c>
      <c r="W182">
        <v>1</v>
      </c>
      <c r="X182">
        <v>0</v>
      </c>
      <c r="Y182">
        <v>0</v>
      </c>
      <c r="Z182">
        <v>0</v>
      </c>
    </row>
    <row r="183" spans="1:26" x14ac:dyDescent="0.2">
      <c r="A183">
        <v>2015102502</v>
      </c>
      <c r="B183">
        <v>27</v>
      </c>
      <c r="C183">
        <v>4419</v>
      </c>
      <c r="D183" t="s">
        <v>571</v>
      </c>
      <c r="E183" t="s">
        <v>103</v>
      </c>
      <c r="F183">
        <v>-45</v>
      </c>
      <c r="G183">
        <v>1</v>
      </c>
      <c r="H183">
        <v>5</v>
      </c>
      <c r="I183" t="s">
        <v>572</v>
      </c>
      <c r="J183" t="s">
        <v>198</v>
      </c>
      <c r="K183" s="2">
        <v>42302.672559050923</v>
      </c>
      <c r="L183" s="2">
        <v>42302.681863101854</v>
      </c>
      <c r="M183">
        <v>0</v>
      </c>
      <c r="N183">
        <v>0</v>
      </c>
      <c r="O183">
        <v>0</v>
      </c>
      <c r="P183">
        <v>0</v>
      </c>
      <c r="Q183">
        <v>0</v>
      </c>
      <c r="R183">
        <v>0</v>
      </c>
      <c r="S183">
        <v>0</v>
      </c>
      <c r="T183">
        <v>0</v>
      </c>
      <c r="U183">
        <v>0</v>
      </c>
      <c r="V183">
        <v>0</v>
      </c>
      <c r="W183">
        <v>0</v>
      </c>
      <c r="X183">
        <v>0</v>
      </c>
      <c r="Y183">
        <v>0</v>
      </c>
      <c r="Z183">
        <v>0</v>
      </c>
    </row>
    <row r="184" spans="1:26" x14ac:dyDescent="0.2">
      <c r="A184">
        <v>2015102502</v>
      </c>
      <c r="B184">
        <v>27</v>
      </c>
      <c r="C184">
        <v>4444</v>
      </c>
      <c r="D184" t="s">
        <v>573</v>
      </c>
      <c r="E184" t="s">
        <v>103</v>
      </c>
      <c r="F184">
        <v>-45</v>
      </c>
      <c r="G184">
        <v>2</v>
      </c>
      <c r="H184">
        <v>5</v>
      </c>
      <c r="I184" t="s">
        <v>574</v>
      </c>
      <c r="J184" t="s">
        <v>228</v>
      </c>
      <c r="K184" s="2">
        <v>42302.673621354166</v>
      </c>
      <c r="L184" s="2">
        <v>42302.681863101854</v>
      </c>
      <c r="M184">
        <v>1</v>
      </c>
      <c r="N184">
        <v>0</v>
      </c>
      <c r="O184">
        <v>0</v>
      </c>
      <c r="P184">
        <v>0</v>
      </c>
      <c r="Q184">
        <v>1</v>
      </c>
      <c r="R184">
        <v>0</v>
      </c>
      <c r="S184">
        <v>0</v>
      </c>
      <c r="T184">
        <v>0</v>
      </c>
      <c r="U184">
        <v>0</v>
      </c>
      <c r="V184">
        <v>0</v>
      </c>
      <c r="W184">
        <v>0</v>
      </c>
      <c r="X184">
        <v>0</v>
      </c>
      <c r="Y184">
        <v>0</v>
      </c>
      <c r="Z184">
        <v>0</v>
      </c>
    </row>
    <row r="185" spans="1:26" x14ac:dyDescent="0.2">
      <c r="A185">
        <v>2015102502</v>
      </c>
      <c r="B185">
        <v>27</v>
      </c>
      <c r="C185">
        <v>4464</v>
      </c>
      <c r="D185" t="s">
        <v>575</v>
      </c>
      <c r="E185" t="s">
        <v>103</v>
      </c>
      <c r="F185">
        <v>-48</v>
      </c>
      <c r="G185" t="s">
        <v>198</v>
      </c>
      <c r="H185">
        <v>0</v>
      </c>
      <c r="I185" t="s">
        <v>576</v>
      </c>
      <c r="J185" t="s">
        <v>577</v>
      </c>
      <c r="K185" s="2">
        <v>42302.67432435185</v>
      </c>
      <c r="L185" s="2">
        <v>42302.681863101854</v>
      </c>
      <c r="M185">
        <v>0</v>
      </c>
      <c r="N185">
        <v>0</v>
      </c>
      <c r="O185">
        <v>0</v>
      </c>
      <c r="P185">
        <v>0</v>
      </c>
      <c r="Q185">
        <v>0</v>
      </c>
      <c r="R185">
        <v>0</v>
      </c>
      <c r="S185">
        <v>0</v>
      </c>
      <c r="T185">
        <v>0</v>
      </c>
      <c r="U185">
        <v>0</v>
      </c>
      <c r="V185">
        <v>0</v>
      </c>
      <c r="W185">
        <v>0</v>
      </c>
      <c r="X185">
        <v>0</v>
      </c>
      <c r="Y185">
        <v>0</v>
      </c>
      <c r="Z185">
        <v>0</v>
      </c>
    </row>
    <row r="186" spans="1:26" x14ac:dyDescent="0.2">
      <c r="A186">
        <v>2015102502</v>
      </c>
      <c r="B186">
        <v>28</v>
      </c>
      <c r="C186">
        <v>4478</v>
      </c>
      <c r="D186" t="s">
        <v>575</v>
      </c>
      <c r="E186" t="s">
        <v>103</v>
      </c>
      <c r="F186" t="s">
        <v>197</v>
      </c>
      <c r="G186" t="s">
        <v>198</v>
      </c>
      <c r="H186">
        <v>0</v>
      </c>
      <c r="I186" t="s">
        <v>578</v>
      </c>
      <c r="J186" t="s">
        <v>200</v>
      </c>
      <c r="K186" s="2">
        <v>42302.676453275461</v>
      </c>
      <c r="L186" s="2">
        <v>42302.681863101854</v>
      </c>
      <c r="M186">
        <v>0</v>
      </c>
      <c r="N186">
        <v>0</v>
      </c>
      <c r="O186">
        <v>0</v>
      </c>
      <c r="P186">
        <v>0</v>
      </c>
      <c r="Q186">
        <v>0</v>
      </c>
      <c r="R186">
        <v>0</v>
      </c>
      <c r="S186">
        <v>0</v>
      </c>
      <c r="T186">
        <v>0</v>
      </c>
      <c r="U186">
        <v>0</v>
      </c>
      <c r="V186">
        <v>0</v>
      </c>
      <c r="W186">
        <v>0</v>
      </c>
      <c r="X186">
        <v>0</v>
      </c>
      <c r="Y186">
        <v>0</v>
      </c>
      <c r="Z186">
        <v>0</v>
      </c>
    </row>
    <row r="187" spans="1:26" x14ac:dyDescent="0.2">
      <c r="A187">
        <v>2015102502</v>
      </c>
      <c r="B187">
        <v>28</v>
      </c>
      <c r="C187">
        <v>4503</v>
      </c>
      <c r="D187" t="s">
        <v>579</v>
      </c>
      <c r="E187" t="s">
        <v>105</v>
      </c>
      <c r="F187">
        <v>-5</v>
      </c>
      <c r="G187">
        <v>1</v>
      </c>
      <c r="H187">
        <v>10</v>
      </c>
      <c r="I187" t="s">
        <v>580</v>
      </c>
      <c r="J187" t="s">
        <v>198</v>
      </c>
      <c r="K187" s="2">
        <v>42302.67717185185</v>
      </c>
      <c r="L187" s="2">
        <v>42302.681863101854</v>
      </c>
      <c r="M187">
        <v>0</v>
      </c>
      <c r="N187">
        <v>0</v>
      </c>
      <c r="O187">
        <v>0</v>
      </c>
      <c r="P187">
        <v>0</v>
      </c>
      <c r="Q187">
        <v>0</v>
      </c>
      <c r="R187">
        <v>0</v>
      </c>
      <c r="S187">
        <v>0</v>
      </c>
      <c r="T187">
        <v>0</v>
      </c>
      <c r="U187">
        <v>0</v>
      </c>
      <c r="V187">
        <v>0</v>
      </c>
      <c r="W187">
        <v>0</v>
      </c>
      <c r="X187">
        <v>0</v>
      </c>
      <c r="Y187">
        <v>0</v>
      </c>
      <c r="Z187">
        <v>0</v>
      </c>
    </row>
    <row r="188" spans="1:26" x14ac:dyDescent="0.2">
      <c r="A188">
        <v>2015102502</v>
      </c>
      <c r="B188">
        <v>28</v>
      </c>
      <c r="C188">
        <v>4528</v>
      </c>
      <c r="D188" t="s">
        <v>581</v>
      </c>
      <c r="E188" t="s">
        <v>105</v>
      </c>
      <c r="F188">
        <v>-13</v>
      </c>
      <c r="G188">
        <v>2</v>
      </c>
      <c r="H188">
        <v>2</v>
      </c>
      <c r="I188" t="s">
        <v>582</v>
      </c>
      <c r="J188" t="s">
        <v>198</v>
      </c>
      <c r="K188" s="2">
        <v>42302.677522997685</v>
      </c>
      <c r="L188" s="2">
        <v>42302.681863101854</v>
      </c>
      <c r="M188">
        <v>1</v>
      </c>
      <c r="N188">
        <v>0</v>
      </c>
      <c r="O188">
        <v>0</v>
      </c>
      <c r="P188">
        <v>0</v>
      </c>
      <c r="Q188">
        <v>0</v>
      </c>
      <c r="R188">
        <v>0</v>
      </c>
      <c r="S188">
        <v>0</v>
      </c>
      <c r="T188">
        <v>0</v>
      </c>
      <c r="U188">
        <v>1</v>
      </c>
      <c r="V188">
        <v>0</v>
      </c>
      <c r="W188">
        <v>0</v>
      </c>
      <c r="X188">
        <v>0</v>
      </c>
      <c r="Y188">
        <v>0</v>
      </c>
      <c r="Z188">
        <v>0</v>
      </c>
    </row>
    <row r="189" spans="1:26" x14ac:dyDescent="0.2">
      <c r="A189">
        <v>2015102502</v>
      </c>
      <c r="B189">
        <v>28</v>
      </c>
      <c r="C189">
        <v>4549</v>
      </c>
      <c r="D189" t="s">
        <v>583</v>
      </c>
      <c r="E189" t="s">
        <v>105</v>
      </c>
      <c r="F189">
        <v>-29</v>
      </c>
      <c r="G189">
        <v>1</v>
      </c>
      <c r="H189">
        <v>10</v>
      </c>
      <c r="I189" t="s">
        <v>584</v>
      </c>
      <c r="J189" t="s">
        <v>198</v>
      </c>
      <c r="K189" s="2">
        <v>42302.677881875003</v>
      </c>
      <c r="L189" s="2">
        <v>42302.681863101854</v>
      </c>
      <c r="M189">
        <v>0</v>
      </c>
      <c r="N189">
        <v>0</v>
      </c>
      <c r="O189">
        <v>0</v>
      </c>
      <c r="P189">
        <v>0</v>
      </c>
      <c r="Q189">
        <v>0</v>
      </c>
      <c r="R189">
        <v>0</v>
      </c>
      <c r="S189">
        <v>0</v>
      </c>
      <c r="T189">
        <v>0</v>
      </c>
      <c r="U189">
        <v>0</v>
      </c>
      <c r="V189">
        <v>0</v>
      </c>
      <c r="W189">
        <v>0</v>
      </c>
      <c r="X189">
        <v>0</v>
      </c>
      <c r="Y189">
        <v>0</v>
      </c>
      <c r="Z189">
        <v>0</v>
      </c>
    </row>
    <row r="190" spans="1:26" x14ac:dyDescent="0.2">
      <c r="A190">
        <v>2015102502</v>
      </c>
      <c r="B190">
        <v>28</v>
      </c>
      <c r="C190">
        <v>4570</v>
      </c>
      <c r="D190" t="s">
        <v>585</v>
      </c>
      <c r="E190" t="s">
        <v>300</v>
      </c>
      <c r="F190" t="s">
        <v>198</v>
      </c>
      <c r="G190" t="s">
        <v>198</v>
      </c>
      <c r="H190">
        <v>0</v>
      </c>
      <c r="I190" t="s">
        <v>586</v>
      </c>
      <c r="J190" t="s">
        <v>379</v>
      </c>
      <c r="K190" s="2">
        <v>42302.678934178242</v>
      </c>
      <c r="L190" s="2">
        <v>42302.681863101854</v>
      </c>
      <c r="M190">
        <v>0</v>
      </c>
      <c r="N190">
        <v>0</v>
      </c>
      <c r="O190">
        <v>0</v>
      </c>
      <c r="P190">
        <v>0</v>
      </c>
      <c r="Q190">
        <v>0</v>
      </c>
      <c r="R190">
        <v>0</v>
      </c>
      <c r="S190">
        <v>0</v>
      </c>
      <c r="T190">
        <v>0</v>
      </c>
      <c r="U190">
        <v>0</v>
      </c>
      <c r="V190">
        <v>0</v>
      </c>
      <c r="W190">
        <v>0</v>
      </c>
      <c r="X190">
        <v>0</v>
      </c>
      <c r="Y190">
        <v>1</v>
      </c>
      <c r="Z190">
        <v>0</v>
      </c>
    </row>
    <row r="191" spans="1:26" x14ac:dyDescent="0.2">
      <c r="A191">
        <v>2015102502</v>
      </c>
      <c r="B191">
        <v>28</v>
      </c>
      <c r="C191">
        <v>4587</v>
      </c>
      <c r="D191" t="s">
        <v>585</v>
      </c>
      <c r="E191" t="s">
        <v>105</v>
      </c>
      <c r="F191">
        <v>-25</v>
      </c>
      <c r="G191">
        <v>2</v>
      </c>
      <c r="H191">
        <v>14</v>
      </c>
      <c r="I191" t="s">
        <v>587</v>
      </c>
      <c r="J191" t="s">
        <v>198</v>
      </c>
      <c r="K191" s="2">
        <v>42302.678934178242</v>
      </c>
      <c r="L191" s="2">
        <v>42302.681863101854</v>
      </c>
      <c r="M191">
        <v>1</v>
      </c>
      <c r="N191">
        <v>0</v>
      </c>
      <c r="O191">
        <v>0</v>
      </c>
      <c r="P191">
        <v>0</v>
      </c>
      <c r="Q191">
        <v>1</v>
      </c>
      <c r="R191">
        <v>0</v>
      </c>
      <c r="S191">
        <v>0</v>
      </c>
      <c r="T191">
        <v>0</v>
      </c>
      <c r="U191">
        <v>0</v>
      </c>
      <c r="V191">
        <v>0</v>
      </c>
      <c r="W191">
        <v>0</v>
      </c>
      <c r="X191">
        <v>0</v>
      </c>
      <c r="Y191">
        <v>0</v>
      </c>
      <c r="Z191">
        <v>0</v>
      </c>
    </row>
    <row r="192" spans="1:26" x14ac:dyDescent="0.2">
      <c r="A192">
        <v>2015102502</v>
      </c>
      <c r="B192">
        <v>28</v>
      </c>
      <c r="C192">
        <v>4611</v>
      </c>
      <c r="D192" t="s">
        <v>588</v>
      </c>
      <c r="E192" t="s">
        <v>300</v>
      </c>
      <c r="F192" t="s">
        <v>198</v>
      </c>
      <c r="G192" t="s">
        <v>198</v>
      </c>
      <c r="H192">
        <v>0</v>
      </c>
      <c r="I192" t="s">
        <v>399</v>
      </c>
      <c r="J192" t="s">
        <v>198</v>
      </c>
      <c r="K192" s="2">
        <v>42302.68094327546</v>
      </c>
      <c r="L192" s="2">
        <v>42302.681863101854</v>
      </c>
      <c r="M192">
        <v>0</v>
      </c>
      <c r="N192">
        <v>0</v>
      </c>
      <c r="O192">
        <v>0</v>
      </c>
      <c r="P192">
        <v>0</v>
      </c>
      <c r="Q192">
        <v>0</v>
      </c>
      <c r="R192">
        <v>0</v>
      </c>
      <c r="S192">
        <v>0</v>
      </c>
      <c r="T192">
        <v>0</v>
      </c>
      <c r="U192">
        <v>0</v>
      </c>
      <c r="V192">
        <v>0</v>
      </c>
      <c r="W192">
        <v>0</v>
      </c>
      <c r="X192">
        <v>0</v>
      </c>
      <c r="Y192">
        <v>0</v>
      </c>
      <c r="Z192">
        <v>0</v>
      </c>
    </row>
    <row r="193" spans="1:26" x14ac:dyDescent="0.2">
      <c r="A193">
        <v>2015102502</v>
      </c>
      <c r="B193">
        <v>28</v>
      </c>
      <c r="C193">
        <v>4628</v>
      </c>
      <c r="D193" t="s">
        <v>588</v>
      </c>
      <c r="E193" t="s">
        <v>105</v>
      </c>
      <c r="F193">
        <v>-39</v>
      </c>
      <c r="G193">
        <v>1</v>
      </c>
      <c r="H193">
        <v>10</v>
      </c>
      <c r="I193" t="s">
        <v>589</v>
      </c>
      <c r="J193" t="s">
        <v>198</v>
      </c>
      <c r="K193" s="2">
        <v>42302.68094327546</v>
      </c>
      <c r="L193" s="2">
        <v>42302.681863101854</v>
      </c>
      <c r="M193">
        <v>0</v>
      </c>
      <c r="N193">
        <v>0</v>
      </c>
      <c r="O193">
        <v>0</v>
      </c>
      <c r="P193">
        <v>0</v>
      </c>
      <c r="Q193">
        <v>0</v>
      </c>
      <c r="R193">
        <v>0</v>
      </c>
      <c r="S193">
        <v>0</v>
      </c>
      <c r="T193">
        <v>0</v>
      </c>
      <c r="U193">
        <v>0</v>
      </c>
      <c r="V193">
        <v>0</v>
      </c>
      <c r="W193">
        <v>0</v>
      </c>
      <c r="X193">
        <v>0</v>
      </c>
      <c r="Y193">
        <v>0</v>
      </c>
      <c r="Z193">
        <v>0</v>
      </c>
    </row>
    <row r="194" spans="1:26" x14ac:dyDescent="0.2">
      <c r="A194">
        <v>2015102502</v>
      </c>
      <c r="B194">
        <v>28</v>
      </c>
      <c r="C194">
        <v>4649</v>
      </c>
      <c r="D194" t="s">
        <v>590</v>
      </c>
      <c r="E194" t="s">
        <v>105</v>
      </c>
      <c r="F194">
        <v>-38</v>
      </c>
      <c r="G194">
        <v>2</v>
      </c>
      <c r="H194">
        <v>11</v>
      </c>
      <c r="I194" t="s">
        <v>591</v>
      </c>
      <c r="J194" t="s">
        <v>198</v>
      </c>
      <c r="K194" s="2">
        <v>42302.681252962961</v>
      </c>
      <c r="L194" s="2">
        <v>42302.681863101854</v>
      </c>
      <c r="M194">
        <v>0</v>
      </c>
      <c r="N194">
        <v>0</v>
      </c>
      <c r="O194">
        <v>0</v>
      </c>
      <c r="P194">
        <v>0</v>
      </c>
      <c r="Q194">
        <v>0</v>
      </c>
      <c r="R194">
        <v>0</v>
      </c>
      <c r="S194">
        <v>0</v>
      </c>
      <c r="T194">
        <v>0</v>
      </c>
      <c r="U194">
        <v>0</v>
      </c>
      <c r="V194">
        <v>0</v>
      </c>
      <c r="W194">
        <v>0</v>
      </c>
      <c r="X194">
        <v>0</v>
      </c>
      <c r="Y194">
        <v>0</v>
      </c>
      <c r="Z194">
        <v>0</v>
      </c>
    </row>
    <row r="195" spans="1:26" x14ac:dyDescent="0.2">
      <c r="A195">
        <v>2015102502</v>
      </c>
      <c r="B195">
        <v>28</v>
      </c>
      <c r="C195">
        <v>4670</v>
      </c>
      <c r="D195" t="s">
        <v>592</v>
      </c>
      <c r="E195" t="s">
        <v>105</v>
      </c>
      <c r="F195">
        <v>-38</v>
      </c>
      <c r="G195">
        <v>3</v>
      </c>
      <c r="H195">
        <v>11</v>
      </c>
      <c r="I195" t="s">
        <v>593</v>
      </c>
      <c r="J195" t="s">
        <v>198</v>
      </c>
      <c r="K195" s="2">
        <v>42302.681556307871</v>
      </c>
      <c r="L195" s="2">
        <v>42302.681863101854</v>
      </c>
      <c r="M195">
        <v>0</v>
      </c>
      <c r="N195">
        <v>0</v>
      </c>
      <c r="O195">
        <v>0</v>
      </c>
      <c r="P195">
        <v>0</v>
      </c>
      <c r="Q195">
        <v>0</v>
      </c>
      <c r="R195">
        <v>0</v>
      </c>
      <c r="S195">
        <v>0</v>
      </c>
      <c r="T195">
        <v>0</v>
      </c>
      <c r="U195">
        <v>0</v>
      </c>
      <c r="V195">
        <v>1</v>
      </c>
      <c r="W195">
        <v>0</v>
      </c>
      <c r="X195">
        <v>1</v>
      </c>
      <c r="Y195">
        <v>0</v>
      </c>
      <c r="Z195">
        <v>0</v>
      </c>
    </row>
  </sheetData>
  <autoFilter ref="A1:Z19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I26" sqref="I26"/>
    </sheetView>
  </sheetViews>
  <sheetFormatPr baseColWidth="10" defaultRowHeight="16" x14ac:dyDescent="0.2"/>
  <cols>
    <col min="1" max="1" width="11.1640625" bestFit="1" customWidth="1"/>
  </cols>
  <sheetData>
    <row r="1" spans="1:26" x14ac:dyDescent="0.2">
      <c r="A1" t="s">
        <v>2</v>
      </c>
      <c r="B1" t="s">
        <v>594</v>
      </c>
      <c r="C1" t="s">
        <v>595</v>
      </c>
      <c r="D1" t="s">
        <v>596</v>
      </c>
      <c r="E1" t="s">
        <v>597</v>
      </c>
      <c r="F1" t="s">
        <v>598</v>
      </c>
      <c r="G1" t="s">
        <v>599</v>
      </c>
      <c r="H1" t="s">
        <v>600</v>
      </c>
      <c r="I1" t="s">
        <v>601</v>
      </c>
      <c r="J1" t="s">
        <v>602</v>
      </c>
      <c r="K1" t="s">
        <v>603</v>
      </c>
      <c r="L1" t="s">
        <v>604</v>
      </c>
      <c r="M1" t="s">
        <v>605</v>
      </c>
      <c r="N1" t="s">
        <v>606</v>
      </c>
      <c r="O1" t="s">
        <v>607</v>
      </c>
      <c r="P1" t="s">
        <v>608</v>
      </c>
      <c r="Q1" t="s">
        <v>609</v>
      </c>
      <c r="R1" t="s">
        <v>610</v>
      </c>
      <c r="S1" t="s">
        <v>611</v>
      </c>
      <c r="T1" t="s">
        <v>612</v>
      </c>
      <c r="U1" t="s">
        <v>613</v>
      </c>
      <c r="V1" t="s">
        <v>614</v>
      </c>
      <c r="W1" t="s">
        <v>615</v>
      </c>
      <c r="X1" t="s">
        <v>616</v>
      </c>
      <c r="Y1" t="s">
        <v>180</v>
      </c>
      <c r="Z1" t="s">
        <v>181</v>
      </c>
    </row>
    <row r="2" spans="1:26" x14ac:dyDescent="0.2">
      <c r="A2">
        <v>2015102502</v>
      </c>
      <c r="B2">
        <v>56599</v>
      </c>
      <c r="C2" s="1">
        <v>42302.541666666664</v>
      </c>
      <c r="D2">
        <v>7</v>
      </c>
      <c r="E2" t="s">
        <v>0</v>
      </c>
      <c r="F2">
        <v>2015</v>
      </c>
      <c r="G2" t="s">
        <v>617</v>
      </c>
      <c r="H2" t="b">
        <v>1</v>
      </c>
      <c r="I2" t="s">
        <v>105</v>
      </c>
      <c r="J2">
        <v>44</v>
      </c>
      <c r="K2">
        <v>21</v>
      </c>
      <c r="L2">
        <v>20</v>
      </c>
      <c r="M2">
        <v>0</v>
      </c>
      <c r="N2">
        <v>3</v>
      </c>
      <c r="O2">
        <v>0</v>
      </c>
      <c r="P2">
        <v>3</v>
      </c>
      <c r="Q2" t="s">
        <v>103</v>
      </c>
      <c r="R2">
        <v>26</v>
      </c>
      <c r="S2">
        <v>0</v>
      </c>
      <c r="T2">
        <v>0</v>
      </c>
      <c r="U2">
        <v>13</v>
      </c>
      <c r="V2">
        <v>13</v>
      </c>
      <c r="W2">
        <v>0</v>
      </c>
      <c r="X2">
        <v>0</v>
      </c>
      <c r="Y2" s="2">
        <v>42146.746332673611</v>
      </c>
      <c r="Z2" s="2">
        <v>42305.124878553244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workbookViewId="0">
      <selection activeCell="A29" sqref="A29"/>
    </sheetView>
  </sheetViews>
  <sheetFormatPr baseColWidth="10" defaultRowHeight="16" x14ac:dyDescent="0.2"/>
  <sheetData>
    <row r="1" spans="1:15" x14ac:dyDescent="0.2">
      <c r="A1" t="s">
        <v>2</v>
      </c>
      <c r="B1" t="s">
        <v>3</v>
      </c>
      <c r="C1" t="s">
        <v>618</v>
      </c>
      <c r="D1" t="s">
        <v>595</v>
      </c>
      <c r="E1" t="s">
        <v>619</v>
      </c>
      <c r="F1" t="s">
        <v>620</v>
      </c>
      <c r="G1" t="s">
        <v>174</v>
      </c>
      <c r="H1" t="s">
        <v>621</v>
      </c>
      <c r="I1" t="s">
        <v>622</v>
      </c>
      <c r="J1" t="s">
        <v>623</v>
      </c>
      <c r="K1" t="s">
        <v>624</v>
      </c>
      <c r="L1" t="s">
        <v>625</v>
      </c>
      <c r="M1" t="s">
        <v>626</v>
      </c>
      <c r="N1" t="s">
        <v>180</v>
      </c>
      <c r="O1" t="s">
        <v>181</v>
      </c>
    </row>
    <row r="2" spans="1:15" x14ac:dyDescent="0.2">
      <c r="A2">
        <v>2015102502</v>
      </c>
      <c r="B2">
        <v>1</v>
      </c>
      <c r="C2" t="s">
        <v>202</v>
      </c>
      <c r="D2" t="s">
        <v>196</v>
      </c>
      <c r="E2" t="s">
        <v>207</v>
      </c>
      <c r="F2" t="s">
        <v>212</v>
      </c>
      <c r="G2" t="s">
        <v>103</v>
      </c>
      <c r="H2">
        <v>-69</v>
      </c>
      <c r="I2">
        <v>0</v>
      </c>
      <c r="J2" t="s">
        <v>627</v>
      </c>
      <c r="K2">
        <v>0</v>
      </c>
      <c r="L2">
        <v>-2</v>
      </c>
      <c r="M2">
        <v>5</v>
      </c>
      <c r="N2" s="2">
        <v>42302.544175659721</v>
      </c>
      <c r="O2" s="2">
        <v>42302.681863101854</v>
      </c>
    </row>
    <row r="3" spans="1:15" x14ac:dyDescent="0.2">
      <c r="A3">
        <v>2015102502</v>
      </c>
      <c r="B3">
        <v>2</v>
      </c>
      <c r="C3" t="s">
        <v>213</v>
      </c>
      <c r="D3" t="s">
        <v>212</v>
      </c>
      <c r="E3" t="s">
        <v>226</v>
      </c>
      <c r="F3" t="s">
        <v>229</v>
      </c>
      <c r="G3" t="s">
        <v>105</v>
      </c>
      <c r="H3">
        <v>-174</v>
      </c>
      <c r="I3">
        <v>4</v>
      </c>
      <c r="J3" t="s">
        <v>628</v>
      </c>
      <c r="K3">
        <v>0</v>
      </c>
      <c r="L3">
        <v>88</v>
      </c>
      <c r="M3">
        <v>7</v>
      </c>
      <c r="N3" s="2">
        <v>42302.546447800923</v>
      </c>
      <c r="O3" s="2">
        <v>42302.681863101854</v>
      </c>
    </row>
    <row r="4" spans="1:15" x14ac:dyDescent="0.2">
      <c r="A4">
        <v>2015102502</v>
      </c>
      <c r="B4">
        <v>3</v>
      </c>
      <c r="C4" t="s">
        <v>233</v>
      </c>
      <c r="D4" t="s">
        <v>229</v>
      </c>
      <c r="E4" t="s">
        <v>238</v>
      </c>
      <c r="F4" t="s">
        <v>242</v>
      </c>
      <c r="G4" t="s">
        <v>103</v>
      </c>
      <c r="H4">
        <v>-83</v>
      </c>
      <c r="I4">
        <v>0</v>
      </c>
      <c r="J4" t="s">
        <v>627</v>
      </c>
      <c r="K4">
        <v>0</v>
      </c>
      <c r="L4">
        <v>-3</v>
      </c>
      <c r="M4">
        <v>5</v>
      </c>
      <c r="N4" s="2">
        <v>42302.551172060186</v>
      </c>
      <c r="O4" s="2">
        <v>42302.681863101854</v>
      </c>
    </row>
    <row r="5" spans="1:15" x14ac:dyDescent="0.2">
      <c r="A5">
        <v>2015102502</v>
      </c>
      <c r="B5">
        <v>4</v>
      </c>
      <c r="C5" t="s">
        <v>243</v>
      </c>
      <c r="D5" t="s">
        <v>242</v>
      </c>
      <c r="E5" t="s">
        <v>248</v>
      </c>
      <c r="F5" t="s">
        <v>252</v>
      </c>
      <c r="G5" t="s">
        <v>105</v>
      </c>
      <c r="H5">
        <v>-102</v>
      </c>
      <c r="I5">
        <v>0</v>
      </c>
      <c r="J5" t="s">
        <v>627</v>
      </c>
      <c r="K5">
        <v>0</v>
      </c>
      <c r="L5">
        <v>9</v>
      </c>
      <c r="M5">
        <v>4</v>
      </c>
      <c r="N5" s="2">
        <v>42302.555570208337</v>
      </c>
      <c r="O5" s="2">
        <v>42302.681863101854</v>
      </c>
    </row>
    <row r="6" spans="1:15" x14ac:dyDescent="0.2">
      <c r="A6">
        <v>2015102502</v>
      </c>
      <c r="B6">
        <v>5</v>
      </c>
      <c r="C6" t="s">
        <v>253</v>
      </c>
      <c r="D6" t="s">
        <v>252</v>
      </c>
      <c r="E6" t="s">
        <v>238</v>
      </c>
      <c r="F6" t="s">
        <v>261</v>
      </c>
      <c r="G6" t="s">
        <v>103</v>
      </c>
      <c r="H6">
        <v>-52</v>
      </c>
      <c r="I6">
        <v>0</v>
      </c>
      <c r="J6" t="s">
        <v>627</v>
      </c>
      <c r="K6">
        <v>0</v>
      </c>
      <c r="L6">
        <v>7</v>
      </c>
      <c r="M6">
        <v>4</v>
      </c>
      <c r="N6" s="2">
        <v>42302.559124699073</v>
      </c>
      <c r="O6" s="2">
        <v>42302.681863101854</v>
      </c>
    </row>
    <row r="7" spans="1:15" x14ac:dyDescent="0.2">
      <c r="A7">
        <v>2015102502</v>
      </c>
      <c r="B7">
        <v>6</v>
      </c>
      <c r="C7">
        <v>0</v>
      </c>
      <c r="D7" t="s">
        <v>261</v>
      </c>
      <c r="E7">
        <v>0</v>
      </c>
      <c r="F7" t="s">
        <v>263</v>
      </c>
      <c r="G7" t="s">
        <v>105</v>
      </c>
      <c r="H7">
        <v>-15</v>
      </c>
      <c r="I7">
        <v>1</v>
      </c>
      <c r="J7" t="s">
        <v>628</v>
      </c>
      <c r="K7">
        <v>0</v>
      </c>
      <c r="L7">
        <v>50</v>
      </c>
      <c r="M7">
        <v>2</v>
      </c>
      <c r="N7" s="2">
        <v>42302.562139224538</v>
      </c>
      <c r="O7" s="2">
        <v>42302.681863101854</v>
      </c>
    </row>
    <row r="8" spans="1:15" x14ac:dyDescent="0.2">
      <c r="A8">
        <v>2015102502</v>
      </c>
      <c r="B8">
        <v>7</v>
      </c>
      <c r="C8" t="s">
        <v>233</v>
      </c>
      <c r="D8" t="s">
        <v>263</v>
      </c>
      <c r="E8" t="s">
        <v>238</v>
      </c>
      <c r="F8" t="s">
        <v>271</v>
      </c>
      <c r="G8" t="s">
        <v>103</v>
      </c>
      <c r="H8">
        <v>-95</v>
      </c>
      <c r="I8">
        <v>0</v>
      </c>
      <c r="J8" t="s">
        <v>627</v>
      </c>
      <c r="K8">
        <v>0</v>
      </c>
      <c r="L8">
        <v>-3</v>
      </c>
      <c r="M8">
        <v>5</v>
      </c>
      <c r="N8" s="2">
        <v>42302.566071898145</v>
      </c>
      <c r="O8" s="2">
        <v>42302.681863101854</v>
      </c>
    </row>
    <row r="9" spans="1:15" x14ac:dyDescent="0.2">
      <c r="A9">
        <v>2015102502</v>
      </c>
      <c r="B9">
        <v>8</v>
      </c>
      <c r="C9">
        <v>-5</v>
      </c>
      <c r="D9" t="s">
        <v>271</v>
      </c>
      <c r="E9">
        <v>-40</v>
      </c>
      <c r="F9" t="s">
        <v>279</v>
      </c>
      <c r="G9" t="s">
        <v>105</v>
      </c>
      <c r="H9">
        <v>-127</v>
      </c>
      <c r="I9">
        <v>2</v>
      </c>
      <c r="J9" t="s">
        <v>628</v>
      </c>
      <c r="K9">
        <v>0</v>
      </c>
      <c r="L9">
        <v>45</v>
      </c>
      <c r="M9">
        <v>5</v>
      </c>
      <c r="N9" s="2">
        <v>42302.568957442127</v>
      </c>
      <c r="O9" s="2">
        <v>42302.681863101854</v>
      </c>
    </row>
    <row r="10" spans="1:15" x14ac:dyDescent="0.2">
      <c r="A10">
        <v>2015102502</v>
      </c>
      <c r="B10">
        <v>9</v>
      </c>
      <c r="C10" t="s">
        <v>233</v>
      </c>
      <c r="D10" t="s">
        <v>279</v>
      </c>
      <c r="E10" t="s">
        <v>284</v>
      </c>
      <c r="F10" t="s">
        <v>288</v>
      </c>
      <c r="G10" t="s">
        <v>103</v>
      </c>
      <c r="H10">
        <v>-63</v>
      </c>
      <c r="I10">
        <v>0</v>
      </c>
      <c r="J10" t="s">
        <v>627</v>
      </c>
      <c r="K10">
        <v>0</v>
      </c>
      <c r="L10">
        <v>1</v>
      </c>
      <c r="M10">
        <v>5</v>
      </c>
      <c r="N10" s="2">
        <v>42302.57208578704</v>
      </c>
      <c r="O10" s="2">
        <v>42302.681863101854</v>
      </c>
    </row>
    <row r="11" spans="1:15" x14ac:dyDescent="0.2">
      <c r="A11">
        <v>2015102502</v>
      </c>
      <c r="B11">
        <v>10</v>
      </c>
      <c r="C11" t="s">
        <v>238</v>
      </c>
      <c r="D11" t="s">
        <v>288</v>
      </c>
      <c r="E11" t="s">
        <v>306</v>
      </c>
      <c r="F11" t="s">
        <v>308</v>
      </c>
      <c r="G11" t="s">
        <v>105</v>
      </c>
      <c r="H11">
        <v>-170</v>
      </c>
      <c r="I11">
        <v>3</v>
      </c>
      <c r="J11" t="s">
        <v>628</v>
      </c>
      <c r="K11">
        <v>0</v>
      </c>
      <c r="L11">
        <v>83</v>
      </c>
      <c r="M11">
        <v>8</v>
      </c>
      <c r="N11" s="2">
        <v>42302.574617835649</v>
      </c>
      <c r="O11" s="2">
        <v>42302.681863101854</v>
      </c>
    </row>
    <row r="12" spans="1:15" x14ac:dyDescent="0.2">
      <c r="A12">
        <v>2015102502</v>
      </c>
      <c r="B12">
        <v>11</v>
      </c>
      <c r="C12" t="s">
        <v>233</v>
      </c>
      <c r="D12" t="s">
        <v>308</v>
      </c>
      <c r="E12" t="s">
        <v>233</v>
      </c>
      <c r="F12" t="s">
        <v>312</v>
      </c>
      <c r="G12" t="s">
        <v>103</v>
      </c>
      <c r="H12">
        <v>-14</v>
      </c>
      <c r="I12">
        <v>0</v>
      </c>
      <c r="J12" t="s">
        <v>629</v>
      </c>
      <c r="K12">
        <v>0</v>
      </c>
      <c r="L12">
        <v>0</v>
      </c>
      <c r="M12">
        <v>3</v>
      </c>
      <c r="N12" s="2">
        <v>42302.580535347224</v>
      </c>
      <c r="O12" s="2">
        <v>42302.681863101854</v>
      </c>
    </row>
    <row r="13" spans="1:15" x14ac:dyDescent="0.2">
      <c r="A13">
        <v>2015102502</v>
      </c>
      <c r="B13">
        <v>12</v>
      </c>
      <c r="C13" t="s">
        <v>315</v>
      </c>
      <c r="D13" t="s">
        <v>312</v>
      </c>
      <c r="E13" t="s">
        <v>322</v>
      </c>
      <c r="F13" t="s">
        <v>326</v>
      </c>
      <c r="G13" t="s">
        <v>103</v>
      </c>
      <c r="H13">
        <v>-99</v>
      </c>
      <c r="I13">
        <v>0</v>
      </c>
      <c r="J13" t="s">
        <v>627</v>
      </c>
      <c r="K13">
        <v>0</v>
      </c>
      <c r="L13">
        <v>3</v>
      </c>
      <c r="M13">
        <v>5</v>
      </c>
      <c r="N13" s="2">
        <v>42302.584490416666</v>
      </c>
      <c r="O13" s="2">
        <v>42302.681863101854</v>
      </c>
    </row>
    <row r="14" spans="1:15" x14ac:dyDescent="0.2">
      <c r="A14">
        <v>2015102502</v>
      </c>
      <c r="B14">
        <v>13</v>
      </c>
      <c r="C14" t="s">
        <v>322</v>
      </c>
      <c r="D14" t="s">
        <v>326</v>
      </c>
      <c r="E14">
        <v>-9</v>
      </c>
      <c r="F14" t="s">
        <v>346</v>
      </c>
      <c r="G14" t="s">
        <v>105</v>
      </c>
      <c r="H14">
        <v>-251</v>
      </c>
      <c r="I14">
        <v>3</v>
      </c>
      <c r="J14" t="s">
        <v>627</v>
      </c>
      <c r="K14">
        <v>5</v>
      </c>
      <c r="L14">
        <v>28</v>
      </c>
      <c r="M14">
        <v>9</v>
      </c>
      <c r="N14" s="2">
        <v>42302.587503842595</v>
      </c>
      <c r="O14" s="2">
        <v>42302.681863101854</v>
      </c>
    </row>
    <row r="15" spans="1:15" x14ac:dyDescent="0.2">
      <c r="A15">
        <v>2015102502</v>
      </c>
      <c r="B15">
        <v>14</v>
      </c>
      <c r="C15" t="s">
        <v>291</v>
      </c>
      <c r="D15" t="s">
        <v>346</v>
      </c>
      <c r="E15">
        <v>-41</v>
      </c>
      <c r="F15" t="s">
        <v>382</v>
      </c>
      <c r="G15" t="s">
        <v>103</v>
      </c>
      <c r="H15">
        <v>-276</v>
      </c>
      <c r="I15">
        <v>5</v>
      </c>
      <c r="J15" t="s">
        <v>630</v>
      </c>
      <c r="K15">
        <v>5</v>
      </c>
      <c r="L15">
        <v>61</v>
      </c>
      <c r="M15">
        <v>18</v>
      </c>
      <c r="N15" s="2">
        <v>42302.594754317128</v>
      </c>
      <c r="O15" s="2">
        <v>42302.681863101854</v>
      </c>
    </row>
    <row r="16" spans="1:15" x14ac:dyDescent="0.2">
      <c r="A16">
        <v>2015102502</v>
      </c>
      <c r="B16">
        <v>15</v>
      </c>
      <c r="C16" t="s">
        <v>383</v>
      </c>
      <c r="D16" t="s">
        <v>382</v>
      </c>
      <c r="E16" t="s">
        <v>386</v>
      </c>
      <c r="F16" t="s">
        <v>388</v>
      </c>
      <c r="G16" t="s">
        <v>105</v>
      </c>
      <c r="H16">
        <v>-43</v>
      </c>
      <c r="I16">
        <v>1</v>
      </c>
      <c r="J16" t="s">
        <v>628</v>
      </c>
      <c r="K16">
        <v>0</v>
      </c>
      <c r="L16">
        <v>91</v>
      </c>
      <c r="M16">
        <v>3</v>
      </c>
      <c r="N16" s="2">
        <v>42302.603064027775</v>
      </c>
      <c r="O16" s="2">
        <v>42302.681863101854</v>
      </c>
    </row>
    <row r="17" spans="1:15" x14ac:dyDescent="0.2">
      <c r="A17">
        <v>2015102502</v>
      </c>
      <c r="B17">
        <v>16</v>
      </c>
      <c r="C17" t="s">
        <v>393</v>
      </c>
      <c r="D17" t="s">
        <v>388</v>
      </c>
      <c r="E17" t="s">
        <v>412</v>
      </c>
      <c r="F17" t="s">
        <v>414</v>
      </c>
      <c r="G17" t="s">
        <v>103</v>
      </c>
      <c r="H17">
        <v>-104</v>
      </c>
      <c r="I17">
        <v>2</v>
      </c>
      <c r="J17" t="s">
        <v>627</v>
      </c>
      <c r="K17">
        <v>-5</v>
      </c>
      <c r="L17">
        <v>1</v>
      </c>
      <c r="M17">
        <v>11</v>
      </c>
      <c r="N17" s="2">
        <v>42302.60592775463</v>
      </c>
      <c r="O17" s="2">
        <v>42302.681863101854</v>
      </c>
    </row>
    <row r="18" spans="1:15" x14ac:dyDescent="0.2">
      <c r="A18">
        <v>2015102502</v>
      </c>
      <c r="B18">
        <v>17</v>
      </c>
      <c r="C18" t="s">
        <v>322</v>
      </c>
      <c r="D18" t="s">
        <v>414</v>
      </c>
      <c r="E18" t="s">
        <v>291</v>
      </c>
      <c r="F18" t="s">
        <v>631</v>
      </c>
      <c r="G18" t="s">
        <v>105</v>
      </c>
      <c r="H18">
        <v>-63</v>
      </c>
      <c r="I18">
        <v>1</v>
      </c>
      <c r="J18" t="s">
        <v>632</v>
      </c>
      <c r="K18">
        <v>0</v>
      </c>
      <c r="L18">
        <v>-2</v>
      </c>
      <c r="M18">
        <v>5</v>
      </c>
      <c r="N18" s="2">
        <v>42302.613504745372</v>
      </c>
      <c r="O18" s="2">
        <v>42302.681863101854</v>
      </c>
    </row>
    <row r="19" spans="1:15" x14ac:dyDescent="0.2">
      <c r="A19">
        <v>2015102502</v>
      </c>
      <c r="B19">
        <v>18</v>
      </c>
      <c r="C19" t="s">
        <v>291</v>
      </c>
      <c r="D19" t="s">
        <v>425</v>
      </c>
      <c r="E19" t="s">
        <v>243</v>
      </c>
      <c r="F19" t="s">
        <v>436</v>
      </c>
      <c r="G19" t="s">
        <v>105</v>
      </c>
      <c r="H19">
        <v>-124</v>
      </c>
      <c r="I19">
        <v>0</v>
      </c>
      <c r="J19" t="s">
        <v>627</v>
      </c>
      <c r="K19">
        <v>0</v>
      </c>
      <c r="L19">
        <v>3</v>
      </c>
      <c r="M19">
        <v>5</v>
      </c>
      <c r="N19" s="2">
        <v>42302.625491250001</v>
      </c>
      <c r="O19" s="2">
        <v>42302.681863101854</v>
      </c>
    </row>
    <row r="20" spans="1:15" x14ac:dyDescent="0.2">
      <c r="A20">
        <v>2015102502</v>
      </c>
      <c r="B20">
        <v>19</v>
      </c>
      <c r="C20" t="s">
        <v>432</v>
      </c>
      <c r="D20" t="s">
        <v>436</v>
      </c>
      <c r="E20" t="s">
        <v>331</v>
      </c>
      <c r="F20" t="s">
        <v>451</v>
      </c>
      <c r="G20" t="s">
        <v>103</v>
      </c>
      <c r="H20">
        <v>-147</v>
      </c>
      <c r="I20">
        <v>1</v>
      </c>
      <c r="J20" t="s">
        <v>627</v>
      </c>
      <c r="K20">
        <v>0</v>
      </c>
      <c r="L20">
        <v>15</v>
      </c>
      <c r="M20">
        <v>8</v>
      </c>
      <c r="N20" s="2">
        <v>42302.628901516204</v>
      </c>
      <c r="O20" s="2">
        <v>42302.681863101854</v>
      </c>
    </row>
    <row r="21" spans="1:15" x14ac:dyDescent="0.2">
      <c r="A21">
        <v>2015102502</v>
      </c>
      <c r="B21">
        <v>20</v>
      </c>
      <c r="C21" t="s">
        <v>233</v>
      </c>
      <c r="D21" t="s">
        <v>451</v>
      </c>
      <c r="E21" t="s">
        <v>243</v>
      </c>
      <c r="F21" t="s">
        <v>457</v>
      </c>
      <c r="G21" t="s">
        <v>105</v>
      </c>
      <c r="H21">
        <v>-77</v>
      </c>
      <c r="I21">
        <v>0</v>
      </c>
      <c r="J21" t="s">
        <v>633</v>
      </c>
      <c r="K21">
        <v>0</v>
      </c>
      <c r="L21">
        <v>9</v>
      </c>
      <c r="M21">
        <v>3</v>
      </c>
      <c r="N21" s="2">
        <v>42302.633453796298</v>
      </c>
      <c r="O21" s="2">
        <v>42302.681863101854</v>
      </c>
    </row>
    <row r="22" spans="1:15" x14ac:dyDescent="0.2">
      <c r="A22">
        <v>2015102502</v>
      </c>
      <c r="B22">
        <v>21</v>
      </c>
      <c r="C22">
        <v>-19</v>
      </c>
      <c r="D22" t="s">
        <v>457</v>
      </c>
      <c r="E22">
        <v>-43</v>
      </c>
      <c r="F22" t="s">
        <v>465</v>
      </c>
      <c r="G22" t="s">
        <v>103</v>
      </c>
      <c r="H22">
        <v>-59</v>
      </c>
      <c r="I22">
        <v>2</v>
      </c>
      <c r="J22" t="s">
        <v>628</v>
      </c>
      <c r="K22">
        <v>0</v>
      </c>
      <c r="L22">
        <v>31</v>
      </c>
      <c r="M22">
        <v>5</v>
      </c>
      <c r="N22" s="2">
        <v>42302.634661203701</v>
      </c>
      <c r="O22" s="2">
        <v>42302.681863101854</v>
      </c>
    </row>
    <row r="23" spans="1:15" x14ac:dyDescent="0.2">
      <c r="A23">
        <v>2015102502</v>
      </c>
      <c r="B23">
        <v>22</v>
      </c>
      <c r="C23" t="s">
        <v>291</v>
      </c>
      <c r="D23" t="s">
        <v>465</v>
      </c>
      <c r="E23" t="s">
        <v>197</v>
      </c>
      <c r="F23" t="s">
        <v>478</v>
      </c>
      <c r="G23" t="s">
        <v>105</v>
      </c>
      <c r="H23">
        <v>-152</v>
      </c>
      <c r="I23">
        <v>1</v>
      </c>
      <c r="J23" t="s">
        <v>627</v>
      </c>
      <c r="K23">
        <v>0</v>
      </c>
      <c r="L23">
        <v>10</v>
      </c>
      <c r="M23">
        <v>6</v>
      </c>
      <c r="N23" s="2">
        <v>42302.638659212964</v>
      </c>
      <c r="O23" s="2">
        <v>42302.681863101854</v>
      </c>
    </row>
    <row r="24" spans="1:15" x14ac:dyDescent="0.2">
      <c r="A24">
        <v>2015102502</v>
      </c>
      <c r="B24">
        <v>23</v>
      </c>
      <c r="C24" t="s">
        <v>393</v>
      </c>
      <c r="D24" t="s">
        <v>478</v>
      </c>
      <c r="E24">
        <v>-48</v>
      </c>
      <c r="F24" t="s">
        <v>497</v>
      </c>
      <c r="G24" t="s">
        <v>103</v>
      </c>
      <c r="H24">
        <v>-236</v>
      </c>
      <c r="I24">
        <v>4</v>
      </c>
      <c r="J24" t="s">
        <v>628</v>
      </c>
      <c r="K24">
        <v>2</v>
      </c>
      <c r="L24">
        <v>80</v>
      </c>
      <c r="M24">
        <v>10</v>
      </c>
      <c r="N24" s="2">
        <v>42302.642656458331</v>
      </c>
      <c r="O24" s="2">
        <v>42302.681863101854</v>
      </c>
    </row>
    <row r="25" spans="1:15" x14ac:dyDescent="0.2">
      <c r="A25">
        <v>2015102502</v>
      </c>
      <c r="B25">
        <v>24</v>
      </c>
      <c r="C25" t="s">
        <v>233</v>
      </c>
      <c r="D25" t="s">
        <v>497</v>
      </c>
      <c r="E25" t="s">
        <v>318</v>
      </c>
      <c r="F25" t="s">
        <v>511</v>
      </c>
      <c r="G25" t="s">
        <v>105</v>
      </c>
      <c r="H25">
        <v>-161</v>
      </c>
      <c r="I25">
        <v>0</v>
      </c>
      <c r="J25" t="s">
        <v>627</v>
      </c>
      <c r="K25">
        <v>-10</v>
      </c>
      <c r="L25">
        <v>17</v>
      </c>
      <c r="M25">
        <v>7</v>
      </c>
      <c r="N25" s="2">
        <v>42302.648346631948</v>
      </c>
      <c r="O25" s="2">
        <v>42302.681863101854</v>
      </c>
    </row>
    <row r="26" spans="1:15" x14ac:dyDescent="0.2">
      <c r="A26">
        <v>2015102502</v>
      </c>
      <c r="B26">
        <v>25</v>
      </c>
      <c r="C26" t="s">
        <v>248</v>
      </c>
      <c r="D26" t="s">
        <v>511</v>
      </c>
      <c r="E26">
        <v>-23</v>
      </c>
      <c r="F26" t="s">
        <v>529</v>
      </c>
      <c r="G26" t="s">
        <v>103</v>
      </c>
      <c r="H26">
        <v>-157</v>
      </c>
      <c r="I26">
        <v>4</v>
      </c>
      <c r="J26" t="s">
        <v>628</v>
      </c>
      <c r="K26">
        <v>5</v>
      </c>
      <c r="L26">
        <v>58</v>
      </c>
      <c r="M26">
        <v>10</v>
      </c>
      <c r="N26" s="2">
        <v>42302.654635740742</v>
      </c>
      <c r="O26" s="2">
        <v>42302.681863101854</v>
      </c>
    </row>
    <row r="27" spans="1:15" x14ac:dyDescent="0.2">
      <c r="A27">
        <v>2015102502</v>
      </c>
      <c r="B27">
        <v>26</v>
      </c>
      <c r="C27" t="s">
        <v>233</v>
      </c>
      <c r="D27" t="s">
        <v>529</v>
      </c>
      <c r="E27">
        <v>-15</v>
      </c>
      <c r="F27" t="s">
        <v>548</v>
      </c>
      <c r="G27" t="s">
        <v>105</v>
      </c>
      <c r="H27">
        <v>-226</v>
      </c>
      <c r="I27">
        <v>3</v>
      </c>
      <c r="J27" t="s">
        <v>634</v>
      </c>
      <c r="K27">
        <v>5</v>
      </c>
      <c r="L27">
        <v>40</v>
      </c>
      <c r="M27">
        <v>10</v>
      </c>
      <c r="N27" s="2">
        <v>42302.660601423609</v>
      </c>
      <c r="O27" s="2">
        <v>42302.681863101854</v>
      </c>
    </row>
    <row r="28" spans="1:15" x14ac:dyDescent="0.2">
      <c r="A28">
        <v>2015102502</v>
      </c>
      <c r="B28">
        <v>27</v>
      </c>
      <c r="C28" t="s">
        <v>233</v>
      </c>
      <c r="D28" t="s">
        <v>548</v>
      </c>
      <c r="E28">
        <v>-45</v>
      </c>
      <c r="F28" t="s">
        <v>575</v>
      </c>
      <c r="G28" t="s">
        <v>103</v>
      </c>
      <c r="H28">
        <v>-221</v>
      </c>
      <c r="I28">
        <v>6</v>
      </c>
      <c r="J28" t="s">
        <v>628</v>
      </c>
      <c r="K28">
        <v>5</v>
      </c>
      <c r="L28">
        <v>75</v>
      </c>
      <c r="M28">
        <v>16</v>
      </c>
      <c r="N28" s="2">
        <v>42302.666722222224</v>
      </c>
      <c r="O28" s="2">
        <v>42302.681863101854</v>
      </c>
    </row>
    <row r="29" spans="1:15" x14ac:dyDescent="0.2">
      <c r="A29">
        <v>2015102502</v>
      </c>
      <c r="B29">
        <v>28</v>
      </c>
      <c r="C29">
        <v>-5</v>
      </c>
      <c r="D29" t="s">
        <v>575</v>
      </c>
      <c r="E29">
        <v>-37</v>
      </c>
      <c r="F29" t="s">
        <v>592</v>
      </c>
      <c r="G29" t="s">
        <v>105</v>
      </c>
      <c r="H29">
        <v>-196</v>
      </c>
      <c r="I29">
        <v>2</v>
      </c>
      <c r="K29">
        <v>0</v>
      </c>
      <c r="L29">
        <v>32</v>
      </c>
      <c r="M29">
        <v>10</v>
      </c>
      <c r="N29" s="2">
        <v>42302.676453275461</v>
      </c>
      <c r="O29" s="2">
        <v>42302.681863101854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workbookViewId="0">
      <selection activeCell="D29" sqref="D29"/>
    </sheetView>
  </sheetViews>
  <sheetFormatPr baseColWidth="10" defaultRowHeight="16" x14ac:dyDescent="0.2"/>
  <sheetData>
    <row r="1" spans="1:16" x14ac:dyDescent="0.2">
      <c r="A1" t="s">
        <v>5</v>
      </c>
      <c r="B1" t="s">
        <v>635</v>
      </c>
      <c r="C1" t="s">
        <v>636</v>
      </c>
      <c r="D1" t="s">
        <v>637</v>
      </c>
      <c r="E1" t="s">
        <v>638</v>
      </c>
      <c r="F1" t="s">
        <v>6</v>
      </c>
      <c r="G1" t="s">
        <v>639</v>
      </c>
      <c r="H1" t="s">
        <v>640</v>
      </c>
      <c r="I1" t="s">
        <v>641</v>
      </c>
      <c r="J1" t="s">
        <v>642</v>
      </c>
      <c r="K1" t="s">
        <v>643</v>
      </c>
      <c r="L1" t="s">
        <v>644</v>
      </c>
      <c r="M1" t="s">
        <v>645</v>
      </c>
      <c r="N1" t="s">
        <v>646</v>
      </c>
      <c r="O1" t="s">
        <v>647</v>
      </c>
      <c r="P1" t="s">
        <v>648</v>
      </c>
    </row>
    <row r="2" spans="1:16" x14ac:dyDescent="0.2">
      <c r="A2" t="s">
        <v>163</v>
      </c>
      <c r="C2" t="s">
        <v>649</v>
      </c>
      <c r="D2" t="s">
        <v>650</v>
      </c>
      <c r="E2" t="s">
        <v>651</v>
      </c>
      <c r="F2" t="s">
        <v>105</v>
      </c>
      <c r="G2" t="s">
        <v>652</v>
      </c>
      <c r="H2">
        <v>2552409</v>
      </c>
      <c r="I2" t="s">
        <v>653</v>
      </c>
      <c r="J2">
        <v>11</v>
      </c>
      <c r="K2" s="4">
        <v>33989</v>
      </c>
      <c r="L2" t="s">
        <v>654</v>
      </c>
      <c r="M2">
        <v>75</v>
      </c>
      <c r="N2">
        <v>218</v>
      </c>
      <c r="O2" t="s">
        <v>198</v>
      </c>
      <c r="P2" t="s">
        <v>655</v>
      </c>
    </row>
    <row r="3" spans="1:16" x14ac:dyDescent="0.2">
      <c r="A3" t="s">
        <v>143</v>
      </c>
      <c r="C3" t="s">
        <v>656</v>
      </c>
      <c r="D3" t="s">
        <v>657</v>
      </c>
      <c r="E3" t="s">
        <v>658</v>
      </c>
      <c r="F3" t="s">
        <v>103</v>
      </c>
      <c r="G3" t="s">
        <v>659</v>
      </c>
      <c r="H3">
        <v>2552261</v>
      </c>
      <c r="I3" t="s">
        <v>660</v>
      </c>
      <c r="J3">
        <v>30</v>
      </c>
      <c r="K3" s="4">
        <v>33821</v>
      </c>
      <c r="L3" t="s">
        <v>661</v>
      </c>
      <c r="M3">
        <v>71</v>
      </c>
      <c r="N3">
        <v>188</v>
      </c>
      <c r="O3" t="s">
        <v>198</v>
      </c>
      <c r="P3" t="s">
        <v>655</v>
      </c>
    </row>
    <row r="4" spans="1:16" x14ac:dyDescent="0.2">
      <c r="A4" t="s">
        <v>154</v>
      </c>
      <c r="B4" t="s">
        <v>662</v>
      </c>
      <c r="C4" t="s">
        <v>663</v>
      </c>
      <c r="D4" t="s">
        <v>664</v>
      </c>
      <c r="E4" t="s">
        <v>665</v>
      </c>
      <c r="F4" t="s">
        <v>103</v>
      </c>
      <c r="G4" t="s">
        <v>666</v>
      </c>
      <c r="H4">
        <v>2507358</v>
      </c>
      <c r="I4" t="s">
        <v>667</v>
      </c>
      <c r="J4">
        <v>74</v>
      </c>
      <c r="K4" s="4">
        <v>31321</v>
      </c>
      <c r="L4" t="s">
        <v>668</v>
      </c>
      <c r="M4">
        <v>77</v>
      </c>
      <c r="N4">
        <v>305</v>
      </c>
      <c r="O4">
        <v>7</v>
      </c>
      <c r="P4" t="s">
        <v>655</v>
      </c>
    </row>
    <row r="5" spans="1:16" x14ac:dyDescent="0.2">
      <c r="A5" t="s">
        <v>132</v>
      </c>
      <c r="C5" t="s">
        <v>669</v>
      </c>
      <c r="D5" t="s">
        <v>670</v>
      </c>
      <c r="E5" t="s">
        <v>671</v>
      </c>
      <c r="F5" t="s">
        <v>105</v>
      </c>
      <c r="G5" t="s">
        <v>672</v>
      </c>
      <c r="H5">
        <v>2553642</v>
      </c>
      <c r="I5" t="s">
        <v>673</v>
      </c>
      <c r="J5">
        <v>4</v>
      </c>
      <c r="K5" s="4">
        <v>33787</v>
      </c>
      <c r="L5" t="s">
        <v>674</v>
      </c>
      <c r="M5">
        <v>73</v>
      </c>
      <c r="N5">
        <v>220</v>
      </c>
      <c r="O5" t="s">
        <v>198</v>
      </c>
      <c r="P5" t="s">
        <v>655</v>
      </c>
    </row>
    <row r="6" spans="1:16" x14ac:dyDescent="0.2">
      <c r="A6" t="s">
        <v>104</v>
      </c>
      <c r="C6" t="s">
        <v>675</v>
      </c>
      <c r="D6" t="s">
        <v>676</v>
      </c>
      <c r="E6" t="s">
        <v>677</v>
      </c>
      <c r="F6" t="s">
        <v>105</v>
      </c>
      <c r="G6" t="s">
        <v>678</v>
      </c>
      <c r="H6">
        <v>2553648</v>
      </c>
      <c r="I6" t="s">
        <v>679</v>
      </c>
      <c r="J6">
        <v>3</v>
      </c>
      <c r="K6" s="4">
        <v>33980</v>
      </c>
      <c r="L6" t="s">
        <v>680</v>
      </c>
      <c r="M6">
        <v>73</v>
      </c>
      <c r="N6">
        <v>205</v>
      </c>
      <c r="O6" t="s">
        <v>198</v>
      </c>
      <c r="P6" t="s">
        <v>655</v>
      </c>
    </row>
    <row r="7" spans="1:16" x14ac:dyDescent="0.2">
      <c r="A7" t="s">
        <v>120</v>
      </c>
      <c r="B7" t="s">
        <v>681</v>
      </c>
      <c r="C7" t="s">
        <v>682</v>
      </c>
      <c r="D7" t="s">
        <v>683</v>
      </c>
      <c r="E7" t="s">
        <v>684</v>
      </c>
      <c r="F7" t="s">
        <v>103</v>
      </c>
      <c r="G7" t="s">
        <v>685</v>
      </c>
      <c r="H7">
        <v>2495503</v>
      </c>
      <c r="I7" t="s">
        <v>686</v>
      </c>
      <c r="J7">
        <v>26</v>
      </c>
      <c r="K7" s="4">
        <v>32915</v>
      </c>
      <c r="L7" t="s">
        <v>687</v>
      </c>
      <c r="M7">
        <v>73</v>
      </c>
      <c r="N7">
        <v>195</v>
      </c>
      <c r="O7">
        <v>5</v>
      </c>
      <c r="P7" t="s">
        <v>655</v>
      </c>
    </row>
    <row r="8" spans="1:16" x14ac:dyDescent="0.2">
      <c r="A8" t="s">
        <v>116</v>
      </c>
      <c r="B8" t="s">
        <v>688</v>
      </c>
      <c r="C8" t="s">
        <v>689</v>
      </c>
      <c r="D8" t="s">
        <v>690</v>
      </c>
      <c r="E8" t="s">
        <v>691</v>
      </c>
      <c r="F8" t="s">
        <v>103</v>
      </c>
      <c r="G8" t="s">
        <v>692</v>
      </c>
      <c r="H8">
        <v>80421</v>
      </c>
      <c r="I8" t="s">
        <v>693</v>
      </c>
      <c r="J8">
        <v>56</v>
      </c>
      <c r="K8" s="4">
        <v>31801</v>
      </c>
      <c r="L8" t="s">
        <v>694</v>
      </c>
      <c r="M8">
        <v>75</v>
      </c>
      <c r="N8">
        <v>249</v>
      </c>
      <c r="O8">
        <v>7</v>
      </c>
      <c r="P8" t="s">
        <v>655</v>
      </c>
    </row>
    <row r="9" spans="1:16" x14ac:dyDescent="0.2">
      <c r="A9" t="s">
        <v>140</v>
      </c>
      <c r="B9" t="s">
        <v>695</v>
      </c>
      <c r="C9" t="s">
        <v>696</v>
      </c>
      <c r="D9" t="s">
        <v>697</v>
      </c>
      <c r="E9" t="s">
        <v>698</v>
      </c>
      <c r="F9" t="s">
        <v>103</v>
      </c>
      <c r="G9" t="s">
        <v>699</v>
      </c>
      <c r="H9">
        <v>497234</v>
      </c>
      <c r="I9" t="s">
        <v>700</v>
      </c>
      <c r="J9">
        <v>88</v>
      </c>
      <c r="K9" s="4">
        <v>31628</v>
      </c>
      <c r="L9" t="s">
        <v>701</v>
      </c>
      <c r="M9">
        <v>75</v>
      </c>
      <c r="N9">
        <v>243</v>
      </c>
      <c r="O9">
        <v>6</v>
      </c>
      <c r="P9" t="s">
        <v>655</v>
      </c>
    </row>
    <row r="10" spans="1:16" x14ac:dyDescent="0.2">
      <c r="A10" t="s">
        <v>167</v>
      </c>
      <c r="B10" t="s">
        <v>702</v>
      </c>
      <c r="C10" t="s">
        <v>703</v>
      </c>
      <c r="D10" t="s">
        <v>704</v>
      </c>
      <c r="E10" t="s">
        <v>705</v>
      </c>
      <c r="F10" t="s">
        <v>103</v>
      </c>
      <c r="G10" t="s">
        <v>692</v>
      </c>
      <c r="H10">
        <v>2550547</v>
      </c>
      <c r="I10" t="s">
        <v>706</v>
      </c>
      <c r="J10">
        <v>53</v>
      </c>
      <c r="K10" s="4">
        <v>33645</v>
      </c>
      <c r="L10" t="s">
        <v>707</v>
      </c>
      <c r="M10">
        <v>75</v>
      </c>
      <c r="N10">
        <v>249</v>
      </c>
      <c r="O10">
        <v>1</v>
      </c>
      <c r="P10" t="s">
        <v>655</v>
      </c>
    </row>
    <row r="11" spans="1:16" x14ac:dyDescent="0.2">
      <c r="A11" t="s">
        <v>162</v>
      </c>
      <c r="B11" t="s">
        <v>708</v>
      </c>
      <c r="C11" t="s">
        <v>709</v>
      </c>
      <c r="D11" t="s">
        <v>710</v>
      </c>
      <c r="E11" t="s">
        <v>711</v>
      </c>
      <c r="F11" t="s">
        <v>300</v>
      </c>
      <c r="G11" t="s">
        <v>300</v>
      </c>
      <c r="H11">
        <v>2507484</v>
      </c>
      <c r="I11" t="s">
        <v>712</v>
      </c>
      <c r="J11">
        <v>30</v>
      </c>
      <c r="K11" s="4">
        <v>31004</v>
      </c>
      <c r="L11" t="s">
        <v>713</v>
      </c>
      <c r="M11">
        <v>73</v>
      </c>
      <c r="N11">
        <v>210</v>
      </c>
      <c r="O11">
        <v>8</v>
      </c>
      <c r="P11" t="s">
        <v>714</v>
      </c>
    </row>
    <row r="12" spans="1:16" x14ac:dyDescent="0.2">
      <c r="A12" t="s">
        <v>133</v>
      </c>
      <c r="B12" t="s">
        <v>715</v>
      </c>
      <c r="C12" t="s">
        <v>716</v>
      </c>
      <c r="D12" t="s">
        <v>717</v>
      </c>
      <c r="E12" t="s">
        <v>718</v>
      </c>
      <c r="F12" t="s">
        <v>105</v>
      </c>
      <c r="G12" t="s">
        <v>719</v>
      </c>
      <c r="H12">
        <v>2506861</v>
      </c>
      <c r="I12" t="s">
        <v>720</v>
      </c>
      <c r="J12">
        <v>21</v>
      </c>
      <c r="K12" s="4">
        <v>30516</v>
      </c>
      <c r="L12" t="s">
        <v>721</v>
      </c>
      <c r="M12">
        <v>70</v>
      </c>
      <c r="N12">
        <v>185</v>
      </c>
      <c r="O12">
        <v>9</v>
      </c>
      <c r="P12" t="s">
        <v>655</v>
      </c>
    </row>
    <row r="13" spans="1:16" x14ac:dyDescent="0.2">
      <c r="A13" t="s">
        <v>121</v>
      </c>
      <c r="B13" t="s">
        <v>722</v>
      </c>
      <c r="C13" t="s">
        <v>723</v>
      </c>
      <c r="D13" t="s">
        <v>724</v>
      </c>
      <c r="E13" t="s">
        <v>725</v>
      </c>
      <c r="F13" t="s">
        <v>103</v>
      </c>
      <c r="G13" t="s">
        <v>726</v>
      </c>
      <c r="H13">
        <v>2543456</v>
      </c>
      <c r="I13" t="s">
        <v>727</v>
      </c>
      <c r="J13">
        <v>90</v>
      </c>
      <c r="K13" s="4">
        <v>34014</v>
      </c>
      <c r="L13" t="s">
        <v>728</v>
      </c>
      <c r="M13">
        <v>77</v>
      </c>
      <c r="N13">
        <v>266</v>
      </c>
      <c r="O13">
        <v>2</v>
      </c>
      <c r="P13" t="s">
        <v>655</v>
      </c>
    </row>
    <row r="14" spans="1:16" x14ac:dyDescent="0.2">
      <c r="A14" t="s">
        <v>147</v>
      </c>
      <c r="B14" t="s">
        <v>729</v>
      </c>
      <c r="C14" t="s">
        <v>730</v>
      </c>
      <c r="D14" t="s">
        <v>731</v>
      </c>
      <c r="E14" t="s">
        <v>732</v>
      </c>
      <c r="F14" t="s">
        <v>103</v>
      </c>
      <c r="G14" t="s">
        <v>699</v>
      </c>
      <c r="H14">
        <v>2543721</v>
      </c>
      <c r="I14" t="s">
        <v>733</v>
      </c>
      <c r="J14">
        <v>87</v>
      </c>
      <c r="K14" s="4">
        <v>33533</v>
      </c>
      <c r="L14" t="s">
        <v>734</v>
      </c>
      <c r="M14">
        <v>77</v>
      </c>
      <c r="N14">
        <v>265</v>
      </c>
      <c r="O14">
        <v>2</v>
      </c>
      <c r="P14" t="s">
        <v>655</v>
      </c>
    </row>
    <row r="15" spans="1:16" x14ac:dyDescent="0.2">
      <c r="A15" t="s">
        <v>112</v>
      </c>
      <c r="B15" t="s">
        <v>735</v>
      </c>
      <c r="C15" t="s">
        <v>736</v>
      </c>
      <c r="D15" t="s">
        <v>737</v>
      </c>
      <c r="E15" t="s">
        <v>738</v>
      </c>
      <c r="F15" t="s">
        <v>105</v>
      </c>
      <c r="G15" t="s">
        <v>739</v>
      </c>
      <c r="H15">
        <v>2506314</v>
      </c>
      <c r="I15" t="s">
        <v>740</v>
      </c>
      <c r="J15">
        <v>91</v>
      </c>
      <c r="K15" s="4">
        <v>29981</v>
      </c>
      <c r="L15" t="s">
        <v>741</v>
      </c>
      <c r="M15">
        <v>75</v>
      </c>
      <c r="N15">
        <v>270</v>
      </c>
      <c r="O15">
        <v>7</v>
      </c>
      <c r="P15" t="s">
        <v>742</v>
      </c>
    </row>
    <row r="16" spans="1:16" x14ac:dyDescent="0.2">
      <c r="A16" t="s">
        <v>169</v>
      </c>
      <c r="B16" t="s">
        <v>743</v>
      </c>
      <c r="C16" t="s">
        <v>744</v>
      </c>
      <c r="D16" t="s">
        <v>745</v>
      </c>
      <c r="E16" t="s">
        <v>746</v>
      </c>
      <c r="F16" t="s">
        <v>1</v>
      </c>
      <c r="G16" t="s">
        <v>747</v>
      </c>
      <c r="H16">
        <v>2541635</v>
      </c>
      <c r="I16" t="s">
        <v>748</v>
      </c>
      <c r="J16">
        <v>38</v>
      </c>
      <c r="K16" s="4">
        <v>33021</v>
      </c>
      <c r="L16" t="s">
        <v>749</v>
      </c>
      <c r="M16">
        <v>72</v>
      </c>
      <c r="N16">
        <v>188</v>
      </c>
      <c r="O16">
        <v>2</v>
      </c>
      <c r="P16" t="s">
        <v>655</v>
      </c>
    </row>
    <row r="17" spans="1:16" x14ac:dyDescent="0.2">
      <c r="A17" t="s">
        <v>170</v>
      </c>
      <c r="C17" t="s">
        <v>750</v>
      </c>
      <c r="D17" t="s">
        <v>751</v>
      </c>
      <c r="E17" t="s">
        <v>752</v>
      </c>
      <c r="F17" t="s">
        <v>105</v>
      </c>
      <c r="G17" t="s">
        <v>753</v>
      </c>
      <c r="H17">
        <v>2552492</v>
      </c>
      <c r="I17" t="s">
        <v>754</v>
      </c>
      <c r="J17">
        <v>97</v>
      </c>
      <c r="K17" s="4">
        <v>33868</v>
      </c>
      <c r="L17" t="s">
        <v>755</v>
      </c>
      <c r="M17">
        <v>78</v>
      </c>
      <c r="N17">
        <v>330</v>
      </c>
      <c r="O17" t="s">
        <v>198</v>
      </c>
      <c r="P17" t="s">
        <v>655</v>
      </c>
    </row>
    <row r="18" spans="1:16" x14ac:dyDescent="0.2">
      <c r="A18" t="s">
        <v>126</v>
      </c>
      <c r="B18" t="s">
        <v>756</v>
      </c>
      <c r="C18" t="s">
        <v>757</v>
      </c>
      <c r="D18" t="s">
        <v>758</v>
      </c>
      <c r="E18" t="s">
        <v>759</v>
      </c>
      <c r="F18" t="s">
        <v>105</v>
      </c>
      <c r="G18" t="s">
        <v>719</v>
      </c>
      <c r="H18">
        <v>2539932</v>
      </c>
      <c r="I18" t="s">
        <v>760</v>
      </c>
      <c r="J18">
        <v>22</v>
      </c>
      <c r="K18" s="4">
        <v>33145</v>
      </c>
      <c r="L18" t="s">
        <v>761</v>
      </c>
      <c r="M18">
        <v>70</v>
      </c>
      <c r="N18">
        <v>195</v>
      </c>
      <c r="O18">
        <v>3</v>
      </c>
      <c r="P18" t="s">
        <v>655</v>
      </c>
    </row>
    <row r="19" spans="1:16" x14ac:dyDescent="0.2">
      <c r="A19" t="s">
        <v>122</v>
      </c>
      <c r="B19" t="s">
        <v>762</v>
      </c>
      <c r="C19" t="s">
        <v>763</v>
      </c>
      <c r="D19" t="s">
        <v>764</v>
      </c>
      <c r="E19" t="s">
        <v>765</v>
      </c>
      <c r="F19" t="s">
        <v>103</v>
      </c>
      <c r="G19" t="s">
        <v>719</v>
      </c>
      <c r="H19">
        <v>2541162</v>
      </c>
      <c r="I19" t="s">
        <v>766</v>
      </c>
      <c r="J19">
        <v>34</v>
      </c>
      <c r="K19" s="4">
        <v>33466</v>
      </c>
      <c r="L19" t="s">
        <v>767</v>
      </c>
      <c r="M19">
        <v>72</v>
      </c>
      <c r="N19">
        <v>191</v>
      </c>
      <c r="O19">
        <v>3</v>
      </c>
      <c r="P19" t="s">
        <v>655</v>
      </c>
    </row>
    <row r="20" spans="1:16" x14ac:dyDescent="0.2">
      <c r="A20" t="s">
        <v>152</v>
      </c>
      <c r="B20" t="s">
        <v>768</v>
      </c>
      <c r="C20" t="s">
        <v>769</v>
      </c>
      <c r="D20" t="s">
        <v>731</v>
      </c>
      <c r="E20" t="s">
        <v>770</v>
      </c>
      <c r="F20" t="s">
        <v>300</v>
      </c>
      <c r="G20" t="s">
        <v>300</v>
      </c>
      <c r="H20">
        <v>2506526</v>
      </c>
      <c r="I20" t="s">
        <v>771</v>
      </c>
      <c r="J20">
        <v>94</v>
      </c>
      <c r="K20" s="4">
        <v>30534</v>
      </c>
      <c r="L20" t="s">
        <v>772</v>
      </c>
      <c r="M20">
        <v>74</v>
      </c>
      <c r="N20">
        <v>315</v>
      </c>
      <c r="O20">
        <v>11</v>
      </c>
      <c r="P20" t="s">
        <v>714</v>
      </c>
    </row>
    <row r="21" spans="1:16" x14ac:dyDescent="0.2">
      <c r="A21" t="s">
        <v>102</v>
      </c>
      <c r="C21" t="s">
        <v>773</v>
      </c>
      <c r="D21" t="s">
        <v>774</v>
      </c>
      <c r="E21" t="s">
        <v>775</v>
      </c>
      <c r="F21" t="s">
        <v>103</v>
      </c>
      <c r="G21" t="s">
        <v>652</v>
      </c>
      <c r="H21">
        <v>2552420</v>
      </c>
      <c r="I21" t="s">
        <v>776</v>
      </c>
      <c r="J21">
        <v>12</v>
      </c>
      <c r="K21" s="4">
        <v>33760</v>
      </c>
      <c r="L21" t="s">
        <v>707</v>
      </c>
      <c r="M21">
        <v>72</v>
      </c>
      <c r="N21">
        <v>215</v>
      </c>
      <c r="O21" t="s">
        <v>198</v>
      </c>
      <c r="P21" t="s">
        <v>655</v>
      </c>
    </row>
    <row r="22" spans="1:16" x14ac:dyDescent="0.2">
      <c r="A22" t="s">
        <v>117</v>
      </c>
      <c r="B22" t="s">
        <v>777</v>
      </c>
      <c r="C22" t="s">
        <v>778</v>
      </c>
      <c r="D22" t="s">
        <v>779</v>
      </c>
      <c r="E22" t="s">
        <v>780</v>
      </c>
      <c r="F22" t="s">
        <v>105</v>
      </c>
      <c r="G22" t="s">
        <v>781</v>
      </c>
      <c r="H22">
        <v>2533034</v>
      </c>
      <c r="I22" t="s">
        <v>782</v>
      </c>
      <c r="J22">
        <v>26</v>
      </c>
      <c r="K22" s="4">
        <v>33353</v>
      </c>
      <c r="L22" t="s">
        <v>783</v>
      </c>
      <c r="M22">
        <v>70</v>
      </c>
      <c r="N22">
        <v>225</v>
      </c>
      <c r="O22">
        <v>4</v>
      </c>
      <c r="P22" t="s">
        <v>655</v>
      </c>
    </row>
    <row r="23" spans="1:16" x14ac:dyDescent="0.2">
      <c r="A23" t="s">
        <v>168</v>
      </c>
      <c r="C23" t="s">
        <v>784</v>
      </c>
      <c r="D23" t="s">
        <v>785</v>
      </c>
      <c r="E23" t="s">
        <v>786</v>
      </c>
      <c r="F23" t="s">
        <v>105</v>
      </c>
      <c r="G23" t="s">
        <v>666</v>
      </c>
      <c r="H23">
        <v>2543755</v>
      </c>
      <c r="I23" t="s">
        <v>787</v>
      </c>
      <c r="J23">
        <v>70</v>
      </c>
      <c r="K23" s="4">
        <v>33758</v>
      </c>
      <c r="L23" t="s">
        <v>674</v>
      </c>
      <c r="M23">
        <v>78</v>
      </c>
      <c r="N23">
        <v>315</v>
      </c>
      <c r="O23">
        <v>2</v>
      </c>
      <c r="P23" t="s">
        <v>655</v>
      </c>
    </row>
    <row r="24" spans="1:16" x14ac:dyDescent="0.2">
      <c r="A24" t="s">
        <v>138</v>
      </c>
      <c r="B24" t="s">
        <v>788</v>
      </c>
      <c r="C24" t="s">
        <v>789</v>
      </c>
      <c r="D24" t="s">
        <v>790</v>
      </c>
      <c r="E24" t="s">
        <v>791</v>
      </c>
      <c r="F24" t="s">
        <v>103</v>
      </c>
      <c r="G24" t="s">
        <v>719</v>
      </c>
      <c r="H24">
        <v>2495872</v>
      </c>
      <c r="I24" t="s">
        <v>792</v>
      </c>
      <c r="J24">
        <v>24</v>
      </c>
      <c r="K24" s="4">
        <v>30788</v>
      </c>
      <c r="L24" t="s">
        <v>728</v>
      </c>
      <c r="M24">
        <v>71</v>
      </c>
      <c r="N24">
        <v>188</v>
      </c>
      <c r="O24">
        <v>10</v>
      </c>
      <c r="P24" t="s">
        <v>655</v>
      </c>
    </row>
    <row r="25" spans="1:16" x14ac:dyDescent="0.2">
      <c r="A25" t="s">
        <v>106</v>
      </c>
      <c r="C25" t="s">
        <v>793</v>
      </c>
      <c r="D25" t="s">
        <v>794</v>
      </c>
      <c r="E25" t="s">
        <v>795</v>
      </c>
      <c r="F25" t="s">
        <v>105</v>
      </c>
      <c r="G25" t="s">
        <v>796</v>
      </c>
      <c r="H25">
        <v>2553687</v>
      </c>
      <c r="I25" t="s">
        <v>797</v>
      </c>
      <c r="J25">
        <v>49</v>
      </c>
      <c r="K25" s="4">
        <v>33325</v>
      </c>
      <c r="L25" t="s">
        <v>798</v>
      </c>
      <c r="M25">
        <v>74</v>
      </c>
      <c r="N25">
        <v>240</v>
      </c>
      <c r="O25" t="s">
        <v>198</v>
      </c>
      <c r="P25" t="s">
        <v>655</v>
      </c>
    </row>
    <row r="26" spans="1:16" x14ac:dyDescent="0.2">
      <c r="A26" t="s">
        <v>155</v>
      </c>
      <c r="C26" t="s">
        <v>799</v>
      </c>
      <c r="D26" t="s">
        <v>800</v>
      </c>
      <c r="E26" t="s">
        <v>801</v>
      </c>
      <c r="F26" t="s">
        <v>105</v>
      </c>
      <c r="G26" t="s">
        <v>796</v>
      </c>
      <c r="H26">
        <v>2553657</v>
      </c>
      <c r="I26" t="s">
        <v>802</v>
      </c>
      <c r="J26">
        <v>46</v>
      </c>
      <c r="K26" s="4">
        <v>34065</v>
      </c>
      <c r="L26" t="s">
        <v>803</v>
      </c>
      <c r="M26">
        <v>74</v>
      </c>
      <c r="N26">
        <v>235</v>
      </c>
      <c r="O26" t="s">
        <v>198</v>
      </c>
      <c r="P26" t="s">
        <v>655</v>
      </c>
    </row>
    <row r="27" spans="1:16" x14ac:dyDescent="0.2">
      <c r="A27" t="s">
        <v>141</v>
      </c>
      <c r="B27" t="s">
        <v>804</v>
      </c>
      <c r="C27" t="s">
        <v>805</v>
      </c>
      <c r="D27" t="s">
        <v>806</v>
      </c>
      <c r="E27" t="s">
        <v>786</v>
      </c>
      <c r="F27" t="s">
        <v>103</v>
      </c>
      <c r="G27" t="s">
        <v>747</v>
      </c>
      <c r="H27">
        <v>2541931</v>
      </c>
      <c r="I27" t="s">
        <v>807</v>
      </c>
      <c r="J27">
        <v>31</v>
      </c>
      <c r="K27" s="4">
        <v>33007</v>
      </c>
      <c r="L27" t="s">
        <v>808</v>
      </c>
      <c r="M27">
        <v>69</v>
      </c>
      <c r="N27">
        <v>179</v>
      </c>
      <c r="O27">
        <v>2</v>
      </c>
      <c r="P27" t="s">
        <v>742</v>
      </c>
    </row>
    <row r="28" spans="1:16" x14ac:dyDescent="0.2">
      <c r="A28" t="s">
        <v>164</v>
      </c>
      <c r="B28" t="s">
        <v>809</v>
      </c>
      <c r="C28" t="s">
        <v>810</v>
      </c>
      <c r="D28" t="s">
        <v>811</v>
      </c>
      <c r="E28" t="s">
        <v>812</v>
      </c>
      <c r="F28" t="s">
        <v>105</v>
      </c>
      <c r="G28" t="s">
        <v>813</v>
      </c>
      <c r="H28">
        <v>2495229</v>
      </c>
      <c r="I28" t="s">
        <v>814</v>
      </c>
      <c r="J28">
        <v>52</v>
      </c>
      <c r="K28" s="4">
        <v>32144</v>
      </c>
      <c r="L28" t="s">
        <v>815</v>
      </c>
      <c r="M28">
        <v>74</v>
      </c>
      <c r="N28">
        <v>249</v>
      </c>
      <c r="O28">
        <v>5</v>
      </c>
      <c r="P28" t="s">
        <v>655</v>
      </c>
    </row>
    <row r="29" spans="1:16" x14ac:dyDescent="0.2">
      <c r="A29" t="s">
        <v>107</v>
      </c>
      <c r="B29" t="s">
        <v>816</v>
      </c>
      <c r="C29" t="s">
        <v>817</v>
      </c>
      <c r="D29" t="s">
        <v>690</v>
      </c>
      <c r="E29" t="s">
        <v>818</v>
      </c>
      <c r="F29" t="s">
        <v>103</v>
      </c>
      <c r="G29" t="s">
        <v>819</v>
      </c>
      <c r="H29">
        <v>81294</v>
      </c>
      <c r="I29" t="s">
        <v>820</v>
      </c>
      <c r="J29">
        <v>7</v>
      </c>
      <c r="K29" s="4">
        <v>31333</v>
      </c>
      <c r="L29" t="s">
        <v>707</v>
      </c>
      <c r="M29">
        <v>74</v>
      </c>
      <c r="N29">
        <v>215</v>
      </c>
      <c r="O29">
        <v>7</v>
      </c>
      <c r="P29" t="s">
        <v>655</v>
      </c>
    </row>
    <row r="30" spans="1:16" x14ac:dyDescent="0.2">
      <c r="A30" t="s">
        <v>150</v>
      </c>
      <c r="B30" t="s">
        <v>821</v>
      </c>
      <c r="C30" t="s">
        <v>822</v>
      </c>
      <c r="D30" t="s">
        <v>823</v>
      </c>
      <c r="E30" t="s">
        <v>824</v>
      </c>
      <c r="F30" t="s">
        <v>103</v>
      </c>
      <c r="G30" t="s">
        <v>726</v>
      </c>
      <c r="H30">
        <v>2539280</v>
      </c>
      <c r="I30" t="s">
        <v>825</v>
      </c>
      <c r="J30">
        <v>51</v>
      </c>
      <c r="K30" s="4">
        <v>33160</v>
      </c>
      <c r="L30" t="s">
        <v>826</v>
      </c>
      <c r="M30">
        <v>73</v>
      </c>
      <c r="N30">
        <v>252</v>
      </c>
      <c r="O30">
        <v>3</v>
      </c>
      <c r="P30" t="s">
        <v>655</v>
      </c>
    </row>
    <row r="31" spans="1:16" x14ac:dyDescent="0.2">
      <c r="A31" t="s">
        <v>160</v>
      </c>
      <c r="B31" t="s">
        <v>827</v>
      </c>
      <c r="C31" t="s">
        <v>828</v>
      </c>
      <c r="D31" t="s">
        <v>829</v>
      </c>
      <c r="E31" t="s">
        <v>830</v>
      </c>
      <c r="F31" t="s">
        <v>105</v>
      </c>
      <c r="G31" t="s">
        <v>781</v>
      </c>
      <c r="H31">
        <v>2550512</v>
      </c>
      <c r="I31" t="s">
        <v>831</v>
      </c>
      <c r="J31">
        <v>34</v>
      </c>
      <c r="K31" s="4">
        <v>33697</v>
      </c>
      <c r="L31" t="s">
        <v>755</v>
      </c>
      <c r="M31">
        <v>71</v>
      </c>
      <c r="N31">
        <v>225</v>
      </c>
      <c r="O31">
        <v>2</v>
      </c>
      <c r="P31" t="s">
        <v>655</v>
      </c>
    </row>
    <row r="32" spans="1:16" x14ac:dyDescent="0.2">
      <c r="A32" t="s">
        <v>123</v>
      </c>
      <c r="B32" t="s">
        <v>832</v>
      </c>
      <c r="C32" t="s">
        <v>833</v>
      </c>
      <c r="D32" t="s">
        <v>834</v>
      </c>
      <c r="E32" t="s">
        <v>835</v>
      </c>
      <c r="F32" t="s">
        <v>105</v>
      </c>
      <c r="G32" t="s">
        <v>652</v>
      </c>
      <c r="H32">
        <v>2532903</v>
      </c>
      <c r="I32" t="s">
        <v>836</v>
      </c>
      <c r="J32">
        <v>18</v>
      </c>
      <c r="K32" s="4">
        <v>32793</v>
      </c>
      <c r="L32" t="s">
        <v>837</v>
      </c>
      <c r="M32">
        <v>72</v>
      </c>
      <c r="N32">
        <v>217</v>
      </c>
      <c r="O32">
        <v>4</v>
      </c>
      <c r="P32" t="s">
        <v>742</v>
      </c>
    </row>
    <row r="33" spans="1:16" x14ac:dyDescent="0.2">
      <c r="A33" t="s">
        <v>130</v>
      </c>
      <c r="B33" t="s">
        <v>838</v>
      </c>
      <c r="C33" t="s">
        <v>839</v>
      </c>
      <c r="D33" t="s">
        <v>840</v>
      </c>
      <c r="E33" t="s">
        <v>841</v>
      </c>
      <c r="F33" t="s">
        <v>103</v>
      </c>
      <c r="G33" t="s">
        <v>726</v>
      </c>
      <c r="H33">
        <v>2541901</v>
      </c>
      <c r="I33" t="s">
        <v>842</v>
      </c>
      <c r="J33">
        <v>57</v>
      </c>
      <c r="K33" s="4">
        <v>32877</v>
      </c>
      <c r="L33" t="s">
        <v>843</v>
      </c>
      <c r="M33">
        <v>75</v>
      </c>
      <c r="N33">
        <v>249</v>
      </c>
      <c r="O33">
        <v>3</v>
      </c>
      <c r="P33" t="s">
        <v>655</v>
      </c>
    </row>
    <row r="34" spans="1:16" x14ac:dyDescent="0.2">
      <c r="A34" t="s">
        <v>165</v>
      </c>
      <c r="B34" t="s">
        <v>844</v>
      </c>
      <c r="C34" t="s">
        <v>845</v>
      </c>
      <c r="D34" t="s">
        <v>846</v>
      </c>
      <c r="E34" t="s">
        <v>847</v>
      </c>
      <c r="F34" t="s">
        <v>103</v>
      </c>
      <c r="G34" t="s">
        <v>781</v>
      </c>
      <c r="H34">
        <v>2543600</v>
      </c>
      <c r="I34" t="s">
        <v>848</v>
      </c>
      <c r="J34">
        <v>28</v>
      </c>
      <c r="K34" s="4">
        <v>33355</v>
      </c>
      <c r="L34" t="s">
        <v>815</v>
      </c>
      <c r="M34">
        <v>74</v>
      </c>
      <c r="N34">
        <v>223</v>
      </c>
      <c r="O34">
        <v>2</v>
      </c>
      <c r="P34" t="s">
        <v>655</v>
      </c>
    </row>
    <row r="35" spans="1:16" x14ac:dyDescent="0.2">
      <c r="A35" t="s">
        <v>157</v>
      </c>
      <c r="B35" t="s">
        <v>849</v>
      </c>
      <c r="C35" t="s">
        <v>850</v>
      </c>
      <c r="D35" t="s">
        <v>751</v>
      </c>
      <c r="E35" t="s">
        <v>737</v>
      </c>
      <c r="F35" t="s">
        <v>105</v>
      </c>
      <c r="G35" t="s">
        <v>699</v>
      </c>
      <c r="H35">
        <v>2495267</v>
      </c>
      <c r="I35" t="s">
        <v>851</v>
      </c>
      <c r="J35">
        <v>84</v>
      </c>
      <c r="K35" s="4">
        <v>32362</v>
      </c>
      <c r="L35" t="s">
        <v>694</v>
      </c>
      <c r="M35">
        <v>77</v>
      </c>
      <c r="N35">
        <v>260</v>
      </c>
      <c r="O35">
        <v>5</v>
      </c>
      <c r="P35" t="s">
        <v>655</v>
      </c>
    </row>
    <row r="36" spans="1:16" x14ac:dyDescent="0.2">
      <c r="A36" t="s">
        <v>115</v>
      </c>
      <c r="B36" t="s">
        <v>852</v>
      </c>
      <c r="C36" t="s">
        <v>853</v>
      </c>
      <c r="D36" t="s">
        <v>854</v>
      </c>
      <c r="E36" t="s">
        <v>855</v>
      </c>
      <c r="F36" t="s">
        <v>105</v>
      </c>
      <c r="G36" t="s">
        <v>652</v>
      </c>
      <c r="H36">
        <v>2543488</v>
      </c>
      <c r="I36" t="s">
        <v>856</v>
      </c>
      <c r="J36">
        <v>14</v>
      </c>
      <c r="K36" s="4">
        <v>33936</v>
      </c>
      <c r="L36" t="s">
        <v>815</v>
      </c>
      <c r="M36">
        <v>71</v>
      </c>
      <c r="N36">
        <v>202</v>
      </c>
      <c r="O36">
        <v>2</v>
      </c>
      <c r="P36" t="s">
        <v>655</v>
      </c>
    </row>
    <row r="37" spans="1:16" x14ac:dyDescent="0.2">
      <c r="A37" t="s">
        <v>110</v>
      </c>
      <c r="B37" t="s">
        <v>857</v>
      </c>
      <c r="C37" t="s">
        <v>858</v>
      </c>
      <c r="D37" t="s">
        <v>859</v>
      </c>
      <c r="E37" t="s">
        <v>860</v>
      </c>
      <c r="F37" t="s">
        <v>105</v>
      </c>
      <c r="G37" t="s">
        <v>726</v>
      </c>
      <c r="H37">
        <v>2540190</v>
      </c>
      <c r="I37" t="s">
        <v>861</v>
      </c>
      <c r="J37">
        <v>53</v>
      </c>
      <c r="K37" s="4">
        <v>33676</v>
      </c>
      <c r="L37" t="s">
        <v>862</v>
      </c>
      <c r="M37">
        <v>72</v>
      </c>
      <c r="N37">
        <v>243</v>
      </c>
      <c r="O37">
        <v>3</v>
      </c>
      <c r="P37" t="s">
        <v>655</v>
      </c>
    </row>
    <row r="38" spans="1:16" x14ac:dyDescent="0.2">
      <c r="A38" t="s">
        <v>135</v>
      </c>
      <c r="B38" t="s">
        <v>863</v>
      </c>
      <c r="C38" t="s">
        <v>864</v>
      </c>
      <c r="D38" t="s">
        <v>865</v>
      </c>
      <c r="E38" t="s">
        <v>866</v>
      </c>
      <c r="F38" t="s">
        <v>105</v>
      </c>
      <c r="G38" t="s">
        <v>739</v>
      </c>
      <c r="H38">
        <v>2550160</v>
      </c>
      <c r="I38" t="s">
        <v>867</v>
      </c>
      <c r="J38">
        <v>78</v>
      </c>
      <c r="K38" s="4">
        <v>33561</v>
      </c>
      <c r="L38" t="s">
        <v>868</v>
      </c>
      <c r="M38">
        <v>76</v>
      </c>
      <c r="N38">
        <v>278</v>
      </c>
      <c r="O38">
        <v>2</v>
      </c>
      <c r="P38" t="s">
        <v>655</v>
      </c>
    </row>
    <row r="39" spans="1:16" x14ac:dyDescent="0.2">
      <c r="A39" t="s">
        <v>108</v>
      </c>
      <c r="B39" t="s">
        <v>869</v>
      </c>
      <c r="C39" t="s">
        <v>870</v>
      </c>
      <c r="D39" t="s">
        <v>871</v>
      </c>
      <c r="E39" t="s">
        <v>872</v>
      </c>
      <c r="F39" t="s">
        <v>103</v>
      </c>
      <c r="G39" t="s">
        <v>652</v>
      </c>
      <c r="H39">
        <v>2540165</v>
      </c>
      <c r="I39" t="s">
        <v>873</v>
      </c>
      <c r="J39">
        <v>10</v>
      </c>
      <c r="K39" s="4">
        <v>33761</v>
      </c>
      <c r="L39" t="s">
        <v>874</v>
      </c>
      <c r="M39">
        <v>73</v>
      </c>
      <c r="N39">
        <v>218</v>
      </c>
      <c r="O39">
        <v>3</v>
      </c>
      <c r="P39" t="s">
        <v>655</v>
      </c>
    </row>
    <row r="40" spans="1:16" x14ac:dyDescent="0.2">
      <c r="A40" t="s">
        <v>114</v>
      </c>
      <c r="B40" t="s">
        <v>875</v>
      </c>
      <c r="C40" t="s">
        <v>876</v>
      </c>
      <c r="D40" t="s">
        <v>877</v>
      </c>
      <c r="E40" t="s">
        <v>878</v>
      </c>
      <c r="F40" t="s">
        <v>103</v>
      </c>
      <c r="G40" t="s">
        <v>692</v>
      </c>
      <c r="H40">
        <v>2495276</v>
      </c>
      <c r="I40" t="s">
        <v>879</v>
      </c>
      <c r="J40">
        <v>50</v>
      </c>
      <c r="K40" s="4">
        <v>32047</v>
      </c>
      <c r="L40" t="s">
        <v>880</v>
      </c>
      <c r="M40">
        <v>73</v>
      </c>
      <c r="N40">
        <v>239</v>
      </c>
      <c r="O40">
        <v>5</v>
      </c>
      <c r="P40" t="s">
        <v>655</v>
      </c>
    </row>
    <row r="41" spans="1:16" x14ac:dyDescent="0.2">
      <c r="A41" t="s">
        <v>144</v>
      </c>
      <c r="B41" t="s">
        <v>881</v>
      </c>
      <c r="C41" t="s">
        <v>882</v>
      </c>
      <c r="D41" t="s">
        <v>883</v>
      </c>
      <c r="E41" t="s">
        <v>884</v>
      </c>
      <c r="F41" t="s">
        <v>103</v>
      </c>
      <c r="G41" t="s">
        <v>726</v>
      </c>
      <c r="H41">
        <v>2533049</v>
      </c>
      <c r="I41" t="s">
        <v>885</v>
      </c>
      <c r="J41">
        <v>59</v>
      </c>
      <c r="K41" s="4">
        <v>33075</v>
      </c>
      <c r="L41" t="s">
        <v>886</v>
      </c>
      <c r="M41">
        <v>76</v>
      </c>
      <c r="N41">
        <v>258</v>
      </c>
      <c r="O41">
        <v>4</v>
      </c>
      <c r="P41" t="s">
        <v>655</v>
      </c>
    </row>
    <row r="42" spans="1:16" x14ac:dyDescent="0.2">
      <c r="A42" t="s">
        <v>113</v>
      </c>
      <c r="B42" t="s">
        <v>887</v>
      </c>
      <c r="C42" t="s">
        <v>888</v>
      </c>
      <c r="D42" t="s">
        <v>889</v>
      </c>
      <c r="E42" t="s">
        <v>890</v>
      </c>
      <c r="F42" t="s">
        <v>103</v>
      </c>
      <c r="G42" t="s">
        <v>672</v>
      </c>
      <c r="H42">
        <v>2504319</v>
      </c>
      <c r="I42" t="s">
        <v>891</v>
      </c>
      <c r="J42">
        <v>9</v>
      </c>
      <c r="K42" s="4">
        <v>27979</v>
      </c>
      <c r="L42" t="s">
        <v>892</v>
      </c>
      <c r="M42">
        <v>74</v>
      </c>
      <c r="N42">
        <v>237</v>
      </c>
      <c r="O42">
        <v>16</v>
      </c>
      <c r="P42" t="s">
        <v>655</v>
      </c>
    </row>
    <row r="43" spans="1:16" x14ac:dyDescent="0.2">
      <c r="A43" t="s">
        <v>151</v>
      </c>
      <c r="B43" t="s">
        <v>893</v>
      </c>
      <c r="C43" t="s">
        <v>894</v>
      </c>
      <c r="D43" t="s">
        <v>895</v>
      </c>
      <c r="E43" t="s">
        <v>896</v>
      </c>
      <c r="F43" t="s">
        <v>105</v>
      </c>
      <c r="G43" t="s">
        <v>739</v>
      </c>
      <c r="H43">
        <v>2533534</v>
      </c>
      <c r="I43" t="s">
        <v>897</v>
      </c>
      <c r="J43">
        <v>50</v>
      </c>
      <c r="K43" s="4">
        <v>33153</v>
      </c>
      <c r="L43" t="s">
        <v>783</v>
      </c>
      <c r="M43">
        <v>74</v>
      </c>
      <c r="N43">
        <v>275</v>
      </c>
      <c r="O43">
        <v>4</v>
      </c>
      <c r="P43" t="s">
        <v>655</v>
      </c>
    </row>
    <row r="44" spans="1:16" x14ac:dyDescent="0.2">
      <c r="A44" t="s">
        <v>124</v>
      </c>
      <c r="B44" t="s">
        <v>898</v>
      </c>
      <c r="C44" t="s">
        <v>899</v>
      </c>
      <c r="D44" t="s">
        <v>900</v>
      </c>
      <c r="E44" t="s">
        <v>901</v>
      </c>
      <c r="F44" t="s">
        <v>105</v>
      </c>
      <c r="G44" t="s">
        <v>685</v>
      </c>
      <c r="H44">
        <v>2535687</v>
      </c>
      <c r="I44" t="s">
        <v>902</v>
      </c>
      <c r="J44">
        <v>31</v>
      </c>
      <c r="K44" s="4">
        <v>32949</v>
      </c>
      <c r="L44" t="s">
        <v>903</v>
      </c>
      <c r="M44">
        <v>71</v>
      </c>
      <c r="N44">
        <v>201</v>
      </c>
      <c r="O44">
        <v>3</v>
      </c>
      <c r="P44" t="s">
        <v>655</v>
      </c>
    </row>
    <row r="45" spans="1:16" x14ac:dyDescent="0.2">
      <c r="A45" t="s">
        <v>109</v>
      </c>
      <c r="B45" t="s">
        <v>904</v>
      </c>
      <c r="C45" t="s">
        <v>905</v>
      </c>
      <c r="D45" t="s">
        <v>906</v>
      </c>
      <c r="E45" t="s">
        <v>907</v>
      </c>
      <c r="F45" t="s">
        <v>103</v>
      </c>
      <c r="G45" t="s">
        <v>781</v>
      </c>
      <c r="H45">
        <v>79555</v>
      </c>
      <c r="I45" t="s">
        <v>908</v>
      </c>
      <c r="J45">
        <v>23</v>
      </c>
      <c r="K45" s="4">
        <v>31648</v>
      </c>
      <c r="L45" t="s">
        <v>674</v>
      </c>
      <c r="M45">
        <v>73</v>
      </c>
      <c r="N45">
        <v>227</v>
      </c>
      <c r="O45">
        <v>7</v>
      </c>
      <c r="P45" t="s">
        <v>742</v>
      </c>
    </row>
    <row r="46" spans="1:16" x14ac:dyDescent="0.2">
      <c r="A46" t="s">
        <v>145</v>
      </c>
      <c r="B46" t="s">
        <v>909</v>
      </c>
      <c r="C46" t="s">
        <v>910</v>
      </c>
      <c r="D46" t="s">
        <v>911</v>
      </c>
      <c r="E46" t="s">
        <v>912</v>
      </c>
      <c r="F46" t="s">
        <v>103</v>
      </c>
      <c r="G46" t="s">
        <v>753</v>
      </c>
      <c r="H46">
        <v>2550559</v>
      </c>
      <c r="I46" t="s">
        <v>913</v>
      </c>
      <c r="J46">
        <v>92</v>
      </c>
      <c r="K46" s="4">
        <v>33852</v>
      </c>
      <c r="L46" t="s">
        <v>654</v>
      </c>
      <c r="M46">
        <v>74</v>
      </c>
      <c r="N46">
        <v>300</v>
      </c>
      <c r="O46">
        <v>1</v>
      </c>
      <c r="P46" t="s">
        <v>655</v>
      </c>
    </row>
    <row r="47" spans="1:16" x14ac:dyDescent="0.2">
      <c r="A47" t="s">
        <v>131</v>
      </c>
      <c r="B47" t="s">
        <v>914</v>
      </c>
      <c r="C47" t="s">
        <v>915</v>
      </c>
      <c r="D47" t="s">
        <v>916</v>
      </c>
      <c r="E47" t="s">
        <v>917</v>
      </c>
      <c r="F47" t="s">
        <v>918</v>
      </c>
      <c r="G47" t="s">
        <v>781</v>
      </c>
      <c r="H47">
        <v>2533030</v>
      </c>
      <c r="I47" t="s">
        <v>919</v>
      </c>
      <c r="J47">
        <v>34</v>
      </c>
      <c r="K47" s="4">
        <v>33051</v>
      </c>
      <c r="L47" t="s">
        <v>920</v>
      </c>
      <c r="M47">
        <v>70</v>
      </c>
      <c r="N47">
        <v>225</v>
      </c>
      <c r="O47">
        <v>2</v>
      </c>
      <c r="P47" t="s">
        <v>655</v>
      </c>
    </row>
    <row r="48" spans="1:16" x14ac:dyDescent="0.2">
      <c r="A48" t="s">
        <v>136</v>
      </c>
      <c r="B48" t="s">
        <v>921</v>
      </c>
      <c r="C48" t="s">
        <v>922</v>
      </c>
      <c r="D48" t="s">
        <v>923</v>
      </c>
      <c r="E48" t="s">
        <v>924</v>
      </c>
      <c r="F48" t="s">
        <v>105</v>
      </c>
      <c r="G48" t="s">
        <v>753</v>
      </c>
      <c r="H48">
        <v>496861</v>
      </c>
      <c r="I48" t="s">
        <v>925</v>
      </c>
      <c r="J48">
        <v>93</v>
      </c>
      <c r="K48" s="4">
        <v>31783</v>
      </c>
      <c r="L48" t="s">
        <v>713</v>
      </c>
      <c r="M48">
        <v>76</v>
      </c>
      <c r="N48">
        <v>320</v>
      </c>
      <c r="O48">
        <v>6</v>
      </c>
      <c r="P48" t="s">
        <v>655</v>
      </c>
    </row>
    <row r="49" spans="1:16" x14ac:dyDescent="0.2">
      <c r="A49" t="s">
        <v>139</v>
      </c>
      <c r="B49" t="s">
        <v>926</v>
      </c>
      <c r="C49" t="s">
        <v>927</v>
      </c>
      <c r="D49" t="s">
        <v>928</v>
      </c>
      <c r="E49" t="s">
        <v>929</v>
      </c>
      <c r="F49" t="s">
        <v>105</v>
      </c>
      <c r="G49" t="s">
        <v>753</v>
      </c>
      <c r="H49">
        <v>496822</v>
      </c>
      <c r="I49" t="s">
        <v>930</v>
      </c>
      <c r="J49">
        <v>90</v>
      </c>
      <c r="K49" s="4">
        <v>32045</v>
      </c>
      <c r="L49" t="s">
        <v>931</v>
      </c>
      <c r="M49">
        <v>75</v>
      </c>
      <c r="N49">
        <v>310</v>
      </c>
      <c r="O49">
        <v>6</v>
      </c>
      <c r="P49" t="s">
        <v>655</v>
      </c>
    </row>
    <row r="50" spans="1:16" x14ac:dyDescent="0.2">
      <c r="A50" t="s">
        <v>134</v>
      </c>
      <c r="B50" t="s">
        <v>932</v>
      </c>
      <c r="C50" t="s">
        <v>933</v>
      </c>
      <c r="D50" t="s">
        <v>664</v>
      </c>
      <c r="E50" t="s">
        <v>934</v>
      </c>
      <c r="F50" t="s">
        <v>103</v>
      </c>
      <c r="G50" t="s">
        <v>781</v>
      </c>
      <c r="H50">
        <v>2533037</v>
      </c>
      <c r="I50" t="s">
        <v>935</v>
      </c>
      <c r="J50">
        <v>22</v>
      </c>
      <c r="K50" s="4">
        <v>32858</v>
      </c>
      <c r="L50" t="s">
        <v>936</v>
      </c>
      <c r="M50">
        <v>71</v>
      </c>
      <c r="N50">
        <v>222</v>
      </c>
      <c r="O50">
        <v>4</v>
      </c>
      <c r="P50" t="s">
        <v>655</v>
      </c>
    </row>
    <row r="51" spans="1:16" x14ac:dyDescent="0.2">
      <c r="A51" t="s">
        <v>142</v>
      </c>
      <c r="C51" t="s">
        <v>937</v>
      </c>
      <c r="D51" t="s">
        <v>690</v>
      </c>
      <c r="E51" t="s">
        <v>938</v>
      </c>
      <c r="F51" t="s">
        <v>103</v>
      </c>
      <c r="G51" t="s">
        <v>796</v>
      </c>
      <c r="H51">
        <v>2552730</v>
      </c>
      <c r="I51" t="s">
        <v>939</v>
      </c>
      <c r="J51">
        <v>52</v>
      </c>
      <c r="K51" s="4">
        <v>32447</v>
      </c>
      <c r="L51" t="s">
        <v>940</v>
      </c>
      <c r="M51">
        <v>75</v>
      </c>
      <c r="N51">
        <v>235</v>
      </c>
      <c r="O51">
        <v>1</v>
      </c>
      <c r="P51" t="s">
        <v>655</v>
      </c>
    </row>
    <row r="52" spans="1:16" x14ac:dyDescent="0.2">
      <c r="A52" t="s">
        <v>137</v>
      </c>
      <c r="B52" t="s">
        <v>941</v>
      </c>
      <c r="C52" t="s">
        <v>942</v>
      </c>
      <c r="D52" t="s">
        <v>943</v>
      </c>
      <c r="E52" t="s">
        <v>944</v>
      </c>
      <c r="F52" t="s">
        <v>103</v>
      </c>
      <c r="G52" t="s">
        <v>945</v>
      </c>
      <c r="H52">
        <v>2507831</v>
      </c>
      <c r="I52" t="s">
        <v>946</v>
      </c>
      <c r="J52">
        <v>46</v>
      </c>
      <c r="K52" s="4">
        <v>31460</v>
      </c>
      <c r="L52" t="s">
        <v>947</v>
      </c>
      <c r="M52">
        <v>70</v>
      </c>
      <c r="N52">
        <v>246</v>
      </c>
      <c r="O52">
        <v>6</v>
      </c>
      <c r="P52" t="s">
        <v>655</v>
      </c>
    </row>
    <row r="53" spans="1:16" x14ac:dyDescent="0.2">
      <c r="A53" t="s">
        <v>172</v>
      </c>
      <c r="B53" t="s">
        <v>948</v>
      </c>
      <c r="C53" t="s">
        <v>949</v>
      </c>
      <c r="D53" t="s">
        <v>670</v>
      </c>
      <c r="E53" t="s">
        <v>684</v>
      </c>
      <c r="F53" t="s">
        <v>105</v>
      </c>
      <c r="G53" t="s">
        <v>819</v>
      </c>
      <c r="H53">
        <v>2507282</v>
      </c>
      <c r="I53" t="s">
        <v>950</v>
      </c>
      <c r="J53">
        <v>8</v>
      </c>
      <c r="K53" s="4">
        <v>30903</v>
      </c>
      <c r="L53" t="s">
        <v>951</v>
      </c>
      <c r="M53">
        <v>75</v>
      </c>
      <c r="N53">
        <v>220</v>
      </c>
      <c r="O53">
        <v>8</v>
      </c>
      <c r="P53" t="s">
        <v>655</v>
      </c>
    </row>
    <row r="54" spans="1:16" x14ac:dyDescent="0.2">
      <c r="A54" t="s">
        <v>156</v>
      </c>
      <c r="C54" t="s">
        <v>952</v>
      </c>
      <c r="D54" t="s">
        <v>953</v>
      </c>
      <c r="E54" t="s">
        <v>954</v>
      </c>
      <c r="F54" t="s">
        <v>103</v>
      </c>
      <c r="G54" t="s">
        <v>955</v>
      </c>
      <c r="H54">
        <v>2543695</v>
      </c>
      <c r="I54" t="s">
        <v>956</v>
      </c>
      <c r="J54">
        <v>45</v>
      </c>
      <c r="K54" s="4">
        <v>33837</v>
      </c>
      <c r="L54" t="s">
        <v>957</v>
      </c>
      <c r="M54">
        <v>73</v>
      </c>
      <c r="N54">
        <v>256</v>
      </c>
      <c r="O54">
        <v>2</v>
      </c>
      <c r="P54" t="s">
        <v>655</v>
      </c>
    </row>
    <row r="55" spans="1:16" x14ac:dyDescent="0.2">
      <c r="A55" t="s">
        <v>119</v>
      </c>
      <c r="B55" t="s">
        <v>958</v>
      </c>
      <c r="C55" t="s">
        <v>959</v>
      </c>
      <c r="D55" t="s">
        <v>960</v>
      </c>
      <c r="E55" t="s">
        <v>961</v>
      </c>
      <c r="F55" t="s">
        <v>103</v>
      </c>
      <c r="G55" t="s">
        <v>659</v>
      </c>
      <c r="H55">
        <v>2543874</v>
      </c>
      <c r="I55" t="s">
        <v>962</v>
      </c>
      <c r="J55">
        <v>29</v>
      </c>
      <c r="K55" s="4">
        <v>33754</v>
      </c>
      <c r="L55" t="s">
        <v>963</v>
      </c>
      <c r="M55">
        <v>70</v>
      </c>
      <c r="N55">
        <v>188</v>
      </c>
      <c r="O55">
        <v>2</v>
      </c>
      <c r="P55" t="s">
        <v>655</v>
      </c>
    </row>
    <row r="56" spans="1:16" x14ac:dyDescent="0.2">
      <c r="A56" t="s">
        <v>125</v>
      </c>
      <c r="B56" t="s">
        <v>964</v>
      </c>
      <c r="C56" t="s">
        <v>965</v>
      </c>
      <c r="D56" t="s">
        <v>966</v>
      </c>
      <c r="E56" t="s">
        <v>967</v>
      </c>
      <c r="F56" t="s">
        <v>105</v>
      </c>
      <c r="G56" t="s">
        <v>726</v>
      </c>
      <c r="H56">
        <v>496820</v>
      </c>
      <c r="I56" t="s">
        <v>968</v>
      </c>
      <c r="J56">
        <v>55</v>
      </c>
      <c r="K56" s="4">
        <v>31794</v>
      </c>
      <c r="L56" t="s">
        <v>969</v>
      </c>
      <c r="M56">
        <v>75</v>
      </c>
      <c r="N56">
        <v>255</v>
      </c>
      <c r="O56">
        <v>6</v>
      </c>
      <c r="P56" t="s">
        <v>742</v>
      </c>
    </row>
    <row r="57" spans="1:16" x14ac:dyDescent="0.2">
      <c r="A57" t="s">
        <v>158</v>
      </c>
      <c r="B57" t="s">
        <v>970</v>
      </c>
      <c r="C57" t="s">
        <v>971</v>
      </c>
      <c r="D57" t="s">
        <v>972</v>
      </c>
      <c r="E57" t="s">
        <v>973</v>
      </c>
      <c r="F57" t="s">
        <v>103</v>
      </c>
      <c r="G57" t="s">
        <v>747</v>
      </c>
      <c r="H57">
        <v>2541629</v>
      </c>
      <c r="I57" t="s">
        <v>974</v>
      </c>
      <c r="J57">
        <v>21</v>
      </c>
      <c r="K57" s="4">
        <v>33120</v>
      </c>
      <c r="L57" t="s">
        <v>975</v>
      </c>
      <c r="M57">
        <v>70</v>
      </c>
      <c r="N57">
        <v>188</v>
      </c>
      <c r="O57">
        <v>3</v>
      </c>
      <c r="P57" t="s">
        <v>655</v>
      </c>
    </row>
    <row r="58" spans="1:16" x14ac:dyDescent="0.2">
      <c r="A58" t="s">
        <v>128</v>
      </c>
      <c r="B58" t="s">
        <v>976</v>
      </c>
      <c r="C58" t="s">
        <v>977</v>
      </c>
      <c r="D58" t="s">
        <v>978</v>
      </c>
      <c r="E58" t="s">
        <v>979</v>
      </c>
      <c r="F58" t="s">
        <v>103</v>
      </c>
      <c r="G58" t="s">
        <v>739</v>
      </c>
      <c r="H58">
        <v>2495488</v>
      </c>
      <c r="I58" t="s">
        <v>980</v>
      </c>
      <c r="J58">
        <v>99</v>
      </c>
      <c r="K58" s="4">
        <v>32589</v>
      </c>
      <c r="L58" t="s">
        <v>701</v>
      </c>
      <c r="M58">
        <v>77</v>
      </c>
      <c r="N58">
        <v>289</v>
      </c>
      <c r="O58">
        <v>5</v>
      </c>
      <c r="P58" t="s">
        <v>655</v>
      </c>
    </row>
    <row r="59" spans="1:16" x14ac:dyDescent="0.2">
      <c r="A59" t="s">
        <v>161</v>
      </c>
      <c r="B59" t="s">
        <v>981</v>
      </c>
      <c r="C59" t="s">
        <v>982</v>
      </c>
      <c r="D59" t="s">
        <v>983</v>
      </c>
      <c r="E59" t="s">
        <v>984</v>
      </c>
      <c r="F59" t="s">
        <v>103</v>
      </c>
      <c r="G59" t="s">
        <v>747</v>
      </c>
      <c r="H59">
        <v>2532928</v>
      </c>
      <c r="I59" t="s">
        <v>985</v>
      </c>
      <c r="J59">
        <v>35</v>
      </c>
      <c r="K59" s="4">
        <v>32494</v>
      </c>
      <c r="L59" t="s">
        <v>986</v>
      </c>
      <c r="M59">
        <v>70</v>
      </c>
      <c r="N59">
        <v>210</v>
      </c>
      <c r="O59">
        <v>3</v>
      </c>
      <c r="P59" t="s">
        <v>655</v>
      </c>
    </row>
    <row r="60" spans="1:16" x14ac:dyDescent="0.2">
      <c r="A60" t="s">
        <v>148</v>
      </c>
      <c r="B60" t="s">
        <v>987</v>
      </c>
      <c r="C60" t="s">
        <v>988</v>
      </c>
      <c r="D60" t="s">
        <v>989</v>
      </c>
      <c r="E60" t="s">
        <v>990</v>
      </c>
      <c r="F60" t="s">
        <v>105</v>
      </c>
      <c r="G60" t="s">
        <v>659</v>
      </c>
      <c r="H60">
        <v>496739</v>
      </c>
      <c r="I60" t="s">
        <v>991</v>
      </c>
      <c r="J60">
        <v>20</v>
      </c>
      <c r="K60" s="4">
        <v>32198</v>
      </c>
      <c r="L60" t="s">
        <v>880</v>
      </c>
      <c r="M60">
        <v>73</v>
      </c>
      <c r="N60">
        <v>218</v>
      </c>
      <c r="O60">
        <v>6</v>
      </c>
      <c r="P60" t="s">
        <v>655</v>
      </c>
    </row>
    <row r="61" spans="1:16" x14ac:dyDescent="0.2">
      <c r="A61" t="s">
        <v>129</v>
      </c>
      <c r="B61" t="s">
        <v>992</v>
      </c>
      <c r="C61" t="s">
        <v>993</v>
      </c>
      <c r="D61" t="s">
        <v>994</v>
      </c>
      <c r="E61" t="s">
        <v>995</v>
      </c>
      <c r="F61" t="s">
        <v>103</v>
      </c>
      <c r="G61" t="s">
        <v>739</v>
      </c>
      <c r="H61">
        <v>2532822</v>
      </c>
      <c r="I61" t="s">
        <v>996</v>
      </c>
      <c r="J61">
        <v>93</v>
      </c>
      <c r="K61" s="4">
        <v>32741</v>
      </c>
      <c r="L61" t="s">
        <v>713</v>
      </c>
      <c r="M61">
        <v>76</v>
      </c>
      <c r="N61">
        <v>285</v>
      </c>
      <c r="O61">
        <v>4</v>
      </c>
      <c r="P61" t="s">
        <v>655</v>
      </c>
    </row>
    <row r="62" spans="1:16" x14ac:dyDescent="0.2">
      <c r="A62" t="s">
        <v>111</v>
      </c>
      <c r="B62" t="s">
        <v>997</v>
      </c>
      <c r="C62" t="s">
        <v>998</v>
      </c>
      <c r="D62" t="s">
        <v>999</v>
      </c>
      <c r="E62" t="s">
        <v>936</v>
      </c>
      <c r="F62" t="s">
        <v>103</v>
      </c>
      <c r="G62" t="s">
        <v>652</v>
      </c>
      <c r="H62">
        <v>2506313</v>
      </c>
      <c r="I62" t="s">
        <v>1000</v>
      </c>
      <c r="J62">
        <v>85</v>
      </c>
      <c r="K62" s="4">
        <v>30556</v>
      </c>
      <c r="L62" t="s">
        <v>1001</v>
      </c>
      <c r="M62">
        <v>73</v>
      </c>
      <c r="N62">
        <v>183</v>
      </c>
      <c r="O62">
        <v>11</v>
      </c>
      <c r="P62" t="s">
        <v>655</v>
      </c>
    </row>
    <row r="63" spans="1:16" x14ac:dyDescent="0.2">
      <c r="A63" t="s">
        <v>166</v>
      </c>
      <c r="B63" t="s">
        <v>1002</v>
      </c>
      <c r="C63" t="s">
        <v>1003</v>
      </c>
      <c r="D63" t="s">
        <v>1004</v>
      </c>
      <c r="E63" t="s">
        <v>1005</v>
      </c>
      <c r="F63" t="s">
        <v>105</v>
      </c>
      <c r="G63" t="s">
        <v>699</v>
      </c>
      <c r="H63">
        <v>2540200</v>
      </c>
      <c r="I63" t="s">
        <v>1006</v>
      </c>
      <c r="J63">
        <v>80</v>
      </c>
      <c r="K63" s="4">
        <v>33287</v>
      </c>
      <c r="L63" t="s">
        <v>707</v>
      </c>
      <c r="M63">
        <v>76</v>
      </c>
      <c r="N63">
        <v>268</v>
      </c>
      <c r="O63">
        <v>3</v>
      </c>
      <c r="P63" t="s">
        <v>655</v>
      </c>
    </row>
    <row r="64" spans="1:16" x14ac:dyDescent="0.2">
      <c r="A64" t="s">
        <v>153</v>
      </c>
      <c r="B64" t="s">
        <v>1007</v>
      </c>
      <c r="C64" t="s">
        <v>1008</v>
      </c>
      <c r="D64" t="s">
        <v>1009</v>
      </c>
      <c r="E64" t="s">
        <v>718</v>
      </c>
      <c r="F64" t="s">
        <v>103</v>
      </c>
      <c r="G64" t="s">
        <v>781</v>
      </c>
      <c r="H64">
        <v>2534770</v>
      </c>
      <c r="I64" t="s">
        <v>1010</v>
      </c>
      <c r="J64">
        <v>41</v>
      </c>
      <c r="K64" s="4">
        <v>32863</v>
      </c>
      <c r="L64" t="s">
        <v>1011</v>
      </c>
      <c r="M64">
        <v>70</v>
      </c>
      <c r="N64">
        <v>209</v>
      </c>
      <c r="O64">
        <v>3</v>
      </c>
      <c r="P64" t="s">
        <v>655</v>
      </c>
    </row>
    <row r="65" spans="1:16" x14ac:dyDescent="0.2">
      <c r="A65" t="s">
        <v>171</v>
      </c>
      <c r="B65" t="s">
        <v>1012</v>
      </c>
      <c r="C65" t="s">
        <v>1013</v>
      </c>
      <c r="D65" t="s">
        <v>1014</v>
      </c>
      <c r="E65" t="s">
        <v>1015</v>
      </c>
      <c r="F65" t="s">
        <v>105</v>
      </c>
      <c r="G65" t="s">
        <v>652</v>
      </c>
      <c r="H65">
        <v>2495867</v>
      </c>
      <c r="I65" t="s">
        <v>1016</v>
      </c>
      <c r="J65">
        <v>85</v>
      </c>
      <c r="K65" s="4">
        <v>30580</v>
      </c>
      <c r="L65" t="s">
        <v>1017</v>
      </c>
      <c r="M65">
        <v>72</v>
      </c>
      <c r="N65">
        <v>198</v>
      </c>
      <c r="O65">
        <v>10</v>
      </c>
      <c r="P65" t="s">
        <v>655</v>
      </c>
    </row>
    <row r="66" spans="1:16" x14ac:dyDescent="0.2">
      <c r="A66" t="s">
        <v>118</v>
      </c>
      <c r="B66" t="s">
        <v>1018</v>
      </c>
      <c r="C66" t="s">
        <v>1019</v>
      </c>
      <c r="D66" t="s">
        <v>1020</v>
      </c>
      <c r="E66" t="s">
        <v>1021</v>
      </c>
      <c r="F66" t="s">
        <v>105</v>
      </c>
      <c r="G66" t="s">
        <v>819</v>
      </c>
      <c r="H66">
        <v>2532956</v>
      </c>
      <c r="I66" t="s">
        <v>1022</v>
      </c>
      <c r="J66">
        <v>17</v>
      </c>
      <c r="K66" s="4">
        <v>32351</v>
      </c>
      <c r="L66" t="s">
        <v>892</v>
      </c>
      <c r="M66">
        <v>76</v>
      </c>
      <c r="N66">
        <v>220</v>
      </c>
      <c r="O66">
        <v>4</v>
      </c>
      <c r="P66" t="s">
        <v>655</v>
      </c>
    </row>
    <row r="67" spans="1:16" x14ac:dyDescent="0.2">
      <c r="A67" t="s">
        <v>159</v>
      </c>
      <c r="B67" t="s">
        <v>1023</v>
      </c>
      <c r="C67" t="s">
        <v>1024</v>
      </c>
      <c r="D67" t="s">
        <v>1025</v>
      </c>
      <c r="E67" t="s">
        <v>1026</v>
      </c>
      <c r="F67" t="s">
        <v>103</v>
      </c>
      <c r="G67" t="s">
        <v>678</v>
      </c>
      <c r="H67">
        <v>2506194</v>
      </c>
      <c r="I67" t="s">
        <v>1027</v>
      </c>
      <c r="J67">
        <v>8</v>
      </c>
      <c r="K67" s="4">
        <v>29819</v>
      </c>
      <c r="L67" t="s">
        <v>1028</v>
      </c>
      <c r="M67">
        <v>72</v>
      </c>
      <c r="N67">
        <v>198</v>
      </c>
      <c r="O67">
        <v>8</v>
      </c>
      <c r="P67" t="s">
        <v>655</v>
      </c>
    </row>
    <row r="68" spans="1:16" x14ac:dyDescent="0.2">
      <c r="A68" t="s">
        <v>149</v>
      </c>
      <c r="C68" t="s">
        <v>1029</v>
      </c>
      <c r="D68" t="s">
        <v>1030</v>
      </c>
      <c r="E68" t="s">
        <v>1031</v>
      </c>
      <c r="F68" t="s">
        <v>105</v>
      </c>
      <c r="G68" t="s">
        <v>719</v>
      </c>
      <c r="H68">
        <v>2552434</v>
      </c>
      <c r="I68" t="s">
        <v>1032</v>
      </c>
      <c r="J68">
        <v>28</v>
      </c>
      <c r="K68" s="4">
        <v>34199</v>
      </c>
      <c r="L68" t="s">
        <v>1033</v>
      </c>
      <c r="M68">
        <v>69</v>
      </c>
      <c r="N68">
        <v>196</v>
      </c>
      <c r="O68" t="s">
        <v>198</v>
      </c>
      <c r="P68" t="s">
        <v>655</v>
      </c>
    </row>
    <row r="69" spans="1:16" x14ac:dyDescent="0.2">
      <c r="A69" t="s">
        <v>127</v>
      </c>
      <c r="C69" t="s">
        <v>1034</v>
      </c>
      <c r="D69" t="s">
        <v>1035</v>
      </c>
      <c r="E69" t="s">
        <v>1036</v>
      </c>
      <c r="F69" t="s">
        <v>103</v>
      </c>
      <c r="G69" t="s">
        <v>652</v>
      </c>
      <c r="H69">
        <v>2552463</v>
      </c>
      <c r="I69" t="s">
        <v>1037</v>
      </c>
      <c r="J69">
        <v>11</v>
      </c>
      <c r="K69" s="4">
        <v>34359</v>
      </c>
      <c r="L69" t="s">
        <v>1038</v>
      </c>
      <c r="M69">
        <v>74</v>
      </c>
      <c r="N69">
        <v>217</v>
      </c>
      <c r="O69" t="s">
        <v>198</v>
      </c>
      <c r="P69" t="s">
        <v>655</v>
      </c>
    </row>
    <row r="70" spans="1:16" x14ac:dyDescent="0.2">
      <c r="A70" t="s">
        <v>146</v>
      </c>
      <c r="B70" t="s">
        <v>1039</v>
      </c>
      <c r="C70" t="s">
        <v>1040</v>
      </c>
      <c r="D70" t="s">
        <v>1041</v>
      </c>
      <c r="E70" t="s">
        <v>1042</v>
      </c>
      <c r="F70" t="s">
        <v>105</v>
      </c>
      <c r="G70" t="s">
        <v>739</v>
      </c>
      <c r="H70">
        <v>2532989</v>
      </c>
      <c r="I70" t="s">
        <v>1043</v>
      </c>
      <c r="J70">
        <v>79</v>
      </c>
      <c r="K70" s="4">
        <v>32571</v>
      </c>
      <c r="L70" t="s">
        <v>969</v>
      </c>
      <c r="M70">
        <v>74</v>
      </c>
      <c r="N70">
        <v>280</v>
      </c>
      <c r="O70">
        <v>4</v>
      </c>
      <c r="P70" t="s">
        <v>655</v>
      </c>
    </row>
  </sheetData>
  <autoFilter ref="A1:P7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249977111117893"/>
  </sheetPr>
  <dimension ref="A1:R195"/>
  <sheetViews>
    <sheetView topLeftCell="J8" workbookViewId="0">
      <selection activeCell="R25" sqref="R25"/>
    </sheetView>
  </sheetViews>
  <sheetFormatPr baseColWidth="10" defaultRowHeight="16" x14ac:dyDescent="0.2"/>
  <cols>
    <col min="2" max="2" width="19" customWidth="1"/>
    <col min="10" max="10" width="20" bestFit="1" customWidth="1"/>
    <col min="11" max="13" width="20" customWidth="1"/>
    <col min="15" max="16" width="18.1640625" customWidth="1"/>
    <col min="17" max="17" width="20" bestFit="1" customWidth="1"/>
  </cols>
  <sheetData>
    <row r="1" spans="1:17" x14ac:dyDescent="0.2">
      <c r="A1" s="3" t="s">
        <v>5</v>
      </c>
      <c r="G1" s="3" t="s">
        <v>4</v>
      </c>
      <c r="J1" t="s">
        <v>94</v>
      </c>
      <c r="O1" t="s">
        <v>1044</v>
      </c>
      <c r="Q1" s="7" t="s">
        <v>1051</v>
      </c>
    </row>
    <row r="2" spans="1:17" x14ac:dyDescent="0.2">
      <c r="A2" t="s">
        <v>102</v>
      </c>
      <c r="B2" t="str">
        <f>"'"&amp;A2&amp;"', "</f>
        <v xml:space="preserve">'00-0031600', </v>
      </c>
      <c r="G2">
        <v>36</v>
      </c>
      <c r="J2" t="s">
        <v>62</v>
      </c>
      <c r="O2" t="s">
        <v>1045</v>
      </c>
      <c r="Q2" t="s">
        <v>7</v>
      </c>
    </row>
    <row r="3" spans="1:17" x14ac:dyDescent="0.2">
      <c r="A3" t="s">
        <v>104</v>
      </c>
      <c r="B3" t="str">
        <f t="shared" ref="B3:B66" si="0">"'"&amp;A3&amp;"', "</f>
        <v xml:space="preserve">'00-0031718', </v>
      </c>
      <c r="G3">
        <v>63</v>
      </c>
      <c r="O3" t="s">
        <v>1046</v>
      </c>
      <c r="Q3" t="s">
        <v>8</v>
      </c>
    </row>
    <row r="4" spans="1:17" x14ac:dyDescent="0.2">
      <c r="A4" t="s">
        <v>106</v>
      </c>
      <c r="B4" t="str">
        <f t="shared" si="0"/>
        <v xml:space="preserve">'00-0031728', </v>
      </c>
      <c r="G4">
        <v>85</v>
      </c>
      <c r="J4" t="s">
        <v>67</v>
      </c>
      <c r="O4" t="s">
        <v>1047</v>
      </c>
      <c r="Q4" t="s">
        <v>9</v>
      </c>
    </row>
    <row r="5" spans="1:17" x14ac:dyDescent="0.2">
      <c r="A5" t="s">
        <v>107</v>
      </c>
      <c r="B5" t="str">
        <f t="shared" si="0"/>
        <v xml:space="preserve">'00-0026625', </v>
      </c>
      <c r="G5">
        <v>106</v>
      </c>
      <c r="J5" t="s">
        <v>67</v>
      </c>
      <c r="K5" t="s">
        <v>29</v>
      </c>
      <c r="O5" t="s">
        <v>1048</v>
      </c>
      <c r="Q5" t="s">
        <v>10</v>
      </c>
    </row>
    <row r="6" spans="1:17" x14ac:dyDescent="0.2">
      <c r="A6" t="s">
        <v>108</v>
      </c>
      <c r="B6" t="str">
        <f t="shared" si="0"/>
        <v xml:space="preserve">'00-0030564', </v>
      </c>
      <c r="G6">
        <v>128</v>
      </c>
      <c r="J6" t="s">
        <v>67</v>
      </c>
      <c r="K6" t="s">
        <v>31</v>
      </c>
      <c r="O6" t="s">
        <v>1049</v>
      </c>
      <c r="Q6" t="s">
        <v>11</v>
      </c>
    </row>
    <row r="7" spans="1:17" x14ac:dyDescent="0.2">
      <c r="A7" t="s">
        <v>109</v>
      </c>
      <c r="B7" t="str">
        <f t="shared" si="0"/>
        <v xml:space="preserve">'00-0026796', </v>
      </c>
      <c r="G7">
        <v>154</v>
      </c>
      <c r="J7" t="s">
        <v>67</v>
      </c>
      <c r="K7" t="s">
        <v>30</v>
      </c>
      <c r="O7" t="s">
        <v>1050</v>
      </c>
      <c r="Q7" t="s">
        <v>12</v>
      </c>
    </row>
    <row r="8" spans="1:17" x14ac:dyDescent="0.2">
      <c r="A8" t="s">
        <v>110</v>
      </c>
      <c r="B8" t="str">
        <f t="shared" si="0"/>
        <v xml:space="preserve">'00-0030384', </v>
      </c>
      <c r="G8">
        <v>178</v>
      </c>
      <c r="O8" t="s">
        <v>78</v>
      </c>
      <c r="Q8" t="s">
        <v>13</v>
      </c>
    </row>
    <row r="9" spans="1:17" x14ac:dyDescent="0.2">
      <c r="A9" t="s">
        <v>111</v>
      </c>
      <c r="B9" t="str">
        <f t="shared" si="0"/>
        <v xml:space="preserve">'00-0023367', </v>
      </c>
      <c r="G9">
        <v>207</v>
      </c>
      <c r="J9" t="s">
        <v>94</v>
      </c>
      <c r="O9" t="s">
        <v>79</v>
      </c>
      <c r="Q9" t="s">
        <v>14</v>
      </c>
    </row>
    <row r="10" spans="1:17" x14ac:dyDescent="0.2">
      <c r="A10" t="s">
        <v>112</v>
      </c>
      <c r="B10" t="str">
        <f t="shared" si="0"/>
        <v xml:space="preserve">'00-0023368', </v>
      </c>
      <c r="G10">
        <v>229</v>
      </c>
      <c r="J10" t="s">
        <v>94</v>
      </c>
      <c r="K10" t="s">
        <v>29</v>
      </c>
      <c r="O10" t="s">
        <v>67</v>
      </c>
      <c r="Q10" t="s">
        <v>15</v>
      </c>
    </row>
    <row r="11" spans="1:17" x14ac:dyDescent="0.2">
      <c r="A11" t="s">
        <v>113</v>
      </c>
      <c r="B11" t="str">
        <f t="shared" si="0"/>
        <v xml:space="preserve">'00-0019714', </v>
      </c>
      <c r="G11">
        <v>253</v>
      </c>
      <c r="J11" t="s">
        <v>94</v>
      </c>
      <c r="K11" t="s">
        <v>31</v>
      </c>
      <c r="Q11" t="s">
        <v>16</v>
      </c>
    </row>
    <row r="12" spans="1:17" x14ac:dyDescent="0.2">
      <c r="A12" t="s">
        <v>114</v>
      </c>
      <c r="B12" t="str">
        <f t="shared" si="0"/>
        <v xml:space="preserve">'00-0028029', </v>
      </c>
      <c r="G12">
        <v>290</v>
      </c>
      <c r="J12" t="s">
        <v>94</v>
      </c>
      <c r="K12" t="s">
        <v>30</v>
      </c>
      <c r="Q12" t="s">
        <v>17</v>
      </c>
    </row>
    <row r="13" spans="1:17" x14ac:dyDescent="0.2">
      <c r="A13" t="s">
        <v>115</v>
      </c>
      <c r="B13" t="str">
        <f t="shared" si="0"/>
        <v xml:space="preserve">'00-0031382', </v>
      </c>
      <c r="G13">
        <v>310</v>
      </c>
      <c r="Q13" t="s">
        <v>18</v>
      </c>
    </row>
    <row r="14" spans="1:17" x14ac:dyDescent="0.2">
      <c r="A14" t="s">
        <v>116</v>
      </c>
      <c r="B14" t="str">
        <f t="shared" si="0"/>
        <v xml:space="preserve">'00-0026991', </v>
      </c>
      <c r="G14">
        <v>326</v>
      </c>
      <c r="J14" t="s">
        <v>13</v>
      </c>
      <c r="Q14" t="s">
        <v>19</v>
      </c>
    </row>
    <row r="15" spans="1:17" x14ac:dyDescent="0.2">
      <c r="A15" t="s">
        <v>117</v>
      </c>
      <c r="B15" t="str">
        <f t="shared" si="0"/>
        <v xml:space="preserve">'00-0029615', </v>
      </c>
      <c r="G15">
        <v>345</v>
      </c>
      <c r="Q15" t="s">
        <v>20</v>
      </c>
    </row>
    <row r="16" spans="1:17" x14ac:dyDescent="0.2">
      <c r="A16" t="s">
        <v>118</v>
      </c>
      <c r="B16" t="str">
        <f t="shared" si="0"/>
        <v xml:space="preserve">'00-0029701', </v>
      </c>
      <c r="G16">
        <v>367</v>
      </c>
      <c r="Q16" t="s">
        <v>21</v>
      </c>
    </row>
    <row r="17" spans="1:17" x14ac:dyDescent="0.2">
      <c r="A17" t="s">
        <v>119</v>
      </c>
      <c r="B17" t="str">
        <f t="shared" si="0"/>
        <v xml:space="preserve">'00-0031087', </v>
      </c>
      <c r="G17">
        <v>399</v>
      </c>
      <c r="Q17" t="s">
        <v>22</v>
      </c>
    </row>
    <row r="18" spans="1:17" x14ac:dyDescent="0.2">
      <c r="A18" t="s">
        <v>120</v>
      </c>
      <c r="B18" t="str">
        <f t="shared" si="0"/>
        <v xml:space="preserve">'00-0027983', </v>
      </c>
      <c r="G18">
        <v>421</v>
      </c>
      <c r="Q18" t="s">
        <v>23</v>
      </c>
    </row>
    <row r="19" spans="1:17" x14ac:dyDescent="0.2">
      <c r="A19" t="s">
        <v>121</v>
      </c>
      <c r="B19" t="str">
        <f t="shared" si="0"/>
        <v xml:space="preserve">'00-0031364', </v>
      </c>
      <c r="G19">
        <v>441</v>
      </c>
      <c r="Q19" t="s">
        <v>24</v>
      </c>
    </row>
    <row r="20" spans="1:17" x14ac:dyDescent="0.2">
      <c r="A20" t="s">
        <v>122</v>
      </c>
      <c r="B20" t="str">
        <f t="shared" si="0"/>
        <v xml:space="preserve">'00-0030228', </v>
      </c>
      <c r="G20">
        <v>463</v>
      </c>
      <c r="J20" s="7" t="s">
        <v>1052</v>
      </c>
      <c r="Q20" t="s">
        <v>25</v>
      </c>
    </row>
    <row r="21" spans="1:17" x14ac:dyDescent="0.2">
      <c r="A21" t="s">
        <v>123</v>
      </c>
      <c r="B21" t="str">
        <f t="shared" si="0"/>
        <v xml:space="preserve">'00-0029580', </v>
      </c>
      <c r="G21">
        <v>491</v>
      </c>
      <c r="J21" t="s">
        <v>228</v>
      </c>
      <c r="Q21" t="s">
        <v>26</v>
      </c>
    </row>
    <row r="22" spans="1:17" x14ac:dyDescent="0.2">
      <c r="A22" t="s">
        <v>124</v>
      </c>
      <c r="B22" t="str">
        <f t="shared" si="0"/>
        <v xml:space="preserve">'00-0028908', </v>
      </c>
      <c r="G22">
        <v>517</v>
      </c>
      <c r="J22" t="s">
        <v>337</v>
      </c>
      <c r="Q22" t="s">
        <v>27</v>
      </c>
    </row>
    <row r="23" spans="1:17" x14ac:dyDescent="0.2">
      <c r="A23" t="s">
        <v>125</v>
      </c>
      <c r="B23" t="str">
        <f t="shared" si="0"/>
        <v xml:space="preserve">'00-0027883', </v>
      </c>
      <c r="G23">
        <v>541</v>
      </c>
      <c r="J23" t="s">
        <v>547</v>
      </c>
      <c r="Q23" t="s">
        <v>28</v>
      </c>
    </row>
    <row r="24" spans="1:17" x14ac:dyDescent="0.2">
      <c r="A24" t="s">
        <v>126</v>
      </c>
      <c r="B24" t="str">
        <f t="shared" si="0"/>
        <v xml:space="preserve">'00-0030484', </v>
      </c>
      <c r="G24">
        <v>563</v>
      </c>
      <c r="J24" t="s">
        <v>379</v>
      </c>
      <c r="Q24" t="s">
        <v>29</v>
      </c>
    </row>
    <row r="25" spans="1:17" x14ac:dyDescent="0.2">
      <c r="A25" t="s">
        <v>127</v>
      </c>
      <c r="B25" t="str">
        <f t="shared" si="0"/>
        <v xml:space="preserve">'00-0031560', </v>
      </c>
      <c r="G25">
        <v>588</v>
      </c>
      <c r="Q25" t="s">
        <v>30</v>
      </c>
    </row>
    <row r="26" spans="1:17" x14ac:dyDescent="0.2">
      <c r="A26" t="s">
        <v>128</v>
      </c>
      <c r="B26" t="str">
        <f t="shared" si="0"/>
        <v xml:space="preserve">'00-0027949', </v>
      </c>
      <c r="G26">
        <v>610</v>
      </c>
      <c r="Q26" t="s">
        <v>31</v>
      </c>
    </row>
    <row r="27" spans="1:17" x14ac:dyDescent="0.2">
      <c r="A27" t="s">
        <v>129</v>
      </c>
      <c r="B27" t="str">
        <f t="shared" si="0"/>
        <v xml:space="preserve">'00-0029417', </v>
      </c>
      <c r="G27">
        <v>630</v>
      </c>
      <c r="Q27" t="s">
        <v>32</v>
      </c>
    </row>
    <row r="28" spans="1:17" x14ac:dyDescent="0.2">
      <c r="A28" t="s">
        <v>130</v>
      </c>
      <c r="B28" t="str">
        <f t="shared" si="0"/>
        <v xml:space="preserve">'00-0030246', </v>
      </c>
      <c r="G28">
        <v>673</v>
      </c>
      <c r="Q28" t="s">
        <v>33</v>
      </c>
    </row>
    <row r="29" spans="1:17" x14ac:dyDescent="0.2">
      <c r="A29" t="s">
        <v>131</v>
      </c>
      <c r="B29" t="str">
        <f t="shared" si="0"/>
        <v xml:space="preserve">'00-0029104', </v>
      </c>
      <c r="G29">
        <v>689</v>
      </c>
      <c r="Q29" t="s">
        <v>34</v>
      </c>
    </row>
    <row r="30" spans="1:17" x14ac:dyDescent="0.2">
      <c r="A30" t="s">
        <v>132</v>
      </c>
      <c r="B30" t="str">
        <f t="shared" si="0"/>
        <v xml:space="preserve">'00-0031716', </v>
      </c>
      <c r="G30">
        <v>705</v>
      </c>
      <c r="Q30" t="s">
        <v>35</v>
      </c>
    </row>
    <row r="31" spans="1:17" x14ac:dyDescent="0.2">
      <c r="A31" t="s">
        <v>133</v>
      </c>
      <c r="B31" t="str">
        <f t="shared" si="0"/>
        <v xml:space="preserve">'00-0024183', </v>
      </c>
      <c r="G31">
        <v>727</v>
      </c>
      <c r="Q31" t="s">
        <v>36</v>
      </c>
    </row>
    <row r="32" spans="1:17" x14ac:dyDescent="0.2">
      <c r="A32" t="s">
        <v>134</v>
      </c>
      <c r="B32" t="str">
        <f t="shared" si="0"/>
        <v xml:space="preserve">'00-0029438', </v>
      </c>
      <c r="G32">
        <v>748</v>
      </c>
      <c r="Q32" t="s">
        <v>37</v>
      </c>
    </row>
    <row r="33" spans="1:17" x14ac:dyDescent="0.2">
      <c r="A33" t="s">
        <v>135</v>
      </c>
      <c r="B33" t="str">
        <f t="shared" si="0"/>
        <v xml:space="preserve">'00-0031317', </v>
      </c>
      <c r="G33">
        <v>781</v>
      </c>
      <c r="Q33" t="s">
        <v>38</v>
      </c>
    </row>
    <row r="34" spans="1:17" x14ac:dyDescent="0.2">
      <c r="A34" t="s">
        <v>136</v>
      </c>
      <c r="B34" t="str">
        <f t="shared" si="0"/>
        <v xml:space="preserve">'00-0027855', </v>
      </c>
      <c r="G34">
        <v>807</v>
      </c>
      <c r="Q34" t="s">
        <v>39</v>
      </c>
    </row>
    <row r="35" spans="1:17" x14ac:dyDescent="0.2">
      <c r="A35" t="s">
        <v>137</v>
      </c>
      <c r="B35" t="str">
        <f t="shared" si="0"/>
        <v xml:space="preserve">'00-0027224', </v>
      </c>
      <c r="G35">
        <v>828</v>
      </c>
      <c r="Q35" t="s">
        <v>40</v>
      </c>
    </row>
    <row r="36" spans="1:17" x14ac:dyDescent="0.2">
      <c r="A36" t="s">
        <v>138</v>
      </c>
      <c r="B36" t="str">
        <f t="shared" si="0"/>
        <v xml:space="preserve">'00-0024239', </v>
      </c>
      <c r="G36">
        <v>850</v>
      </c>
      <c r="Q36" t="s">
        <v>41</v>
      </c>
    </row>
    <row r="37" spans="1:17" x14ac:dyDescent="0.2">
      <c r="A37" t="s">
        <v>139</v>
      </c>
      <c r="B37" t="str">
        <f t="shared" si="0"/>
        <v xml:space="preserve">'00-0027684', </v>
      </c>
      <c r="G37">
        <v>871</v>
      </c>
      <c r="Q37" t="s">
        <v>42</v>
      </c>
    </row>
    <row r="38" spans="1:17" x14ac:dyDescent="0.2">
      <c r="A38" t="s">
        <v>140</v>
      </c>
      <c r="B38" t="str">
        <f t="shared" si="0"/>
        <v xml:space="preserve">'00-0027718', </v>
      </c>
      <c r="G38">
        <v>892</v>
      </c>
      <c r="Q38" t="s">
        <v>43</v>
      </c>
    </row>
    <row r="39" spans="1:17" x14ac:dyDescent="0.2">
      <c r="A39" t="s">
        <v>141</v>
      </c>
      <c r="B39" t="str">
        <f t="shared" si="0"/>
        <v xml:space="preserve">'00-0030263', </v>
      </c>
      <c r="G39">
        <v>908</v>
      </c>
      <c r="Q39" t="s">
        <v>44</v>
      </c>
    </row>
    <row r="40" spans="1:17" x14ac:dyDescent="0.2">
      <c r="A40" t="s">
        <v>142</v>
      </c>
      <c r="B40" t="str">
        <f t="shared" si="0"/>
        <v xml:space="preserve">'00-0031491', </v>
      </c>
      <c r="G40">
        <v>928</v>
      </c>
      <c r="Q40" t="s">
        <v>45</v>
      </c>
    </row>
    <row r="41" spans="1:17" x14ac:dyDescent="0.2">
      <c r="A41" t="s">
        <v>143</v>
      </c>
      <c r="B41" t="str">
        <f t="shared" si="0"/>
        <v xml:space="preserve">'00-0031548', </v>
      </c>
      <c r="G41">
        <v>951</v>
      </c>
      <c r="Q41" t="s">
        <v>46</v>
      </c>
    </row>
    <row r="42" spans="1:17" x14ac:dyDescent="0.2">
      <c r="A42" t="s">
        <v>144</v>
      </c>
      <c r="B42" t="str">
        <f t="shared" si="0"/>
        <v xml:space="preserve">'00-0029643', </v>
      </c>
      <c r="G42">
        <v>972</v>
      </c>
      <c r="Q42" t="s">
        <v>47</v>
      </c>
    </row>
    <row r="43" spans="1:17" x14ac:dyDescent="0.2">
      <c r="A43" t="s">
        <v>145</v>
      </c>
      <c r="B43" t="str">
        <f t="shared" si="0"/>
        <v xml:space="preserve">'00-0031127', </v>
      </c>
      <c r="G43">
        <v>994</v>
      </c>
      <c r="Q43" t="s">
        <v>48</v>
      </c>
    </row>
    <row r="44" spans="1:17" x14ac:dyDescent="0.2">
      <c r="A44" t="s">
        <v>146</v>
      </c>
      <c r="B44" t="str">
        <f t="shared" si="0"/>
        <v xml:space="preserve">'00-0029111', </v>
      </c>
      <c r="G44">
        <v>1020</v>
      </c>
      <c r="Q44" t="s">
        <v>49</v>
      </c>
    </row>
    <row r="45" spans="1:17" x14ac:dyDescent="0.2">
      <c r="A45" t="s">
        <v>147</v>
      </c>
      <c r="B45" t="str">
        <f t="shared" si="0"/>
        <v xml:space="preserve">'00-0031302', </v>
      </c>
      <c r="G45">
        <v>1041</v>
      </c>
      <c r="Q45" t="s">
        <v>50</v>
      </c>
    </row>
    <row r="46" spans="1:17" x14ac:dyDescent="0.2">
      <c r="A46" t="s">
        <v>148</v>
      </c>
      <c r="B46" t="str">
        <f t="shared" si="0"/>
        <v xml:space="preserve">'00-0027762', </v>
      </c>
      <c r="G46">
        <v>1062</v>
      </c>
      <c r="Q46" t="s">
        <v>51</v>
      </c>
    </row>
    <row r="47" spans="1:17" x14ac:dyDescent="0.2">
      <c r="A47" t="s">
        <v>149</v>
      </c>
      <c r="B47" t="str">
        <f t="shared" si="0"/>
        <v xml:space="preserve">'00-0031587', </v>
      </c>
      <c r="G47">
        <v>1083</v>
      </c>
      <c r="Q47" t="s">
        <v>52</v>
      </c>
    </row>
    <row r="48" spans="1:17" x14ac:dyDescent="0.2">
      <c r="A48" t="s">
        <v>150</v>
      </c>
      <c r="B48" t="str">
        <f t="shared" si="0"/>
        <v xml:space="preserve">'00-0030442', </v>
      </c>
      <c r="G48">
        <v>1124</v>
      </c>
      <c r="Q48" t="s">
        <v>53</v>
      </c>
    </row>
    <row r="49" spans="1:18" x14ac:dyDescent="0.2">
      <c r="A49" t="s">
        <v>151</v>
      </c>
      <c r="B49" t="str">
        <f t="shared" si="0"/>
        <v xml:space="preserve">'00-0029693', </v>
      </c>
      <c r="G49">
        <v>1145</v>
      </c>
      <c r="Q49" t="s">
        <v>54</v>
      </c>
    </row>
    <row r="50" spans="1:18" x14ac:dyDescent="0.2">
      <c r="A50" t="s">
        <v>152</v>
      </c>
      <c r="B50" t="str">
        <f t="shared" si="0"/>
        <v xml:space="preserve">'00-0023624', </v>
      </c>
      <c r="G50">
        <v>1165</v>
      </c>
      <c r="Q50" t="s">
        <v>55</v>
      </c>
    </row>
    <row r="51" spans="1:18" x14ac:dyDescent="0.2">
      <c r="A51" t="s">
        <v>153</v>
      </c>
      <c r="B51" t="str">
        <f t="shared" si="0"/>
        <v xml:space="preserve">'00-0029510', </v>
      </c>
      <c r="G51">
        <v>1181</v>
      </c>
      <c r="Q51" t="s">
        <v>56</v>
      </c>
    </row>
    <row r="52" spans="1:18" x14ac:dyDescent="0.2">
      <c r="A52" t="s">
        <v>154</v>
      </c>
      <c r="B52" t="str">
        <f t="shared" si="0"/>
        <v xml:space="preserve">'00-0025900', </v>
      </c>
      <c r="G52">
        <v>1200</v>
      </c>
      <c r="Q52" t="s">
        <v>57</v>
      </c>
    </row>
    <row r="53" spans="1:18" x14ac:dyDescent="0.2">
      <c r="A53" t="s">
        <v>155</v>
      </c>
      <c r="B53" t="str">
        <f t="shared" si="0"/>
        <v xml:space="preserve">'00-0031740', </v>
      </c>
      <c r="G53">
        <v>1227</v>
      </c>
      <c r="Q53" t="s">
        <v>58</v>
      </c>
    </row>
    <row r="54" spans="1:18" x14ac:dyDescent="0.2">
      <c r="A54" t="s">
        <v>156</v>
      </c>
      <c r="B54" t="str">
        <f t="shared" si="0"/>
        <v xml:space="preserve">'00-0031085', </v>
      </c>
      <c r="G54">
        <v>1267</v>
      </c>
      <c r="Q54" t="s">
        <v>59</v>
      </c>
    </row>
    <row r="55" spans="1:18" x14ac:dyDescent="0.2">
      <c r="A55" t="s">
        <v>157</v>
      </c>
      <c r="B55" t="str">
        <f t="shared" si="0"/>
        <v xml:space="preserve">'00-0028040', </v>
      </c>
      <c r="G55">
        <v>1289</v>
      </c>
      <c r="Q55" t="s">
        <v>60</v>
      </c>
    </row>
    <row r="56" spans="1:18" x14ac:dyDescent="0.2">
      <c r="A56" t="s">
        <v>158</v>
      </c>
      <c r="B56" t="str">
        <f t="shared" si="0"/>
        <v xml:space="preserve">'00-0029888', </v>
      </c>
      <c r="G56">
        <v>1310</v>
      </c>
      <c r="J56" t="s">
        <v>94</v>
      </c>
      <c r="K56" t="s">
        <v>29</v>
      </c>
      <c r="Q56" t="s">
        <v>61</v>
      </c>
    </row>
    <row r="57" spans="1:18" x14ac:dyDescent="0.2">
      <c r="A57" t="s">
        <v>159</v>
      </c>
      <c r="B57" t="str">
        <f t="shared" si="0"/>
        <v xml:space="preserve">'00-0023096', </v>
      </c>
      <c r="G57">
        <v>1346</v>
      </c>
      <c r="Q57" t="s">
        <v>62</v>
      </c>
    </row>
    <row r="58" spans="1:18" x14ac:dyDescent="0.2">
      <c r="A58" t="s">
        <v>160</v>
      </c>
      <c r="B58" t="str">
        <f t="shared" si="0"/>
        <v xml:space="preserve">'00-0030874', </v>
      </c>
      <c r="G58">
        <v>1368</v>
      </c>
      <c r="J58" t="s">
        <v>29</v>
      </c>
      <c r="Q58" t="s">
        <v>63</v>
      </c>
    </row>
    <row r="59" spans="1:18" x14ac:dyDescent="0.2">
      <c r="A59" t="s">
        <v>161</v>
      </c>
      <c r="B59" t="str">
        <f t="shared" si="0"/>
        <v xml:space="preserve">'00-0029520', </v>
      </c>
      <c r="G59">
        <v>1395</v>
      </c>
      <c r="J59" t="s">
        <v>30</v>
      </c>
      <c r="Q59" t="s">
        <v>64</v>
      </c>
    </row>
    <row r="60" spans="1:18" x14ac:dyDescent="0.2">
      <c r="A60" t="s">
        <v>162</v>
      </c>
      <c r="B60" t="str">
        <f t="shared" si="0"/>
        <v xml:space="preserve">'00-0026282', </v>
      </c>
      <c r="G60">
        <v>1416</v>
      </c>
      <c r="J60" t="s">
        <v>31</v>
      </c>
      <c r="Q60" t="s">
        <v>65</v>
      </c>
    </row>
    <row r="61" spans="1:18" x14ac:dyDescent="0.2">
      <c r="A61" t="s">
        <v>163</v>
      </c>
      <c r="B61" t="str">
        <f t="shared" si="0"/>
        <v xml:space="preserve">'00-0031547', </v>
      </c>
      <c r="G61">
        <v>1440</v>
      </c>
      <c r="J61" t="s">
        <v>41</v>
      </c>
      <c r="Q61" t="s">
        <v>66</v>
      </c>
    </row>
    <row r="62" spans="1:18" x14ac:dyDescent="0.2">
      <c r="A62" t="s">
        <v>164</v>
      </c>
      <c r="B62" t="str">
        <f t="shared" si="0"/>
        <v xml:space="preserve">'00-0028006', </v>
      </c>
      <c r="G62">
        <v>1461</v>
      </c>
      <c r="J62" t="s">
        <v>43</v>
      </c>
      <c r="Q62" t="s">
        <v>67</v>
      </c>
      <c r="R62" t="s">
        <v>1053</v>
      </c>
    </row>
    <row r="63" spans="1:18" x14ac:dyDescent="0.2">
      <c r="A63" t="s">
        <v>165</v>
      </c>
      <c r="B63" t="str">
        <f t="shared" si="0"/>
        <v xml:space="preserve">'00-0031075', </v>
      </c>
      <c r="G63">
        <v>1482</v>
      </c>
      <c r="J63" t="s">
        <v>52</v>
      </c>
      <c r="Q63" t="s">
        <v>68</v>
      </c>
    </row>
    <row r="64" spans="1:18" x14ac:dyDescent="0.2">
      <c r="A64" t="s">
        <v>166</v>
      </c>
      <c r="B64" t="str">
        <f t="shared" si="0"/>
        <v xml:space="preserve">'00-0030422', </v>
      </c>
      <c r="G64">
        <v>1519</v>
      </c>
      <c r="J64" t="s">
        <v>53</v>
      </c>
      <c r="Q64" t="s">
        <v>69</v>
      </c>
    </row>
    <row r="65" spans="1:17" x14ac:dyDescent="0.2">
      <c r="A65" t="s">
        <v>167</v>
      </c>
      <c r="B65" t="str">
        <f t="shared" si="0"/>
        <v xml:space="preserve">'00-0031138', </v>
      </c>
      <c r="G65">
        <v>1540</v>
      </c>
      <c r="J65" t="s">
        <v>95</v>
      </c>
      <c r="Q65" t="s">
        <v>70</v>
      </c>
    </row>
    <row r="66" spans="1:17" x14ac:dyDescent="0.2">
      <c r="A66" t="s">
        <v>168</v>
      </c>
      <c r="B66" t="str">
        <f t="shared" si="0"/>
        <v xml:space="preserve">'00-0031417', </v>
      </c>
      <c r="G66">
        <v>1576</v>
      </c>
      <c r="J66" t="s">
        <v>96</v>
      </c>
      <c r="Q66" t="s">
        <v>71</v>
      </c>
    </row>
    <row r="67" spans="1:17" x14ac:dyDescent="0.2">
      <c r="A67" t="s">
        <v>169</v>
      </c>
      <c r="B67" t="str">
        <f t="shared" ref="B67:B69" si="1">"'"&amp;A67&amp;"', "</f>
        <v xml:space="preserve">'00-0029876', </v>
      </c>
      <c r="G67">
        <v>1622</v>
      </c>
      <c r="Q67" t="s">
        <v>72</v>
      </c>
    </row>
    <row r="68" spans="1:17" x14ac:dyDescent="0.2">
      <c r="A68" t="s">
        <v>170</v>
      </c>
      <c r="B68" t="str">
        <f t="shared" si="1"/>
        <v xml:space="preserve">'00-0031557', </v>
      </c>
      <c r="G68">
        <v>1655</v>
      </c>
      <c r="Q68" t="s">
        <v>73</v>
      </c>
    </row>
    <row r="69" spans="1:17" x14ac:dyDescent="0.2">
      <c r="A69" t="s">
        <v>171</v>
      </c>
      <c r="B69" t="str">
        <f t="shared" si="1"/>
        <v xml:space="preserve">'00-0024267', </v>
      </c>
      <c r="G69">
        <v>1677</v>
      </c>
      <c r="Q69" t="s">
        <v>74</v>
      </c>
    </row>
    <row r="70" spans="1:17" x14ac:dyDescent="0.2">
      <c r="A70" t="s">
        <v>172</v>
      </c>
      <c r="B70" t="str">
        <f>"'"&amp;A70&amp;"'"</f>
        <v>'00-0025708'</v>
      </c>
      <c r="G70">
        <v>1701</v>
      </c>
      <c r="J70" s="3" t="s">
        <v>12</v>
      </c>
      <c r="Q70" t="s">
        <v>75</v>
      </c>
    </row>
    <row r="71" spans="1:17" x14ac:dyDescent="0.2">
      <c r="G71">
        <v>1722</v>
      </c>
      <c r="J71" s="3" t="s">
        <v>15</v>
      </c>
      <c r="Q71" t="s">
        <v>76</v>
      </c>
    </row>
    <row r="72" spans="1:17" x14ac:dyDescent="0.2">
      <c r="G72">
        <v>1756</v>
      </c>
      <c r="J72" s="3" t="s">
        <v>17</v>
      </c>
      <c r="Q72" t="s">
        <v>77</v>
      </c>
    </row>
    <row r="73" spans="1:17" x14ac:dyDescent="0.2">
      <c r="G73">
        <v>1777</v>
      </c>
      <c r="J73" s="3" t="s">
        <v>23</v>
      </c>
      <c r="Q73" t="s">
        <v>78</v>
      </c>
    </row>
    <row r="74" spans="1:17" x14ac:dyDescent="0.2">
      <c r="G74">
        <v>1801</v>
      </c>
      <c r="J74" s="3" t="s">
        <v>26</v>
      </c>
      <c r="Q74" t="s">
        <v>79</v>
      </c>
    </row>
    <row r="75" spans="1:17" x14ac:dyDescent="0.2">
      <c r="G75">
        <v>1823</v>
      </c>
      <c r="J75" s="3" t="s">
        <v>35</v>
      </c>
      <c r="Q75" t="s">
        <v>80</v>
      </c>
    </row>
    <row r="76" spans="1:17" x14ac:dyDescent="0.2">
      <c r="G76">
        <v>1845</v>
      </c>
      <c r="J76" s="3" t="s">
        <v>37</v>
      </c>
      <c r="Q76" t="s">
        <v>81</v>
      </c>
    </row>
    <row r="77" spans="1:17" x14ac:dyDescent="0.2">
      <c r="G77">
        <v>1867</v>
      </c>
      <c r="J77" s="3" t="s">
        <v>42</v>
      </c>
      <c r="Q77" t="s">
        <v>82</v>
      </c>
    </row>
    <row r="78" spans="1:17" x14ac:dyDescent="0.2">
      <c r="G78">
        <v>1888</v>
      </c>
      <c r="J78" s="3" t="s">
        <v>44</v>
      </c>
      <c r="Q78" t="s">
        <v>83</v>
      </c>
    </row>
    <row r="79" spans="1:17" x14ac:dyDescent="0.2">
      <c r="G79">
        <v>1912</v>
      </c>
      <c r="J79" s="3" t="s">
        <v>54</v>
      </c>
      <c r="Q79" t="s">
        <v>84</v>
      </c>
    </row>
    <row r="80" spans="1:17" x14ac:dyDescent="0.2">
      <c r="G80">
        <v>1934</v>
      </c>
      <c r="J80" s="3" t="s">
        <v>60</v>
      </c>
      <c r="Q80" t="s">
        <v>85</v>
      </c>
    </row>
    <row r="81" spans="7:18" x14ac:dyDescent="0.2">
      <c r="G81">
        <v>1956</v>
      </c>
      <c r="J81" s="3" t="s">
        <v>63</v>
      </c>
      <c r="Q81" t="s">
        <v>86</v>
      </c>
    </row>
    <row r="82" spans="7:18" x14ac:dyDescent="0.2">
      <c r="G82">
        <v>1986</v>
      </c>
      <c r="J82" s="3" t="s">
        <v>65</v>
      </c>
      <c r="Q82" t="s">
        <v>87</v>
      </c>
    </row>
    <row r="83" spans="7:18" x14ac:dyDescent="0.2">
      <c r="G83">
        <v>2041</v>
      </c>
      <c r="J83" s="3" t="s">
        <v>68</v>
      </c>
      <c r="Q83" t="s">
        <v>88</v>
      </c>
    </row>
    <row r="84" spans="7:18" x14ac:dyDescent="0.2">
      <c r="G84">
        <v>2064</v>
      </c>
      <c r="J84" s="3" t="s">
        <v>73</v>
      </c>
      <c r="Q84" t="s">
        <v>89</v>
      </c>
    </row>
    <row r="85" spans="7:18" x14ac:dyDescent="0.2">
      <c r="G85">
        <v>2085</v>
      </c>
      <c r="J85" s="3" t="s">
        <v>78</v>
      </c>
      <c r="Q85" t="s">
        <v>90</v>
      </c>
    </row>
    <row r="86" spans="7:18" x14ac:dyDescent="0.2">
      <c r="G86">
        <v>2112</v>
      </c>
      <c r="J86" s="3" t="s">
        <v>85</v>
      </c>
      <c r="Q86" t="s">
        <v>91</v>
      </c>
    </row>
    <row r="87" spans="7:18" x14ac:dyDescent="0.2">
      <c r="G87">
        <v>2128</v>
      </c>
      <c r="J87" s="3" t="s">
        <v>92</v>
      </c>
      <c r="Q87" t="s">
        <v>92</v>
      </c>
    </row>
    <row r="88" spans="7:18" x14ac:dyDescent="0.2">
      <c r="G88">
        <v>2152</v>
      </c>
      <c r="J88" s="3" t="s">
        <v>93</v>
      </c>
      <c r="Q88" t="s">
        <v>93</v>
      </c>
    </row>
    <row r="89" spans="7:18" x14ac:dyDescent="0.2">
      <c r="G89">
        <v>2173</v>
      </c>
      <c r="J89" s="3" t="s">
        <v>96</v>
      </c>
      <c r="Q89" t="s">
        <v>94</v>
      </c>
      <c r="R89" t="s">
        <v>1053</v>
      </c>
    </row>
    <row r="90" spans="7:18" x14ac:dyDescent="0.2">
      <c r="G90">
        <v>2219</v>
      </c>
      <c r="J90" s="3" t="s">
        <v>101</v>
      </c>
      <c r="Q90" t="s">
        <v>95</v>
      </c>
    </row>
    <row r="91" spans="7:18" x14ac:dyDescent="0.2">
      <c r="G91">
        <v>2249</v>
      </c>
      <c r="Q91" t="s">
        <v>96</v>
      </c>
    </row>
    <row r="92" spans="7:18" x14ac:dyDescent="0.2">
      <c r="G92">
        <v>2285</v>
      </c>
      <c r="Q92" t="s">
        <v>97</v>
      </c>
    </row>
    <row r="93" spans="7:18" x14ac:dyDescent="0.2">
      <c r="G93">
        <v>2331</v>
      </c>
      <c r="Q93" t="s">
        <v>98</v>
      </c>
    </row>
    <row r="94" spans="7:18" x14ac:dyDescent="0.2">
      <c r="G94">
        <v>2381</v>
      </c>
      <c r="Q94" t="s">
        <v>99</v>
      </c>
    </row>
    <row r="95" spans="7:18" x14ac:dyDescent="0.2">
      <c r="G95">
        <v>2418</v>
      </c>
      <c r="Q95" t="s">
        <v>100</v>
      </c>
    </row>
    <row r="96" spans="7:18" x14ac:dyDescent="0.2">
      <c r="G96">
        <v>2479</v>
      </c>
      <c r="Q96" t="s">
        <v>101</v>
      </c>
    </row>
    <row r="97" spans="7:7" x14ac:dyDescent="0.2">
      <c r="G97">
        <v>2498</v>
      </c>
    </row>
    <row r="98" spans="7:7" x14ac:dyDescent="0.2">
      <c r="G98">
        <v>2546</v>
      </c>
    </row>
    <row r="99" spans="7:7" x14ac:dyDescent="0.2">
      <c r="G99">
        <v>2568</v>
      </c>
    </row>
    <row r="100" spans="7:7" x14ac:dyDescent="0.2">
      <c r="G100">
        <v>2589</v>
      </c>
    </row>
    <row r="101" spans="7:7" x14ac:dyDescent="0.2">
      <c r="G101">
        <v>2610</v>
      </c>
    </row>
    <row r="102" spans="7:7" x14ac:dyDescent="0.2">
      <c r="G102">
        <v>2631</v>
      </c>
    </row>
    <row r="103" spans="7:7" x14ac:dyDescent="0.2">
      <c r="G103">
        <v>2657</v>
      </c>
    </row>
    <row r="104" spans="7:7" x14ac:dyDescent="0.2">
      <c r="G104">
        <v>2678</v>
      </c>
    </row>
    <row r="105" spans="7:7" x14ac:dyDescent="0.2">
      <c r="G105">
        <v>2699</v>
      </c>
    </row>
    <row r="106" spans="7:7" x14ac:dyDescent="0.2">
      <c r="G106">
        <v>2723</v>
      </c>
    </row>
    <row r="107" spans="7:7" x14ac:dyDescent="0.2">
      <c r="G107">
        <v>2744</v>
      </c>
    </row>
    <row r="108" spans="7:7" x14ac:dyDescent="0.2">
      <c r="G108">
        <v>2783</v>
      </c>
    </row>
    <row r="109" spans="7:7" x14ac:dyDescent="0.2">
      <c r="G109">
        <v>2805</v>
      </c>
    </row>
    <row r="110" spans="7:7" x14ac:dyDescent="0.2">
      <c r="G110">
        <v>2832</v>
      </c>
    </row>
    <row r="111" spans="7:7" x14ac:dyDescent="0.2">
      <c r="G111">
        <v>2852</v>
      </c>
    </row>
    <row r="112" spans="7:7" x14ac:dyDescent="0.2">
      <c r="G112">
        <v>2873</v>
      </c>
    </row>
    <row r="113" spans="7:7" x14ac:dyDescent="0.2">
      <c r="G113">
        <v>2906</v>
      </c>
    </row>
    <row r="114" spans="7:7" x14ac:dyDescent="0.2">
      <c r="G114">
        <v>2936</v>
      </c>
    </row>
    <row r="115" spans="7:7" x14ac:dyDescent="0.2">
      <c r="G115">
        <v>2960</v>
      </c>
    </row>
    <row r="116" spans="7:7" x14ac:dyDescent="0.2">
      <c r="G116">
        <v>2981</v>
      </c>
    </row>
    <row r="117" spans="7:7" x14ac:dyDescent="0.2">
      <c r="G117">
        <v>3003</v>
      </c>
    </row>
    <row r="118" spans="7:7" x14ac:dyDescent="0.2">
      <c r="G118">
        <v>3020</v>
      </c>
    </row>
    <row r="119" spans="7:7" x14ac:dyDescent="0.2">
      <c r="G119">
        <v>3042</v>
      </c>
    </row>
    <row r="120" spans="7:7" x14ac:dyDescent="0.2">
      <c r="G120">
        <v>3063</v>
      </c>
    </row>
    <row r="121" spans="7:7" x14ac:dyDescent="0.2">
      <c r="G121">
        <v>3084</v>
      </c>
    </row>
    <row r="122" spans="7:7" x14ac:dyDescent="0.2">
      <c r="G122">
        <v>3103</v>
      </c>
    </row>
    <row r="123" spans="7:7" x14ac:dyDescent="0.2">
      <c r="G123">
        <v>3135</v>
      </c>
    </row>
    <row r="124" spans="7:7" x14ac:dyDescent="0.2">
      <c r="G124">
        <v>3154</v>
      </c>
    </row>
    <row r="125" spans="7:7" x14ac:dyDescent="0.2">
      <c r="G125">
        <v>3183</v>
      </c>
    </row>
    <row r="126" spans="7:7" x14ac:dyDescent="0.2">
      <c r="G126">
        <v>3207</v>
      </c>
    </row>
    <row r="127" spans="7:7" x14ac:dyDescent="0.2">
      <c r="G127">
        <v>3231</v>
      </c>
    </row>
    <row r="128" spans="7:7" x14ac:dyDescent="0.2">
      <c r="G128">
        <v>3266</v>
      </c>
    </row>
    <row r="129" spans="7:7" x14ac:dyDescent="0.2">
      <c r="G129">
        <v>3288</v>
      </c>
    </row>
    <row r="130" spans="7:7" x14ac:dyDescent="0.2">
      <c r="G130">
        <v>3310</v>
      </c>
    </row>
    <row r="131" spans="7:7" x14ac:dyDescent="0.2">
      <c r="G131">
        <v>3334</v>
      </c>
    </row>
    <row r="132" spans="7:7" x14ac:dyDescent="0.2">
      <c r="G132">
        <v>3357</v>
      </c>
    </row>
    <row r="133" spans="7:7" x14ac:dyDescent="0.2">
      <c r="G133">
        <v>3386</v>
      </c>
    </row>
    <row r="134" spans="7:7" x14ac:dyDescent="0.2">
      <c r="G134">
        <v>3402</v>
      </c>
    </row>
    <row r="135" spans="7:7" x14ac:dyDescent="0.2">
      <c r="G135">
        <v>3421</v>
      </c>
    </row>
    <row r="136" spans="7:7" x14ac:dyDescent="0.2">
      <c r="G136">
        <v>3447</v>
      </c>
    </row>
    <row r="137" spans="7:7" x14ac:dyDescent="0.2">
      <c r="G137">
        <v>3474</v>
      </c>
    </row>
    <row r="138" spans="7:7" x14ac:dyDescent="0.2">
      <c r="G138">
        <v>3526</v>
      </c>
    </row>
    <row r="139" spans="7:7" x14ac:dyDescent="0.2">
      <c r="G139">
        <v>3550</v>
      </c>
    </row>
    <row r="140" spans="7:7" x14ac:dyDescent="0.2">
      <c r="G140">
        <v>3578</v>
      </c>
    </row>
    <row r="141" spans="7:7" x14ac:dyDescent="0.2">
      <c r="G141">
        <v>3602</v>
      </c>
    </row>
    <row r="142" spans="7:7" x14ac:dyDescent="0.2">
      <c r="G142">
        <v>3632</v>
      </c>
    </row>
    <row r="143" spans="7:7" x14ac:dyDescent="0.2">
      <c r="G143">
        <v>3656</v>
      </c>
    </row>
    <row r="144" spans="7:7" x14ac:dyDescent="0.2">
      <c r="G144">
        <v>3677</v>
      </c>
    </row>
    <row r="145" spans="7:7" x14ac:dyDescent="0.2">
      <c r="G145">
        <v>3714</v>
      </c>
    </row>
    <row r="146" spans="7:7" x14ac:dyDescent="0.2">
      <c r="G146">
        <v>3749</v>
      </c>
    </row>
    <row r="147" spans="7:7" x14ac:dyDescent="0.2">
      <c r="G147">
        <v>3771</v>
      </c>
    </row>
    <row r="148" spans="7:7" x14ac:dyDescent="0.2">
      <c r="G148">
        <v>3795</v>
      </c>
    </row>
    <row r="149" spans="7:7" x14ac:dyDescent="0.2">
      <c r="G149">
        <v>3815</v>
      </c>
    </row>
    <row r="150" spans="7:7" x14ac:dyDescent="0.2">
      <c r="G150">
        <v>3832</v>
      </c>
    </row>
    <row r="151" spans="7:7" x14ac:dyDescent="0.2">
      <c r="G151">
        <v>3851</v>
      </c>
    </row>
    <row r="152" spans="7:7" x14ac:dyDescent="0.2">
      <c r="G152">
        <v>3885</v>
      </c>
    </row>
    <row r="153" spans="7:7" x14ac:dyDescent="0.2">
      <c r="G153">
        <v>3907</v>
      </c>
    </row>
    <row r="154" spans="7:7" x14ac:dyDescent="0.2">
      <c r="G154">
        <v>3942</v>
      </c>
    </row>
    <row r="155" spans="7:7" x14ac:dyDescent="0.2">
      <c r="G155">
        <v>3966</v>
      </c>
    </row>
    <row r="156" spans="7:7" x14ac:dyDescent="0.2">
      <c r="G156">
        <v>3990</v>
      </c>
    </row>
    <row r="157" spans="7:7" x14ac:dyDescent="0.2">
      <c r="G157">
        <v>4011</v>
      </c>
    </row>
    <row r="158" spans="7:7" x14ac:dyDescent="0.2">
      <c r="G158">
        <v>4033</v>
      </c>
    </row>
    <row r="159" spans="7:7" x14ac:dyDescent="0.2">
      <c r="G159">
        <v>4055</v>
      </c>
    </row>
    <row r="160" spans="7:7" x14ac:dyDescent="0.2">
      <c r="G160">
        <v>4075</v>
      </c>
    </row>
    <row r="161" spans="7:7" x14ac:dyDescent="0.2">
      <c r="G161">
        <v>4090</v>
      </c>
    </row>
    <row r="162" spans="7:7" x14ac:dyDescent="0.2">
      <c r="G162">
        <v>4114</v>
      </c>
    </row>
    <row r="163" spans="7:7" x14ac:dyDescent="0.2">
      <c r="G163">
        <v>4137</v>
      </c>
    </row>
    <row r="164" spans="7:7" x14ac:dyDescent="0.2">
      <c r="G164">
        <v>4159</v>
      </c>
    </row>
    <row r="165" spans="7:7" x14ac:dyDescent="0.2">
      <c r="G165">
        <v>4198</v>
      </c>
    </row>
    <row r="166" spans="7:7" x14ac:dyDescent="0.2">
      <c r="G166">
        <v>4222</v>
      </c>
    </row>
    <row r="167" spans="7:7" x14ac:dyDescent="0.2">
      <c r="G167">
        <v>4251</v>
      </c>
    </row>
    <row r="168" spans="7:7" x14ac:dyDescent="0.2">
      <c r="G168">
        <v>4272</v>
      </c>
    </row>
    <row r="169" spans="7:7" x14ac:dyDescent="0.2">
      <c r="G169">
        <v>4348</v>
      </c>
    </row>
    <row r="170" spans="7:7" x14ac:dyDescent="0.2">
      <c r="G170">
        <v>4369</v>
      </c>
    </row>
    <row r="171" spans="7:7" x14ac:dyDescent="0.2">
      <c r="G171">
        <v>4395</v>
      </c>
    </row>
    <row r="172" spans="7:7" x14ac:dyDescent="0.2">
      <c r="G172">
        <v>4419</v>
      </c>
    </row>
    <row r="173" spans="7:7" x14ac:dyDescent="0.2">
      <c r="G173">
        <v>4444</v>
      </c>
    </row>
    <row r="174" spans="7:7" x14ac:dyDescent="0.2">
      <c r="G174">
        <v>4464</v>
      </c>
    </row>
    <row r="175" spans="7:7" x14ac:dyDescent="0.2">
      <c r="G175">
        <v>4478</v>
      </c>
    </row>
    <row r="176" spans="7:7" x14ac:dyDescent="0.2">
      <c r="G176">
        <v>4503</v>
      </c>
    </row>
    <row r="177" spans="7:7" x14ac:dyDescent="0.2">
      <c r="G177">
        <v>4528</v>
      </c>
    </row>
    <row r="178" spans="7:7" x14ac:dyDescent="0.2">
      <c r="G178">
        <v>4549</v>
      </c>
    </row>
    <row r="179" spans="7:7" x14ac:dyDescent="0.2">
      <c r="G179">
        <v>4587</v>
      </c>
    </row>
    <row r="180" spans="7:7" x14ac:dyDescent="0.2">
      <c r="G180">
        <v>4628</v>
      </c>
    </row>
    <row r="181" spans="7:7" x14ac:dyDescent="0.2">
      <c r="G181">
        <v>4649</v>
      </c>
    </row>
    <row r="182" spans="7:7" x14ac:dyDescent="0.2">
      <c r="G182">
        <v>4670</v>
      </c>
    </row>
    <row r="183" spans="7:7" x14ac:dyDescent="0.2">
      <c r="G183" s="5">
        <v>1107</v>
      </c>
    </row>
    <row r="184" spans="7:7" x14ac:dyDescent="0.2">
      <c r="G184" s="5">
        <v>2007</v>
      </c>
    </row>
    <row r="185" spans="7:7" x14ac:dyDescent="0.2">
      <c r="G185" s="5">
        <v>2024</v>
      </c>
    </row>
    <row r="186" spans="7:7" x14ac:dyDescent="0.2">
      <c r="G186" s="5">
        <v>2202</v>
      </c>
    </row>
    <row r="187" spans="7:7" x14ac:dyDescent="0.2">
      <c r="G187" s="5">
        <v>2268</v>
      </c>
    </row>
    <row r="188" spans="7:7" x14ac:dyDescent="0.2">
      <c r="G188" s="5">
        <v>2314</v>
      </c>
    </row>
    <row r="189" spans="7:7" x14ac:dyDescent="0.2">
      <c r="G189" s="5">
        <v>2442</v>
      </c>
    </row>
    <row r="190" spans="7:7" x14ac:dyDescent="0.2">
      <c r="G190" s="5">
        <v>2519</v>
      </c>
    </row>
    <row r="191" spans="7:7" x14ac:dyDescent="0.2">
      <c r="G191" s="5">
        <v>2766</v>
      </c>
    </row>
    <row r="192" spans="7:7" x14ac:dyDescent="0.2">
      <c r="G192" s="5">
        <v>3510</v>
      </c>
    </row>
    <row r="193" spans="7:7" x14ac:dyDescent="0.2">
      <c r="G193" s="5">
        <v>4180</v>
      </c>
    </row>
    <row r="194" spans="7:7" x14ac:dyDescent="0.2">
      <c r="G194" s="5">
        <v>4570</v>
      </c>
    </row>
    <row r="195" spans="7:7" x14ac:dyDescent="0.2">
      <c r="G195" s="5">
        <v>4611</v>
      </c>
    </row>
  </sheetData>
  <autoFilter ref="Q1:Q9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master</vt:lpstr>
      <vt:lpstr>play_player</vt:lpstr>
      <vt:lpstr>play</vt:lpstr>
      <vt:lpstr>game</vt:lpstr>
      <vt:lpstr>drive</vt:lpstr>
      <vt:lpstr>player</vt:lpstr>
      <vt:lpstr>scrap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2016-04-16T14:41:18Z</dcterms:created>
  <dcterms:modified xsi:type="dcterms:W3CDTF">2016-04-24T13:59:44Z</dcterms:modified>
</cp:coreProperties>
</file>