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sh\PycharmProjects\pythonProject\projects\portfolio_visualization\"/>
    </mc:Choice>
  </mc:AlternateContent>
  <xr:revisionPtr revIDLastSave="0" documentId="8_{12B44566-C87D-4E7E-A4A5-759737DBB7EF}" xr6:coauthVersionLast="47" xr6:coauthVersionMax="47" xr10:uidLastSave="{00000000-0000-0000-0000-000000000000}"/>
  <bookViews>
    <workbookView xWindow="-108" yWindow="-108" windowWidth="23256" windowHeight="12456" xr2:uid="{E97455B0-0F98-46D8-A6FC-B3837071B07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1" l="1"/>
  <c r="C6" i="1"/>
  <c r="D6" i="1"/>
  <c r="E6" i="1"/>
  <c r="F6" i="1"/>
  <c r="G6" i="1"/>
  <c r="H6" i="1"/>
  <c r="C5" i="1"/>
  <c r="D5" i="1"/>
  <c r="H4" i="1" s="1"/>
  <c r="E5" i="1"/>
  <c r="B6" i="1"/>
  <c r="B5" i="1"/>
  <c r="F4" i="1"/>
  <c r="G4" i="1" s="1"/>
  <c r="G5" i="1" s="1"/>
  <c r="D4" i="1"/>
  <c r="E3" i="2"/>
  <c r="D3" i="2"/>
  <c r="C3" i="2"/>
  <c r="B3" i="2"/>
  <c r="F2" i="2"/>
  <c r="G2" i="2" s="1"/>
  <c r="G3" i="2" s="1"/>
  <c r="D2" i="2"/>
  <c r="F3" i="1"/>
  <c r="G3" i="1" s="1"/>
  <c r="F2" i="1"/>
  <c r="D3" i="1"/>
  <c r="D2" i="1"/>
  <c r="F5" i="1" l="1"/>
  <c r="H3" i="1"/>
  <c r="H2" i="1"/>
  <c r="F3" i="2"/>
  <c r="H2" i="2"/>
  <c r="H3" i="2" s="1"/>
  <c r="G2" i="1"/>
  <c r="H5" i="1" l="1"/>
</calcChain>
</file>

<file path=xl/sharedStrings.xml><?xml version="1.0" encoding="utf-8"?>
<sst xmlns="http://schemas.openxmlformats.org/spreadsheetml/2006/main" count="23" uniqueCount="14">
  <si>
    <t>삼성</t>
    <phoneticPr fontId="2" type="noConversion"/>
  </si>
  <si>
    <t>애플</t>
    <phoneticPr fontId="2" type="noConversion"/>
  </si>
  <si>
    <t>합계</t>
    <phoneticPr fontId="2" type="noConversion"/>
  </si>
  <si>
    <t>이름</t>
    <phoneticPr fontId="2" type="noConversion"/>
  </si>
  <si>
    <t>마켓밸류</t>
    <phoneticPr fontId="2" type="noConversion"/>
  </si>
  <si>
    <t>상승률</t>
    <phoneticPr fontId="2" type="noConversion"/>
  </si>
  <si>
    <t>상승가격</t>
    <phoneticPr fontId="2" type="noConversion"/>
  </si>
  <si>
    <t>상승밸류</t>
    <phoneticPr fontId="2" type="noConversion"/>
  </si>
  <si>
    <t>가중평균 리턴</t>
    <phoneticPr fontId="2" type="noConversion"/>
  </si>
  <si>
    <t>오늘수량</t>
    <phoneticPr fontId="2" type="noConversion"/>
  </si>
  <si>
    <t>어제가격</t>
    <phoneticPr fontId="2" type="noConversion"/>
  </si>
  <si>
    <t>에센피</t>
    <phoneticPr fontId="2" type="noConversion"/>
  </si>
  <si>
    <t>평균</t>
    <phoneticPr fontId="2" type="noConversion"/>
  </si>
  <si>
    <t>ASML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</si>
</sst>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80" fontId="0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89BB1-1DF6-4405-9EDE-F85C1AE97993}">
  <dimension ref="A1:I6"/>
  <sheetViews>
    <sheetView tabSelected="1" workbookViewId="0">
      <selection activeCell="H2" sqref="H2"/>
    </sheetView>
  </sheetViews>
  <sheetFormatPr defaultRowHeight="17.399999999999999" x14ac:dyDescent="0.4"/>
  <cols>
    <col min="8" max="8" width="18.59765625" customWidth="1"/>
  </cols>
  <sheetData>
    <row r="1" spans="1:9" x14ac:dyDescent="0.4">
      <c r="A1" t="s">
        <v>3</v>
      </c>
      <c r="B1" t="s">
        <v>10</v>
      </c>
      <c r="C1" t="s">
        <v>9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s="1">
        <f>(G5-D5)/D5</f>
        <v>1.0416666666666666E-2</v>
      </c>
    </row>
    <row r="2" spans="1:9" x14ac:dyDescent="0.4">
      <c r="A2" t="s">
        <v>0</v>
      </c>
      <c r="B2">
        <v>100</v>
      </c>
      <c r="C2">
        <v>1</v>
      </c>
      <c r="D2">
        <f>B2*C2</f>
        <v>100</v>
      </c>
      <c r="E2">
        <v>0.05</v>
      </c>
      <c r="F2">
        <f>B2*(1+E2)</f>
        <v>105</v>
      </c>
      <c r="G2">
        <f>C2*F2</f>
        <v>105</v>
      </c>
      <c r="H2" s="1">
        <f>E2*(D2/$D$5)</f>
        <v>4.1666666666666666E-3</v>
      </c>
    </row>
    <row r="3" spans="1:9" x14ac:dyDescent="0.4">
      <c r="A3" t="s">
        <v>1</v>
      </c>
      <c r="B3">
        <v>200</v>
      </c>
      <c r="C3">
        <v>2</v>
      </c>
      <c r="D3">
        <f>B3*C3</f>
        <v>400</v>
      </c>
      <c r="E3">
        <v>0.01</v>
      </c>
      <c r="F3">
        <f>B3*(1+E3)</f>
        <v>202</v>
      </c>
      <c r="G3">
        <f>C3*F3</f>
        <v>404</v>
      </c>
      <c r="H3" s="1">
        <f>E3*(D3/$D$5)</f>
        <v>3.3333333333333331E-3</v>
      </c>
    </row>
    <row r="4" spans="1:9" x14ac:dyDescent="0.4">
      <c r="A4" t="s">
        <v>13</v>
      </c>
      <c r="B4">
        <v>700</v>
      </c>
      <c r="C4">
        <v>1</v>
      </c>
      <c r="D4">
        <f>B4*C4</f>
        <v>700</v>
      </c>
      <c r="E4">
        <v>5.0000000000000001E-3</v>
      </c>
      <c r="F4">
        <f>B4*(1+E4)</f>
        <v>703.49999999999989</v>
      </c>
      <c r="G4">
        <f>C4*F4</f>
        <v>703.49999999999989</v>
      </c>
      <c r="H4" s="1">
        <f>E4*(D4/$D$5)</f>
        <v>2.9166666666666668E-3</v>
      </c>
    </row>
    <row r="5" spans="1:9" x14ac:dyDescent="0.4">
      <c r="A5" t="s">
        <v>2</v>
      </c>
      <c r="B5">
        <f>SUM(B2:B4)</f>
        <v>1000</v>
      </c>
      <c r="C5">
        <f t="shared" ref="C5:H5" si="0">SUM(C2:C4)</f>
        <v>4</v>
      </c>
      <c r="D5">
        <f t="shared" si="0"/>
        <v>1200</v>
      </c>
      <c r="E5">
        <f t="shared" si="0"/>
        <v>6.5000000000000002E-2</v>
      </c>
      <c r="F5">
        <f t="shared" si="0"/>
        <v>1010.4999999999999</v>
      </c>
      <c r="G5">
        <f t="shared" si="0"/>
        <v>1212.5</v>
      </c>
      <c r="H5" s="1">
        <f t="shared" si="0"/>
        <v>1.0416666666666666E-2</v>
      </c>
    </row>
    <row r="6" spans="1:9" x14ac:dyDescent="0.4">
      <c r="A6" t="s">
        <v>12</v>
      </c>
      <c r="B6">
        <f>AVERAGE(B2:B4)</f>
        <v>333.33333333333331</v>
      </c>
      <c r="C6">
        <f t="shared" ref="C6:H6" si="1">AVERAGE(C2:C4)</f>
        <v>1.3333333333333333</v>
      </c>
      <c r="D6">
        <f t="shared" si="1"/>
        <v>400</v>
      </c>
      <c r="E6">
        <f t="shared" si="1"/>
        <v>2.1666666666666667E-2</v>
      </c>
      <c r="F6">
        <f t="shared" si="1"/>
        <v>336.83333333333331</v>
      </c>
      <c r="G6">
        <f t="shared" si="1"/>
        <v>404.16666666666669</v>
      </c>
      <c r="H6" s="1">
        <f t="shared" si="1"/>
        <v>3.472222222222222E-3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9ED18-E999-42D3-AE11-484ED5ECD8A2}">
  <dimension ref="A1:H3"/>
  <sheetViews>
    <sheetView workbookViewId="0">
      <selection activeCell="H2" sqref="H2"/>
    </sheetView>
  </sheetViews>
  <sheetFormatPr defaultRowHeight="17.399999999999999" x14ac:dyDescent="0.4"/>
  <sheetData>
    <row r="1" spans="1:8" x14ac:dyDescent="0.4">
      <c r="A1" t="s">
        <v>3</v>
      </c>
      <c r="B1" t="s">
        <v>10</v>
      </c>
      <c r="C1" t="s">
        <v>9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4">
      <c r="A2" t="s">
        <v>11</v>
      </c>
      <c r="B2">
        <v>4000</v>
      </c>
      <c r="C2">
        <v>1</v>
      </c>
      <c r="D2">
        <f>B2*C2</f>
        <v>4000</v>
      </c>
      <c r="E2">
        <v>0.02</v>
      </c>
      <c r="F2">
        <f>B2*(1+E2)</f>
        <v>4080</v>
      </c>
      <c r="G2">
        <f>C2*F2</f>
        <v>4080</v>
      </c>
      <c r="H2">
        <f>E2*(D2/$D$3)</f>
        <v>0.02</v>
      </c>
    </row>
    <row r="3" spans="1:8" x14ac:dyDescent="0.4">
      <c r="A3" t="s">
        <v>2</v>
      </c>
      <c r="B3">
        <f>SUM(B2:B2)</f>
        <v>4000</v>
      </c>
      <c r="C3">
        <f>SUM(C2:C2)</f>
        <v>1</v>
      </c>
      <c r="D3">
        <f>SUM(D2:D2)</f>
        <v>4000</v>
      </c>
      <c r="E3">
        <f>SUM(E2:E2)</f>
        <v>0.02</v>
      </c>
      <c r="F3">
        <f>SUM(F2:F2)</f>
        <v>4080</v>
      </c>
      <c r="G3">
        <f>SUM(G2:G2)</f>
        <v>4080</v>
      </c>
      <c r="H3">
        <f>SUM(H2:H2)</f>
        <v>0.02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flash</dc:creator>
  <cp:lastModifiedBy>flash</cp:lastModifiedBy>
  <dcterms:created xsi:type="dcterms:W3CDTF">2022-01-31T00:34:31Z</dcterms:created>
  <dcterms:modified xsi:type="dcterms:W3CDTF">2022-01-31T01:45:50Z</dcterms:modified>
</cp:coreProperties>
</file>