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rr1\Desktop\Analysis Projections\Crowdfunding Analysis\"/>
    </mc:Choice>
  </mc:AlternateContent>
  <xr:revisionPtr revIDLastSave="0" documentId="13_ncr:1_{06F907F3-E476-4889-9A58-CADAF0353650}" xr6:coauthVersionLast="47" xr6:coauthVersionMax="47" xr10:uidLastSave="{00000000-0000-0000-0000-000000000000}"/>
  <bookViews>
    <workbookView xWindow="6740" yWindow="-4260" windowWidth="19380" windowHeight="10260" tabRatio="776" xr2:uid="{00000000-000D-0000-FFFF-FFFF00000000}"/>
  </bookViews>
  <sheets>
    <sheet name="Kickstarter" sheetId="1" r:id="rId1"/>
    <sheet name="Descriptive Statistics" sheetId="9" r:id="rId2"/>
    <sheet name="Successful US Kickstarters" sheetId="7" r:id="rId3"/>
    <sheet name="Failed US Kickstarters" sheetId="8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B14" i="9" s="1"/>
  <c r="C7" i="9"/>
  <c r="B7" i="9"/>
  <c r="C6" i="9"/>
  <c r="B6" i="9"/>
  <c r="C5" i="9"/>
  <c r="B5" i="9"/>
  <c r="C11" i="9"/>
  <c r="B11" i="9"/>
  <c r="C4" i="9"/>
  <c r="B4" i="9"/>
  <c r="C3" i="9"/>
  <c r="B3" i="9"/>
  <c r="C9" i="9"/>
  <c r="B9" i="9"/>
  <c r="C10" i="9"/>
  <c r="B10" i="9"/>
  <c r="C2" i="9"/>
  <c r="B2" i="9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9" l="1"/>
</calcChain>
</file>

<file path=xl/sharedStrings.xml><?xml version="1.0" encoding="utf-8"?>
<sst xmlns="http://schemas.openxmlformats.org/spreadsheetml/2006/main" count="38345" uniqueCount="8402">
  <si>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</si>
  <si>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</si>
  <si>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</si>
  <si>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</si>
  <si>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</si>
  <si>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</si>
  <si>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</si>
  <si>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</si>
  <si>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</si>
  <si>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</si>
  <si>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</si>
  <si>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</si>
  <si>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</si>
  <si>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</si>
  <si>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</si>
  <si>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</si>
  <si>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</si>
  <si>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</si>
  <si>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</si>
  <si>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</si>
  <si>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</si>
  <si>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</si>
  <si>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</si>
  <si>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</si>
  <si>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</si>
  <si>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</si>
  <si>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</si>
  <si>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</si>
  <si>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</si>
  <si>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</si>
  <si>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</si>
  <si>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</si>
  <si>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</si>
  <si>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</si>
  <si>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</si>
  <si>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</si>
  <si>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</si>
  <si>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</si>
  <si>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</si>
  <si>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</si>
  <si>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</si>
  <si>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</si>
  <si>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</si>
  <si>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</si>
  <si>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</si>
  <si>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</si>
  <si>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</si>
  <si>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</si>
  <si>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</si>
  <si>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</si>
  <si>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</si>
  <si>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</si>
  <si>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</si>
  <si>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</si>
  <si>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</si>
  <si>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</si>
  <si>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</si>
  <si>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</si>
  <si>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</si>
  <si>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</si>
  <si>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</si>
  <si>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</si>
  <si>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</si>
  <si>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</si>
  <si>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</si>
  <si>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</si>
  <si>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</si>
  <si>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</si>
  <si>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</si>
  <si>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</si>
  <si>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</si>
  <si>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</si>
  <si>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</si>
  <si>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</si>
  <si>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</si>
  <si>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</si>
  <si>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</si>
  <si>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</si>
  <si>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</si>
  <si>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</si>
  <si>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</si>
  <si>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</si>
  <si>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</si>
  <si>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</si>
  <si>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</si>
  <si>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</si>
  <si>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</si>
  <si>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</si>
  <si>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</si>
  <si>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</si>
  <si>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</si>
  <si>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</si>
  <si>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</si>
  <si>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</si>
  <si>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</si>
  <si>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</si>
  <si>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</si>
  <si>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</si>
  <si>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</si>
  <si>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</si>
  <si>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</si>
  <si>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</si>
  <si>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</si>
  <si>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</si>
  <si>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</si>
  <si>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</si>
  <si>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</si>
  <si>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</si>
  <si>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</si>
  <si>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</si>
  <si>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</si>
  <si>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</si>
  <si>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</si>
  <si>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</si>
  <si>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</si>
  <si>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</si>
  <si>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</si>
  <si>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</si>
  <si>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</si>
  <si>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</si>
  <si>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</si>
  <si>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</si>
  <si>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</si>
  <si>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</si>
  <si>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</si>
  <si>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</si>
  <si>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</si>
  <si>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</si>
  <si>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</si>
  <si>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</si>
  <si>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</si>
  <si>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</si>
  <si>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</si>
  <si>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</si>
  <si>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</si>
  <si>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</si>
  <si>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</si>
  <si>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</si>
  <si>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</si>
  <si>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</si>
  <si>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</si>
  <si>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</si>
  <si>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</si>
  <si>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</si>
  <si>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</si>
  <si>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</si>
  <si>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</si>
  <si>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</si>
  <si>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</si>
  <si>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</si>
  <si>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</si>
  <si>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</si>
  <si>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</si>
  <si>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</si>
  <si>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</si>
  <si>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</si>
  <si>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</si>
  <si>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</si>
  <si>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</si>
  <si>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</si>
  <si>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</si>
  <si>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</si>
  <si>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</si>
  <si>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</si>
  <si>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</si>
  <si>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</si>
  <si>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</si>
  <si>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</si>
  <si>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</si>
  <si>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</si>
  <si>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</si>
  <si>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</si>
  <si>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</si>
  <si>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</si>
  <si>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</si>
  <si>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</si>
  <si>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</si>
  <si>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</si>
  <si>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</si>
  <si>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</si>
  <si>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</si>
  <si>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</si>
  <si>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</si>
  <si>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</si>
  <si>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</si>
  <si>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</si>
  <si>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</si>
  <si>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</si>
  <si>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</si>
  <si>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</si>
  <si>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</si>
  <si>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</si>
  <si>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</si>
  <si>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</si>
  <si>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</si>
  <si>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</si>
  <si>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</si>
  <si>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</si>
  <si>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</si>
  <si>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</si>
  <si>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</si>
  <si>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</si>
  <si>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</si>
  <si>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</si>
  <si>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</si>
  <si>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</si>
  <si>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</si>
  <si>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</si>
  <si>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</si>
  <si>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</si>
  <si>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</si>
  <si>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</si>
  <si>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</si>
  <si>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</si>
  <si>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</si>
  <si>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</si>
  <si>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</si>
  <si>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</si>
  <si>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</si>
  <si>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</si>
  <si>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</si>
  <si>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</si>
  <si>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</si>
  <si>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</si>
  <si>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</si>
  <si>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</si>
  <si>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</si>
  <si>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</si>
  <si>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</si>
  <si>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</si>
  <si>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</si>
  <si>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</si>
  <si>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</si>
  <si>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</si>
  <si>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</si>
  <si>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</si>
  <si>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</si>
  <si>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</si>
  <si>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</si>
  <si>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</si>
  <si>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</si>
  <si>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</si>
  <si>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</si>
  <si>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</si>
  <si>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</si>
  <si>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</si>
  <si>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</si>
  <si>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</si>
  <si>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</si>
  <si>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</si>
  <si>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</si>
  <si>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</si>
  <si>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</si>
  <si>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</si>
  <si>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</si>
  <si>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</si>
  <si>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</si>
  <si>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</si>
  <si>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</si>
  <si>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</si>
  <si>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</si>
  <si>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</si>
  <si>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</si>
  <si>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</si>
  <si>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</si>
  <si>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</si>
  <si>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</si>
  <si>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</si>
  <si>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</si>
  <si>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</si>
  <si>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</si>
  <si>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</si>
  <si>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</si>
  <si>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</si>
  <si>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</si>
  <si>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</si>
  <si>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</si>
  <si>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</si>
  <si>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</si>
  <si>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</si>
  <si>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</si>
  <si>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</si>
  <si>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</si>
  <si>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</si>
  <si>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</si>
  <si>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</si>
  <si>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</si>
  <si>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</si>
  <si>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</si>
  <si>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</si>
  <si>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</si>
  <si>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</si>
  <si>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</si>
  <si>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</si>
  <si>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</si>
  <si>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</si>
  <si>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</si>
  <si>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</si>
  <si>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</si>
  <si>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</si>
  <si>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</si>
  <si>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</si>
  <si>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</si>
  <si>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</si>
  <si>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</si>
  <si>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</si>
  <si>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</si>
  <si>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</si>
  <si>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</si>
  <si>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</si>
  <si>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</si>
  <si>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</si>
  <si>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</si>
  <si>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</si>
  <si>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</si>
  <si>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</si>
  <si>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</si>
  <si>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</si>
  <si>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</si>
  <si>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</si>
  <si>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</si>
  <si>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</si>
  <si>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</si>
  <si>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</si>
  <si>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</si>
  <si>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</si>
  <si>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</si>
  <si>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</si>
  <si>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</si>
  <si>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</si>
  <si>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</si>
  <si>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</si>
  <si>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</si>
  <si>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</si>
  <si>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</si>
  <si>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</si>
  <si>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</si>
  <si>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</si>
  <si>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</si>
  <si>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</si>
  <si>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</si>
  <si>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</si>
  <si>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</si>
  <si>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</si>
  <si>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</si>
  <si>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</si>
  <si>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</si>
  <si>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</si>
  <si>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</si>
  <si>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</si>
  <si>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</si>
  <si>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</si>
  <si>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</si>
  <si>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</si>
  <si>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</si>
  <si>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</si>
  <si>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</si>
  <si>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</si>
  <si>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</si>
  <si>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</si>
  <si>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</si>
  <si>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</si>
  <si>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</si>
  <si>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</si>
  <si>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</si>
  <si>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</si>
  <si>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</si>
  <si>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</si>
  <si>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</si>
  <si>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</si>
  <si>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</si>
  <si>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</si>
  <si>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</si>
  <si>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</si>
  <si>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</si>
  <si>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</si>
  <si>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</si>
  <si>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</si>
  <si>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</si>
  <si>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</si>
  <si>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</si>
  <si>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</si>
  <si>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</si>
  <si>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</si>
  <si>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</si>
  <si>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</si>
  <si>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</si>
  <si>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</si>
  <si>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</si>
  <si>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</si>
  <si>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</si>
  <si>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</si>
  <si>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</si>
  <si>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</si>
  <si>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</si>
  <si>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</si>
  <si>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</si>
  <si>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</si>
  <si>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</si>
  <si>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</si>
  <si>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</si>
  <si>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</si>
  <si>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</si>
  <si>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</si>
  <si>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</si>
  <si>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</si>
  <si>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</si>
  <si>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</si>
  <si>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</si>
  <si>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</si>
  <si>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</si>
  <si>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</si>
  <si>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</si>
  <si>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</si>
  <si>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</si>
  <si>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</si>
  <si>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</si>
  <si>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</si>
  <si>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</si>
  <si>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</si>
  <si>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</si>
  <si>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</si>
  <si>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</si>
  <si>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</si>
  <si>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</si>
  <si>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</si>
  <si>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</si>
  <si>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</si>
  <si>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</si>
  <si>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</si>
  <si>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</si>
  <si>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</si>
  <si>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</si>
  <si>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</si>
  <si>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</si>
  <si>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</si>
  <si>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</si>
  <si>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</si>
  <si>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</si>
  <si>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</si>
  <si>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</si>
  <si>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</si>
  <si>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</si>
  <si>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</si>
  <si>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</si>
  <si>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</si>
  <si>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</si>
  <si>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</si>
  <si>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</si>
  <si>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</si>
  <si>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</si>
  <si>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</si>
  <si>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</si>
  <si>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</si>
  <si>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</si>
  <si>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</si>
  <si>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</si>
  <si>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</si>
  <si>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</si>
  <si>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</si>
  <si>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</si>
  <si>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</si>
  <si>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</si>
  <si>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</si>
  <si>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</si>
  <si>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</si>
  <si>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</si>
  <si>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</si>
  <si>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</si>
  <si>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</si>
  <si>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</si>
  <si>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</si>
  <si>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</si>
  <si>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</si>
  <si>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</si>
  <si>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</si>
  <si>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</si>
  <si>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</si>
  <si>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</si>
  <si>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</si>
  <si>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</si>
  <si>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</si>
  <si>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</si>
  <si>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</si>
  <si>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</si>
  <si>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</si>
  <si>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</si>
  <si>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</si>
  <si>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</si>
  <si>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</si>
  <si>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</si>
  <si>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</si>
  <si>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</si>
  <si>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</si>
  <si>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</si>
  <si>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</si>
  <si>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</si>
  <si>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</si>
  <si>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</si>
  <si>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</si>
  <si>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</si>
  <si>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</si>
  <si>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</si>
  <si>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</si>
  <si>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</si>
  <si>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</si>
  <si>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</si>
  <si>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</si>
  <si>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</si>
  <si>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</si>
  <si>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</si>
  <si>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</si>
  <si>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</si>
  <si>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</si>
  <si>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</si>
  <si>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</si>
  <si>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</si>
  <si>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</si>
  <si>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</si>
  <si>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</si>
  <si>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</si>
  <si>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</si>
  <si>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</si>
  <si>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</si>
  <si>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</si>
  <si>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</si>
  <si>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</si>
  <si>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</si>
  <si>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</si>
  <si>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</si>
  <si>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</si>
  <si>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</si>
  <si>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</si>
  <si>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</si>
  <si>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</si>
  <si>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</si>
  <si>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</si>
  <si>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</si>
  <si>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</si>
  <si>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</si>
  <si>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</si>
  <si>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</si>
  <si>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</si>
  <si>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</si>
  <si>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</si>
  <si>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</si>
  <si>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</si>
  <si>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</si>
  <si>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</si>
  <si>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</si>
  <si>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</si>
  <si>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</si>
  <si>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</si>
  <si>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</si>
  <si>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</si>
  <si>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</si>
  <si>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</si>
  <si>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</si>
  <si>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</si>
  <si>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</si>
  <si>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</si>
  <si>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</si>
  <si>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</si>
  <si>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</si>
  <si>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</si>
  <si>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</si>
  <si>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</si>
  <si>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</si>
  <si>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</si>
  <si>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</si>
  <si>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</si>
  <si>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</si>
  <si>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</si>
  <si>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</si>
  <si>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</si>
  <si>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</si>
  <si>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</si>
  <si>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</si>
  <si>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</si>
  <si>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</si>
  <si>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</si>
  <si>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</si>
  <si>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</si>
  <si>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</si>
  <si>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</si>
  <si>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</si>
  <si>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</si>
  <si>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</si>
  <si>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</si>
  <si>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</si>
  <si>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</si>
  <si>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</si>
  <si>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</si>
  <si>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</si>
  <si>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</si>
  <si>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</si>
  <si>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</si>
  <si>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</si>
  <si>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</si>
  <si>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</si>
  <si>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</si>
  <si>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</si>
  <si>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</si>
  <si>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</si>
  <si>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</si>
  <si>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</si>
  <si>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</si>
  <si>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</si>
  <si>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</si>
  <si>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</si>
  <si>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</si>
  <si>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</si>
  <si>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</si>
  <si>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</si>
  <si>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</si>
  <si>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</si>
  <si>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</si>
  <si>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</si>
  <si>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</si>
  <si>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</si>
  <si>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</si>
  <si>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</si>
  <si>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</si>
  <si>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</si>
  <si>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</si>
  <si>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</si>
  <si>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</si>
  <si>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</si>
  <si>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</si>
  <si>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</si>
  <si>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</si>
  <si>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</si>
  <si>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</si>
  <si>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</si>
  <si>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</si>
  <si>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</si>
  <si>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</si>
  <si>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</si>
  <si>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</si>
  <si>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</si>
  <si>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</si>
  <si>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</si>
  <si>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</si>
  <si>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</si>
  <si>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</si>
  <si>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</si>
  <si>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</si>
  <si>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</si>
  <si>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</si>
  <si>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</si>
  <si>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</si>
  <si>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</si>
  <si>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</si>
  <si>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</si>
  <si>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</si>
  <si>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</si>
  <si>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</si>
  <si>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</si>
  <si>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</si>
  <si>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</si>
  <si>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</si>
  <si>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</si>
  <si>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</si>
  <si>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</si>
  <si>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</si>
  <si>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</si>
  <si>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</si>
  <si>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</si>
  <si>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</si>
  <si>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</si>
  <si>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</si>
  <si>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</si>
  <si>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</si>
  <si>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</si>
  <si>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</si>
  <si>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</si>
  <si>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</si>
  <si>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</si>
  <si>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</si>
  <si>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</si>
  <si>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</si>
  <si>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</si>
  <si>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</si>
  <si>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</si>
  <si>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</si>
  <si>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</si>
  <si>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</si>
  <si>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</si>
  <si>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</si>
  <si>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</si>
  <si>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</si>
  <si>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</si>
  <si>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</si>
  <si>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</si>
  <si>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</si>
  <si>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</si>
  <si>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</si>
  <si>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</si>
  <si>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</si>
  <si>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</si>
  <si>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</si>
  <si>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</si>
  <si>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</si>
  <si>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</si>
  <si>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</si>
  <si>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</si>
  <si>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</si>
  <si>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</si>
  <si>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</si>
  <si>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</si>
  <si>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</si>
  <si>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</si>
  <si>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</si>
  <si>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</si>
  <si>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</si>
  <si>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</si>
  <si>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</si>
  <si>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</si>
  <si>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</si>
  <si>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</si>
  <si>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</si>
  <si>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</si>
  <si>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</si>
  <si>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</si>
  <si>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</si>
  <si>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</si>
  <si>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</si>
  <si>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</si>
  <si>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</si>
  <si>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</si>
  <si>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</si>
  <si>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</si>
  <si>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</si>
  <si>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</si>
  <si>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</si>
  <si>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</si>
  <si>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</si>
  <si>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</si>
  <si>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</si>
  <si>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</si>
  <si>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</si>
  <si>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</si>
  <si>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</si>
  <si>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</si>
  <si>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</si>
  <si>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</si>
  <si>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</si>
  <si>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</si>
  <si>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</si>
  <si>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</si>
  <si>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</si>
  <si>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</si>
  <si>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</si>
  <si>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</si>
  <si>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</si>
  <si>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</si>
  <si>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</si>
  <si>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</si>
  <si>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</si>
  <si>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</si>
  <si>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</si>
  <si>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</si>
  <si>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</si>
  <si>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</si>
  <si>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</si>
  <si>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</si>
  <si>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</si>
  <si>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</si>
  <si>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</si>
  <si>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</si>
  <si>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</si>
  <si>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</si>
  <si>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</si>
  <si>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</si>
  <si>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</si>
  <si>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</si>
  <si>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</si>
  <si>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</si>
  <si>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</si>
  <si>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</si>
  <si>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</si>
  <si>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</si>
  <si>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</si>
  <si>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</si>
  <si>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</si>
  <si>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</si>
  <si>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</si>
  <si>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</si>
  <si>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</si>
  <si>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</si>
  <si>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</si>
  <si>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</si>
  <si>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</si>
  <si>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</si>
  <si>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</si>
  <si>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</si>
  <si>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</si>
  <si>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</si>
  <si>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</si>
  <si>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</si>
  <si>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</si>
  <si>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</si>
  <si>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</si>
  <si>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</si>
  <si>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</si>
  <si>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</si>
  <si>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</si>
  <si>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</si>
  <si>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</si>
  <si>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</si>
  <si>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</si>
  <si>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</si>
  <si>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</si>
  <si>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</si>
  <si>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</si>
  <si>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</si>
  <si>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</si>
  <si>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</si>
  <si>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</si>
  <si>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</si>
  <si>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</si>
  <si>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</si>
  <si>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</si>
  <si>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</si>
  <si>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</si>
  <si>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</si>
  <si>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</si>
  <si>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</si>
  <si>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</si>
  <si>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</si>
  <si>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</si>
  <si>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</si>
  <si>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</si>
  <si>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</si>
  <si>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</si>
  <si>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</si>
  <si>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</si>
  <si>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</si>
  <si>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</si>
  <si>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</si>
  <si>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</si>
  <si>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</si>
  <si>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</si>
  <si>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</si>
  <si>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</si>
  <si>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</si>
  <si>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</si>
  <si>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</si>
  <si>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</si>
  <si>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</si>
  <si>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</si>
  <si>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</si>
  <si>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</si>
  <si>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</si>
  <si>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</si>
  <si>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</si>
  <si>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</si>
  <si>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</si>
  <si>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</si>
  <si>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</si>
  <si>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</si>
  <si>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</si>
  <si>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</si>
  <si>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</si>
  <si>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</si>
  <si>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</si>
  <si>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</si>
  <si>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</si>
  <si>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</si>
  <si>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</si>
  <si>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</si>
  <si>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</si>
  <si>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</si>
  <si>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</si>
  <si>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</si>
  <si>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</si>
  <si>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</si>
  <si>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</si>
  <si>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</si>
  <si>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</si>
  <si>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</si>
  <si>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</si>
  <si>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</si>
  <si>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</si>
  <si>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</si>
  <si>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</si>
  <si>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</si>
  <si>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</si>
  <si>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</si>
  <si>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</si>
  <si>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</si>
  <si>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</si>
  <si>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</si>
  <si>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</si>
  <si>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</si>
  <si>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</si>
  <si>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</si>
  <si>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</si>
  <si>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</si>
  <si>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</si>
  <si>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</si>
  <si>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</si>
  <si>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</si>
  <si>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</si>
  <si>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</si>
  <si>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</si>
  <si>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</si>
  <si>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</si>
  <si>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</si>
  <si>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</si>
  <si>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</si>
  <si>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</si>
  <si>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</si>
  <si>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</si>
  <si>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</si>
  <si>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</si>
  <si>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</si>
  <si>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</si>
  <si>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</si>
  <si>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</si>
  <si>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</si>
  <si>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</si>
  <si>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</si>
  <si>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</si>
  <si>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</si>
  <si>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</si>
  <si>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</si>
  <si>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</si>
  <si>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</si>
  <si>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</si>
  <si>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</si>
  <si>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</si>
  <si>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</si>
  <si>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</si>
  <si>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</si>
  <si>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</si>
  <si>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</si>
  <si>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</si>
  <si>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</si>
  <si>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</si>
  <si>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</si>
  <si>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</si>
  <si>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</si>
  <si>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</si>
  <si>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</si>
  <si>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</si>
  <si>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</si>
  <si>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</si>
  <si>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</si>
  <si>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</si>
  <si>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</si>
  <si>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</si>
  <si>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</si>
  <si>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</si>
  <si>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</si>
  <si>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</si>
  <si>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</si>
  <si>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</si>
  <si>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</si>
  <si>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</si>
  <si>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</si>
  <si>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</si>
  <si>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</si>
  <si>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</si>
  <si>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</si>
  <si>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</si>
  <si>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</si>
  <si>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</si>
  <si>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</si>
  <si>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</si>
  <si>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</si>
  <si>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</si>
  <si>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</si>
  <si>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</si>
  <si>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</si>
  <si>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</si>
  <si>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</si>
  <si>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</si>
  <si>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</si>
  <si>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</si>
  <si>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</si>
  <si>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</si>
  <si>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</si>
  <si>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</si>
  <si>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</si>
  <si>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</si>
  <si>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</si>
  <si>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</si>
  <si>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</si>
  <si>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</si>
  <si>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</si>
  <si>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</si>
  <si>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</si>
  <si>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</si>
  <si>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</si>
  <si>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</si>
  <si>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</si>
  <si>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</si>
  <si>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</si>
  <si>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</si>
  <si>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</si>
  <si>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</si>
  <si>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</si>
  <si>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</si>
  <si>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</si>
  <si>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</si>
  <si>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</si>
  <si>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</si>
  <si>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</si>
  <si>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</si>
  <si>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</si>
  <si>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</si>
  <si>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</si>
  <si>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</si>
  <si>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</si>
  <si>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</si>
  <si>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</si>
  <si>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</si>
  <si>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</si>
  <si>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</si>
  <si>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</si>
  <si>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</si>
  <si>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</si>
  <si>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</si>
  <si>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</si>
  <si>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</si>
  <si>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</si>
  <si>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</si>
  <si>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</si>
  <si>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</si>
  <si>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</si>
  <si>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</si>
  <si>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</si>
  <si>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</si>
  <si>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</si>
  <si>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</si>
  <si>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</si>
  <si>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</si>
  <si>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</si>
  <si>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</si>
  <si>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</si>
  <si>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</si>
  <si>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</si>
  <si>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</si>
  <si>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</si>
  <si>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</si>
  <si>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</si>
  <si>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</si>
  <si>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</si>
  <si>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</si>
  <si>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</si>
  <si>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</si>
  <si>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</si>
  <si>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</si>
  <si>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</si>
  <si>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</si>
  <si>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</si>
  <si>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</si>
  <si>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</si>
  <si>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</si>
  <si>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</si>
  <si>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</si>
  <si>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</si>
  <si>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</si>
  <si>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</si>
  <si>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</si>
  <si>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</si>
  <si>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</si>
  <si>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</si>
  <si>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</si>
  <si>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</si>
  <si>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</si>
  <si>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</si>
  <si>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</si>
  <si>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</si>
  <si>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</si>
  <si>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</si>
  <si>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</si>
  <si>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</si>
  <si>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</si>
  <si>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</si>
  <si>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</si>
  <si>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</si>
  <si>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</si>
  <si>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</si>
  <si>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</si>
  <si>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</si>
  <si>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</si>
  <si>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</si>
  <si>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</si>
  <si>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</si>
  <si>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</si>
  <si>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</si>
  <si>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</si>
  <si>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</si>
  <si>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</si>
  <si>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</si>
  <si>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</si>
  <si>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</si>
  <si>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</si>
  <si>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</si>
  <si>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</si>
  <si>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</si>
  <si>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</si>
  <si>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</si>
  <si>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</si>
  <si>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</si>
  <si>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</si>
  <si>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</si>
  <si>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</si>
  <si>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</si>
  <si>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</si>
  <si>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</si>
  <si>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</si>
  <si>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</si>
  <si>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</si>
  <si>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</si>
  <si>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</si>
  <si>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</si>
  <si>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</si>
  <si>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</si>
  <si>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</si>
  <si>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</si>
  <si>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</si>
  <si>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</si>
  <si>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</si>
  <si>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</si>
  <si>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</si>
  <si>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</si>
  <si>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</si>
  <si>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</si>
  <si>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</si>
  <si>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</si>
  <si>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</si>
  <si>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</si>
  <si>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</si>
  <si>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</si>
  <si>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</si>
  <si>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</si>
  <si>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</si>
  <si>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</si>
  <si>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</si>
  <si>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</si>
  <si>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</si>
  <si>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</si>
  <si>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</si>
  <si>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</si>
  <si>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</si>
  <si>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</si>
  <si>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</si>
  <si>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</si>
  <si>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</si>
  <si>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</si>
  <si>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</si>
  <si>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</si>
  <si>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</si>
  <si>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</si>
  <si>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</si>
  <si>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</si>
  <si>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</si>
  <si>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</si>
  <si>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</si>
  <si>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</si>
  <si>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</si>
  <si>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</si>
  <si>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</si>
  <si>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</si>
  <si>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</si>
  <si>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</si>
  <si>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</si>
  <si>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</si>
  <si>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</si>
  <si>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</si>
  <si>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</si>
  <si>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</si>
  <si>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</si>
  <si>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</si>
  <si>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</si>
  <si>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</si>
  <si>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</si>
  <si>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</si>
  <si>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</si>
  <si>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</si>
  <si>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</si>
  <si>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</si>
  <si>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</si>
  <si>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</si>
  <si>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</si>
  <si>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</si>
  <si>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</si>
  <si>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</si>
  <si>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</si>
  <si>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</si>
  <si>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</si>
  <si>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</si>
  <si>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</si>
  <si>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</si>
  <si>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</si>
  <si>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</si>
  <si>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</si>
  <si>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</si>
  <si>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</si>
  <si>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</si>
  <si>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</si>
  <si>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</si>
  <si>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</si>
  <si>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</si>
  <si>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</si>
  <si>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</si>
  <si>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</si>
  <si>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</si>
  <si>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</si>
  <si>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</si>
  <si>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</si>
  <si>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</si>
  <si>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</si>
  <si>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</si>
  <si>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</si>
  <si>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</si>
  <si>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</si>
  <si>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</si>
  <si>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</si>
  <si>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</si>
  <si>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</si>
  <si>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</si>
  <si>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</si>
  <si>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</si>
  <si>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</si>
  <si>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</si>
  <si>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</si>
  <si>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</si>
  <si>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</si>
  <si>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</si>
  <si>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</si>
  <si>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</si>
  <si>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</si>
  <si>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</si>
  <si>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</si>
  <si>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</si>
  <si>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</si>
  <si>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</si>
  <si>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</si>
  <si>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</si>
  <si>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</si>
  <si>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</si>
  <si>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</si>
  <si>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</si>
  <si>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</si>
  <si>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</si>
  <si>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</si>
  <si>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</si>
  <si>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</si>
  <si>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</si>
  <si>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</si>
  <si>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</si>
  <si>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</si>
  <si>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</si>
  <si>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</si>
  <si>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</si>
  <si>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</si>
  <si>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</si>
  <si>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</si>
  <si>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</si>
  <si>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</si>
  <si>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</si>
  <si>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</si>
  <si>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</si>
  <si>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</si>
  <si>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</si>
  <si>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</si>
  <si>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</si>
  <si>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</si>
  <si>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</si>
  <si>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</si>
  <si>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</si>
  <si>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</si>
  <si>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</si>
  <si>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</si>
  <si>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</si>
  <si>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</si>
  <si>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</si>
  <si>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</si>
  <si>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</si>
  <si>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</si>
  <si>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</si>
  <si>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</si>
  <si>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</si>
  <si>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</si>
  <si>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</si>
  <si>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</si>
  <si>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</si>
  <si>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</si>
  <si>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</si>
  <si>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</si>
  <si>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</si>
  <si>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</si>
  <si>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</si>
  <si>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</si>
  <si>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</si>
  <si>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</si>
  <si>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</si>
  <si>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</si>
  <si>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</si>
  <si>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</si>
  <si>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</si>
  <si>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</si>
  <si>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</si>
  <si>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</si>
  <si>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</si>
  <si>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</si>
  <si>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</si>
  <si>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</si>
  <si>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</si>
  <si>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</si>
  <si>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</si>
  <si>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</si>
  <si>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</si>
  <si>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</si>
  <si>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</si>
  <si>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</si>
  <si>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</si>
  <si>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</si>
  <si>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</si>
  <si>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</si>
  <si>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</si>
  <si>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</si>
  <si>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</si>
  <si>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</si>
  <si>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</si>
  <si>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</si>
  <si>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</si>
  <si>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</si>
  <si>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</si>
  <si>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</si>
  <si>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</si>
  <si>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</si>
  <si>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</si>
  <si>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</si>
  <si>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</si>
  <si>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</si>
  <si>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</si>
  <si>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</si>
  <si>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</si>
  <si>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</si>
  <si>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</si>
  <si>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</si>
  <si>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</si>
  <si>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</si>
  <si>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</si>
  <si>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</si>
  <si>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</si>
  <si>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</si>
  <si>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</si>
  <si>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</si>
  <si>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</si>
  <si>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</si>
  <si>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</si>
  <si>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</si>
  <si>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</si>
  <si>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</si>
  <si>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</si>
  <si>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</si>
  <si>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</si>
  <si>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</si>
  <si>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</si>
  <si>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</si>
  <si>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</si>
  <si>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</si>
  <si>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</si>
  <si>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</si>
  <si>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</si>
  <si>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</si>
  <si>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</si>
  <si>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</si>
  <si>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</si>
  <si>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</si>
  <si>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</si>
  <si>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</si>
  <si>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</si>
  <si>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</si>
  <si>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</si>
  <si>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</si>
  <si>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</si>
  <si>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</si>
  <si>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</si>
  <si>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</si>
  <si>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</si>
  <si>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</si>
  <si>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</si>
  <si>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</si>
  <si>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</si>
  <si>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</si>
  <si>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</si>
  <si>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</si>
  <si>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</si>
  <si>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</si>
  <si>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</si>
  <si>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</si>
  <si>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</si>
  <si>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</si>
  <si>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</si>
  <si>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</si>
  <si>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</si>
  <si>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</si>
  <si>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</si>
  <si>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</si>
  <si>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</si>
  <si>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</si>
  <si>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</si>
  <si>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</si>
  <si>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</si>
  <si>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</si>
  <si>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</si>
  <si>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</si>
  <si>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</si>
  <si>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</si>
  <si>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</si>
  <si>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</si>
  <si>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</si>
  <si>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</si>
  <si>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</si>
  <si>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</si>
  <si>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</si>
  <si>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</si>
  <si>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</si>
  <si>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</si>
  <si>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</si>
  <si>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</si>
  <si>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</si>
  <si>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</si>
  <si>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</si>
  <si>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</si>
  <si>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</si>
  <si>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</si>
  <si>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</si>
  <si>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</si>
  <si>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</si>
  <si>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</si>
  <si>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</si>
  <si>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</si>
  <si>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</si>
  <si>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</si>
  <si>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</si>
  <si>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</si>
  <si>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</si>
  <si>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</si>
  <si>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</si>
  <si>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</si>
  <si>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</si>
  <si>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</si>
  <si>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</si>
  <si>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</si>
  <si>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</si>
  <si>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</si>
  <si>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</si>
  <si>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</si>
  <si>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</si>
  <si>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</si>
  <si>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</si>
  <si>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</si>
  <si>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</si>
  <si>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</si>
  <si>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</si>
  <si>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</si>
  <si>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</si>
  <si>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</si>
  <si>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</si>
  <si>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</si>
  <si>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</si>
  <si>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</si>
  <si>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</si>
  <si>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</si>
  <si>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</si>
  <si>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</si>
  <si>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</si>
  <si>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</si>
  <si>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</si>
  <si>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</si>
  <si>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</si>
  <si>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</si>
  <si>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</si>
  <si>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</si>
  <si>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</si>
  <si>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</si>
  <si>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</si>
  <si>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</si>
  <si>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</si>
  <si>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</si>
  <si>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</si>
  <si>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</si>
  <si>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</si>
  <si>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</si>
  <si>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</si>
  <si>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</si>
  <si>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</si>
  <si>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</si>
  <si>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</si>
  <si>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</si>
  <si>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</si>
  <si>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</si>
  <si>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</si>
  <si>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</si>
  <si>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</si>
  <si>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</si>
  <si>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</si>
  <si>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</si>
  <si>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</si>
  <si>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</si>
  <si>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</si>
  <si>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</si>
  <si>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</si>
  <si>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</si>
  <si>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</si>
  <si>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</si>
  <si>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</si>
  <si>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</si>
  <si>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</si>
  <si>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</si>
  <si>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</si>
  <si>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</si>
  <si>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</si>
  <si>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</si>
  <si>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</si>
  <si>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</si>
  <si>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</si>
  <si>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</si>
  <si>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</si>
  <si>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</si>
  <si>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</si>
  <si>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</si>
  <si>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</si>
  <si>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</si>
  <si>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</si>
  <si>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</si>
  <si>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</si>
  <si>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</si>
  <si>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</si>
  <si>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</si>
  <si>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</si>
  <si>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</si>
  <si>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</si>
  <si>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</si>
  <si>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</si>
  <si>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</si>
  <si>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</si>
  <si>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</si>
  <si>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</si>
  <si>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</si>
  <si>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</si>
  <si>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</si>
  <si>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</si>
  <si>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</si>
  <si>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</si>
  <si>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</si>
  <si>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</si>
  <si>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</si>
  <si>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</si>
  <si>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</si>
  <si>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</si>
  <si>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</si>
  <si>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</si>
  <si>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</si>
  <si>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</si>
  <si>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</si>
  <si>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</si>
  <si>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</si>
  <si>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</si>
  <si>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</si>
  <si>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</si>
  <si>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</si>
  <si>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</si>
  <si>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</si>
  <si>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</si>
  <si>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</si>
  <si>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</si>
  <si>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</si>
  <si>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</si>
  <si>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</si>
  <si>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</si>
  <si>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</si>
  <si>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</si>
  <si>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</si>
  <si>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</si>
  <si>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</si>
  <si>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</si>
  <si>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</si>
  <si>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</si>
  <si>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</si>
  <si>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</si>
  <si>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</si>
  <si>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</si>
  <si>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</si>
  <si>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</si>
  <si>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</si>
  <si>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</si>
  <si>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</si>
  <si>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</si>
  <si>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</si>
  <si>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</si>
  <si>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</si>
  <si>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</si>
  <si>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</si>
  <si>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</si>
  <si>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</si>
  <si>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</si>
  <si>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</si>
  <si>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</si>
  <si>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</si>
  <si>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</si>
  <si>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</si>
  <si>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</si>
  <si>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</si>
  <si>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</si>
  <si>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</si>
  <si>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</si>
  <si>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</si>
  <si>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</si>
  <si>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</si>
  <si>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</si>
  <si>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</si>
  <si>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</si>
  <si>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</si>
  <si>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</si>
  <si>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</si>
  <si>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</si>
  <si>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</si>
  <si>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</si>
  <si>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</si>
  <si>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</si>
  <si>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</si>
  <si>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</si>
  <si>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</si>
  <si>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</si>
  <si>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</si>
  <si>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</si>
  <si>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</si>
  <si>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</si>
  <si>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</si>
  <si>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</si>
  <si>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</si>
  <si>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</si>
  <si>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</si>
  <si>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</si>
  <si>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</si>
  <si>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</si>
  <si>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</si>
  <si>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</si>
  <si>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</si>
  <si>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</si>
  <si>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</si>
  <si>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</si>
  <si>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</si>
  <si>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</si>
  <si>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</si>
  <si>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</si>
  <si>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</si>
  <si>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</si>
  <si>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</si>
  <si>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</si>
  <si>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</si>
  <si>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</si>
  <si>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</si>
  <si>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</si>
  <si>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</si>
  <si>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</si>
  <si>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</si>
  <si>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</si>
  <si>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</si>
  <si>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</si>
  <si>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</si>
  <si>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</si>
  <si>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</si>
  <si>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</si>
  <si>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</si>
  <si>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</si>
  <si>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</si>
  <si>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</si>
  <si>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</si>
  <si>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</si>
  <si>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</si>
  <si>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</si>
  <si>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</si>
  <si>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</si>
  <si>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</si>
  <si>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</si>
  <si>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</si>
  <si>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</si>
  <si>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</si>
  <si>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</si>
  <si>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</si>
  <si>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</si>
  <si>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</si>
  <si>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</si>
  <si>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</si>
  <si>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</si>
  <si>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</si>
  <si>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</si>
  <si>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</si>
  <si>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</si>
  <si>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</si>
  <si>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</si>
  <si>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</si>
  <si>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</si>
  <si>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</si>
  <si>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</si>
  <si>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</si>
  <si>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</si>
  <si>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</si>
  <si>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</si>
  <si>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</si>
  <si>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</si>
  <si>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</si>
  <si>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</si>
  <si>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</si>
  <si>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</si>
  <si>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</si>
  <si>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</si>
  <si>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</si>
  <si>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</si>
  <si>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</si>
  <si>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</si>
  <si>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</si>
  <si>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</si>
  <si>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</si>
  <si>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</si>
  <si>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</si>
  <si>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</si>
  <si>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</si>
  <si>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</si>
  <si>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</si>
  <si>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</si>
  <si>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</si>
  <si>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</si>
  <si>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</si>
  <si>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</si>
  <si>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</si>
  <si>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</si>
  <si>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</si>
  <si>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</si>
  <si>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</si>
  <si>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</si>
  <si>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</si>
  <si>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</si>
  <si>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</si>
  <si>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</si>
  <si>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</si>
  <si>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</si>
  <si>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</si>
  <si>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</si>
  <si>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</si>
  <si>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</si>
  <si>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</si>
  <si>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</si>
  <si>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</si>
  <si>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</si>
  <si>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</si>
  <si>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</si>
  <si>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</si>
  <si>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</si>
  <si>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</si>
  <si>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</si>
  <si>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</si>
  <si>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</si>
  <si>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</si>
  <si>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</si>
  <si>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</si>
  <si>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</si>
  <si>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</si>
  <si>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</si>
  <si>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</si>
  <si>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</si>
  <si>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</si>
  <si>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</si>
  <si>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</si>
  <si>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</si>
  <si>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</si>
  <si>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</si>
  <si>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</si>
  <si>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</si>
  <si>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</si>
  <si>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</si>
  <si>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</si>
  <si>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</si>
  <si>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</si>
  <si>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</si>
  <si>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</si>
  <si>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</si>
  <si>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</si>
  <si>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</si>
  <si>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</si>
  <si>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</si>
  <si>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</si>
  <si>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</si>
  <si>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</si>
  <si>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</si>
  <si>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</si>
  <si>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</si>
  <si>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</si>
  <si>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</si>
  <si>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</si>
  <si>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</si>
  <si>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</si>
  <si>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</si>
  <si>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</si>
  <si>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</si>
  <si>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</si>
  <si>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</si>
  <si>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</si>
  <si>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</si>
  <si>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</si>
  <si>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</si>
  <si>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</si>
  <si>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</si>
  <si>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</si>
  <si>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</si>
  <si>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</si>
  <si>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</si>
  <si>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</si>
  <si>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</si>
  <si>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</si>
  <si>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</si>
  <si>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</si>
  <si>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</si>
  <si>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</si>
  <si>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</si>
  <si>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</si>
  <si>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</si>
  <si>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</si>
  <si>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</si>
  <si>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</si>
  <si>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</si>
  <si>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</si>
  <si>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</si>
  <si>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</si>
  <si>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</si>
  <si>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</si>
  <si>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</si>
  <si>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</si>
  <si>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</si>
  <si>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</si>
  <si>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</si>
  <si>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</si>
  <si>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</si>
  <si>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</si>
  <si>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</si>
  <si>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</si>
  <si>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</si>
  <si>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</si>
  <si>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</si>
  <si>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</si>
  <si>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</si>
  <si>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</si>
  <si>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</si>
  <si>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</si>
  <si>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</si>
  <si>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</si>
  <si>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</si>
  <si>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</si>
  <si>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</si>
  <si>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</si>
  <si>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</si>
  <si>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</si>
  <si>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</si>
  <si>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</si>
  <si>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</si>
  <si>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</si>
  <si>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</si>
  <si>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</si>
  <si>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</si>
  <si>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</si>
  <si>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</si>
  <si>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</si>
  <si>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</si>
  <si>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</si>
  <si>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</si>
  <si>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</si>
  <si>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</si>
  <si>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</si>
  <si>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</si>
  <si>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</si>
  <si>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</si>
  <si>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</si>
  <si>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</si>
  <si>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</si>
  <si>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</si>
  <si>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</si>
  <si>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</si>
  <si>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</si>
  <si>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</si>
  <si>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</si>
  <si>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</si>
  <si>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</si>
  <si>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</si>
  <si>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</si>
  <si>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</si>
  <si>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</si>
  <si>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</si>
  <si>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</si>
  <si>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</si>
  <si>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</si>
  <si>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</si>
  <si>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</si>
  <si>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</si>
  <si>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</si>
  <si>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</si>
  <si>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</si>
  <si>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</si>
  <si>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</si>
  <si>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</si>
  <si>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</si>
  <si>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</si>
  <si>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</si>
  <si>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</si>
  <si>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</si>
  <si>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</si>
  <si>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</si>
  <si>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</si>
  <si>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</si>
  <si>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</si>
  <si>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</si>
  <si>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</si>
  <si>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</si>
  <si>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</si>
  <si>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</si>
  <si>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</si>
  <si>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</si>
  <si>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</si>
  <si>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</si>
  <si>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</si>
  <si>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</si>
  <si>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</si>
  <si>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</si>
  <si>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</si>
  <si>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</si>
  <si>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</si>
  <si>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</si>
  <si>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</si>
  <si>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</si>
  <si>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</si>
  <si>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</si>
  <si>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</si>
  <si>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</si>
  <si>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</si>
  <si>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</si>
  <si>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</si>
  <si>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</si>
  <si>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</si>
  <si>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</si>
  <si>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</si>
  <si>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</si>
  <si>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</si>
  <si>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</si>
  <si>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</si>
  <si>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</si>
  <si>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</si>
  <si>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</si>
  <si>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</si>
  <si>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</si>
  <si>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</si>
  <si>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</si>
  <si>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</si>
  <si>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</si>
  <si>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</si>
  <si>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</si>
  <si>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</si>
  <si>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</si>
  <si>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</si>
  <si>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</si>
  <si>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</si>
  <si>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</si>
  <si>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</si>
  <si>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</si>
  <si>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</si>
  <si>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</si>
  <si>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</si>
  <si>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</si>
  <si>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</si>
  <si>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</si>
  <si>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</si>
  <si>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</si>
  <si>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</si>
  <si>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</si>
  <si>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</si>
  <si>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</si>
  <si>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</si>
  <si>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</si>
  <si>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</si>
  <si>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</si>
  <si>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</si>
  <si>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</si>
  <si>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</si>
  <si>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</si>
  <si>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</si>
  <si>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</si>
  <si>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</si>
  <si>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</si>
  <si>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</si>
  <si>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</si>
  <si>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</si>
  <si>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</si>
  <si>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</si>
  <si>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</si>
  <si>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</si>
  <si>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</si>
  <si>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</si>
  <si>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</si>
  <si>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</si>
  <si>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</si>
  <si>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</si>
  <si>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</si>
  <si>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</si>
  <si>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</si>
  <si>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</si>
  <si>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</si>
  <si>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</si>
  <si>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</si>
  <si>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</si>
  <si>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</si>
  <si>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</si>
  <si>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</si>
  <si>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</si>
  <si>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</si>
  <si>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</si>
  <si>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</si>
  <si>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</si>
  <si>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</si>
  <si>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</si>
  <si>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</si>
  <si>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</si>
  <si>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</si>
  <si>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</si>
  <si>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</si>
  <si>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</si>
  <si>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</si>
  <si>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</si>
  <si>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</si>
  <si>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</si>
  <si>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</si>
  <si>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</si>
  <si>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</si>
  <si>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</si>
  <si>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</si>
  <si>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</si>
  <si>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</si>
  <si>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</si>
  <si>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</si>
  <si>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</si>
  <si>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</si>
  <si>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</si>
  <si>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</si>
  <si>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</si>
  <si>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</si>
  <si>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</si>
  <si>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</si>
  <si>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</si>
  <si>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</si>
  <si>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</si>
  <si>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</si>
  <si>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</si>
  <si>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</si>
  <si>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</si>
  <si>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</si>
  <si>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</si>
  <si>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</si>
  <si>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</si>
  <si>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</si>
  <si>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</si>
  <si>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</si>
  <si>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</si>
  <si>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</si>
  <si>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</si>
  <si>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</si>
  <si>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</si>
  <si>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</si>
  <si>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</si>
  <si>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</si>
  <si>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</si>
  <si>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</si>
  <si>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</si>
  <si>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</si>
  <si>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</si>
  <si>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</si>
  <si>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</si>
  <si>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</si>
  <si>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</si>
  <si>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</si>
  <si>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</si>
  <si>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</si>
  <si>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</si>
  <si>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</si>
  <si>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</si>
  <si>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</si>
  <si>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</si>
  <si>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</si>
  <si>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</si>
  <si>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</si>
  <si>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</si>
  <si>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</si>
  <si>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</si>
  <si>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</si>
  <si>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</si>
  <si>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</si>
  <si>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</si>
  <si>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</si>
  <si>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</si>
  <si>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</si>
  <si>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</si>
  <si>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</si>
  <si>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</si>
  <si>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</si>
  <si>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</si>
  <si>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</si>
  <si>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</si>
  <si>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</si>
  <si>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</si>
  <si>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</si>
  <si>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</si>
  <si>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</si>
  <si>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</si>
  <si>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</si>
  <si>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</si>
  <si>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</si>
  <si>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</si>
  <si>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</si>
  <si>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</si>
  <si>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</si>
  <si>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</si>
  <si>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</si>
  <si>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</si>
  <si>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</si>
  <si>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</si>
  <si>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</si>
  <si>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</si>
  <si>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</si>
  <si>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</si>
  <si>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</si>
  <si>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</si>
  <si>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</si>
  <si>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</si>
  <si>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</si>
  <si>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</si>
  <si>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</si>
  <si>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</si>
  <si>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</si>
  <si>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</si>
  <si>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</si>
  <si>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</si>
  <si>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</si>
  <si>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</si>
  <si>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</si>
  <si>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</si>
  <si>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</si>
  <si>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</si>
  <si>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</si>
  <si>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</si>
  <si>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</si>
  <si>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</si>
  <si>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</si>
  <si>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</si>
  <si>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</si>
  <si>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</si>
  <si>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</si>
  <si>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</si>
  <si>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</si>
  <si>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</si>
  <si>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</si>
  <si>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</si>
  <si>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</si>
  <si>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</si>
  <si>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</si>
  <si>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</si>
  <si>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</si>
  <si>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</si>
  <si>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</si>
  <si>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</si>
  <si>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</si>
  <si>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</si>
  <si>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</si>
  <si>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</si>
  <si>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</si>
  <si>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</si>
  <si>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</si>
  <si>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</si>
  <si>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</si>
  <si>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</si>
  <si>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</si>
  <si>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</si>
  <si>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</si>
  <si>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</si>
  <si>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</si>
  <si>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</si>
  <si>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</si>
  <si>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</si>
  <si>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</si>
  <si>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</si>
  <si>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</si>
  <si>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</si>
  <si>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</si>
  <si>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</si>
  <si>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</si>
  <si>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</si>
  <si>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</si>
  <si>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</si>
  <si>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</si>
  <si>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</si>
  <si>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</si>
  <si>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</si>
  <si>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</si>
  <si>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</si>
  <si>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</si>
  <si>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</si>
  <si>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</si>
  <si>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</si>
  <si>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</si>
  <si>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</si>
  <si>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</si>
  <si>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</si>
  <si>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</si>
  <si>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</si>
  <si>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</si>
  <si>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</si>
  <si>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</si>
  <si>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</si>
  <si>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</si>
  <si>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</si>
  <si>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</si>
  <si>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</si>
  <si>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</si>
  <si>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</si>
  <si>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</si>
  <si>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</si>
  <si>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</si>
  <si>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</si>
  <si>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</si>
  <si>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</si>
  <si>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</si>
  <si>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</si>
  <si>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</si>
  <si>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</si>
  <si>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</si>
  <si>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</si>
  <si>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</si>
  <si>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</si>
  <si>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</si>
  <si>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</si>
  <si>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</si>
  <si>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</si>
  <si>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</si>
  <si>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</si>
  <si>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</si>
  <si>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</si>
  <si>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</si>
  <si>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</si>
  <si>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</si>
  <si>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</si>
  <si>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</si>
  <si>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</si>
  <si>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</si>
  <si>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</si>
  <si>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</si>
  <si>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</si>
  <si>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</si>
  <si>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</si>
  <si>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</si>
  <si>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</si>
  <si>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</si>
  <si>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</si>
  <si>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</si>
  <si>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</si>
  <si>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</si>
  <si>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</si>
  <si>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</si>
  <si>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</si>
  <si>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</si>
  <si>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</si>
  <si>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</si>
  <si>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</si>
  <si>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</si>
  <si>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</si>
  <si>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</si>
  <si>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</si>
  <si>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</si>
  <si>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</si>
  <si>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</si>
  <si>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</si>
  <si>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</si>
  <si>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</si>
  <si>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</si>
  <si>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</si>
  <si>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</si>
  <si>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</si>
  <si>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</si>
  <si>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</si>
  <si>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</si>
  <si>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</si>
  <si>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</si>
  <si>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</si>
  <si>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</si>
  <si>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</si>
  <si>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</si>
  <si>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</si>
  <si>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</si>
  <si>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</si>
  <si>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</si>
  <si>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</si>
  <si>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</si>
  <si>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</si>
  <si>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</si>
  <si>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</si>
  <si>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</si>
  <si>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</si>
  <si>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</si>
  <si>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</si>
  <si>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</si>
  <si>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</si>
  <si>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</si>
  <si>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</si>
  <si>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</si>
  <si>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</si>
  <si>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</si>
  <si>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</si>
  <si>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</si>
  <si>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</si>
  <si>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</si>
  <si>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</si>
  <si>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</si>
  <si>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</si>
  <si>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</si>
  <si>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</si>
  <si>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</si>
  <si>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</si>
  <si>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</si>
  <si>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</si>
  <si>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</si>
  <si>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</si>
  <si>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</si>
  <si>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</si>
  <si>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</si>
  <si>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</si>
  <si>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</si>
  <si>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</si>
  <si>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</si>
  <si>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</si>
  <si>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</si>
  <si>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</si>
  <si>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</si>
  <si>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</si>
  <si>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</si>
  <si>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</si>
  <si>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</si>
  <si>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</si>
  <si>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</si>
  <si>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</si>
  <si>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</si>
  <si>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</si>
  <si>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</si>
  <si>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</si>
  <si>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</si>
  <si>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</si>
  <si>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</si>
  <si>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</si>
  <si>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</si>
  <si>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</si>
  <si>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</si>
  <si>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</si>
  <si>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</si>
  <si>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</si>
  <si>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</si>
  <si>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</si>
  <si>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</si>
  <si>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</si>
  <si>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</si>
  <si>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</si>
  <si>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</si>
  <si>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</si>
  <si>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</si>
  <si>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</si>
  <si>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</si>
  <si>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</si>
  <si>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</si>
  <si>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</si>
  <si>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</si>
  <si>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</si>
  <si>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</si>
  <si>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</si>
  <si>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</si>
  <si>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</si>
  <si>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</si>
  <si>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</si>
  <si>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</si>
  <si>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</si>
  <si>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</si>
  <si>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</si>
  <si>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</si>
  <si>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</si>
  <si>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</si>
  <si>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</si>
  <si>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</si>
  <si>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</si>
  <si>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</si>
  <si>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</si>
  <si>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</si>
  <si>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</si>
  <si>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</si>
  <si>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</si>
  <si>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</si>
  <si>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</si>
  <si>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</si>
  <si>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</si>
  <si>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</si>
  <si>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</si>
  <si>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</si>
  <si>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</si>
  <si>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</si>
  <si>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</si>
  <si>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</si>
  <si>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</si>
  <si>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</si>
  <si>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</si>
  <si>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</si>
  <si>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</si>
  <si>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</si>
  <si>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</si>
  <si>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</si>
  <si>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</si>
  <si>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</si>
  <si>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</si>
  <si>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</si>
  <si>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</si>
  <si>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</si>
  <si>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</si>
  <si>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</si>
  <si>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</si>
  <si>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</si>
  <si>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</si>
  <si>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</si>
  <si>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</si>
  <si>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</si>
  <si>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</si>
  <si>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</si>
  <si>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</si>
  <si>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</si>
  <si>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</si>
  <si>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</si>
  <si>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</si>
  <si>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</si>
  <si>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</si>
  <si>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</si>
  <si>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</si>
  <si>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</si>
  <si>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</si>
  <si>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</si>
  <si>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</si>
  <si>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</si>
  <si>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</si>
  <si>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</si>
  <si>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</si>
  <si>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</si>
  <si>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</si>
  <si>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</si>
  <si>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</si>
  <si>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</si>
  <si>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</si>
  <si>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</si>
  <si>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</si>
  <si>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</si>
  <si>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</si>
  <si>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</si>
  <si>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</si>
  <si>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</si>
  <si>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</si>
  <si>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</si>
  <si>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</si>
  <si>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</si>
  <si>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</si>
  <si>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</si>
  <si>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</si>
  <si>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</si>
  <si>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</si>
  <si>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</si>
  <si>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</si>
  <si>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</si>
  <si>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</si>
  <si>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</si>
  <si>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</si>
  <si>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</si>
  <si>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</si>
  <si>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</si>
  <si>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</si>
  <si>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</si>
  <si>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</si>
  <si>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</si>
  <si>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</si>
  <si>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</si>
  <si>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</si>
  <si>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</si>
  <si>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</si>
  <si>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</si>
  <si>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</si>
  <si>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</si>
  <si>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</si>
  <si>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</si>
  <si>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</si>
  <si>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</si>
  <si>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</si>
  <si>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</si>
  <si>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</si>
  <si>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</si>
  <si>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</si>
  <si>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</si>
  <si>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</si>
  <si>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</si>
  <si>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</si>
  <si>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</si>
  <si>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</si>
  <si>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</si>
  <si>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</si>
  <si>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</si>
  <si>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</si>
  <si>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</si>
  <si>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</si>
  <si>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</si>
  <si>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</si>
  <si>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</si>
  <si>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</si>
  <si>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</si>
  <si>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</si>
  <si>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</si>
  <si>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</si>
  <si>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</si>
  <si>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</si>
  <si>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</si>
  <si>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</si>
  <si>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</si>
  <si>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</si>
  <si>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</si>
  <si>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</si>
  <si>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</si>
  <si>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</si>
  <si>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</si>
  <si>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</si>
  <si>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</si>
  <si>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</si>
  <si>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</si>
  <si>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</si>
  <si>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</si>
  <si>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</si>
  <si>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</si>
  <si>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</si>
  <si>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</si>
  <si>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</si>
  <si>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</si>
  <si>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</si>
  <si>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</si>
  <si>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</si>
  <si>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</si>
  <si>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</si>
  <si>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</si>
  <si>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</si>
  <si>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</si>
  <si>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</si>
  <si>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</si>
  <si>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</si>
  <si>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</si>
  <si>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</si>
  <si>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</si>
  <si>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</si>
  <si>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</si>
  <si>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</si>
  <si>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</si>
  <si>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</si>
  <si>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</si>
  <si>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</si>
  <si>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</si>
  <si>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</si>
  <si>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</si>
  <si>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</si>
  <si>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</si>
  <si>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</si>
  <si>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</si>
  <si>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</si>
  <si>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</si>
  <si>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</si>
  <si>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</si>
  <si>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</si>
  <si>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</si>
  <si>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</si>
  <si>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</si>
  <si>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</si>
  <si>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</si>
  <si>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</si>
  <si>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</si>
  <si>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</si>
  <si>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</si>
  <si>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</si>
  <si>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</si>
  <si>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</si>
  <si>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</si>
  <si>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</si>
  <si>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</si>
  <si>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</si>
  <si>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</si>
  <si>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</si>
  <si>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</si>
  <si>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</si>
  <si>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</si>
  <si>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</si>
  <si>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</si>
  <si>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</si>
  <si>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</si>
  <si>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</si>
  <si>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</si>
  <si>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</si>
  <si>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</si>
  <si>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</si>
  <si>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</si>
  <si>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</si>
  <si>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</si>
  <si>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</si>
  <si>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</si>
  <si>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</si>
  <si>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</si>
  <si>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</si>
  <si>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</si>
  <si>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</si>
  <si>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</si>
  <si>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</si>
  <si>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</si>
  <si>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</si>
  <si>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</si>
  <si>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</si>
  <si>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</si>
  <si>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</si>
  <si>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</si>
  <si>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</si>
  <si>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</si>
  <si>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</si>
  <si>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</si>
  <si>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</si>
  <si>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</si>
  <si>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</si>
  <si>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</si>
  <si>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</si>
  <si>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</si>
  <si>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</si>
  <si>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</si>
  <si>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</si>
  <si>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</si>
  <si>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</si>
  <si>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</si>
  <si>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</si>
  <si>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</si>
  <si>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</si>
  <si>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</si>
  <si>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</si>
  <si>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</si>
  <si>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</si>
  <si>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</si>
  <si>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</si>
  <si>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</si>
  <si>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</si>
  <si>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</si>
  <si>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</si>
  <si>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</si>
  <si>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</si>
  <si>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</si>
  <si>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</si>
  <si>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</si>
  <si>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</si>
  <si>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</si>
  <si>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</si>
  <si>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</si>
  <si>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</si>
  <si>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</si>
  <si>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</si>
  <si>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</si>
  <si>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</si>
  <si>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</si>
  <si>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</si>
  <si>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</si>
  <si>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</si>
  <si>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</si>
  <si>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</si>
  <si>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</si>
  <si>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</si>
  <si>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</si>
  <si>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</si>
  <si>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</si>
  <si>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</si>
  <si>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</si>
  <si>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</si>
  <si>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</si>
  <si>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</si>
  <si>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</si>
  <si>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</si>
  <si>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</si>
  <si>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</si>
  <si>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</si>
  <si>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</si>
  <si>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</si>
  <si>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</si>
  <si>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</si>
  <si>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</si>
  <si>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</si>
  <si>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</si>
  <si>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</si>
  <si>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</si>
  <si>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</si>
  <si>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</si>
  <si>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</si>
  <si>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</si>
  <si>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</si>
  <si>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</si>
  <si>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</si>
  <si>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</si>
  <si>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</si>
  <si>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</si>
  <si>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</si>
  <si>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</si>
  <si>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</si>
  <si>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</si>
  <si>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</si>
  <si>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</si>
  <si>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</si>
  <si>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</si>
  <si>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</si>
  <si>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</si>
  <si>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</si>
  <si>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</si>
  <si>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</si>
  <si>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</si>
  <si>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</si>
  <si>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</si>
  <si>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</si>
  <si>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</si>
  <si>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</si>
  <si>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</si>
  <si>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</si>
  <si>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</si>
  <si>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</si>
  <si>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</si>
  <si>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</si>
  <si>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</si>
  <si>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</si>
  <si>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</si>
  <si>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</si>
  <si>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</si>
  <si>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</si>
  <si>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</si>
  <si>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</si>
  <si>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</si>
  <si>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</si>
  <si>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</si>
  <si>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</si>
  <si>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</si>
  <si>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</si>
  <si>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</si>
  <si>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</si>
  <si>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</si>
  <si>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</si>
  <si>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</si>
  <si>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</si>
  <si>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</si>
  <si>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</si>
  <si>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</si>
  <si>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</si>
  <si>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</si>
  <si>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</si>
  <si>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</si>
  <si>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</si>
  <si>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</si>
  <si>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</si>
  <si>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</si>
  <si>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</si>
  <si>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</si>
  <si>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</si>
  <si>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</si>
  <si>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</si>
  <si>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</si>
  <si>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</si>
  <si>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</si>
  <si>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</si>
  <si>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</si>
  <si>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</si>
  <si>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</si>
  <si>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</si>
  <si>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</si>
  <si>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</si>
  <si>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</si>
  <si>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</si>
  <si>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</si>
  <si>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</si>
  <si>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</si>
  <si>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</si>
  <si>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</si>
  <si>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</si>
  <si>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</si>
  <si>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</si>
  <si>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</si>
  <si>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</si>
  <si>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</si>
  <si>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</si>
  <si>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</si>
  <si>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</si>
  <si>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</si>
  <si>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</si>
  <si>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</si>
  <si>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</si>
  <si>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</si>
  <si>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</si>
  <si>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</si>
  <si>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</si>
  <si>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</si>
  <si>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</si>
  <si>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</si>
  <si>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</si>
  <si>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</si>
  <si>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</si>
  <si>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</si>
  <si>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</si>
  <si>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</si>
  <si>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</si>
  <si>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</si>
  <si>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</si>
  <si>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</si>
  <si>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</si>
  <si>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</si>
  <si>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</si>
  <si>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</si>
  <si>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</si>
  <si>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</si>
  <si>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</si>
  <si>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</si>
  <si>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</si>
  <si>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</si>
  <si>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</si>
  <si>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</si>
  <si>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</si>
  <si>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</si>
  <si>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</si>
  <si>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</si>
  <si>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</si>
  <si>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</si>
  <si>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</si>
  <si>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</si>
  <si>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</si>
  <si>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</si>
  <si>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</si>
  <si>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</si>
  <si>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</si>
  <si>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</si>
  <si>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</si>
  <si>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</si>
  <si>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</si>
  <si>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</si>
  <si>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</si>
  <si>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</si>
  <si>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</si>
  <si>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</si>
  <si>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</si>
  <si>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</si>
  <si>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</si>
  <si>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</si>
  <si>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</si>
  <si>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</si>
  <si>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</si>
  <si>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</si>
  <si>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</si>
  <si>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</si>
  <si>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</si>
  <si>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</si>
  <si>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</si>
  <si>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</si>
  <si>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</si>
  <si>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</si>
  <si>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</si>
  <si>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</si>
  <si>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</si>
  <si>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</si>
  <si>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</si>
  <si>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</si>
  <si>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</si>
  <si>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</si>
  <si>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</si>
  <si>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</si>
  <si>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</si>
  <si>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</si>
  <si>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</si>
  <si>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</si>
  <si>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</si>
  <si>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</si>
  <si>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</si>
  <si>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</si>
  <si>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</si>
  <si>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</si>
  <si>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</si>
  <si>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</si>
  <si>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</si>
  <si>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</si>
  <si>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</si>
  <si>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</si>
  <si>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</si>
  <si>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</si>
  <si>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</si>
  <si>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</si>
  <si>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</si>
  <si>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</si>
  <si>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</si>
  <si>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</si>
  <si>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</si>
  <si>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</si>
  <si>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</si>
  <si>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</si>
  <si>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</si>
  <si>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</si>
  <si>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</si>
  <si>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</si>
  <si>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</si>
  <si>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</si>
  <si>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</si>
  <si>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</si>
  <si>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</si>
  <si>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</si>
  <si>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</si>
  <si>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</si>
  <si>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</si>
  <si>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</si>
  <si>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</si>
  <si>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</si>
  <si>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</si>
  <si>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</si>
  <si>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</si>
  <si>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</si>
  <si>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</si>
  <si>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</si>
  <si>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</si>
  <si>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</si>
  <si>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</si>
  <si>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</si>
  <si>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</si>
  <si>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</si>
  <si>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</si>
  <si>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</si>
  <si>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</si>
  <si>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</si>
  <si>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</si>
  <si>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</si>
  <si>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</si>
  <si>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</si>
  <si>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</si>
  <si>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</si>
  <si>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</si>
  <si>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</si>
  <si>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</si>
  <si>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</si>
  <si>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</si>
  <si>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</si>
  <si>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</si>
  <si>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</si>
  <si>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</si>
  <si>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</si>
  <si>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</si>
  <si>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</si>
  <si>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</si>
  <si>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</si>
  <si>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</si>
  <si>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</si>
  <si>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</si>
  <si>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</si>
  <si>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</si>
  <si>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</si>
  <si>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</si>
  <si>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</si>
  <si>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</si>
  <si>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</si>
  <si>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</si>
  <si>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</si>
  <si>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</si>
  <si>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</si>
  <si>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</si>
  <si>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</si>
  <si>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</si>
  <si>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</si>
  <si>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</si>
  <si>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</si>
  <si>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</si>
  <si>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</si>
  <si>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</si>
  <si>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</si>
  <si>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</si>
  <si>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</si>
  <si>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</si>
  <si>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</si>
  <si>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</si>
  <si>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</si>
  <si>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</si>
  <si>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</si>
  <si>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</si>
  <si>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</si>
  <si>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</si>
  <si>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</si>
  <si>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</si>
  <si>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</si>
  <si>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</si>
  <si>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</si>
  <si>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</si>
  <si>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</si>
  <si>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</si>
  <si>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</si>
  <si>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</si>
  <si>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</si>
  <si>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</si>
  <si>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</si>
  <si>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</si>
  <si>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</si>
  <si>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</si>
  <si>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</si>
  <si>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</si>
  <si>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</si>
  <si>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</si>
  <si>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</si>
  <si>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</si>
  <si>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</si>
  <si>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</si>
  <si>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</si>
  <si>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</si>
  <si>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</si>
  <si>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</si>
  <si>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</si>
  <si>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</si>
  <si>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</si>
  <si>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</si>
  <si>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</si>
  <si>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</si>
  <si>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</si>
  <si>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</si>
  <si>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</si>
  <si>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</si>
  <si>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</si>
  <si>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</si>
  <si>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</si>
  <si>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</si>
  <si>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</si>
  <si>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</si>
  <si>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</si>
  <si>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</si>
  <si>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</si>
  <si>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</si>
  <si>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</si>
  <si>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</si>
  <si>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</si>
  <si>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</si>
  <si>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</si>
  <si>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</si>
  <si>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</si>
  <si>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</si>
  <si>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</si>
  <si>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</si>
  <si>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</si>
  <si>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</si>
  <si>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</si>
  <si>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</si>
  <si>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</si>
  <si>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</si>
  <si>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</si>
  <si>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</si>
  <si>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</si>
  <si>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</si>
  <si>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</si>
  <si>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</si>
  <si>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</si>
  <si>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</si>
  <si>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</si>
  <si>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</si>
  <si>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</si>
  <si>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</si>
  <si>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</si>
  <si>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</si>
  <si>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</si>
  <si>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</si>
  <si>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</si>
  <si>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</si>
  <si>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</si>
  <si>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</si>
  <si>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</si>
  <si>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</si>
  <si>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</si>
  <si>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</si>
  <si>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</si>
  <si>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</si>
  <si>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</si>
  <si>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</si>
  <si>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</si>
  <si>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</si>
  <si>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</si>
  <si>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</si>
  <si>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</si>
  <si>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</si>
  <si>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</si>
  <si>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</si>
  <si>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</si>
  <si>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</si>
  <si>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</si>
  <si>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</si>
  <si>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</si>
  <si>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</si>
  <si>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</si>
  <si>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</si>
  <si>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</si>
  <si>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</si>
  <si>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</si>
  <si>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</si>
  <si>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</si>
  <si>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</si>
  <si>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</si>
  <si>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</si>
  <si>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</si>
  <si>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</si>
  <si>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</si>
  <si>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</si>
  <si>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</si>
  <si>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</si>
  <si>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</si>
  <si>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</si>
  <si>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</si>
  <si>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</si>
  <si>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</si>
  <si>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</si>
  <si>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</si>
  <si>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</si>
  <si>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</si>
  <si>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</si>
  <si>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</si>
  <si>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</si>
  <si>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</si>
  <si>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</si>
  <si>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</si>
  <si>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</si>
  <si>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</si>
  <si>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</si>
  <si>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</si>
  <si>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</si>
  <si>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</si>
  <si>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</si>
  <si>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</si>
  <si>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</si>
  <si>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</si>
  <si>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</si>
  <si>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</si>
  <si>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</si>
  <si>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</si>
  <si>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</si>
  <si>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</si>
  <si>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</si>
  <si>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</si>
  <si>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</si>
  <si>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</si>
  <si>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</si>
  <si>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</si>
  <si>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</si>
  <si>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</si>
  <si>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</si>
  <si>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</si>
  <si>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</si>
  <si>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</si>
  <si>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</si>
  <si>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</si>
  <si>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</si>
  <si>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</si>
  <si>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</si>
  <si>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</si>
  <si>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</si>
  <si>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</si>
  <si>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</si>
  <si>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</si>
  <si>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</si>
  <si>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</si>
  <si>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</si>
  <si>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</si>
  <si>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</si>
  <si>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</si>
  <si>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</si>
  <si>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</si>
  <si>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</si>
  <si>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</si>
  <si>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</si>
  <si>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</si>
  <si>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</si>
  <si>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</si>
  <si>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</si>
  <si>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</si>
  <si>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</si>
  <si>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</si>
  <si>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</si>
  <si>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</si>
  <si>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</si>
  <si>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</si>
  <si>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</si>
  <si>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</si>
  <si>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</si>
  <si>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</si>
  <si>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</si>
  <si>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</si>
  <si>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</si>
  <si>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</si>
  <si>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</si>
  <si>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</si>
  <si>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</si>
  <si>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</si>
  <si>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</si>
  <si>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</si>
  <si>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</si>
  <si>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</si>
  <si>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</si>
  <si>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</si>
  <si>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</si>
  <si>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</si>
  <si>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</si>
  <si>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</si>
  <si>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</si>
  <si>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</si>
  <si>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</si>
  <si>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</si>
  <si>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</si>
  <si>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</si>
  <si>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</si>
  <si>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</si>
  <si>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</si>
  <si>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</si>
  <si>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</si>
  <si>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</si>
  <si>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</si>
  <si>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</si>
  <si>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</si>
  <si>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</si>
  <si>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</si>
  <si>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</si>
  <si>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</si>
  <si>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</si>
  <si>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</si>
  <si>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</si>
  <si>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</si>
  <si>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</si>
  <si>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</si>
  <si>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</si>
  <si>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</si>
  <si>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</si>
  <si>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</si>
  <si>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</si>
  <si>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</si>
  <si>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</si>
  <si>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</si>
  <si>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</si>
  <si>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</si>
  <si>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</si>
  <si>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</si>
  <si>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</si>
  <si>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</si>
  <si>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</si>
  <si>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</si>
  <si>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</si>
  <si>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</si>
  <si>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</si>
  <si>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</si>
  <si>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</si>
  <si>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</si>
  <si>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</si>
  <si>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</si>
  <si>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</si>
  <si>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</si>
  <si>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</si>
  <si>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</si>
  <si>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</si>
  <si>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</si>
  <si>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</si>
  <si>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</si>
  <si>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</si>
  <si>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</si>
  <si>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</si>
  <si>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</si>
  <si>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</si>
  <si>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</si>
  <si>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</si>
  <si>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</si>
  <si>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</si>
  <si>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</si>
  <si>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</si>
  <si>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</si>
  <si>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</si>
  <si>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</si>
  <si>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</si>
  <si>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</si>
  <si>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</si>
  <si>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</si>
  <si>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</si>
  <si>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</si>
  <si>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</si>
  <si>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</si>
  <si>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</si>
  <si>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</si>
  <si>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</si>
  <si>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</si>
  <si>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</si>
  <si>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</si>
  <si>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</si>
  <si>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</si>
  <si>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</si>
  <si>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</si>
  <si>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</si>
  <si>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</si>
  <si>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</si>
  <si>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</si>
  <si>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</si>
  <si>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</si>
  <si>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</si>
  <si>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</si>
  <si>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</si>
  <si>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</si>
  <si>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</si>
  <si>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</si>
  <si>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</si>
  <si>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</si>
  <si>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</si>
  <si>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</si>
  <si>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</si>
  <si>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</si>
  <si>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</si>
  <si>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</si>
  <si>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</si>
  <si>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</si>
  <si>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</si>
  <si>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</si>
  <si>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</si>
  <si>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</si>
  <si>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</si>
  <si>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</si>
  <si>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</si>
  <si>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</si>
  <si>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</si>
  <si>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</si>
  <si>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</si>
  <si>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</si>
  <si>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</si>
  <si>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</si>
  <si>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</si>
  <si>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</si>
  <si>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</si>
  <si>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</si>
  <si>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</si>
  <si>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</si>
  <si>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</si>
  <si>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</si>
  <si>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</si>
  <si>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</si>
  <si>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</si>
  <si>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</si>
  <si>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</si>
  <si>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</si>
  <si>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</si>
  <si>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</si>
  <si>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</si>
  <si>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</si>
  <si>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</si>
  <si>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</si>
  <si>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</si>
  <si>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</si>
  <si>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</si>
  <si>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</si>
  <si>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</si>
  <si>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</si>
  <si>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</si>
  <si>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</si>
  <si>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</si>
  <si>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</si>
  <si>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</si>
  <si>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</si>
  <si>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</si>
  <si>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</si>
  <si>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</si>
  <si>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</si>
  <si>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</si>
  <si>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</si>
  <si>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</si>
  <si>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</si>
  <si>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</si>
  <si>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</si>
  <si>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</si>
  <si>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</si>
  <si>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</si>
  <si>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</si>
  <si>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</si>
  <si>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</si>
  <si>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</si>
  <si>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</si>
  <si>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</si>
  <si>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</si>
  <si>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</si>
  <si>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</si>
  <si>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</si>
  <si>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</si>
  <si>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</si>
  <si>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</si>
  <si>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</si>
  <si>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</si>
  <si>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</si>
  <si>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</si>
  <si>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</si>
  <si>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</si>
  <si>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</si>
  <si>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</si>
  <si>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</si>
  <si>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</si>
  <si>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</si>
  <si>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</si>
  <si>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</si>
  <si>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</si>
  <si>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</si>
  <si>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</si>
  <si>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</si>
  <si>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</si>
  <si>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</si>
  <si>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</si>
  <si>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</si>
  <si>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</si>
  <si>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</si>
  <si>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</si>
  <si>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</si>
  <si>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</si>
  <si>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</si>
  <si>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</si>
  <si>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</si>
  <si>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</si>
  <si>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</si>
  <si>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</si>
  <si>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</si>
  <si>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</si>
  <si>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</si>
  <si>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</si>
  <si>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</si>
  <si>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</si>
  <si>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</si>
  <si>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</si>
  <si>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</si>
  <si>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</si>
  <si>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</si>
  <si>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</si>
  <si>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</si>
  <si>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</si>
  <si>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</si>
  <si>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</si>
  <si>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</si>
  <si>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</si>
  <si>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</si>
  <si>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</si>
  <si>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</si>
  <si>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</si>
  <si>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</si>
  <si>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</si>
  <si>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</si>
  <si>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</si>
  <si>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</si>
  <si>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</si>
  <si>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</si>
  <si>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</si>
  <si>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</si>
  <si>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</si>
  <si>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</si>
  <si>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</si>
  <si>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</si>
  <si>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</si>
  <si>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</si>
  <si>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</si>
  <si>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</si>
  <si>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</si>
  <si>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</si>
  <si>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</si>
  <si>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</si>
  <si>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</si>
  <si>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</si>
  <si>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</si>
  <si>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</si>
  <si>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</si>
  <si>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</si>
  <si>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</si>
  <si>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</si>
  <si>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</si>
  <si>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</si>
  <si>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</si>
  <si>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</si>
  <si>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</si>
  <si>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</si>
  <si>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</si>
  <si>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</si>
  <si>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</si>
  <si>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</si>
  <si>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</si>
  <si>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</si>
  <si>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</si>
  <si>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</si>
  <si>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</si>
  <si>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</si>
  <si>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</si>
  <si>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</si>
  <si>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</si>
  <si>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</si>
  <si>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</si>
  <si>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</si>
  <si>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</si>
  <si>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</si>
  <si>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</si>
  <si>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</si>
  <si>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</si>
  <si>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</si>
  <si>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</si>
  <si>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</si>
  <si>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</si>
  <si>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</si>
  <si>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</si>
  <si>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</si>
  <si>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</si>
  <si>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</si>
  <si>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</si>
  <si>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</si>
  <si>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</si>
  <si>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</si>
  <si>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</si>
  <si>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</si>
  <si>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</si>
  <si>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</si>
  <si>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</si>
  <si>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</si>
  <si>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</si>
  <si>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</si>
  <si>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</si>
  <si>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</si>
  <si>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</si>
  <si>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</si>
  <si>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</si>
  <si>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</si>
  <si>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</si>
  <si>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</si>
  <si>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</si>
  <si>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</si>
  <si>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</si>
  <si>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</si>
  <si>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</si>
  <si>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</si>
  <si>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</si>
  <si>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</si>
  <si>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</si>
  <si>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</si>
  <si>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</si>
  <si>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</si>
  <si>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</si>
  <si>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</si>
  <si>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</si>
  <si>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</si>
  <si>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</si>
  <si>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</si>
  <si>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</si>
  <si>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</si>
  <si>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</si>
  <si>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</si>
  <si>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</si>
  <si>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</si>
  <si>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</si>
  <si>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</si>
  <si>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</si>
  <si>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</si>
  <si>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</si>
  <si>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</si>
  <si>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</si>
  <si>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</si>
  <si>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</si>
  <si>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</si>
  <si>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</si>
  <si>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</si>
  <si>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</si>
  <si>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</si>
  <si>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</si>
  <si>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</si>
  <si>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</si>
  <si>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</si>
  <si>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</si>
  <si>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</si>
  <si>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</si>
  <si>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</si>
  <si>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</si>
  <si>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</si>
  <si>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</si>
  <si>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</si>
  <si>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</si>
  <si>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</si>
  <si>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</si>
  <si>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</si>
  <si>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</si>
  <si>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</si>
  <si>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</si>
  <si>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</si>
  <si>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</si>
  <si>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</si>
  <si>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</si>
  <si>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</si>
  <si>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</si>
  <si>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</si>
  <si>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</si>
  <si>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</si>
  <si>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</si>
  <si>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</si>
  <si>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</si>
  <si>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</si>
  <si>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</si>
  <si>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</si>
  <si>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</si>
  <si>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</si>
  <si>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</si>
  <si>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</si>
  <si>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</si>
  <si>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</si>
  <si>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</si>
  <si>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</si>
  <si>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</si>
  <si>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</si>
  <si>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</si>
  <si>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</si>
  <si>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</si>
  <si>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</si>
  <si>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</si>
  <si>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</si>
  <si>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</si>
  <si>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</si>
  <si>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</si>
  <si>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</si>
  <si>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</si>
  <si>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</si>
  <si>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</si>
  <si>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</si>
  <si>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</si>
  <si>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</si>
  <si>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</si>
  <si>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</si>
  <si>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</si>
  <si>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</si>
  <si>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</si>
  <si>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</si>
  <si>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</si>
  <si>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</si>
  <si>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</si>
  <si>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</si>
  <si>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</si>
  <si>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</si>
  <si>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</si>
  <si>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</si>
  <si>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</si>
  <si>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</si>
  <si>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</si>
  <si>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</si>
  <si>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</si>
  <si>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</si>
  <si>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</si>
  <si>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</si>
  <si>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</si>
  <si>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</si>
  <si>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</si>
  <si>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</si>
  <si>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</si>
  <si>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</si>
  <si>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</si>
  <si>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</si>
  <si>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</si>
  <si>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</si>
  <si>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</si>
  <si>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</si>
  <si>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</si>
  <si>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</si>
  <si>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</si>
  <si>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</si>
  <si>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</si>
  <si>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</si>
  <si>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</si>
  <si>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</si>
  <si>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</si>
  <si>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</si>
  <si>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</si>
  <si>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</si>
  <si>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</si>
  <si>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</si>
  <si>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</si>
  <si>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</si>
  <si>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</si>
  <si>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</si>
  <si>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</si>
  <si>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</si>
  <si>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</si>
  <si>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</si>
  <si>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</si>
  <si>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</si>
  <si>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</si>
  <si>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</si>
  <si>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</si>
  <si>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</si>
  <si>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</si>
  <si>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</si>
  <si>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</si>
  <si>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</si>
  <si>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</si>
  <si>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</si>
  <si>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</si>
  <si>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</si>
  <si>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</si>
  <si>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</si>
  <si>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</si>
  <si>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</si>
  <si>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</si>
  <si>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</si>
  <si>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</si>
  <si>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</si>
  <si>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</si>
  <si>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</si>
  <si>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</si>
  <si>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</si>
  <si>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</si>
  <si>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</si>
  <si>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</si>
  <si>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</si>
  <si>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</si>
  <si>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</si>
  <si>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</si>
  <si>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</si>
  <si>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</si>
  <si>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</si>
  <si>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</si>
  <si>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</si>
  <si>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</si>
  <si>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</si>
  <si>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</si>
  <si>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</si>
  <si>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</si>
  <si>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</si>
  <si>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</si>
  <si>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</si>
  <si>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</si>
  <si>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</si>
  <si>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</si>
  <si>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</si>
  <si>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</si>
  <si>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</si>
  <si>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</si>
  <si>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</si>
  <si>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</si>
  <si>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</si>
  <si>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</si>
  <si>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</si>
  <si>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</si>
  <si>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</si>
  <si>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</si>
  <si>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</si>
  <si>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</si>
  <si>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</si>
  <si>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</si>
  <si>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</si>
  <si>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</si>
  <si>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</si>
  <si>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</si>
  <si>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</si>
  <si>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</si>
  <si>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</si>
  <si>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</si>
  <si>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</si>
  <si>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</si>
  <si>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</si>
  <si>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</si>
  <si>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</si>
  <si>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</si>
  <si>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</si>
  <si>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</si>
  <si>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</si>
  <si>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</si>
  <si>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</si>
  <si>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</si>
  <si>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</si>
  <si>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</si>
  <si>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</si>
  <si>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</si>
  <si>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</si>
  <si>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</si>
  <si>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</si>
  <si>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</si>
  <si>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</si>
  <si>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</si>
  <si>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</si>
  <si>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</si>
  <si>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</si>
  <si>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</si>
  <si>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</si>
  <si>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</si>
  <si>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</si>
  <si>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</si>
  <si>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</si>
  <si>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</si>
  <si>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</si>
  <si>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</si>
  <si>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</si>
  <si>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</si>
  <si>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</si>
  <si>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</si>
  <si>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</si>
  <si>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</si>
  <si>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</si>
  <si>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</si>
  <si>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</si>
  <si>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</si>
  <si>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</si>
  <si>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</si>
  <si>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</si>
  <si>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</si>
  <si>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</si>
  <si>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</si>
  <si>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</si>
  <si>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</si>
  <si>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</si>
  <si>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</si>
  <si>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</si>
  <si>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</si>
  <si>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</si>
  <si>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</si>
  <si>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</si>
  <si>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</si>
  <si>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</si>
  <si>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</si>
  <si>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</si>
  <si>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</si>
  <si>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</si>
  <si>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</si>
  <si>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</si>
  <si>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</si>
  <si>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</si>
  <si>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</si>
  <si>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</si>
  <si>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</si>
  <si>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</si>
  <si>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</si>
  <si>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</si>
  <si>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</si>
  <si>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</si>
  <si>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</si>
  <si>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</si>
  <si>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</si>
  <si>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</si>
  <si>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</si>
  <si>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</si>
  <si>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</si>
  <si>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</si>
  <si>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</si>
  <si>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</si>
  <si>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</si>
  <si>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</si>
  <si>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</si>
  <si>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</si>
  <si>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</si>
  <si>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</si>
  <si>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</si>
  <si>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</si>
  <si>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</si>
  <si>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</si>
  <si>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</si>
  <si>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</si>
  <si>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</si>
  <si>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</si>
  <si>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</si>
  <si>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</si>
  <si>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</si>
  <si>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</si>
  <si>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</si>
  <si>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</si>
  <si>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</si>
  <si>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</si>
  <si>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</si>
  <si>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</si>
  <si>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</si>
  <si>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</si>
  <si>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</si>
  <si>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</si>
  <si>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</si>
  <si>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</si>
  <si>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</si>
  <si>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</si>
  <si>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</si>
  <si>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</si>
  <si>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</si>
  <si>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</si>
  <si>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</si>
  <si>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</si>
  <si>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</si>
  <si>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</si>
  <si>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</si>
  <si>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</si>
  <si>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</si>
  <si>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</si>
  <si>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</si>
  <si>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</si>
  <si>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</si>
  <si>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</si>
  <si>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</si>
  <si>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</si>
  <si>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</si>
  <si>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</si>
  <si>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</si>
  <si>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</si>
  <si>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</si>
  <si>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</si>
  <si>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</si>
  <si>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</si>
  <si>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</si>
  <si>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</si>
  <si>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</si>
  <si>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</si>
  <si>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</si>
  <si>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</si>
  <si>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</si>
  <si>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</si>
  <si>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</si>
  <si>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</si>
  <si>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</si>
  <si>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</si>
  <si>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</si>
  <si>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</si>
  <si>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</si>
  <si>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</si>
  <si>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</si>
  <si>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</si>
  <si>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</si>
  <si>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</si>
  <si>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</si>
  <si>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</si>
  <si>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</si>
  <si>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</si>
  <si>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</si>
  <si>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</si>
  <si>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</si>
  <si>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</si>
  <si>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</si>
  <si>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</si>
  <si>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</si>
  <si>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</si>
  <si>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</si>
  <si>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</si>
  <si>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</si>
  <si>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</si>
  <si>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</si>
  <si>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</si>
  <si>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</si>
  <si>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</si>
  <si>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</si>
  <si>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</si>
  <si>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</si>
  <si>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</si>
  <si>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</si>
  <si>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</si>
  <si>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</si>
  <si>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</si>
  <si>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</si>
  <si>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</si>
  <si>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</si>
  <si>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</si>
  <si>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</si>
  <si>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</si>
  <si>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</si>
  <si>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</si>
  <si>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</si>
  <si>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</si>
  <si>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</si>
  <si>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</si>
  <si>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</si>
  <si>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</si>
  <si>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</si>
  <si>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</si>
  <si>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</si>
  <si>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</si>
  <si>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</si>
  <si>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</si>
  <si>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</si>
  <si>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</si>
  <si>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</si>
  <si>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</si>
  <si>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</si>
  <si>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</si>
  <si>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</si>
  <si>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</si>
  <si>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</si>
  <si>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</si>
  <si>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</si>
  <si>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</si>
  <si>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</si>
  <si>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</si>
  <si>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</si>
  <si>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</si>
  <si>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</si>
  <si>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</si>
  <si>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</si>
  <si>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</si>
  <si>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</si>
  <si>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</si>
  <si>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</si>
  <si>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</si>
  <si>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</si>
  <si>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</si>
  <si>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</si>
  <si>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</si>
  <si>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</si>
  <si>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</si>
  <si>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</si>
  <si>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</si>
  <si>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</si>
  <si>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</si>
  <si>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</si>
  <si>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</si>
  <si>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</si>
  <si>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</si>
  <si>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</si>
  <si>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</si>
  <si>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</si>
  <si>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</si>
  <si>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</si>
  <si>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</si>
  <si>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</si>
  <si>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</si>
  <si>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</si>
  <si>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</si>
  <si>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</si>
  <si>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</si>
  <si>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</si>
  <si>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</si>
  <si>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</si>
  <si>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</si>
  <si>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</si>
  <si>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</si>
  <si>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</si>
  <si>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</si>
  <si>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</si>
  <si>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</si>
  <si>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</si>
  <si>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</si>
  <si>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</si>
  <si>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</si>
  <si>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</si>
  <si>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</si>
  <si>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</si>
  <si>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</si>
  <si>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</si>
  <si>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</si>
  <si>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</si>
  <si>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</si>
  <si>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</si>
  <si>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</si>
  <si>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</si>
  <si>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</si>
  <si>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</si>
  <si>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</si>
  <si>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</si>
  <si>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</si>
  <si>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</si>
  <si>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</si>
  <si>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</si>
  <si>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</si>
  <si>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</si>
  <si>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</si>
  <si>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</si>
  <si>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</si>
  <si>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</si>
  <si>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</si>
  <si>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</si>
  <si>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</si>
  <si>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</si>
  <si>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</si>
  <si>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</si>
  <si>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</si>
  <si>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</si>
  <si>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</si>
  <si>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</si>
  <si>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</si>
  <si>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</si>
  <si>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</si>
  <si>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</si>
  <si>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</si>
  <si>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</si>
  <si>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</si>
  <si>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</si>
  <si>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</si>
  <si>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</si>
  <si>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</si>
  <si>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</si>
  <si>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</si>
  <si>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</si>
  <si>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</si>
  <si>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</si>
  <si>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</si>
  <si>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</si>
  <si>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</si>
  <si>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</si>
  <si>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</si>
  <si>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</si>
  <si>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</si>
  <si>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</si>
  <si>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</si>
  <si>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</si>
  <si>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</si>
  <si>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</si>
  <si>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</si>
  <si>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</si>
  <si>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</si>
  <si>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</si>
  <si>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</si>
  <si>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</si>
  <si>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</si>
  <si>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</si>
  <si>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</si>
  <si>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</si>
  <si>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</si>
  <si>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</si>
  <si>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</si>
  <si>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</si>
  <si>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</si>
  <si>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</si>
  <si>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</si>
  <si>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</si>
  <si>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</si>
  <si>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</si>
  <si>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</si>
  <si>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</si>
  <si>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</si>
  <si>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</si>
  <si>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</si>
  <si>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</si>
  <si>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</si>
  <si>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</si>
  <si>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</si>
  <si>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</si>
  <si>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</si>
  <si>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</si>
  <si>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</si>
  <si>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</si>
  <si>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</si>
  <si>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</si>
  <si>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</si>
  <si>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</si>
  <si>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</si>
  <si>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</si>
  <si>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</si>
  <si>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</si>
  <si>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</si>
  <si>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</si>
  <si>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</si>
  <si>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</si>
  <si>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</si>
  <si>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</si>
  <si>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</si>
  <si>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</si>
  <si>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</si>
  <si>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</si>
  <si>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</si>
  <si>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</si>
  <si>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</si>
  <si>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</si>
  <si>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</si>
  <si>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</si>
  <si>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</si>
  <si>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</si>
  <si>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</si>
  <si>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</si>
  <si>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</si>
  <si>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</si>
  <si>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</si>
  <si>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</si>
  <si>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</si>
  <si>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</si>
  <si>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</si>
  <si>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</si>
  <si>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</si>
  <si>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</si>
  <si>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</si>
  <si>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</si>
  <si>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</si>
  <si>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</si>
  <si>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</si>
  <si>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</si>
  <si>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</si>
  <si>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</si>
  <si>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</si>
  <si>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</si>
  <si>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</si>
  <si>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</si>
  <si>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</si>
  <si>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</si>
  <si>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</si>
  <si>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</si>
  <si>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</si>
  <si>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</si>
  <si>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</si>
  <si>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</si>
  <si>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</si>
  <si>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</si>
  <si>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</si>
  <si>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</si>
  <si>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</si>
  <si>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</si>
  <si>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</si>
  <si>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</si>
  <si>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</si>
  <si>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</si>
  <si>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</si>
  <si>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</si>
  <si>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</si>
  <si>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</si>
  <si>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</si>
  <si>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</si>
  <si>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</si>
  <si>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</si>
  <si>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</si>
  <si>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</si>
  <si>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</si>
  <si>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</si>
  <si>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</si>
  <si>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</si>
  <si>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</si>
  <si>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</si>
  <si>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</si>
  <si>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</si>
  <si>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</si>
  <si>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</si>
  <si>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</si>
  <si>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</si>
  <si>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</si>
  <si>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</si>
  <si>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</si>
  <si>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</si>
  <si>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</si>
  <si>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</si>
  <si>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</si>
  <si>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</si>
  <si>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</si>
  <si>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</si>
  <si>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</si>
  <si>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</si>
  <si>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</si>
  <si>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</si>
  <si>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</si>
  <si>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</si>
  <si>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</si>
  <si>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</si>
  <si>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</si>
  <si>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</si>
  <si>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</si>
  <si>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</si>
  <si>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</si>
  <si>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</si>
  <si>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</si>
  <si>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</si>
  <si>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</si>
  <si>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</si>
  <si>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</si>
  <si>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</si>
  <si>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</si>
  <si>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</si>
  <si>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</si>
  <si>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</si>
  <si>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</si>
  <si>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</si>
  <si>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</si>
  <si>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</si>
  <si>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</si>
  <si>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</si>
  <si>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</si>
  <si>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</si>
  <si>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</si>
  <si>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</si>
  <si>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</si>
  <si>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</si>
  <si>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</si>
  <si>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</si>
  <si>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</si>
  <si>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</si>
  <si>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</si>
  <si>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</si>
  <si>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</si>
  <si>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</si>
  <si>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</si>
  <si>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</si>
  <si>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</si>
  <si>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</si>
  <si>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</si>
  <si>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</si>
  <si>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</si>
  <si>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</si>
  <si>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</si>
  <si>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</si>
  <si>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</si>
  <si>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</si>
  <si>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</si>
  <si>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</si>
  <si>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</si>
  <si>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</si>
  <si>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</si>
  <si>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</si>
  <si>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</si>
  <si>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</si>
  <si>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</si>
  <si>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</si>
  <si>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</si>
  <si>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</si>
  <si>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</si>
  <si>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</si>
  <si>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</si>
  <si>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</si>
  <si>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</si>
  <si>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</si>
  <si>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</si>
  <si>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</si>
  <si>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</si>
  <si>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</si>
  <si>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</si>
  <si>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</si>
  <si>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</si>
  <si>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</si>
  <si>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</si>
  <si>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</si>
  <si>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</si>
  <si>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</si>
  <si>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</si>
  <si>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</si>
  <si>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</si>
  <si>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</si>
  <si>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</si>
  <si>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</si>
  <si>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</si>
  <si>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</si>
  <si>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</si>
  <si>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</si>
  <si>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</si>
  <si>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</si>
  <si>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</si>
  <si>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</si>
  <si>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</si>
  <si>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</si>
  <si>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</si>
  <si>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</si>
  <si>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</si>
  <si>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</si>
  <si>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</si>
  <si>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</si>
  <si>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</si>
  <si>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</si>
  <si>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</si>
  <si>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</si>
  <si>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</si>
  <si>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</si>
  <si>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</si>
  <si>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</si>
  <si>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</si>
  <si>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</si>
  <si>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</si>
  <si>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</si>
  <si>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</si>
  <si>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</si>
  <si>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</si>
  <si>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</si>
  <si>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</si>
  <si>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</si>
  <si>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</si>
  <si>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</si>
  <si>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</si>
  <si>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</si>
  <si>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</si>
  <si>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</si>
  <si>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</si>
  <si>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</si>
  <si>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</si>
  <si>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</si>
  <si>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</si>
  <si>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</si>
  <si>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</si>
  <si>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</si>
  <si>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</si>
  <si>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</si>
  <si>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</si>
  <si>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</si>
  <si>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</si>
  <si>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</si>
  <si>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</si>
  <si>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</si>
  <si>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</si>
  <si>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</si>
  <si>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</si>
  <si>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</si>
  <si>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</si>
  <si>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</si>
  <si>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</si>
  <si>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</si>
  <si>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</si>
  <si>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</si>
  <si>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</si>
  <si>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</si>
  <si>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</si>
  <si>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</si>
  <si>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</si>
  <si>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</si>
  <si>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</si>
  <si>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</si>
  <si>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</si>
  <si>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</si>
  <si>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</si>
  <si>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</si>
  <si>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</si>
  <si>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</si>
  <si>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</si>
  <si>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</si>
  <si>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</si>
  <si>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</si>
  <si>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</si>
  <si>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</si>
  <si>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</si>
  <si>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</si>
  <si>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</si>
  <si>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</si>
  <si>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</si>
  <si>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</si>
  <si>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</si>
  <si>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</si>
  <si>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</si>
  <si>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</si>
  <si>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</si>
  <si>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</si>
  <si>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</si>
  <si>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</si>
  <si>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</si>
  <si>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</si>
  <si>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</si>
  <si>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</si>
  <si>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</si>
  <si>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</si>
  <si>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</si>
  <si>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</si>
  <si>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</si>
  <si>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</si>
  <si>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</si>
  <si>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</si>
  <si>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</si>
  <si>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</si>
  <si>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</si>
  <si>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</si>
  <si>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</si>
  <si>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</si>
  <si>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</si>
  <si>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</si>
  <si>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</si>
  <si>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</si>
  <si>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</si>
  <si>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</si>
  <si>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</si>
  <si>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</si>
  <si>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</si>
  <si>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</si>
  <si>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</si>
  <si>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</si>
  <si>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</si>
  <si>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</si>
  <si>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</si>
  <si>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</si>
  <si>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</si>
  <si>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</si>
  <si>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</si>
  <si>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</si>
  <si>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</si>
  <si>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</si>
  <si>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</si>
  <si>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</si>
  <si>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</si>
  <si>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</si>
  <si>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</si>
  <si>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</si>
  <si>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</si>
  <si>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</si>
  <si>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</si>
  <si>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</si>
  <si>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</si>
  <si>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</si>
  <si>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</si>
  <si>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</si>
  <si>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</si>
  <si>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</si>
  <si>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</si>
  <si>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</si>
  <si>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</si>
  <si>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</si>
  <si>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</si>
  <si>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</si>
  <si>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</si>
  <si>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</si>
  <si>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</si>
  <si>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</si>
  <si>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</si>
  <si>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</si>
  <si>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</si>
  <si>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</si>
  <si>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</si>
  <si>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</si>
  <si>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</si>
  <si>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</si>
  <si>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</si>
  <si>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</si>
  <si>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</si>
  <si>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</si>
  <si>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</si>
  <si>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</si>
  <si>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</si>
  <si>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</si>
  <si>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</si>
  <si>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</si>
  <si>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</si>
  <si>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</si>
  <si>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</si>
  <si>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</si>
  <si>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</si>
  <si>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</si>
  <si>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</si>
  <si>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</si>
  <si>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</si>
  <si>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</si>
  <si>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</si>
  <si>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</si>
  <si>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</si>
  <si>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</si>
  <si>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</si>
  <si>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</si>
  <si>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</si>
  <si>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</si>
  <si>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</si>
  <si>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</si>
  <si>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</si>
  <si>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</si>
  <si>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</si>
  <si>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</si>
  <si>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</si>
  <si>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</si>
  <si>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</si>
  <si>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</si>
  <si>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</si>
  <si>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</si>
  <si>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</si>
  <si>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</si>
  <si>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</si>
  <si>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</si>
  <si>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</si>
  <si>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</si>
  <si>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</si>
  <si>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</si>
  <si>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</si>
  <si>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</si>
  <si>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</si>
  <si>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</si>
  <si>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</si>
  <si>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</si>
  <si>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</si>
  <si>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</si>
  <si>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</si>
  <si>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</si>
  <si>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</si>
  <si>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</si>
  <si>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</si>
  <si>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</si>
  <si>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</si>
  <si>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</si>
  <si>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</si>
  <si>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</si>
  <si>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</si>
  <si>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</si>
  <si>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</si>
  <si>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</si>
  <si>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</si>
  <si>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</si>
  <si>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</si>
  <si>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</si>
  <si>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</si>
  <si>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</si>
  <si>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</si>
  <si>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</si>
  <si>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</si>
  <si>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</si>
  <si>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</si>
  <si>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</si>
  <si>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</si>
  <si>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</si>
  <si>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</si>
  <si>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</si>
  <si>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</si>
  <si>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</si>
  <si>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</si>
  <si>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</si>
  <si>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</si>
  <si>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</si>
  <si>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</si>
  <si>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</si>
  <si>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</si>
  <si>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</si>
  <si>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</si>
  <si>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</si>
  <si>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</si>
  <si>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</si>
  <si>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</si>
  <si>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</si>
  <si>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</si>
  <si>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</si>
  <si>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</si>
  <si>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</si>
  <si>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</si>
  <si>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</si>
  <si>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</si>
  <si>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</si>
  <si>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</si>
  <si>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</si>
  <si>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</si>
  <si>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</si>
  <si>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</si>
  <si>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</si>
  <si>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</si>
  <si>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</si>
  <si>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</si>
  <si>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</si>
  <si>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</si>
  <si>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</si>
  <si>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</si>
  <si>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</si>
  <si>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</si>
  <si>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</si>
  <si>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</si>
  <si>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</si>
  <si>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</si>
  <si>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</si>
  <si>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</si>
  <si>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</si>
  <si>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</si>
  <si>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</si>
  <si>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</si>
  <si>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</si>
  <si>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</si>
  <si>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</si>
  <si>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</si>
  <si>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</si>
  <si>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</si>
  <si>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</si>
  <si>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</si>
  <si>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</si>
  <si>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</si>
  <si>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</si>
  <si>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</si>
  <si>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</si>
  <si>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</si>
  <si>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</si>
  <si>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</si>
  <si>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</si>
  <si>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</si>
  <si>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</si>
  <si>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</si>
  <si>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</si>
  <si>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</si>
  <si>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</si>
  <si>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</si>
  <si>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</si>
  <si>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</si>
  <si>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</si>
  <si>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</si>
  <si>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</si>
  <si>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</si>
  <si>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</si>
  <si>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</si>
  <si>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</si>
  <si>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</si>
  <si>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</si>
  <si>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</si>
  <si>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</si>
  <si>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</si>
  <si>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</si>
  <si>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</si>
  <si>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</si>
  <si>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</si>
  <si>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</si>
  <si>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</si>
  <si>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</si>
  <si>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</si>
  <si>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</si>
  <si>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</si>
  <si>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</si>
  <si>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</si>
  <si>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</si>
  <si>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</si>
  <si>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</si>
  <si>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</si>
  <si>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</si>
  <si>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</si>
  <si>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</si>
  <si>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</si>
  <si>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</si>
  <si>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</si>
  <si>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</si>
  <si>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</si>
  <si>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</si>
  <si>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</si>
  <si>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</si>
  <si>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</si>
  <si>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</si>
  <si>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</si>
  <si>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</si>
  <si>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</si>
  <si>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</si>
  <si>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</si>
  <si>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</si>
  <si>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</si>
  <si>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</si>
  <si>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</si>
  <si>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</si>
  <si>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</si>
  <si>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</si>
  <si>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</si>
  <si>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</si>
  <si>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</si>
  <si>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</si>
  <si>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</si>
  <si>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</si>
  <si>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</si>
  <si>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</si>
  <si>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</si>
  <si>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</si>
  <si>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</si>
  <si>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</si>
  <si>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</si>
  <si>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</si>
  <si>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</si>
  <si>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</si>
  <si>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</si>
  <si>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</si>
  <si>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</si>
  <si>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</si>
  <si>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</si>
  <si>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</si>
  <si>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</si>
  <si>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</si>
  <si>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</si>
  <si>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</si>
  <si>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</si>
  <si>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</si>
  <si>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</si>
  <si>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</si>
  <si>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</si>
  <si>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</si>
  <si>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</si>
  <si>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</si>
  <si>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</si>
  <si>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</si>
  <si>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</si>
  <si>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</si>
  <si>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</si>
  <si>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</si>
  <si>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</si>
  <si>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</si>
  <si>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</si>
  <si>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</si>
  <si>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</si>
  <si>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</si>
  <si>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</si>
  <si>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</si>
  <si>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</si>
  <si>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</si>
  <si>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</si>
  <si>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</si>
  <si>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</si>
  <si>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</si>
  <si>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</si>
  <si>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</si>
  <si>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</si>
  <si>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</si>
  <si>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</si>
  <si>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</si>
  <si>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</si>
  <si>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</si>
  <si>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</si>
  <si>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</si>
  <si>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</si>
  <si>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</si>
  <si>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</si>
  <si>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</si>
  <si>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</si>
  <si>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</si>
  <si>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</si>
  <si>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</si>
  <si>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</si>
  <si>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</si>
  <si>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</si>
  <si>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</si>
  <si>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</si>
  <si>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</si>
  <si>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</si>
  <si>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</si>
  <si>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</si>
  <si>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</si>
  <si>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</si>
  <si>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</si>
  <si>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</si>
  <si>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</si>
  <si>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</si>
  <si>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</si>
  <si>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</si>
  <si>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</si>
  <si>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</si>
  <si>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</si>
  <si>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</si>
  <si>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</si>
  <si>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</si>
  <si>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</si>
  <si>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</si>
  <si>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</si>
  <si>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</si>
  <si>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</si>
  <si>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</si>
  <si>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</si>
  <si>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</si>
  <si>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</si>
  <si>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</si>
  <si>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</si>
  <si>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</si>
  <si>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</si>
  <si>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</si>
  <si>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</si>
  <si>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</si>
  <si>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</si>
  <si>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</si>
  <si>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</si>
  <si>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</si>
  <si>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</si>
  <si>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</si>
  <si>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</si>
  <si>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</si>
  <si>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</si>
  <si>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</si>
  <si>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</si>
  <si>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</si>
  <si>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</si>
  <si>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</si>
  <si>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</si>
  <si>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</si>
  <si>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</si>
  <si>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</si>
  <si>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</si>
  <si>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</si>
  <si>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</si>
  <si>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</si>
  <si>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</si>
  <si>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</si>
  <si>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</si>
  <si>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</si>
  <si>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</si>
  <si>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</si>
  <si>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</si>
  <si>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</si>
  <si>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</si>
  <si>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</si>
  <si>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</si>
  <si>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</si>
  <si>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</si>
  <si>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</si>
  <si>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</si>
  <si>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</si>
  <si>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</si>
  <si>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</si>
  <si>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</si>
  <si>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</si>
  <si>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</si>
  <si>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</si>
  <si>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</si>
  <si>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</si>
  <si>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</si>
  <si>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</si>
  <si>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</si>
  <si>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</si>
  <si>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</si>
  <si>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</si>
  <si>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</si>
  <si>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</si>
  <si>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</si>
  <si>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</si>
  <si>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</si>
  <si>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</si>
  <si>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</si>
  <si>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</si>
  <si>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</si>
  <si>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</si>
  <si>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</si>
  <si>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</si>
  <si>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</si>
  <si>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</si>
  <si>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</si>
  <si>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</si>
  <si>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</si>
  <si>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</si>
  <si>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</si>
  <si>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</si>
  <si>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</si>
  <si>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</si>
  <si>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</si>
  <si>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</si>
  <si>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</si>
  <si>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</si>
  <si>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</si>
  <si>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</si>
  <si>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</si>
  <si>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</si>
  <si>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</si>
  <si>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</si>
  <si>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</si>
  <si>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</si>
  <si>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</si>
  <si>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</si>
  <si>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</si>
  <si>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</si>
  <si>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</si>
  <si>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</si>
  <si>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</si>
  <si>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</si>
  <si>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</si>
  <si>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</si>
  <si>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</si>
  <si>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</si>
  <si>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</si>
  <si>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</si>
  <si>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</si>
  <si>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</si>
  <si>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</si>
  <si>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</si>
  <si>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</si>
  <si>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</si>
  <si>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</si>
  <si>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</si>
  <si>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</si>
  <si>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</si>
  <si>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</si>
  <si>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</si>
  <si>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</si>
  <si>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</si>
  <si>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</si>
  <si>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</si>
  <si>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</si>
  <si>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</si>
  <si>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</si>
  <si>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</si>
  <si>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</si>
  <si>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</si>
  <si>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</si>
  <si>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</si>
  <si>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</si>
  <si>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</si>
  <si>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</si>
  <si>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</si>
  <si>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</si>
  <si>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</si>
  <si>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</si>
  <si>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</si>
  <si>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</si>
  <si>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</si>
  <si>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</si>
  <si>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</si>
  <si>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</si>
  <si>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</si>
  <si>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</si>
  <si>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</si>
  <si>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</si>
  <si>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</si>
  <si>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</si>
  <si>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</si>
  <si>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</si>
  <si>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</si>
  <si>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</si>
  <si>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</si>
  <si>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</si>
  <si>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</si>
  <si>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</si>
  <si>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</si>
  <si>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</si>
  <si>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</si>
  <si>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</si>
  <si>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</si>
  <si>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</si>
  <si>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</si>
  <si>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</si>
  <si>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</si>
  <si>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</si>
  <si>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</si>
  <si>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</si>
  <si>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</si>
  <si>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</si>
  <si>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</si>
  <si>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</si>
  <si>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</si>
  <si>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</si>
  <si>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</si>
  <si>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</si>
  <si>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</si>
  <si>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</si>
  <si>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</si>
  <si>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</si>
  <si>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</si>
  <si>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</si>
  <si>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</si>
  <si>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</si>
  <si>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</si>
  <si>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</si>
  <si>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</si>
  <si>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</si>
  <si>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</si>
  <si>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</si>
  <si>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</si>
  <si>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</si>
  <si>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</si>
  <si>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</si>
  <si>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</si>
  <si>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</si>
  <si>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</si>
  <si>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</si>
  <si>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</si>
  <si>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</si>
  <si>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</si>
  <si>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</si>
  <si>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</si>
  <si>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</si>
  <si>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</si>
  <si>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</si>
  <si>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</si>
  <si>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</si>
  <si>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</si>
  <si>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</si>
  <si>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</si>
  <si>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</si>
  <si>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</si>
  <si>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</si>
  <si>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</si>
  <si>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</si>
  <si>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</si>
  <si>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</si>
  <si>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</si>
  <si>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</si>
  <si>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</si>
  <si>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</si>
  <si>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</si>
  <si>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</si>
  <si>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</si>
  <si>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</si>
  <si>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</si>
  <si>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</si>
  <si>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</si>
  <si>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</si>
  <si>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</si>
  <si>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</si>
  <si>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</si>
  <si>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</si>
  <si>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</si>
  <si>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</si>
  <si>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</si>
  <si>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</si>
  <si>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</si>
  <si>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</si>
  <si>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</si>
  <si>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</si>
  <si>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</si>
  <si>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</si>
  <si>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</si>
  <si>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</si>
  <si>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</si>
  <si>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</si>
  <si>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</si>
  <si>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</si>
  <si>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</si>
  <si>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</si>
  <si>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</si>
  <si>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</si>
  <si>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</si>
  <si>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</si>
  <si>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</si>
  <si>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</si>
  <si>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</si>
  <si>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</si>
  <si>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</si>
  <si>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</si>
  <si>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</si>
  <si>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</si>
  <si>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</si>
  <si>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</si>
  <si>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</si>
  <si>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</si>
  <si>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</si>
  <si>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</si>
  <si>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</si>
  <si>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</si>
  <si>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</si>
  <si>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</si>
  <si>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</si>
  <si>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</si>
  <si>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</si>
  <si>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</si>
  <si>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</si>
  <si>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</si>
  <si>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</si>
  <si>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</si>
  <si>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</si>
  <si>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</si>
  <si>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</si>
  <si>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</si>
  <si>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</si>
  <si>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</si>
  <si>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</si>
  <si>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</si>
  <si>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</si>
  <si>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</si>
  <si>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</si>
  <si>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</si>
  <si>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</si>
  <si>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</si>
  <si>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</si>
  <si>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</si>
  <si>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</si>
  <si>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</si>
  <si>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</si>
  <si>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</si>
  <si>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</si>
  <si>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</si>
  <si>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</si>
  <si>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</si>
  <si>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</si>
  <si>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</si>
  <si>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</si>
  <si>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</si>
  <si>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</si>
  <si>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</si>
  <si>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</si>
  <si>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</si>
  <si>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</si>
  <si>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</si>
  <si>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</si>
  <si>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</si>
  <si>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</si>
  <si>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</si>
  <si>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</si>
  <si>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</si>
  <si>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</si>
  <si>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</si>
  <si>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</si>
  <si>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</si>
  <si>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</si>
  <si>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</si>
  <si>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</si>
  <si>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</si>
  <si>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</si>
  <si>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</si>
  <si>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</si>
  <si>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</si>
  <si>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</si>
  <si>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</si>
  <si>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</si>
  <si>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</si>
  <si>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</si>
  <si>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</si>
  <si>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</si>
  <si>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</si>
  <si>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</si>
  <si>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</si>
  <si>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</si>
  <si>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</si>
  <si>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</si>
  <si>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</si>
  <si>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</si>
  <si>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</si>
  <si>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</si>
  <si>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</si>
  <si>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</si>
  <si>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</si>
  <si>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</si>
  <si>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</si>
  <si>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</si>
  <si>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</si>
  <si>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</si>
  <si>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</si>
  <si>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</si>
  <si>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</si>
  <si>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</si>
  <si>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</si>
  <si>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</si>
  <si>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</si>
  <si>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</si>
  <si>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</si>
  <si>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</si>
  <si>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</si>
  <si>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</si>
  <si>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</si>
  <si>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</si>
  <si>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</si>
  <si>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</si>
  <si>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</si>
  <si>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</si>
  <si>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</si>
  <si>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</si>
  <si>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</si>
  <si>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</si>
  <si>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</si>
  <si>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</si>
  <si>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</si>
  <si>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</si>
  <si>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</si>
  <si>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</si>
  <si>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</si>
  <si>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</si>
  <si>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</si>
  <si>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</si>
  <si>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</si>
  <si>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</si>
  <si>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</si>
  <si>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</si>
  <si>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</si>
  <si>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</si>
  <si>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</si>
  <si>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</si>
  <si>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</si>
  <si>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</si>
  <si>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</si>
  <si>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</si>
  <si>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</si>
  <si>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</si>
  <si>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</si>
  <si>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</si>
  <si>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</si>
  <si>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</si>
  <si>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</si>
  <si>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</si>
  <si>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</si>
  <si>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</si>
  <si>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</si>
  <si>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</si>
  <si>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</si>
  <si>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</si>
  <si>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</si>
  <si>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</si>
  <si>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</si>
  <si>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</si>
  <si>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</si>
  <si>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</si>
  <si>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</si>
  <si>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</si>
  <si>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</si>
  <si>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</si>
  <si>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</si>
  <si>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</si>
  <si>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</si>
  <si>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</si>
  <si>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</si>
  <si>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</si>
  <si>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</si>
  <si>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</si>
  <si>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</si>
  <si>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</si>
  <si>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</si>
  <si>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</si>
  <si>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</si>
  <si>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</si>
  <si>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</si>
  <si>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</si>
  <si>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</si>
  <si>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</si>
  <si>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</si>
  <si>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</si>
  <si>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</si>
  <si>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</si>
  <si>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</si>
  <si>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</si>
  <si>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</si>
  <si>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</si>
  <si>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</si>
  <si>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</si>
  <si>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</si>
  <si>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</si>
  <si>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</si>
  <si>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</si>
  <si>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</si>
  <si>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</si>
  <si>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</si>
  <si>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</si>
  <si>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</si>
  <si>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</si>
  <si>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</si>
  <si>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</si>
  <si>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</si>
  <si>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</si>
  <si>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</si>
  <si>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</si>
  <si>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</si>
  <si>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</si>
  <si>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</si>
  <si>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</si>
  <si>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</si>
  <si>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</si>
  <si>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</si>
  <si>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</si>
  <si>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</si>
  <si>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</si>
  <si>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</si>
  <si>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</si>
  <si>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</si>
  <si>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</si>
  <si>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</si>
  <si>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</si>
  <si>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</si>
  <si>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</si>
  <si>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</si>
  <si>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</si>
  <si>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</si>
  <si>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</si>
  <si>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</si>
  <si>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</si>
  <si>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</si>
  <si>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</si>
  <si>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</si>
  <si>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</si>
  <si>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</si>
  <si>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</si>
  <si>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</si>
  <si>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</si>
  <si>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</si>
  <si>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</si>
  <si>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</si>
  <si>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</si>
  <si>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</si>
  <si>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</si>
  <si>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</si>
  <si>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</si>
  <si>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</si>
  <si>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</si>
  <si>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</si>
  <si>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</si>
  <si>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</si>
  <si>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</si>
  <si>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</si>
  <si>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</si>
  <si>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</si>
  <si>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</si>
  <si>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</si>
  <si>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</si>
  <si>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</si>
  <si>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</si>
  <si>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</si>
  <si>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</si>
  <si>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</si>
  <si>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</si>
  <si>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</si>
  <si>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</si>
  <si>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</si>
  <si>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</si>
  <si>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</si>
  <si>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</si>
  <si>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</si>
  <si>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</si>
  <si>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</si>
  <si>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</si>
  <si>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</si>
  <si>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</si>
  <si>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</si>
  <si>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</si>
  <si>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</si>
  <si>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</si>
  <si>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</si>
  <si>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</si>
  <si>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</si>
  <si>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</si>
  <si>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</si>
  <si>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</si>
  <si>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</si>
  <si>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</si>
  <si>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</si>
  <si>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</si>
  <si>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</si>
  <si>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</si>
  <si>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</si>
  <si>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</si>
  <si>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</si>
  <si>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</si>
  <si>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</si>
  <si>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</si>
  <si>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</si>
  <si>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</si>
  <si>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</si>
  <si>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</si>
  <si>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</si>
  <si>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</si>
  <si>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</si>
  <si>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</si>
  <si>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</si>
  <si>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</si>
  <si>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</si>
  <si>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</si>
  <si>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</si>
  <si>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</si>
  <si>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</si>
  <si>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</si>
  <si>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</si>
  <si>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</si>
  <si>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</si>
  <si>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</si>
  <si>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</si>
  <si>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</si>
  <si>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</si>
  <si>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</si>
  <si>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</si>
  <si>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</si>
  <si>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</si>
  <si>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</si>
  <si>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</si>
  <si>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</si>
  <si>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</si>
  <si>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</si>
  <si>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</si>
  <si>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</si>
  <si>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</si>
  <si>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</si>
  <si>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</si>
  <si>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</si>
  <si>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</si>
  <si>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</si>
  <si>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</si>
  <si>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</si>
  <si>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</si>
  <si>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</si>
  <si>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</si>
  <si>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</si>
  <si>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</si>
  <si>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</si>
  <si>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</si>
  <si>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</si>
  <si>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</si>
  <si>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</si>
  <si>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</si>
  <si>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</si>
  <si>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</si>
  <si>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</si>
  <si>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</si>
  <si>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</si>
  <si>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</si>
  <si>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</si>
  <si>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</si>
  <si>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</si>
  <si>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</si>
  <si>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</si>
  <si>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</si>
  <si>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</si>
  <si>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</si>
  <si>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</si>
  <si>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</si>
  <si>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</si>
  <si>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</si>
  <si>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</si>
  <si>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</si>
  <si>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</si>
  <si>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</si>
  <si>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</si>
  <si>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</si>
  <si>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</si>
  <si>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</si>
  <si>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</si>
  <si>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</si>
  <si>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</si>
  <si>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</si>
  <si>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</si>
  <si>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</si>
  <si>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</si>
  <si>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</si>
  <si>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</si>
  <si>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</si>
  <si>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</si>
  <si>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</si>
  <si>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</si>
  <si>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</si>
  <si>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</si>
  <si>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</si>
  <si>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</si>
  <si>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</si>
  <si>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</si>
  <si>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</si>
  <si>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</si>
  <si>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</si>
  <si>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</si>
  <si>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</si>
  <si>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</si>
  <si>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</si>
  <si>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</si>
  <si>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</si>
  <si>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</si>
  <si>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</si>
  <si>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</si>
  <si>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</si>
  <si>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</si>
  <si>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</si>
  <si>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</si>
  <si>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</si>
  <si>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</si>
  <si>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</si>
  <si>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</si>
  <si>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</si>
  <si>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</si>
  <si>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</si>
  <si>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</si>
  <si>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</si>
  <si>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</si>
  <si>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</si>
  <si>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</si>
  <si>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</si>
  <si>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</si>
  <si>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</si>
  <si>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</si>
  <si>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</si>
  <si>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</si>
  <si>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</si>
  <si>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</si>
  <si>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</si>
  <si>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</si>
  <si>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</si>
  <si>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</si>
  <si>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</si>
  <si>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</si>
  <si>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</si>
  <si>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</si>
  <si>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</si>
  <si>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</si>
  <si>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</si>
  <si>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</si>
  <si>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</si>
  <si>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</si>
  <si>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</si>
  <si>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</si>
  <si>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</si>
  <si>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</si>
  <si>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</si>
  <si>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</si>
  <si>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</si>
  <si>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</si>
  <si>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</si>
  <si>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</si>
  <si>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</si>
  <si>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</si>
  <si>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</si>
  <si>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</si>
  <si>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</si>
  <si>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</si>
  <si>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</si>
  <si>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</si>
  <si>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</si>
  <si>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</si>
  <si>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</si>
  <si>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</si>
  <si>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</si>
  <si>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</si>
  <si>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</si>
  <si>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</si>
  <si>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</si>
  <si>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</si>
  <si>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</si>
  <si>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</si>
  <si>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</si>
  <si>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</si>
  <si>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</si>
  <si>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</si>
  <si>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</si>
  <si>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</si>
  <si>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</si>
  <si>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</si>
  <si>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</si>
  <si>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</si>
  <si>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</si>
  <si>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</si>
  <si>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</si>
  <si>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</si>
  <si>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</si>
  <si>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</si>
  <si>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</si>
  <si>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</si>
  <si>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</si>
  <si>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</si>
  <si>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</si>
  <si>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</si>
  <si>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</si>
  <si>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</si>
  <si>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</si>
  <si>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</si>
  <si>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</si>
  <si>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</si>
  <si>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</si>
  <si>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</si>
  <si>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</si>
  <si>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</si>
  <si>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</si>
  <si>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</si>
  <si>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</si>
  <si>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</si>
  <si>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</si>
  <si>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</si>
  <si>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</si>
  <si>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</si>
  <si>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</si>
  <si>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</si>
  <si>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</si>
  <si>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</si>
  <si>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</si>
  <si>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</si>
  <si>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</si>
  <si>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</si>
  <si>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</si>
  <si>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</si>
  <si>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</si>
  <si>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</si>
  <si>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</si>
  <si>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</si>
  <si>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</si>
  <si>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</si>
  <si>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</si>
  <si>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</si>
  <si>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</si>
  <si>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</si>
  <si>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</si>
  <si>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</si>
  <si>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</si>
  <si>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</si>
  <si>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</si>
  <si>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</si>
  <si>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</si>
  <si>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</si>
  <si>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</si>
  <si>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</si>
  <si>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</si>
  <si>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</si>
  <si>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</si>
  <si>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</si>
  <si>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</si>
  <si>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</si>
  <si>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</si>
  <si>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</si>
  <si>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</si>
  <si>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</si>
  <si>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</si>
  <si>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</si>
  <si>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</si>
  <si>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</si>
  <si>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</si>
  <si>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</si>
  <si>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</si>
  <si>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</si>
  <si>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</si>
  <si>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</si>
  <si>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</si>
  <si>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</si>
  <si>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</si>
  <si>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</si>
  <si>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</si>
  <si>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</si>
  <si>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</si>
  <si>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</si>
  <si>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</si>
  <si>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</si>
  <si>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</si>
  <si>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</si>
  <si>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</si>
  <si>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</si>
  <si>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</si>
  <si>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</si>
  <si>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</si>
  <si>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</si>
  <si>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</si>
  <si>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</si>
  <si>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</si>
  <si>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</si>
  <si>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</si>
  <si>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</si>
  <si>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</si>
  <si>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</si>
  <si>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</si>
  <si>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</si>
  <si>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</si>
  <si>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</si>
  <si>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</si>
  <si>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</si>
  <si>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</si>
  <si>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</si>
  <si>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</si>
  <si>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</si>
  <si>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</si>
  <si>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</si>
  <si>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</si>
  <si>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</si>
  <si>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</si>
  <si>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</si>
  <si>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</si>
  <si>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</si>
  <si>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</si>
  <si>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</si>
  <si>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</si>
  <si>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</si>
  <si>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</si>
  <si>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</si>
  <si>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</si>
  <si>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</si>
  <si>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</si>
  <si>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</si>
  <si>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</si>
  <si>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</si>
  <si>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</si>
  <si>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</si>
  <si>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</si>
  <si>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</si>
  <si>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</si>
  <si>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</si>
  <si>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</si>
  <si>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</si>
  <si>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</si>
  <si>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</si>
  <si>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</si>
  <si>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</si>
  <si>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</si>
  <si>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</si>
  <si>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</si>
  <si>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</si>
  <si>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</si>
  <si>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</si>
  <si>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</si>
  <si>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</si>
  <si>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</si>
  <si>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</si>
  <si>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</si>
  <si>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</si>
  <si>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</si>
  <si>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</si>
  <si>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</si>
  <si>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</si>
  <si>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</si>
  <si>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</si>
  <si>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</si>
  <si>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</si>
  <si>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</si>
  <si>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</si>
  <si>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</si>
  <si>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</si>
  <si>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</si>
  <si>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</si>
  <si>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</si>
  <si>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</si>
  <si>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</si>
  <si>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</si>
  <si>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</si>
  <si>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</si>
  <si>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</si>
  <si>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</si>
  <si>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</si>
  <si>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</si>
  <si>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</si>
  <si>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</si>
  <si>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</si>
  <si>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</si>
  <si>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</si>
  <si>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</si>
  <si>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</si>
  <si>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</si>
  <si>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</si>
  <si>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</si>
  <si>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</si>
  <si>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</si>
  <si>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</si>
  <si>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</si>
  <si>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</si>
  <si>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</si>
  <si>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</si>
  <si>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</si>
  <si>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</si>
  <si>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</si>
  <si>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</si>
  <si>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</si>
  <si>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</si>
  <si>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</si>
  <si>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</si>
  <si>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</si>
  <si>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</si>
  <si>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</si>
  <si>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</si>
  <si>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</si>
  <si>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</si>
  <si>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</si>
  <si>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</si>
  <si>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</si>
  <si>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</si>
  <si>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</si>
  <si>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</si>
  <si>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</si>
  <si>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</si>
  <si>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</si>
  <si>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</si>
  <si>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</si>
  <si>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</si>
  <si>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</si>
  <si>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</si>
  <si>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</si>
  <si>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</si>
  <si>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</si>
  <si>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</si>
  <si>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</si>
  <si>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</si>
  <si>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</si>
  <si>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</si>
  <si>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</si>
  <si>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</si>
  <si>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</si>
  <si>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</si>
  <si>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</si>
  <si>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</si>
  <si>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</si>
  <si>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</si>
  <si>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</si>
  <si>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</si>
  <si>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</si>
  <si>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</si>
  <si>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</si>
  <si>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</si>
  <si>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</si>
  <si>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</si>
  <si>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</si>
  <si>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</si>
  <si>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</si>
  <si>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</si>
  <si>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</si>
  <si>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</si>
  <si>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</si>
  <si>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</si>
  <si>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</si>
  <si>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</si>
  <si>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</si>
  <si>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</si>
  <si>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</si>
  <si>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</si>
  <si>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</si>
  <si>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</si>
  <si>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</si>
  <si>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</si>
  <si>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</si>
  <si>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</si>
  <si>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</si>
  <si>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</si>
  <si>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</si>
  <si>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</si>
  <si>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</si>
  <si>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</si>
  <si>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</si>
  <si>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</si>
  <si>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</si>
  <si>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</si>
  <si>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</si>
  <si>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</si>
  <si>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</si>
  <si>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</si>
  <si>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</si>
  <si>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</si>
  <si>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</si>
  <si>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</si>
  <si>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</si>
  <si>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</si>
  <si>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</si>
  <si>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</si>
  <si>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</si>
  <si>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</si>
  <si>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</si>
  <si>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</si>
  <si>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</si>
  <si>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</si>
  <si>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</si>
  <si>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</si>
  <si>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</si>
  <si>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</si>
  <si>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</si>
  <si>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</si>
  <si>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</si>
  <si>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</si>
  <si>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</si>
  <si>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</si>
  <si>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</si>
  <si>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</si>
  <si>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</si>
  <si>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</si>
  <si>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</si>
  <si>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</si>
  <si>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</si>
  <si>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</si>
  <si>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</si>
  <si>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</si>
  <si>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</si>
  <si>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</si>
  <si>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</si>
  <si>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</si>
  <si>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</si>
  <si>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</si>
  <si>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</si>
  <si>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</si>
  <si>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</si>
  <si>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</si>
  <si>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</si>
  <si>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</si>
  <si>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</si>
  <si>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</si>
  <si>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</si>
  <si>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</si>
  <si>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</si>
  <si>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</si>
  <si>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</si>
  <si>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</si>
  <si>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</si>
  <si>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</si>
  <si>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</si>
  <si>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</si>
  <si>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</si>
  <si>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</si>
  <si>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</si>
  <si>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</si>
  <si>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</si>
  <si>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</si>
  <si>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</si>
  <si>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</si>
  <si>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</si>
  <si>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</si>
  <si>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</si>
  <si>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</si>
  <si>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</si>
  <si>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</si>
  <si>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</si>
  <si>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</si>
  <si>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</si>
  <si>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</si>
  <si>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</si>
  <si>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</si>
  <si>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</si>
  <si>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</si>
  <si>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</si>
  <si>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</si>
  <si>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</si>
  <si>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</si>
  <si>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</si>
  <si>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</si>
  <si>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</si>
  <si>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</si>
  <si>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</si>
  <si>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</si>
  <si>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</si>
  <si>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</si>
  <si>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</si>
  <si>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</si>
  <si>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</si>
  <si>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</si>
  <si>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</si>
  <si>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</si>
  <si>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</si>
  <si>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</si>
  <si>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</si>
  <si>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</si>
  <si>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</si>
  <si>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</si>
  <si>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</si>
  <si>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</si>
  <si>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</si>
  <si>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</si>
  <si>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</si>
  <si>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</si>
  <si>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</si>
  <si>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</si>
  <si>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</si>
  <si>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</si>
  <si>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</si>
  <si>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</si>
  <si>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</si>
  <si>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</si>
  <si>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</si>
  <si>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</si>
  <si>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</si>
  <si>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</si>
  <si>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</si>
  <si>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</si>
  <si>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</si>
  <si>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</si>
  <si>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</si>
  <si>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</si>
  <si>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</si>
  <si>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</si>
  <si>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</si>
  <si>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</si>
  <si>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</si>
  <si>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</si>
  <si>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</si>
  <si>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</si>
  <si>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</si>
  <si>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</si>
  <si>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</si>
  <si>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</si>
  <si>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</si>
  <si>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</si>
  <si>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</si>
  <si>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</si>
  <si>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</si>
  <si>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</si>
  <si>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</si>
  <si>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</si>
  <si>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</si>
  <si>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</si>
  <si>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</si>
  <si>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</si>
  <si>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</si>
  <si>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</si>
  <si>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</si>
  <si>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</si>
  <si>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</si>
  <si>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</si>
  <si>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</si>
  <si>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</si>
  <si>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</si>
  <si>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</si>
  <si>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</si>
  <si>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</si>
  <si>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</si>
  <si>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</si>
  <si>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</si>
  <si>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</si>
  <si>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</si>
  <si>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</si>
  <si>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</si>
  <si>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</si>
  <si>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</si>
  <si>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</si>
  <si>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</si>
  <si>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</si>
  <si>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</si>
  <si>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</si>
  <si>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</si>
  <si>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</si>
  <si>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</si>
  <si>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</si>
  <si>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</si>
  <si>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</si>
  <si>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</si>
  <si>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</si>
  <si>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</si>
  <si>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</si>
  <si>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</si>
  <si>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</si>
  <si>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</si>
  <si>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</si>
  <si>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</si>
  <si>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</si>
  <si>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</si>
  <si>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</si>
  <si>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</si>
  <si>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</si>
  <si>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</si>
  <si>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</si>
  <si>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</si>
  <si>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</si>
  <si>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</si>
  <si>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</si>
  <si>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</si>
  <si>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</si>
  <si>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</si>
  <si>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</si>
  <si>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</si>
  <si>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</si>
  <si>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</si>
  <si>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</si>
  <si>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</si>
  <si>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</si>
  <si>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</si>
  <si>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</si>
  <si>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</si>
  <si>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</si>
  <si>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</si>
  <si>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</si>
  <si>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</si>
  <si>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</si>
  <si>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</si>
  <si>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</si>
  <si>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</si>
  <si>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</si>
  <si>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</si>
  <si>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</si>
  <si>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</si>
  <si>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</si>
  <si>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</si>
  <si>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</si>
  <si>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</si>
  <si>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</si>
  <si>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</si>
  <si>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</si>
  <si>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</si>
  <si>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</si>
  <si>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</si>
  <si>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</si>
  <si>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</si>
  <si>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</si>
  <si>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</si>
  <si>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</si>
  <si>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</si>
  <si>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</si>
  <si>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</si>
  <si>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</si>
  <si>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</si>
  <si>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</si>
  <si>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</si>
  <si>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</si>
  <si>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</si>
  <si>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</si>
  <si>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</si>
  <si>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</si>
  <si>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</si>
  <si>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</si>
  <si>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</si>
  <si>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</si>
  <si>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</si>
  <si>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</si>
  <si>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</si>
  <si>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</si>
  <si>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</si>
  <si>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</si>
  <si>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</si>
  <si>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</si>
  <si>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</si>
  <si>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</si>
  <si>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</si>
  <si>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</si>
  <si>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</si>
  <si>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</si>
  <si>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</si>
  <si>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</si>
  <si>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</si>
  <si>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</si>
  <si>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</si>
  <si>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</si>
  <si>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</si>
  <si>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</si>
  <si>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</si>
  <si>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</si>
  <si>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</si>
  <si>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</si>
  <si>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</si>
  <si>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</si>
  <si>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</si>
  <si>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</si>
  <si>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</si>
  <si>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</si>
  <si>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</si>
  <si>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</si>
  <si>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</si>
  <si>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</si>
  <si>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</si>
  <si>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</si>
  <si>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</si>
  <si>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</si>
  <si>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</si>
  <si>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</si>
  <si>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</si>
  <si>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</si>
  <si>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</si>
  <si>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</si>
  <si>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</si>
  <si>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</si>
  <si>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</si>
  <si>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</si>
  <si>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</si>
  <si>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</si>
  <si>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</si>
  <si>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</si>
  <si>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</si>
  <si>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</si>
  <si>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</si>
  <si>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</si>
  <si>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</si>
  <si>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</si>
  <si>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</si>
  <si>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</si>
  <si>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</si>
  <si>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</si>
  <si>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</si>
  <si>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</si>
  <si>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</si>
  <si>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</si>
  <si>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</si>
  <si>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</si>
  <si>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</si>
  <si>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</si>
  <si>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</si>
  <si>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</si>
  <si>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</si>
  <si>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</si>
  <si>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</si>
  <si>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</si>
  <si>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</si>
  <si>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</si>
  <si>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</si>
  <si>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</si>
  <si>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</si>
  <si>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</si>
  <si>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</si>
  <si>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</si>
  <si>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</si>
  <si>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</si>
  <si>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</si>
  <si>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</si>
  <si>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</si>
  <si>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</si>
  <si>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</si>
  <si>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</si>
  <si>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</si>
  <si>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</si>
  <si>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</si>
  <si>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</si>
  <si>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</si>
  <si>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</si>
  <si>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</si>
  <si>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</si>
  <si>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</si>
  <si>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</si>
  <si>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</si>
  <si>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</si>
  <si>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</si>
  <si>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</si>
  <si>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</si>
  <si>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</si>
  <si>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</si>
  <si>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</si>
  <si>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</si>
  <si>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</si>
  <si>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</si>
  <si>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</si>
  <si>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</si>
  <si>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</si>
  <si>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</si>
  <si>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</si>
  <si>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</si>
  <si>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</si>
  <si>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</si>
  <si>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</si>
  <si>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</si>
  <si>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</si>
  <si>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</si>
  <si>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</si>
  <si>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</si>
  <si>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</si>
  <si>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</si>
  <si>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</si>
  <si>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</si>
  <si>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</si>
  <si>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</si>
  <si>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</si>
  <si>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</si>
  <si>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</si>
  <si>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</si>
  <si>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</si>
  <si>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</si>
  <si>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</si>
  <si>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</si>
  <si>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</si>
  <si>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</si>
  <si>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</si>
  <si>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</si>
  <si>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</si>
  <si>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</si>
  <si>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</si>
  <si>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</si>
  <si>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</si>
  <si>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</si>
  <si>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</si>
  <si>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</si>
  <si>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</si>
  <si>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</si>
  <si>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</si>
  <si>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</si>
  <si>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</si>
  <si>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</si>
  <si>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</si>
  <si>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</si>
  <si>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</si>
  <si>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</si>
  <si>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</si>
  <si>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</si>
  <si>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</si>
  <si>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</si>
  <si>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</si>
  <si>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</si>
  <si>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</si>
  <si>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</si>
  <si>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</si>
  <si>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</si>
  <si>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</si>
  <si>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</si>
  <si>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</si>
  <si>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</si>
  <si>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</si>
  <si>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</si>
  <si>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</si>
  <si>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</si>
  <si>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</si>
  <si>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</si>
  <si>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</si>
  <si>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</si>
  <si>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</si>
  <si>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</si>
  <si>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</si>
  <si>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</si>
  <si>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</si>
  <si>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</si>
  <si>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</si>
  <si>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</si>
  <si>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</si>
  <si>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</si>
  <si>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</si>
  <si>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</si>
  <si>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</si>
  <si>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</si>
  <si>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</si>
  <si>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</si>
  <si>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</si>
  <si>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</si>
  <si>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</si>
  <si>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</si>
  <si>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</si>
  <si>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</si>
  <si>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</si>
  <si>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</si>
  <si>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</si>
  <si>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</si>
  <si>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</si>
  <si>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</si>
  <si>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</si>
  <si>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</si>
  <si>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</si>
  <si>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</si>
  <si>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</si>
  <si>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</si>
  <si>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</si>
  <si>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</si>
  <si>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</si>
  <si>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</si>
  <si>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</si>
  <si>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</si>
  <si>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</si>
  <si>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</si>
  <si>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</si>
  <si>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</si>
  <si>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</si>
  <si>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</si>
  <si>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</si>
  <si>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</si>
  <si>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</si>
  <si>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</si>
  <si>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</si>
  <si>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</si>
  <si>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</si>
  <si>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</si>
  <si>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</si>
  <si>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</si>
  <si>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</si>
  <si>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</si>
  <si>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</si>
  <si>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</si>
  <si>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</si>
  <si>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</si>
  <si>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</si>
  <si>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</si>
  <si>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</si>
  <si>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</si>
  <si>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</si>
  <si>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</si>
  <si>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</si>
  <si>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</si>
  <si>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</si>
  <si>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</si>
  <si>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</si>
  <si>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</si>
  <si>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</si>
  <si>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</si>
  <si>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</si>
  <si>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</si>
  <si>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</si>
  <si>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</si>
  <si>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</si>
  <si>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</si>
  <si>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</si>
  <si>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</si>
  <si>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</si>
  <si>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</si>
  <si>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</si>
  <si>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</si>
  <si>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</si>
  <si>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</si>
  <si>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</si>
  <si>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</si>
  <si>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</si>
  <si>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</si>
  <si>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</si>
  <si>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</si>
  <si>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</si>
  <si>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</si>
  <si>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</si>
  <si>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</si>
  <si>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</si>
  <si>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</si>
  <si>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</si>
  <si>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</si>
  <si>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</si>
  <si>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</si>
  <si>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</si>
  <si>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</si>
  <si>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</si>
  <si>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</si>
  <si>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</si>
  <si>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</si>
  <si>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</si>
  <si>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</si>
  <si>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</si>
  <si>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</si>
  <si>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</si>
  <si>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</si>
  <si>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</si>
  <si>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</si>
  <si>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</si>
  <si>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</si>
  <si>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</si>
  <si>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</si>
  <si>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</si>
  <si>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</si>
  <si>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</si>
  <si>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</si>
  <si>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</si>
  <si>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</si>
  <si>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</si>
  <si>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</si>
  <si>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</si>
  <si>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</si>
  <si>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</si>
  <si>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</si>
  <si>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</si>
  <si>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</si>
  <si>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</si>
  <si>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</si>
  <si>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</si>
  <si>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</si>
  <si>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</si>
  <si>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</si>
  <si>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</si>
  <si>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</si>
  <si>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</si>
  <si>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</si>
  <si>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</si>
  <si>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</si>
  <si>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</si>
  <si>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</si>
  <si>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</si>
  <si>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</si>
  <si>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</si>
  <si>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</si>
  <si>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</si>
  <si>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</si>
  <si>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</si>
  <si>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</si>
  <si>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</si>
  <si>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</si>
  <si>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</si>
  <si>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</si>
  <si>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</si>
  <si>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</si>
  <si>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</si>
  <si>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</si>
  <si>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</si>
  <si>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</si>
  <si>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</si>
  <si>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</si>
  <si>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</si>
  <si>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</si>
  <si>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</si>
  <si>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</si>
  <si>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</si>
  <si>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</si>
  <si>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</si>
  <si>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</si>
  <si>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</si>
  <si>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</si>
  <si>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</si>
  <si>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</si>
  <si>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</si>
  <si>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</si>
  <si>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</si>
  <si>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</si>
  <si>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</si>
  <si>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</si>
  <si>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</si>
  <si>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</si>
  <si>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</si>
  <si>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</si>
  <si>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</si>
  <si>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</si>
  <si>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</si>
  <si>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</si>
  <si>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</si>
  <si>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</si>
  <si>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</si>
  <si>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</si>
  <si>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</si>
  <si>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</si>
  <si>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</si>
  <si>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</si>
  <si>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</si>
  <si>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</si>
  <si>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</si>
  <si>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</si>
  <si>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</si>
  <si>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</si>
  <si>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</si>
  <si>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</si>
  <si>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</si>
  <si>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</si>
  <si>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</si>
  <si>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</si>
  <si>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</si>
  <si>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</si>
  <si>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</si>
  <si>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</si>
  <si>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</si>
  <si>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</si>
  <si>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</si>
  <si>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</si>
  <si>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</si>
  <si>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</si>
  <si>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</si>
  <si>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</si>
  <si>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</si>
  <si>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</si>
  <si>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</si>
  <si>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</si>
  <si>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</si>
  <si>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</si>
  <si>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</si>
  <si>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</si>
  <si>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</si>
  <si>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</si>
  <si>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</si>
  <si>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</si>
  <si>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</si>
  <si>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</si>
  <si>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</si>
  <si>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</si>
  <si>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</si>
  <si>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</si>
  <si>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</si>
  <si>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</si>
  <si>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</si>
  <si>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</si>
  <si>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</si>
  <si>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</si>
  <si>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</si>
  <si>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</si>
  <si>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</si>
  <si>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</si>
  <si>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</si>
  <si>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</si>
  <si>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</si>
  <si>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</si>
  <si>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</si>
  <si>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</si>
  <si>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</si>
  <si>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</si>
  <si>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</si>
  <si>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</si>
  <si>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</si>
  <si>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</si>
  <si>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</si>
  <si>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</si>
  <si>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</si>
  <si>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</si>
  <si>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</si>
  <si>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</si>
  <si>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</si>
  <si>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</si>
  <si>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</si>
  <si>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</si>
  <si>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</si>
  <si>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</si>
  <si>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</si>
  <si>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</si>
  <si>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</si>
  <si>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</si>
  <si>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</si>
  <si>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</si>
  <si>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</si>
  <si>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</si>
  <si>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</si>
  <si>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</si>
  <si>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</si>
  <si>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</si>
  <si>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</si>
  <si>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</si>
  <si>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</si>
  <si>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</si>
  <si>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</si>
  <si>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</si>
  <si>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</si>
  <si>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</si>
  <si>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</si>
  <si>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</si>
  <si>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</si>
  <si>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</si>
  <si>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</si>
  <si>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</si>
  <si>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</si>
  <si>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</si>
  <si>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</si>
  <si>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</si>
  <si>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</si>
  <si>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</si>
  <si>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</si>
  <si>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</si>
  <si>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</si>
  <si>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</si>
  <si>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</si>
  <si>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</si>
  <si>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</si>
  <si>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</si>
  <si>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</si>
  <si>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</si>
  <si>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</si>
  <si>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</si>
  <si>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</si>
  <si>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</si>
  <si>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</si>
  <si>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</si>
  <si>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</si>
  <si>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</si>
  <si>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</si>
  <si>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</si>
  <si>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</si>
  <si>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</si>
  <si>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</si>
  <si>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</si>
  <si>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</si>
  <si>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</si>
  <si>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</si>
  <si>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</si>
  <si>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</si>
  <si>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</si>
  <si>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</si>
  <si>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</si>
  <si>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</si>
  <si>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</si>
  <si>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</si>
  <si>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</si>
  <si>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</si>
  <si>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</si>
  <si>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</si>
  <si>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</si>
  <si>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</si>
  <si>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</si>
  <si>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</si>
  <si>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</si>
  <si>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</si>
  <si>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</si>
  <si>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</si>
  <si>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</si>
  <si>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</si>
  <si>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</si>
  <si>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</si>
  <si>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</si>
  <si>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</si>
  <si>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</si>
  <si>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</si>
  <si>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</si>
  <si>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</si>
  <si>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</si>
  <si>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</si>
  <si>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</si>
  <si>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</si>
  <si>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</si>
  <si>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</si>
  <si>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</si>
  <si>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</si>
  <si>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</si>
  <si>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</si>
  <si>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</si>
  <si>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</si>
  <si>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</si>
  <si>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</si>
  <si>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</si>
  <si>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</si>
  <si>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</si>
  <si>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</si>
  <si>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</si>
  <si>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</si>
  <si>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</si>
  <si>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</si>
  <si>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</si>
  <si>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</si>
  <si>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</si>
  <si>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</si>
  <si>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</si>
  <si>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</si>
  <si>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</si>
  <si>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</si>
  <si>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</si>
  <si>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</si>
  <si>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</si>
  <si>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</si>
  <si>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</si>
  <si>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</si>
  <si>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</si>
  <si>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</si>
  <si>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</si>
  <si>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</si>
  <si>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</si>
  <si>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</si>
  <si>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</si>
  <si>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</si>
  <si>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</si>
  <si>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</si>
  <si>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</si>
  <si>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</si>
  <si>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</si>
  <si>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</si>
  <si>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</si>
  <si>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</si>
  <si>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</si>
  <si>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</si>
  <si>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</si>
  <si>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</si>
  <si>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</si>
  <si>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</si>
  <si>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</si>
  <si>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</si>
  <si>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</si>
  <si>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</si>
  <si>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</si>
  <si>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</si>
  <si>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</si>
  <si>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</si>
  <si>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</si>
  <si>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</si>
  <si>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</si>
  <si>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</si>
  <si>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</si>
  <si>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</si>
  <si>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</si>
  <si>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</si>
  <si>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</si>
  <si>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</si>
  <si>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</si>
  <si>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</si>
  <si>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</si>
  <si>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</si>
  <si>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</si>
  <si>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</si>
  <si>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</si>
  <si>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</si>
  <si>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</si>
  <si>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</si>
  <si>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</si>
  <si>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</si>
  <si>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</si>
  <si>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</si>
  <si>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</si>
  <si>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</si>
  <si>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</si>
  <si>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</si>
  <si>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</si>
  <si>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</si>
  <si>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</si>
  <si>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</si>
  <si>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</si>
  <si>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</si>
  <si>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</si>
  <si>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</si>
  <si>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</si>
  <si>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</si>
  <si>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</si>
  <si>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</si>
  <si>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</si>
  <si>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</si>
  <si>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</si>
  <si>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</si>
  <si>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</si>
  <si>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</si>
  <si>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</si>
  <si>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</si>
  <si>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</si>
  <si>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</si>
  <si>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</si>
  <si>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</si>
  <si>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</si>
  <si>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</si>
  <si>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</si>
  <si>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</si>
  <si>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</si>
  <si>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</si>
  <si>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</si>
  <si>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</si>
  <si>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</si>
  <si>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</si>
  <si>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</si>
  <si>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</si>
  <si>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</si>
  <si>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</si>
  <si>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</si>
  <si>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</si>
  <si>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</si>
  <si>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</si>
  <si>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</si>
  <si>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</si>
  <si>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</si>
  <si>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</si>
  <si>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</si>
  <si>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</si>
  <si>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</si>
  <si>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</si>
  <si>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</si>
  <si>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</si>
  <si>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</si>
  <si>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</si>
  <si>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</si>
  <si>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</si>
  <si>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</si>
  <si>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</si>
  <si>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</si>
  <si>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</si>
  <si>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</si>
  <si>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</si>
  <si>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</si>
  <si>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</si>
  <si>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</si>
  <si>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</si>
  <si>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</si>
  <si>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</si>
  <si>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</si>
  <si>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</si>
  <si>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</si>
  <si>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</si>
  <si>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</si>
  <si>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</si>
  <si>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</si>
  <si>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</si>
  <si>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</si>
  <si>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</si>
  <si>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</si>
  <si>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</si>
  <si>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</si>
  <si>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</si>
  <si>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</si>
  <si>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</si>
  <si>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</si>
  <si>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</si>
  <si>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</si>
  <si>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</si>
  <si>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</si>
  <si>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</si>
  <si>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</si>
  <si>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</si>
  <si>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</si>
  <si>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</si>
  <si>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</si>
  <si>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</si>
  <si>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</si>
  <si>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</si>
  <si>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</si>
  <si>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</si>
  <si>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</si>
  <si>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</si>
  <si>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</si>
  <si>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</si>
  <si>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</si>
  <si>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</si>
  <si>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</si>
  <si>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</si>
  <si>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</si>
  <si>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</si>
  <si>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</si>
  <si>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</si>
  <si>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</si>
  <si>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</si>
  <si>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</si>
  <si>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</si>
  <si>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</si>
  <si>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</si>
  <si>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</si>
  <si>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</si>
  <si>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</si>
  <si>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</si>
  <si>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</si>
  <si>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</si>
  <si>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</si>
  <si>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</si>
  <si>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</si>
  <si>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</si>
  <si>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</si>
  <si>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</si>
  <si>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</si>
  <si>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</si>
  <si>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</si>
  <si>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</si>
  <si>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</si>
  <si>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</si>
  <si>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</si>
  <si>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</si>
  <si>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</si>
  <si>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</si>
  <si>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</si>
  <si>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</si>
  <si>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</si>
  <si>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</si>
  <si>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</si>
  <si>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</si>
  <si>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</si>
  <si>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</si>
  <si>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</si>
  <si>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</si>
  <si>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</si>
  <si>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</si>
  <si>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</si>
  <si>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</si>
  <si>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</si>
  <si>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</si>
  <si>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</si>
  <si>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</si>
  <si>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</si>
  <si>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</si>
  <si>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</si>
  <si>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</si>
  <si>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</si>
  <si>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</si>
  <si>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</si>
  <si>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</si>
  <si>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</si>
  <si>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</si>
  <si>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</si>
  <si>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</si>
  <si>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</si>
  <si>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</si>
  <si>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</si>
  <si>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</si>
  <si>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</si>
  <si>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</si>
  <si>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</si>
  <si>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</si>
  <si>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</si>
  <si>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</si>
  <si>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</si>
  <si>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</si>
  <si>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</si>
  <si>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</si>
  <si>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</si>
  <si>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</si>
  <si>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</si>
  <si>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</si>
  <si>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</si>
  <si>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</si>
  <si>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</si>
  <si>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</si>
  <si>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</si>
  <si>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</si>
  <si>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</si>
  <si>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</si>
  <si>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</si>
  <si>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</si>
  <si>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</si>
  <si>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</si>
  <si>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</si>
  <si>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</si>
  <si>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</si>
  <si>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</si>
  <si>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</si>
  <si>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</si>
  <si>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</si>
  <si>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</si>
  <si>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</si>
  <si>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</si>
  <si>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</si>
  <si>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</si>
  <si>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</si>
  <si>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</si>
  <si>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</si>
  <si>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</si>
  <si>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</si>
  <si>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</si>
  <si>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</si>
  <si>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</si>
  <si>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</si>
  <si>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</si>
  <si>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</si>
  <si>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</si>
  <si>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</si>
  <si>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</si>
  <si>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</si>
  <si>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</si>
  <si>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</si>
  <si>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</si>
  <si>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</si>
  <si>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</si>
  <si>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</si>
  <si>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</si>
  <si>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</si>
  <si>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</si>
  <si>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</si>
  <si>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</si>
  <si>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</si>
  <si>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</si>
  <si>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</si>
  <si>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</si>
  <si>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</si>
  <si>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</si>
  <si>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</si>
  <si>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</si>
  <si>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</si>
  <si>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</si>
  <si>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</si>
  <si>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</si>
  <si>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</si>
  <si>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</si>
  <si>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</si>
  <si>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</si>
  <si>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</si>
  <si>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</si>
  <si>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</si>
  <si>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</si>
  <si>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</si>
  <si>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</si>
  <si>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</si>
  <si>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</si>
  <si>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</si>
  <si>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</si>
  <si>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</si>
  <si>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</si>
  <si>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</si>
  <si>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</si>
  <si>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</si>
  <si>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</si>
  <si>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</si>
  <si>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</si>
  <si>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</si>
  <si>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</si>
  <si>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</si>
  <si>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</si>
  <si>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</si>
  <si>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</si>
  <si>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</si>
  <si>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</si>
  <si>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</si>
  <si>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</si>
  <si>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</si>
  <si>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</si>
  <si>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</si>
  <si>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</si>
  <si>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</si>
  <si>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</si>
  <si>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</si>
  <si>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</si>
  <si>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</si>
  <si>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</si>
  <si>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</si>
  <si>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</si>
  <si>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</si>
  <si>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</si>
  <si>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</si>
  <si>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</si>
  <si>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</si>
  <si>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</si>
  <si>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</si>
  <si>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</si>
  <si>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</si>
  <si>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</si>
  <si>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</si>
  <si>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</si>
  <si>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</si>
  <si>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</si>
  <si>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</si>
  <si>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</si>
  <si>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</si>
  <si>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</si>
  <si>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</si>
  <si>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</si>
  <si>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</si>
  <si>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</si>
  <si>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</si>
  <si>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</si>
  <si>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</si>
  <si>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</si>
  <si>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</si>
  <si>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</si>
  <si>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</si>
  <si>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</si>
  <si>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</si>
  <si>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</si>
  <si>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</si>
  <si>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</si>
  <si>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</si>
  <si>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</si>
  <si>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</si>
  <si>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</si>
  <si>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</si>
  <si>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</si>
  <si>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</si>
  <si>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</si>
  <si>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</si>
  <si>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</si>
  <si>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</si>
  <si>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</si>
  <si>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</si>
  <si>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</si>
  <si>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</si>
  <si>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</si>
  <si>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</si>
  <si>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</si>
  <si>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</si>
  <si>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</si>
  <si>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</si>
  <si>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</si>
  <si>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</si>
  <si>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</si>
  <si>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</si>
  <si>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</si>
  <si>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</si>
  <si>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</si>
  <si>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</si>
  <si>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</si>
  <si>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</si>
  <si>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</si>
  <si>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</si>
  <si>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</si>
  <si>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</si>
  <si>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</si>
  <si>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</si>
  <si>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</si>
  <si>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</si>
  <si>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</si>
  <si>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</si>
  <si>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</si>
  <si>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</si>
  <si>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</si>
  <si>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</si>
  <si>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</si>
  <si>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</si>
  <si>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</si>
  <si>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</si>
  <si>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</si>
  <si>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</si>
  <si>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</si>
  <si>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</si>
  <si>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</si>
  <si>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</si>
  <si>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</si>
  <si>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</si>
  <si>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</si>
  <si>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</si>
  <si>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</si>
  <si>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</si>
  <si>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</si>
  <si>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</si>
  <si>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</si>
  <si>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</si>
  <si>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</si>
  <si>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</si>
  <si>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</si>
  <si>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</si>
  <si>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</si>
  <si>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</si>
  <si>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</si>
  <si>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</si>
  <si>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</si>
  <si>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</si>
  <si>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</si>
  <si>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</si>
  <si>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</si>
  <si>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</si>
  <si>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</si>
  <si>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</si>
  <si>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</si>
  <si>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</si>
  <si>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</si>
  <si>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</si>
  <si>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</si>
  <si>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</si>
  <si>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</si>
  <si>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</si>
  <si>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</si>
  <si>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</si>
  <si>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</si>
  <si>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</si>
  <si>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</si>
  <si>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</si>
  <si>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</si>
  <si>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</si>
  <si>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</si>
  <si>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</si>
  <si>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</si>
  <si>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</si>
  <si>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</si>
  <si>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</si>
  <si>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</si>
  <si>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</si>
  <si>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</si>
  <si>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</si>
  <si>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</si>
  <si>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</si>
  <si>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</si>
  <si>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</si>
  <si>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</si>
  <si>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</si>
  <si>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</si>
  <si>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</si>
  <si>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</si>
  <si>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</si>
  <si>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</si>
  <si>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</si>
  <si>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</si>
  <si>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</si>
  <si>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</si>
  <si>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</si>
  <si>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</si>
  <si>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</si>
  <si>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</si>
  <si>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</si>
  <si>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</si>
  <si>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</si>
  <si>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</si>
  <si>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</si>
  <si>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</si>
  <si>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</si>
  <si>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</si>
  <si>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</si>
  <si>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</si>
  <si>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</si>
  <si>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</si>
  <si>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</si>
  <si>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</si>
  <si>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</si>
  <si>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</si>
  <si>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</si>
  <si>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</si>
  <si>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</si>
  <si>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</si>
  <si>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</si>
  <si>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</si>
  <si>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</si>
  <si>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</si>
  <si>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</si>
  <si>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</si>
  <si>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</si>
  <si>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</si>
  <si>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</si>
  <si>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</si>
  <si>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</si>
  <si>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</si>
  <si>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</si>
  <si>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</si>
  <si>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</si>
  <si>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</si>
  <si>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</si>
  <si>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</si>
  <si>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</si>
  <si>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</si>
  <si>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</si>
  <si>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</si>
  <si>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</si>
  <si>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</si>
  <si>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</si>
  <si>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</si>
  <si>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</si>
  <si>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</si>
  <si>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</si>
  <si>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</si>
  <si>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</si>
  <si>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</si>
  <si>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</si>
  <si>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</si>
  <si>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</si>
  <si>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</si>
  <si>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</si>
  <si>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</si>
  <si>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</si>
  <si>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</si>
  <si>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</si>
  <si>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</si>
  <si>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</si>
  <si>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</si>
  <si>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</si>
  <si>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</si>
  <si>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</si>
  <si>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</si>
  <si>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</si>
  <si>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</si>
  <si>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</si>
  <si>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</si>
  <si>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</si>
  <si>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</si>
  <si>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</si>
  <si>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</si>
  <si>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</si>
  <si>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</si>
  <si>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</si>
  <si>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</si>
  <si>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</si>
  <si>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</si>
  <si>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</si>
  <si>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</si>
  <si>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</si>
  <si>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</si>
  <si>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</si>
  <si>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</si>
  <si>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</si>
  <si>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</si>
  <si>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</si>
  <si>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</si>
  <si>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</si>
  <si>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</si>
  <si>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</si>
  <si>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</si>
  <si>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</si>
  <si>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</si>
  <si>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</si>
  <si>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</si>
  <si>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</si>
  <si>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</si>
  <si>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</si>
  <si>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</si>
  <si>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</si>
  <si>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</si>
  <si>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</si>
  <si>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</si>
  <si>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</si>
  <si>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</si>
  <si>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</si>
  <si>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</si>
  <si>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</si>
  <si>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</si>
  <si>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</si>
  <si>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</si>
  <si>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</si>
  <si>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</si>
  <si>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</si>
  <si>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</si>
  <si>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</si>
  <si>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</si>
  <si>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</si>
  <si>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</si>
  <si>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</si>
  <si>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</si>
  <si>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</si>
  <si>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</si>
  <si>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</si>
  <si>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</si>
  <si>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</si>
  <si>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</si>
  <si>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</si>
  <si>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</si>
  <si>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</si>
  <si>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</si>
  <si>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</si>
  <si>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</si>
  <si>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</si>
  <si>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</si>
  <si>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</si>
  <si>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</si>
  <si>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</si>
  <si>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</si>
  <si>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</si>
  <si>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</si>
  <si>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</si>
  <si>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</si>
  <si>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</si>
  <si>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</si>
  <si>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</si>
  <si>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</si>
  <si>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</si>
  <si>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</si>
  <si>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</si>
  <si>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</si>
  <si>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</si>
  <si>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</si>
  <si>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</si>
  <si>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</si>
  <si>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</si>
  <si>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</si>
  <si>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</si>
  <si>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</si>
  <si>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</si>
  <si>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</si>
  <si>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</si>
  <si>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</si>
  <si>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</si>
  <si>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</si>
  <si>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</si>
  <si>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</si>
  <si>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</si>
  <si>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</si>
  <si>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</si>
  <si>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</si>
  <si>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</si>
  <si>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</si>
  <si>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</si>
  <si>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</si>
  <si>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</si>
  <si>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</si>
  <si>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</si>
  <si>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</si>
  <si>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</si>
  <si>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</si>
  <si>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</si>
  <si>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</si>
  <si>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</si>
  <si>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</si>
  <si>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</si>
  <si>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</si>
  <si>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</si>
  <si>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</si>
  <si>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</si>
  <si>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</si>
  <si>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</si>
  <si>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</si>
  <si>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</si>
  <si>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</si>
  <si>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</si>
  <si>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</si>
  <si>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</si>
  <si>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</si>
  <si>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</si>
  <si>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</si>
  <si>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</si>
  <si>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</si>
  <si>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</si>
  <si>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</si>
  <si>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</si>
  <si>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</si>
  <si>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</si>
  <si>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</si>
  <si>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</si>
  <si>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</si>
  <si>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</si>
  <si>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</si>
  <si>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</si>
  <si>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</si>
  <si>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</si>
  <si>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</si>
  <si>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</si>
  <si>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</si>
  <si>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</si>
  <si>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</si>
  <si>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</si>
  <si>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</si>
  <si>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</si>
  <si>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</si>
  <si>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</si>
  <si>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</si>
  <si>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</si>
  <si>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</si>
  <si>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</si>
  <si>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</si>
  <si>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</si>
  <si>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</si>
  <si>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</si>
  <si>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</si>
  <si>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</si>
  <si>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</si>
  <si>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</si>
  <si>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</si>
  <si>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</si>
  <si>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</si>
  <si>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</si>
  <si>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</si>
  <si>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</si>
  <si>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</si>
  <si>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</si>
  <si>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</si>
  <si>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</si>
  <si>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</si>
  <si>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</si>
  <si>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</si>
  <si>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</si>
  <si>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</si>
  <si>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</si>
  <si>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</si>
  <si>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</si>
  <si>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</si>
  <si>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</si>
  <si>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</si>
  <si>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</si>
  <si>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</si>
  <si>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</si>
  <si>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</si>
  <si>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</si>
  <si>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</si>
  <si>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</si>
  <si>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</si>
  <si>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</si>
  <si>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</si>
  <si>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</si>
  <si>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</si>
  <si>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</si>
  <si>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</si>
  <si>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</si>
  <si>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</si>
  <si>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</si>
  <si>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</si>
  <si>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</si>
  <si>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</si>
  <si>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</si>
  <si>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</si>
  <si>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</si>
  <si>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</si>
  <si>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</si>
  <si>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</si>
  <si>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</si>
  <si>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</si>
  <si>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</si>
  <si>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</si>
  <si>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</si>
  <si>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</si>
  <si>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</si>
  <si>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</si>
  <si>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</si>
  <si>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</si>
  <si>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</si>
  <si>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</si>
  <si>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</si>
  <si>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</si>
  <si>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</si>
  <si>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</si>
  <si>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</si>
  <si>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</si>
  <si>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</si>
  <si>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</si>
  <si>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</si>
  <si>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</si>
  <si>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</si>
  <si>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</si>
  <si>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</si>
  <si>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</si>
  <si>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</si>
  <si>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</si>
  <si>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</si>
  <si>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</si>
  <si>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</si>
  <si>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</si>
  <si>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</si>
  <si>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</si>
  <si>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</si>
  <si>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</si>
  <si>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</si>
  <si>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</si>
  <si>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</si>
  <si>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</si>
  <si>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</si>
  <si>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</si>
  <si>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</si>
  <si>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</si>
  <si>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</si>
  <si>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</si>
  <si>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</si>
  <si>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</si>
  <si>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</si>
  <si>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</si>
  <si>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</si>
  <si>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</si>
  <si>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</si>
  <si>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</si>
  <si>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</si>
  <si>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</si>
  <si>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</si>
  <si>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</si>
  <si>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</si>
  <si>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</si>
  <si>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</si>
  <si>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</si>
  <si>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</si>
  <si>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</si>
  <si>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</si>
  <si>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</si>
  <si>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</si>
  <si>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</si>
  <si>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</si>
  <si>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</si>
  <si>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</si>
  <si>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</si>
  <si>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</si>
  <si>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</si>
  <si>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</si>
  <si>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</si>
  <si>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</si>
  <si>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</si>
  <si>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</si>
  <si>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</si>
  <si>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</si>
  <si>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</si>
  <si>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</si>
  <si>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</si>
  <si>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</si>
  <si>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</si>
  <si>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</si>
  <si>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</si>
  <si>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</si>
  <si>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</si>
  <si>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</si>
  <si>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</si>
  <si>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</si>
  <si>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</si>
  <si>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</si>
  <si>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</si>
  <si>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</si>
  <si>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</si>
  <si>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</si>
  <si>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</si>
  <si>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</si>
  <si>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</si>
  <si>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</si>
  <si>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</si>
  <si>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</si>
  <si>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</si>
  <si>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</si>
  <si>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</si>
  <si>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</si>
  <si>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</si>
  <si>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</si>
  <si>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</si>
  <si>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</si>
  <si>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</si>
  <si>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</si>
  <si>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</si>
  <si>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</si>
  <si>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</si>
  <si>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</si>
  <si>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</si>
  <si>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</si>
  <si>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</si>
  <si>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</si>
  <si>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</si>
  <si>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</si>
  <si>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</si>
  <si>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</si>
  <si>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</si>
  <si>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</si>
  <si>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</si>
  <si>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</si>
  <si>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</si>
  <si>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</si>
  <si>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</si>
  <si>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</si>
  <si>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</si>
  <si>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</si>
  <si>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</si>
  <si>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</si>
  <si>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</si>
  <si>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</si>
  <si>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</si>
  <si>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</si>
  <si>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</si>
  <si>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</si>
  <si>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</si>
  <si>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</si>
  <si>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</si>
  <si>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</si>
  <si>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</si>
  <si>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</si>
  <si>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</si>
  <si>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</si>
  <si>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</si>
  <si>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</si>
  <si>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</si>
  <si>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</si>
  <si>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</si>
  <si>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</si>
  <si>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</si>
  <si>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</si>
  <si>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</si>
  <si>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</si>
  <si>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</si>
  <si>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</si>
  <si>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</si>
  <si>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</si>
  <si>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</si>
  <si>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</si>
  <si>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</si>
  <si>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</si>
  <si>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</si>
  <si>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</si>
  <si>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</si>
  <si>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</si>
  <si>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</si>
  <si>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</si>
  <si>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</si>
  <si>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</si>
  <si>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</si>
  <si>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</si>
  <si>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</si>
  <si>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</si>
  <si>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</si>
  <si>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</si>
  <si>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</si>
  <si>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</si>
  <si>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</si>
  <si>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</si>
  <si>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</si>
  <si>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</si>
  <si>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</si>
  <si>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</si>
  <si>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</si>
  <si>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</si>
  <si>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</si>
  <si>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</si>
  <si>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</si>
  <si>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</si>
  <si>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</si>
  <si>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</si>
  <si>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</si>
  <si>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</si>
  <si>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</si>
  <si>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</si>
  <si>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</si>
  <si>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</si>
  <si>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</si>
  <si>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</si>
  <si>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</si>
  <si>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</si>
  <si>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</si>
  <si>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</si>
  <si>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</si>
  <si>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</si>
  <si>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</si>
  <si>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</si>
  <si>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</si>
  <si>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</si>
  <si>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</si>
  <si>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</si>
  <si>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</si>
  <si>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</si>
  <si>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</si>
  <si>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</si>
  <si>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</si>
  <si>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</si>
  <si>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</si>
  <si>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</si>
  <si>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</si>
  <si>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</si>
  <si>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</si>
  <si>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</si>
  <si>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</si>
  <si>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</si>
  <si>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</si>
  <si>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</si>
  <si>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</si>
  <si>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</si>
  <si>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</si>
  <si>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</si>
  <si>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</si>
  <si>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</si>
  <si>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</si>
  <si>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</si>
  <si>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</si>
  <si>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</si>
  <si>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</si>
  <si>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</si>
  <si>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</si>
  <si>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</si>
  <si>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</si>
  <si>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</si>
  <si>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</si>
  <si>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</si>
  <si>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</si>
  <si>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</si>
  <si>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</si>
  <si>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</si>
  <si>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</si>
  <si>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</si>
  <si>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</si>
  <si>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</si>
  <si>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</si>
  <si>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</si>
  <si>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</si>
  <si>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</si>
  <si>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</si>
  <si>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</si>
  <si>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</si>
  <si>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</si>
  <si>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</si>
  <si>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</si>
  <si>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</si>
  <si>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</si>
  <si>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</si>
  <si>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</si>
  <si>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</si>
  <si>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</si>
  <si>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</si>
  <si>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</si>
  <si>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</si>
  <si>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</si>
  <si>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</si>
  <si>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</si>
  <si>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</si>
  <si>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</si>
  <si>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</si>
  <si>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</si>
  <si>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</si>
  <si>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</si>
  <si>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</si>
  <si>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</si>
  <si>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</si>
  <si>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</si>
  <si>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</si>
  <si>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</si>
  <si>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</si>
  <si>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</si>
  <si>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</si>
  <si>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</si>
  <si>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</si>
  <si>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</si>
  <si>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</si>
  <si>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</si>
  <si>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</si>
  <si>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</si>
  <si>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</si>
  <si>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</si>
  <si>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</si>
  <si>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</si>
  <si>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</si>
  <si>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</si>
  <si>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</si>
  <si>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</si>
  <si>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</si>
  <si>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</si>
  <si>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</si>
  <si>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</si>
  <si>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</si>
  <si>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</si>
  <si>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</si>
  <si>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</si>
  <si>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</si>
  <si>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</si>
  <si>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</si>
  <si>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</si>
  <si>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</si>
  <si>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</si>
  <si>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</si>
  <si>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</si>
  <si>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</si>
  <si>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</si>
  <si>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</si>
  <si>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</si>
  <si>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</si>
  <si>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</si>
  <si>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</si>
  <si>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</si>
  <si>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</si>
  <si>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</si>
  <si>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</si>
  <si>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</si>
  <si>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</si>
  <si>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</si>
  <si>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</si>
  <si>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</si>
  <si>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</si>
  <si>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</si>
  <si>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</si>
  <si>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</si>
  <si>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</si>
  <si>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</si>
  <si>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</si>
  <si>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</si>
  <si>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</si>
  <si>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</si>
  <si>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</si>
  <si>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</si>
  <si>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</si>
  <si>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</si>
  <si>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</si>
  <si>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</si>
  <si>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</si>
  <si>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</si>
  <si>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</si>
  <si>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</si>
  <si>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</si>
  <si>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</si>
  <si>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</si>
  <si>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</si>
  <si>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</si>
  <si>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</si>
  <si>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</si>
  <si>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</si>
  <si>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</si>
  <si>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</si>
  <si>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</si>
  <si>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</si>
  <si>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</si>
  <si>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</si>
  <si>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</si>
  <si>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</si>
  <si>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</si>
  <si>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</si>
  <si>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</si>
  <si>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</si>
  <si>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</si>
  <si>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</si>
  <si>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</si>
  <si>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</si>
  <si>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</si>
  <si>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</si>
  <si>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</si>
  <si>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</si>
  <si>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</si>
  <si>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</si>
  <si>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</si>
  <si>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</si>
  <si>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</si>
  <si>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</si>
  <si>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</si>
  <si>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</si>
  <si>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</si>
  <si>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</si>
  <si>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</si>
  <si>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</si>
  <si>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</si>
  <si>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</si>
  <si>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</si>
  <si>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</si>
  <si>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</si>
  <si>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</si>
  <si>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</si>
  <si>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</si>
  <si>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</si>
  <si>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</si>
  <si>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</si>
  <si>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</si>
  <si>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</si>
  <si>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</si>
  <si>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</si>
  <si>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</si>
  <si>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</si>
  <si>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</si>
  <si>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</si>
  <si>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</si>
  <si>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</si>
  <si>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</si>
  <si>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</si>
  <si>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</si>
  <si>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</si>
  <si>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</si>
  <si>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</si>
  <si>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</si>
  <si>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</si>
  <si>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</si>
  <si>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</si>
  <si>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</si>
  <si>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</si>
  <si>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</si>
  <si>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</si>
  <si>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</si>
  <si>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</si>
  <si>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</si>
  <si>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</si>
  <si>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</si>
  <si>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</si>
  <si>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</si>
  <si>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</si>
  <si>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</si>
  <si>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</si>
  <si>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</si>
  <si>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</si>
  <si>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</si>
  <si>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</si>
  <si>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</si>
  <si>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</si>
  <si>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</si>
  <si>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</si>
  <si>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</si>
  <si>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</si>
  <si>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</si>
  <si>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</si>
  <si>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</si>
  <si>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</si>
  <si>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</si>
  <si>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</si>
  <si>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</si>
  <si>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</si>
  <si>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</si>
  <si>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</si>
  <si>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</si>
  <si>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</si>
  <si>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</si>
  <si>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</si>
  <si>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</si>
  <si>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</si>
  <si>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</si>
  <si>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</si>
  <si>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</si>
  <si>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</si>
  <si>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</si>
  <si>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</si>
  <si>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</si>
  <si>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</si>
  <si>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</si>
  <si>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</si>
  <si>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</si>
  <si>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</si>
  <si>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</si>
  <si>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</si>
  <si>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</si>
  <si>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</si>
  <si>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</si>
  <si>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</si>
  <si>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</si>
  <si>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</si>
  <si>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</si>
  <si>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</si>
  <si>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</si>
  <si>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</si>
  <si>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</si>
  <si>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</si>
  <si>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</si>
  <si>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</si>
  <si>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</si>
  <si>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</si>
  <si>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</si>
  <si>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</si>
  <si>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</si>
  <si>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</si>
  <si>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</si>
  <si>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</si>
  <si>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</si>
  <si>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</si>
  <si>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</si>
  <si>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</si>
  <si>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</si>
  <si>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</si>
  <si>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</si>
  <si>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</si>
  <si>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</si>
  <si>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</si>
  <si>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</si>
  <si>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</si>
  <si>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</si>
  <si>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</si>
  <si>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</si>
  <si>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</si>
  <si>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</si>
  <si>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</si>
  <si>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</si>
  <si>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</si>
  <si>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</si>
  <si>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</si>
  <si>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</si>
  <si>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</si>
  <si>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</si>
  <si>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</si>
  <si>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</si>
  <si>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</si>
  <si>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</si>
  <si>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</si>
  <si>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</si>
  <si>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</si>
  <si>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</si>
  <si>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</si>
  <si>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</si>
  <si>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</si>
  <si>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</si>
  <si>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</si>
  <si>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</si>
  <si>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</si>
  <si>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</si>
  <si>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</si>
  <si>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</si>
  <si>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</si>
  <si>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</si>
  <si>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</si>
  <si>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</si>
  <si>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</si>
  <si>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</si>
  <si>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</si>
  <si>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</si>
  <si>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</si>
  <si>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</si>
  <si>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</si>
  <si>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</si>
  <si>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</si>
  <si>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</si>
  <si>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</si>
  <si>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</si>
  <si>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</si>
  <si>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</si>
  <si>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</si>
  <si>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</si>
  <si>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</si>
  <si>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</si>
  <si>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</si>
  <si>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</si>
  <si>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</si>
  <si>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</si>
  <si>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</si>
  <si>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</si>
  <si>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</si>
  <si>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</si>
  <si>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</si>
  <si>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</si>
  <si>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</si>
  <si>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</si>
  <si>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</si>
  <si>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</si>
  <si>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</si>
  <si>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</si>
  <si>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</si>
  <si>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</si>
  <si>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</si>
  <si>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</si>
  <si>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</si>
  <si>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</si>
  <si>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</si>
  <si>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</si>
  <si>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</si>
  <si>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</si>
  <si>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</si>
  <si>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</si>
  <si>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</si>
  <si>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</si>
  <si>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</si>
  <si>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</si>
  <si>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</si>
  <si>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</si>
  <si>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</si>
  <si>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</si>
  <si>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</si>
  <si>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</si>
  <si>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</si>
  <si>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</si>
  <si>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</si>
  <si>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</si>
  <si>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</si>
  <si>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</si>
  <si>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</si>
  <si>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</si>
  <si>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</si>
  <si>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</si>
  <si>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</si>
  <si>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</si>
  <si>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</si>
  <si>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</si>
  <si>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</si>
  <si>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</si>
  <si>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</si>
  <si>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</si>
  <si>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</si>
  <si>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</si>
  <si>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</si>
  <si>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</si>
  <si>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</si>
  <si>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</si>
  <si>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</si>
  <si>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</si>
  <si>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</si>
  <si>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</si>
  <si>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</si>
  <si>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</si>
  <si>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</si>
  <si>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</si>
  <si>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</si>
  <si>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</si>
  <si>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</si>
  <si>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</si>
  <si>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</si>
  <si>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</si>
  <si>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</si>
  <si>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</si>
  <si>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</si>
  <si>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</si>
  <si>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</si>
  <si>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</si>
  <si>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</si>
  <si>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</si>
  <si>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</si>
  <si>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</si>
  <si>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</si>
  <si>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</si>
  <si>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</si>
  <si>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</si>
  <si>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</si>
  <si>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</si>
  <si>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</si>
  <si>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</si>
  <si>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</si>
  <si>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</si>
  <si>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</si>
  <si>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</si>
  <si>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</si>
  <si>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</si>
  <si>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</si>
  <si>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</si>
  <si>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</si>
  <si>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</si>
  <si>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</si>
  <si>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</si>
  <si>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</si>
  <si>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</si>
  <si>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</si>
  <si>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</si>
  <si>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</si>
  <si>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</si>
  <si>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</si>
  <si>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</si>
  <si>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</si>
  <si>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</si>
  <si>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</si>
  <si>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</si>
  <si>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</si>
  <si>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</si>
  <si>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</si>
  <si>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</si>
  <si>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</si>
  <si>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</si>
  <si>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</si>
  <si>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</si>
  <si>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</si>
  <si>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</si>
  <si>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</si>
  <si>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</si>
  <si>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</si>
  <si>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</si>
  <si>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</si>
  <si>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</si>
  <si>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</si>
  <si>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</si>
  <si>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</si>
  <si>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</si>
  <si>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</si>
  <si>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</si>
  <si>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</si>
  <si>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</si>
  <si>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</si>
  <si>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</si>
  <si>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</si>
  <si>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</si>
  <si>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</si>
  <si>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</si>
  <si>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</si>
  <si>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</si>
  <si>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</si>
  <si>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</si>
  <si>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</si>
  <si>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</si>
  <si>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</si>
  <si>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</si>
  <si>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</si>
  <si>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</si>
  <si>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</si>
  <si>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</si>
  <si>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</si>
  <si>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</si>
  <si>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</si>
  <si>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</si>
  <si>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</si>
  <si>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</si>
  <si>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</si>
  <si>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</si>
  <si>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</si>
  <si>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</si>
  <si>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</si>
  <si>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</si>
  <si>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</si>
  <si>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</si>
  <si>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</si>
  <si>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</si>
  <si>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</si>
  <si>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</si>
  <si>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</si>
  <si>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</si>
  <si>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</si>
  <si>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</si>
  <si>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</si>
  <si>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</si>
  <si>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</si>
  <si>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</si>
  <si>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</si>
  <si>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</si>
  <si>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</si>
  <si>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</si>
  <si>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</si>
  <si>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</si>
  <si>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</si>
  <si>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</si>
  <si>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</si>
  <si>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</si>
  <si>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</si>
  <si>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</si>
  <si>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</si>
  <si>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</si>
  <si>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</si>
  <si>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</si>
  <si>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</si>
  <si>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</si>
  <si>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</si>
  <si>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</si>
  <si>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</si>
  <si>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</si>
  <si>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</si>
  <si>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</si>
  <si>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</si>
  <si>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</si>
  <si>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</si>
  <si>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</si>
  <si>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</si>
  <si>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</si>
  <si>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</si>
  <si>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</si>
  <si>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</si>
  <si>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</si>
  <si>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</si>
  <si>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</si>
  <si>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</si>
  <si>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</si>
  <si>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</si>
  <si>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</si>
  <si>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</si>
  <si>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</si>
  <si>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</si>
  <si>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</si>
  <si>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</si>
  <si>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</si>
  <si>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</si>
  <si>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</si>
  <si>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</si>
  <si>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</si>
  <si>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</si>
  <si>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</si>
  <si>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</si>
  <si>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</si>
  <si>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</si>
  <si>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</si>
  <si>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</si>
  <si>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</si>
  <si>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</si>
  <si>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</si>
  <si>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</si>
  <si>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</si>
  <si>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</si>
  <si>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</si>
  <si>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</si>
  <si>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</si>
  <si>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</si>
  <si>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</si>
  <si>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</si>
  <si>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</si>
  <si>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</si>
  <si>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</si>
  <si>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</si>
  <si>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</si>
  <si>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</si>
  <si>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</si>
  <si>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</si>
  <si>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</si>
  <si>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</si>
  <si>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</si>
  <si>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</si>
  <si>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</si>
  <si>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</si>
  <si>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</si>
  <si>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</si>
  <si>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</si>
  <si>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</si>
  <si>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</si>
  <si>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</si>
  <si>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</si>
  <si>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</si>
  <si>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</si>
  <si>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</si>
  <si>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</si>
  <si>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</si>
  <si>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</si>
  <si>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</si>
  <si>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</si>
  <si>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</si>
  <si>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</si>
  <si>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</si>
  <si>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</t>
  </si>
  <si>
    <t>Median Pledge</t>
  </si>
  <si>
    <t>Standard Deviation Goal</t>
  </si>
  <si>
    <t>Upper Quartile of Goal</t>
  </si>
  <si>
    <t>Lower Quartile of Goal</t>
  </si>
  <si>
    <t>IQR of Goal</t>
  </si>
  <si>
    <t>Standard Deviation Pledge</t>
  </si>
  <si>
    <t>Upper Quartile of Pledge</t>
  </si>
  <si>
    <t>Lower Quartile of Pledge</t>
  </si>
  <si>
    <t>IQR of Pledge</t>
  </si>
  <si>
    <t>Outliers (2 Methods):</t>
  </si>
  <si>
    <t>M1:  Outlier &gt; 3 * Stdev.p</t>
  </si>
  <si>
    <t>M2:  Outlier &gt; Upper IQR + IQR</t>
  </si>
  <si>
    <t>M2:  Outlier &gt; Lower IQR - 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</si>
</sst>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0" fontId="0" fillId="0" borderId="0" xfId="0" applyAlignme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5949300087489069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A-4AF1-95FF-AF2D314A33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A-4AF1-95FF-AF2D314A33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A-4AF1-95FF-AF2D314A33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A-4AF1-95FF-AF2D314A3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9506320"/>
        <c:axId val="869497584"/>
      </c:barChart>
      <c:catAx>
        <c:axId val="8695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97584"/>
        <c:crosses val="autoZero"/>
        <c:auto val="1"/>
        <c:lblAlgn val="ctr"/>
        <c:lblOffset val="100"/>
        <c:noMultiLvlLbl val="0"/>
      </c:catAx>
      <c:valAx>
        <c:axId val="86949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5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372707786526684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ACF-9AC0-9F1F57DCB1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7-4ACF-9AC0-9F1F57DCB1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7-4ACF-9AC0-9F1F57DCB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1195424"/>
        <c:axId val="881190848"/>
      </c:barChart>
      <c:catAx>
        <c:axId val="8811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90848"/>
        <c:crosses val="autoZero"/>
        <c:auto val="1"/>
        <c:lblAlgn val="ctr"/>
        <c:lblOffset val="100"/>
        <c:noMultiLvlLbl val="0"/>
      </c:catAx>
      <c:valAx>
        <c:axId val="8811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9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5-4C5D-BF75-5027BEBEE7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5-4C5D-BF75-5027BEBEE7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5-4C5D-BF75-5027BEBE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487744"/>
        <c:axId val="500281136"/>
      </c:barChart>
      <c:catAx>
        <c:axId val="40848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81136"/>
        <c:crosses val="autoZero"/>
        <c:auto val="1"/>
        <c:lblAlgn val="ctr"/>
        <c:lblOffset val="100"/>
        <c:noMultiLvlLbl val="0"/>
      </c:catAx>
      <c:valAx>
        <c:axId val="5002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F-47F3-9158-460C3BDA7E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F-47F3-9158-460C3BDA7E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F-47F3-9158-460C3BDA7E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F-47F3-9158-460C3BDA7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111632"/>
        <c:axId val="985120784"/>
      </c:barChart>
      <c:catAx>
        <c:axId val="9851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20784"/>
        <c:crosses val="autoZero"/>
        <c:auto val="1"/>
        <c:lblAlgn val="ctr"/>
        <c:lblOffset val="100"/>
        <c:noMultiLvlLbl val="0"/>
      </c:catAx>
      <c:valAx>
        <c:axId val="9851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17152230971128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A-4324-AFCC-251647059B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A-4324-AFCC-251647059B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BA-4324-AFCC-251647059B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BA-4324-AFCC-25164705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175040"/>
        <c:axId val="881190016"/>
      </c:lineChart>
      <c:catAx>
        <c:axId val="8811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90016"/>
        <c:crosses val="autoZero"/>
        <c:auto val="1"/>
        <c:lblAlgn val="ctr"/>
        <c:lblOffset val="100"/>
        <c:noMultiLvlLbl val="0"/>
      </c:catAx>
      <c:valAx>
        <c:axId val="8811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761802D-F4D5-4BEE-ABF0-C70E8AC9F4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AA54DA-84F2-4F67-8381-F8916C590C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FAEDD6-0EEB-41FE-925C-DEFAF7678B86}">
  <sheetPr/>
  <sheetViews>
    <sheetView zoomScale="1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192087</xdr:colOff>
      <xdr:row>6</xdr:row>
      <xdr:rowOff>169862</xdr:rowOff>
    </xdr:from>
    <xdr:to>
      <xdr:col>7</xdr:col>
      <xdr:colOff>1587</xdr:colOff>
      <xdr:row>21</xdr:row>
      <xdr:rowOff>55562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B621F-C47D-67D6-08DF-DA8C91F63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139706</xdr:colOff>
      <xdr:row>47</xdr:row>
      <xdr:rowOff>157162</xdr:rowOff>
    </xdr:from>
    <xdr:to>
      <xdr:col>6</xdr:col>
      <xdr:colOff>311156</xdr:colOff>
      <xdr:row>62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42D75-1F10-0E61-FADD-61A6D951C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166687</xdr:colOff>
      <xdr:row>8</xdr:row>
      <xdr:rowOff>17462</xdr:rowOff>
    </xdr:from>
    <xdr:to>
      <xdr:col>5</xdr:col>
      <xdr:colOff>747712</xdr:colOff>
      <xdr:row>22</xdr:row>
      <xdr:rowOff>93662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FCDBB-A871-05A1-A808-E9B4923E0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133350</xdr:rowOff>
    </xdr:from>
    <xdr:to>
      <xdr:col>13</xdr:col>
      <xdr:colOff>542925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92978-FDDE-E86B-34B4-51B3BE213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179387</xdr:colOff>
      <xdr:row>18</xdr:row>
      <xdr:rowOff>157162</xdr:rowOff>
    </xdr:from>
    <xdr:to>
      <xdr:col>6</xdr:col>
      <xdr:colOff>350837</xdr:colOff>
      <xdr:row>33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30870-AEA6-77FA-EE3A-84F3D2024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889250" cy="20974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A8F3E0-DBA2-1001-A68A-83A9D04040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0.63194</cdr:x>
      <cdr:y>0.76461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8A3B48-B671-9E6A-D1AE-51C6BAA509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889250" cy="20974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r1" refreshedDate="44704.912231018519" createdVersion="7" refreshedVersion="7" minRefreshableVersion="3" recordCount="4114" xr:uid="{13525FA9-3F78-4D8A-862C-E9136492F8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r1" refreshedDate="44704.937568634261" createdVersion="7" refreshedVersion="7" minRefreshableVersion="3" recordCount="4114" xr:uid="{FCD3A58F-72C1-4434-A1FB-45CE3BE1D9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799999999999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3000000000001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5000000000004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000000000004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0999999999996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5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2999999999998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7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9000000000001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000000000007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999999999998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999999999996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2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60000000000001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20000000000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6000000000003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40000000000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9999999999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90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000000000009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099999999999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8000000000001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99999999999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000000000001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69999999999995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2999999999997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000000000004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999999999997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5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000000000001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999999999999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2000000000001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4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999999999998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6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6000000000001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19999999999998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49999999999994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2999999999999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999999999999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299999999999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999999999998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000000000001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40000000000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999999999999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99999999999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1999999999998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399999999999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50000000000001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99999999999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200000000000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4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00000000001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8999999999999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0000000000004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000000000001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50000000000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300000000002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500000000000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0000000000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4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999999999999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59999999999999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999999999999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4999999999999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000000000001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000000000007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0000000000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49999999999999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5000000000000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99999999999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9999999999997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2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4000000000002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999999999999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9999999999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999999999999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999999999999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4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5999999999999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999999999999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9999999999997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7999999999999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6999999999999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6999999999998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99999999999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5000000000001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3000000000001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20000000000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99999999999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000000000001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00000000001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8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3000000000001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5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7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999999999999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999999999999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3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999999999999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2000000000001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999999999999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3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399999999999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39999999999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000000000001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3000000000001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70000000000004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999999999998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5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000000000001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200000000000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99999999999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8999999999999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00000000000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6000000000001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10000000000001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1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8000000000001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99999999999997E-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90000000000001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3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400000000000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30000000000001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600000000000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5000000000001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000000000001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000000000006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99999999999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8999999999999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499999999999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8000000000001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7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00000000002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00000000001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8999999999999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8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8000000000001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20000000000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10000000000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000000000002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999999999999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7999999999999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8999999999999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3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9999999999999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4000000000001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5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6000000000000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00000000000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00000000001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7999999999999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5000000000001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5000000000001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89999999999998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999999999998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400000000000002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1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1999999999999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3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8999999999998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3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3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1999999999999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5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1999999999999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00000000000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000000000001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299999999999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9999999999999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00000000001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7000000000001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9999999999997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3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3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3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000000000001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999999999999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999999999999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6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3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00000000000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4000000000001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20000000000005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999999999999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000000000003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5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3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900000000000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9000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0999999999999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999999999999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8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999999999999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000000000001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1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2999999999999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99999999999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699999999999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000000000001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000000000001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5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299999999999997E-2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30000000000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00000000000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0000000000002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09999999999999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999999999999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2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7000000000001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7999999999999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00000000000005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99999999999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3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4000000000001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70000000000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800000000000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3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5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8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999999999999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6000000000001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700000000000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3999999999999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1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8999999999999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2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8000000000001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3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10000000000005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5999999999999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8000000000001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5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3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20000000000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99999999999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99999999999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30000000000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999999999999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600000000000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1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39999999999998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699999999999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9999999999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000000000001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6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3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2999999999999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999999999999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3000000000001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000000000001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999999999999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4000000000001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700000000000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90000000000001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7000000000001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099999999999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6999999999999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9000000000001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599999999999998E-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000000000001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2999999999999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10000000000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99999999999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499999999999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10000000000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000000000001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99999999999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4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400000000000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1999999999999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9999999999999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9000000000001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999999999998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0000000000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999999999999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2999999999999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8999999999999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99999999999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000000000001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7000000000001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7000000000001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8000000000001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1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4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000000000001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19999999999997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00000000000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0000000000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0000000000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500000000000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1000000000002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00000000000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999999999999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4999999999999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10000000000002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2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700000000000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6999999999999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000000000000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999999999999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7999999999999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6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999999999999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5000000000001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49999999999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6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99999999999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399999999999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5999999999999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0999999999999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3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899999999999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000000000000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0000000000003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700000000000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9999999999998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900000000000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000000000001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999999999999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8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999999999999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4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6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00000000000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0000000000001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39999999999998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999999999999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9000000000001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999999999999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99999999999997E-2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2999999999999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6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1000000000000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1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000000000001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299999999999997E-2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799999999999998E-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5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000000000001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000000000001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4000000000002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6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5000000000001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3999999999999995E-3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999999999998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3999999999999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00000000000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999999999999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00000000001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4000000000000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9999999999999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000000000001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3000000000001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999999999999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699999999999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00000000000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2999999999999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000000000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99999999999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599999999999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400000000000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7999999999999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999999999999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5999999999999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1000000000001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1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2999999999999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7000000000001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8000000000001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6999999999999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8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5999999999999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2999999999999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99999999999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999999999999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600000000000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999999999999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99999999999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0999999999999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00000000000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000000000001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20000000000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00000000001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0000000000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3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8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999999999999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0000000000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8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0000000000001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10000000000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90000000000001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8000000000003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8999999999999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7000000000001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000000000001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99999999999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19999999999999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5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3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000000000000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299999999999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400000000000004E-2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0999999999999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7000000000001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0999999999999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00000000000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9999999999999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00000000001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7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9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999999999999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4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5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4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30000000000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399999999999999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900000000000003E-2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99999999999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2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3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999999999999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9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2E-2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3999999999999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7999999999999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599999999999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4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300000000000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300000000000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2999999999999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0999999999999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600000000000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7000000000001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5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89999999999999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2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9999999999998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7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8999999999999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5999999999999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8999999999999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999999999999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399999999999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99999999999993E-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0000000000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999999999999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0000000000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999999999999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00000000000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9999999999999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9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70000000000001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00000000000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80000000000001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6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2999999999999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99999999999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0000000000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00000000000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300000000000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2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8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000000000001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999999999999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99999999999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99999999999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000000000001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2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1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19999999999999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3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7000000000001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7999999999999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3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30000000000001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1000000000001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7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60000000000001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999999999999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6999999999999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000000000002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9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8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499999999999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0000000000001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00000000000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9999999999999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6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999999999999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7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000000000000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09999999999997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7999999999999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7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00000000001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000000000001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99999999999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8000000000001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1999999999999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4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9999999999999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999999999999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999999999999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4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0000000000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799999999999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999999999998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000000000000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0000000000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899999999999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99999999999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2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00000000000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2999999999999999E-2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200000000000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699999999999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0000000000001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9999999999999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2999999999999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999999999999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999999999999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09999999999999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4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00000000000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2999999999999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00000000000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4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4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40000000000001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00000000001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6999999999999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99999999999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8999999999999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6999999999999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300000000000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0000000000001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0999999999999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50000000000001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0000000000001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000000000001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8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8000000000001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0000000000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70000000000005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00000000001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000000000001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399999999999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3000000000001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999999999999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3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2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00000000000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00000000000001E-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199999999999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1999999999999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99999999999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0000000000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000000000001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5999999999999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7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00000000000001E-2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2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000000000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30000000000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0000000000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999999999999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7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E-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2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19999999999999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6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7000000000001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5999999999999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399999999999997E-2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3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99999999999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00000000000001E-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79999999999999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6000000000001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2999999999999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E-2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09999999999998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1000000000001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999999999999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0000000000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000000000000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9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0000000000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30000000000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999999999999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1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899999999999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699999999999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9999999999997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30000000000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00000000000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8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5000000000001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80000000000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99999999999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99999999999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9999999999999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00000000000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000000000001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5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9000000000001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999999999999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7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8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0000000000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999999999999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8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6000000000001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2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60000000000002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5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8000000000001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999999999999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6000000000001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1999999999999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8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8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3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3000000000001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999999999999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3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3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999999999999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3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2999999999999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2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30000000000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30000000000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999999999999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9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6999999999999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300000000000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7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999999999999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6000000000001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700000000000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20000000000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4999999999999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9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7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600000000000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30000000000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6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0000000000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7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E-2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000000000001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6000000000001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0999999999999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000000000001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00000000000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999999999999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000000000001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000000000001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000000000001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000000000001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3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7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00000000000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6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000000000001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7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0000000000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99999999999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999999999999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0000000000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1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8000000000001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7000000000001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2999999999999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7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4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7999999999999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999999999999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7000000000001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100000000000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0000000000001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00000000000003E-2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999999999999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999999999998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6000000000001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2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999999999999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00000000000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99999999999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7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999999999999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200000000000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999999999999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7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0000000000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299999999999998E-2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4999999999999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2999999999999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0000000000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99999999999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99999999999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99999999999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9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99999999999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2999999999999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7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299999999999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700000000000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9999999999999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00000000000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6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E-2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2999999999999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999999999999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500000000000003E-2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2999999999999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8999999999999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9999999999999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7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2999999999999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29999999999999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2999999999999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7000000000001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000000000001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000000000001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00000000001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999999999999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999999999999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000000000001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000000000001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6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7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7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7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7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0000000000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999999999999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7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7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999999999999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999999999999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999999999999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49999999999999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09999999999999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00000000000002E-2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5999999999999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8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999999999999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6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300000000000001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5999999999999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1000000000002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2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00000000000002E-2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7000000000001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5999999999999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8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999999999999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0000000000001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5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599999999999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00000000000006E-2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7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5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9999999999999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20000000000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7000000000001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9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400000000000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000000000001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00000000000002E-2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6000000000001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700000000000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0000000000001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999999999999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000000000000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30000000000001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09999999999998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9999999999999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000000000001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99999999999993E-2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40000000000005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799999999999999E-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59999999999998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2999999999999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10000000000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1000000000001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5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100000000000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700000000000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399999999999998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0000000000001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5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000000000000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2999999999999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000000000001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5999999999999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9999999999998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000000000001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2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0000000000001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00000000000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00000000000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99999999999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4999999999999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999999999999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79999999999999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9999999999999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000000000001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9999999999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7000000000001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2999999999999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29999999999999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000000000001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2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7000000000001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7000000000001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0000000000001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8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0000000000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00000000000004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00000000000001E-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0999999999999999E-3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6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000000000001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1000000000000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0000000000004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999999999999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0000000000004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00000000000001E-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999999999999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6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E-2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E-2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40000000000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69999999999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E-2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2999999999999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2999999999999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7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00000000000006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00000000000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00000000000006E-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699999999999998E-2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999999999999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400000000000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99999999999995E-2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899999999999998E-2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000000000001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00000000000003E-2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999999999999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00000000000001E-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2999999999998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00000000000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999999999999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999999999999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9999999999999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7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E-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2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999999999999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099999999999997E-2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99999999999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0000000000001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999999999999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99999999999996E-2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E-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90000000000001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0000000000001E-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99999999999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999999999999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7000000000001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99999999999995E-2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499999999999997E-2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700000000000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9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59999999999999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0000000000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7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2999999999999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799999999999995E-2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5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4000000000001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99999999999998E-2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2999999999999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8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2999999999999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6E-2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9000000000001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2999999999999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7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2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7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000000000000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00000000000001E-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9999999999999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7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2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2999999999999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7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7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000000000000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00000000000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99999999999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6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999999999999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000000000001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99999999999999E-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999999999999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0000000000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999999999999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999999999999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999999999999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00000000000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7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999999999999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4999999999999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5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00000000000002E-2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E-2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100000000000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60000000000003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000000000000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000000000000003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799999999999997E-2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60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50000000000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1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5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7000000000001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30000000000001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2999999999999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0000000000003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00000000000001E-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4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200000000000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99999999999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99999999999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00000000000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00000000000004E-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999999999999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0000000000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199999999999998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00000000000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0000000000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100000000000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0000000000002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999999999999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99999999999999E-2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8000000000000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999999999999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7000000000001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3999999999999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7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3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00000000000001E-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7000000000001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599999999999998E-2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000000000001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7999999999999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00000000000003E-2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99999999999998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7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E-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299999999999999E-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40000000000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999999999999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999999999999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2999999999999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999999999999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30000000000001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99999999999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E-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600000000000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99999999999995E-2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E-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99999999999999E-2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999999999999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6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3000000000001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000000000000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6999999999999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5000000000001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00000000001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00000000000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199999999999998E-2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0000000000001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E-4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899999999999999E-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000000000001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00000000000001E-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1000000000001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3999999999999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4999999999999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99999999999999E-2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7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000000000003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8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7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7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99999999999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000000000001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7999999999999996E-3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9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E-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E-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00000000000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500000000000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3000000000001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7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300000000000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00000000000001E-2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8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70000000000001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299999999999999E-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999999999999997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7000000000003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99999999999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9999999999997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4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00000000000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899999999999999E-2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7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6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00000000000006E-2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3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59999999999999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1000000000000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7000000000001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E-2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999999999999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999999999999999E-3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3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2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8.0000000000000002E-3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80000000000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E-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000000000001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40000000000002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00000000000001E-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00000000000003E-2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30000000000001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999999999999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60000000000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100000000000007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30000000000001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2999999999999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79999999999999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E-2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00000000000002E-2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999999999998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00000000000002E-2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E-2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0000000000001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700000000000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09999999999999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9000000000000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999999999999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999999999999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9999999999998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29999999999999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99999999999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00000000000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6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700000000000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4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0000000000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40000000000001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100000000000002E-2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29999999999998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00000000000003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9999999999999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29999999999999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999999999999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0000000000000001E-4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999999999999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7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E-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90000000000001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99999999999999E-2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6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00000000000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999999999999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000000000000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99999999999999E-2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00000000000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69999999999999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89999999999999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999999999999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00000000000001E-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E-3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7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00000000000001E-2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99999999999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4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00000000000001E-2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00000000000002E-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8999999999999998E-3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70000000000001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999999999999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E-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E-2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00000000000006E-2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000000000000001E-3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5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3000000000001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9999999999999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E-2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0999999999999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00000000000003E-2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8999999999999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99999999999998E-2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00000000000002E-2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400000000000001E-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9999999999999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000000000000001E-3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6000000000001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899999999999995E-2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7000000000000002E-3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9999999999999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8000000000001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6999999999999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6999999999999994E-3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8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99999999999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7000000000000002E-3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00000000000001E-2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000000000001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3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00000000000002E-2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6E-2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0000000000001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00000000000001E-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00000000000003E-2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99999999999998E-2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599999999999996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40000000000001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299999999999999E-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00000000000001E-2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0000000000003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9999999999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7000000000000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3E-3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00000000000001E-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000000000000002E-3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999999999999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000000000000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E-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2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999999999999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2000000000000007E-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9E-2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2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00000000000002E-2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3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000000000000008E-3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00000000000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000000000000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6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00000000000001E-2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000000000001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2.0000000000000001E-4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00000000000001E-2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999999999999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6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999999999999998E-3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3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30000000000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999999999999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8E-3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00000000000001E-2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40000000000001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99999999999998E-3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9E-4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29999999999997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00000000000003E-2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E-2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E-2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999999999999999E-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E-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9999999999999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7E-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99999999999998E-2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699999999999998E-2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7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99999999999999E-2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99999999999997E-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000000000001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999999999999998E-3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000000000001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999999999999999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0000000000001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1E-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399999999999999E-2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00000000000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000000000000006E-3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00000000000001E-2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29999999999999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299999999999997E-2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400000000000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99999999999999E-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70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499999999999998E-2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0000000000002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299999999999994E-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00000000000001E-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4E-3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E-3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7E-2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99999999999998E-2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399999999999999E-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999999999999998E-3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E-2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E-3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999999999999999E-3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00000000000003E-2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7000000000000001E-3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8999999999999998E-3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099999999999998E-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E-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999999999999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700000000000002E-2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E-3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00000000000001E-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00000000000001E-2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000000000001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3E-3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00000000000003E-2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99999999999999E-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E-3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299999999999997E-2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500000000000003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999999999999998E-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99999999999997E-2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E-2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E-2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00000000000003E-2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00000000000001E-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E-2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999999999999999E-3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0000000000001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00000000000002E-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999999999999998E-3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00000000000001E-2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8.0000000000000002E-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00000000000001E-2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99999999999997E-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00000000000002E-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E-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00000000000002E-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9999999999998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4999999999999997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000000000000003E-3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000000000000003E-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00000000000001E-2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100000000000006E-2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E-2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4.0000000000000002E-4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999999999999999E-3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E-2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3000000000000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999999999999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00000000000002E-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7000000000000002E-3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000000000000001E-3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00000000000002E-2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E-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9999999999999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9E-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E-2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E-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99999999999997E-2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999999999999999E-3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30000000000001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9999999999999995E-4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0000000000002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000000000000003E-3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3E-3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00000000000001E-2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09999999999999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99999999999999E-2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E-4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E-3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00000000000001E-2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999999999999999E-3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3E-3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000000000000001E-3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8999999999999998E-3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59999999999999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0000000000001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7000000000000001E-3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999999999999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5999999999999999E-3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00000000000001E-2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89999999999997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E-2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999999999999996E-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00000000000002E-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9999999999999E-2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7000000000000002E-3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E-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199999999999999E-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000000000000002E-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00000000000003E-2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1999999999999997E-3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99999999999999E-2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000000000000005E-3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2000000000000001E-3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999999999999996E-3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299999999999999E-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9000000000001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E-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9999999999999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00000000000001E-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999999999999999E-3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E-3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299999999999999E-2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9999999999999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299999999999995E-2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E-2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00000000000001E-2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8.9999999999999998E-4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3E-3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8.0000000000000004E-4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70000000000001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00000000000001E-2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99999999999997E-2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E-3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E-2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E-2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0000000000003E-2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3E-3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E-4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999999999999998E-3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E-3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3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E-2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8E-3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.0000000000000001E-4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99999999999999E-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0999999999999999E-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99999999999997E-2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5E-3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999999999999998E-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000000000000002E-3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999999999999999E-3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2000000000000002E-3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00000000000002E-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799999999999997E-2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8.9999999999999998E-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999999999999996E-3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99999999999999E-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0000000000000002E-4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99999999999999E-2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999999999999999E-3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5.9999999999999995E-4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1000000000000003E-3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299999999999997E-2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699999999999998E-2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E-2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3999999999999995E-3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99999999999999E-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7000000000000002E-3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00000000000001E-2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999999999999999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7000000000000002E-3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999999999999999E-3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E-3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1000000000000001E-3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2999999999999999E-3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E-3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9999999999999998E-4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E-3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9E-4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99999999999998E-2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000000000000001E-4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999999999999997E-3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E-3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1E-4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00000000000003E-2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000000000000001E-4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00000000000003E-2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000000000000001E-3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E-2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3E-3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000000000000004E-3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E-3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E-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999999999999999E-3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1E-4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E-3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999999999999999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999999999999999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999999999999998E-3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00000000000003E-2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1000000000000004E-3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E-2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999999999999995E-4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5.0000000000000001E-4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9E-4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500000000000001E-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E-2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4.0000000000000002E-4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E-2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00000000000001E-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99999999999997E-2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0000000000001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999999999999999E-3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000000000000002E-4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00000000000002E-2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E-2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00000000000001E-2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299999999999999E-2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6.9999999999999999E-4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00000000000002E-2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299999999999999E-2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9E-4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E-2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7000000000000002E-3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9999999999999995E-4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99999999999998E-2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8000000000000005E-3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7999999999999996E-3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0000000000000001E-4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4000000000000003E-3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E-4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000000000000006E-3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299999999999999E-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6000000000000001E-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5.9999999999999995E-4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E-4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7000000000000002E-3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6E-3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0000000000000001E-4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9E-3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E-2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E-4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999999999999999E-3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3000000000000001E-3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1000000000000004E-3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3999999999999995E-3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999999999999996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3E-3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9999999999999997E-4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E-3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2.0000000000000001E-4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1999999999999998E-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299999999999999E-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0000000000000001E-4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9999999999999997E-4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5.9999999999999995E-4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8999999999999998E-3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999999999999999E-3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999999999999999E-3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1000000000000004E-3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799999999999999E-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999999999999997E-3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999999999999999E-3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6.9999999999999999E-4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999999999999999E-3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000000000000001E-3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000000000000004E-3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7000000000000002E-3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.0000000000000001E-4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9999999999999997E-4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000000000000001E-3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3E-3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999999999999999E-3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000000000000001E-3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9999999999999998E-4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1000000000000001E-3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7000000000000001E-3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7000000000000002E-3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E-4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.0000000000000001E-4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1E-4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0000000000000004E-4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999999999999999E-3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6E-3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8.0000000000000004E-4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00000000000003E-2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399999999999999E-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4000000000000003E-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E-4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E-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2.0000000000000001E-4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4E-3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E-4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7000000000000001E-3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6.9999999999999999E-4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E-4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E-3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3E-3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0000000000000004E-4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9999999999999997E-4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E-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299999999999999E-2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999999999999999E-3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E-4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000000000000003E-3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0000000000000001E-4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5.0000000000000001E-4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7000000000000002E-3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E-3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7000000000000002E-3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.9999999999999997E-4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7000000000000002E-3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E-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9999999999999995E-4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999999999999998E-3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999999999999999E-3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999999999999998E-3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7000000000000001E-3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E-4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E-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4.0000000000000002E-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9999999999999997E-4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E-4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9999999999999998E-4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2.9999999999999997E-4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.0000000000000001E-4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000000000000003E-3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999999999999999E-3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4.0000000000000002E-4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999999999999998E-3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.9999999999999995E-4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E-4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999999999999997E-3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9999999999999997E-4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999999999999999E-3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999999999999999E-3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9999999999999999E-4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E-3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999999999999999E-3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E-4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2.0000000000000001E-4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00000000000001E-2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E-4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2.0000000000000001E-4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E-4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E-4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E-4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2999999999999999E-3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E-4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2.0000000000000001E-4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E-4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.9999999999999997E-4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2.0000000000000001E-4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E-4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E-3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2.9999999999999997E-4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E-4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E-4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.9999999999999997E-4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E-4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E-4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2.0000000000000001E-4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E-4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E-4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2.9999999999999997E-4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E-4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999999999999999E-3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E-4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.9999999999999997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.9999999999999997E-4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0000000000000001E-4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2.0000000000000001E-4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9999999999999997E-4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9E-3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E-4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.9999999999999997E-4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E-4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E-4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E-4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9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799999999999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3000000000001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5000000000004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000000000004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0999999999996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5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2999999999998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7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9000000000001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000000000007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999999999998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999999999996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2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60000000000001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20000000000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6000000000003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40000000000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9999999999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90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000000000009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099999999999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8000000000001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99999999999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000000000001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69999999999995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2999999999997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000000000004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999999999997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5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000000000001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999999999999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2000000000001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4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999999999998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6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6000000000001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19999999999998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49999999999994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2999999999999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999999999999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299999999999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999999999998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000000000001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40000000000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999999999999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99999999999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1999999999998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399999999999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50000000000001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99999999999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200000000000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4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00000000001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8999999999999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0000000000004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000000000001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50000000000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300000000002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500000000000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0000000000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4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999999999999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59999999999999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999999999999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4999999999999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000000000001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000000000007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0000000000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49999999999999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50000000000003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99999999999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9999999999997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2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4000000000002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999999999999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999999999999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999999999999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999999999999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4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5999999999999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999999999999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9999999999997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7999999999999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6999999999999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6999999999998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99999999999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5000000000001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3000000000001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20000000000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99999999999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000000000001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00000000001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8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3000000000001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5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7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999999999999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999999999999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3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999999999999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2000000000001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999999999999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3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399999999999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39999999999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000000000001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3000000000001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70000000000004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999999999998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5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000000000001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9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200000000000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99999999999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8999999999999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00000000000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6000000000001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10000000000001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1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8000000000001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99999999999997E-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90000000000001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3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400000000000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30000000000001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600000000000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5000000000001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000000000001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000000000006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99999999999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8999999999999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4999999999999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8000000000001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7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00000000002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00000000001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8999999999999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8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8000000000001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20000000000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10000000000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000000000002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999999999999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7999999999999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8999999999999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3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9999999999999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4000000000001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5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60000000000001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00000000000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00000000001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7999999999999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5000000000001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5000000000001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89999999999998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999999999998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1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1999999999999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3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8999999999998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3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3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1999999999999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5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1999999999999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00000000000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000000000001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299999999999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9999999999999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00000000001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7000000000001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9999999999997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3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3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3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000000000001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999999999999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999999999999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6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3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00000000000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4000000000001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20000000000005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999999999999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000000000003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5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3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900000000000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9000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0999999999999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999999999999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8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999999999999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000000000001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1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2999999999999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99999999999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6999999999999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000000000001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000000000001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5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299999999999997E-2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30000000000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00000000000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0000000000002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09999999999999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999999999999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2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7000000000001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7999999999999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00000000000005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99999999999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3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4000000000001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70000000000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8000000000004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3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5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8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999999999999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6000000000001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700000000000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3999999999999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1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8999999999999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2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8000000000001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3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10000000000005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5999999999999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8000000000001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5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3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20000000000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999999999999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99999999999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30000000000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999999999999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600000000000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1E-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39999999999998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699999999999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999999999999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000000000001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6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3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2999999999999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999999999999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3000000000001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000000000001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999999999999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4000000000001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700000000000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90000000000001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7000000000001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099999999999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4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6999999999999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9000000000001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599999999999998E-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000000000001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2999999999999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10000000000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99999999999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499999999999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10000000000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000000000001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999999999998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4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400000000000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1999999999999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9999999999999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9000000000001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999999999998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0000000000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7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999999999999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2999999999999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8999999999999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999999999999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000000000001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7000000000001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7000000000001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8000000000001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1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4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000000000001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19999999999997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00000000000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0000000000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0000000000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500000000000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1000000000002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00000000000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999999999999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4999999999999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10000000000002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2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700000000000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6999999999999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000000000000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999999999999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7999999999999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6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999999999999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5000000000001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49999999999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6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8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999999999999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399999999999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5999999999999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0999999999999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3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8999999999999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000000000000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0000000000003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700000000000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9999999999998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9000000000001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000000000001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999999999999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8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999999999999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4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6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00000000000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0000000000001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39999999999998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999999999999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9000000000001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999999999999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99999999999997E-2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2999999999999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6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10000000000002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1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000000000001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299999999999997E-2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799999999999998E-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5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000000000001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000000000001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4000000000002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6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5000000000001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3999999999999995E-3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999999999998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3999999999999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00000000000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999999999999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00000000001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40000000000002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9999999999999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000000000001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3000000000001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999999999999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699999999999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00000000000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2999999999999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000000000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999999999999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599999999999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4000000000001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7999999999999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999999999999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5999999999999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1000000000001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1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2999999999999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7000000000001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8000000000001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6999999999999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8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5999999999999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2999999999999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99999999999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999999999999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600000000000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999999999999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99999999999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0999999999999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00000000000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000000000001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20000000000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00000000001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0000000000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3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8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999999999999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0000000000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9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8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0000000000001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10000000000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90000000000001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8000000000003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8999999999999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7000000000001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000000000001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99999999999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19999999999999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5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3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000000000000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9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299999999999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400000000000004E-2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0999999999999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7000000000001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0999999999999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00000000000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9999999999999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00000000001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7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999999999999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4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5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4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4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30000000000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00000000000003E-2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99999999999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2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3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999999999999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9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2E-2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3999999999999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7999999999999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5999999999999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4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300000000000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300000000000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2999999999999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0999999999999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600000000000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7000000000001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5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89999999999999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2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9999999999998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7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8999999999999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5999999999999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8999999999999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999999999999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3999999999999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99999999999993E-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0000000000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999999999999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0000000000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999999999999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00000000000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9999999999999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9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70000000000001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000000000001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80000000000001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6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2999999999999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99999999999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0000000000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00000000000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300000000000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2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8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000000000001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999999999999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99999999999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99999999999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000000000001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2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1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19999999999999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3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7000000000001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7999999999999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3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30000000000001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1000000000001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7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60000000000001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999999999999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6999999999999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000000000002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9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8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4999999999999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5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0000000000001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00000000000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9999999999999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6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999999999999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7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000000000000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09999999999997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7999999999999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7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00000000001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000000000001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99999999999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8000000000001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1999999999999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4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9999999999999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999999999999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999999999999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4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0000000000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7999999999999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999999999998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000000000000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0000000000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8999999999999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99999999999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2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00000000000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200000000000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699999999999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0000000000001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9999999999999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2999999999999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999999999999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999999999999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09999999999999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4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00000000000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2999999999999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00000000000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4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4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40000000000001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00000000001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6999999999999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99999999999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3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8999999999999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6999999999999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300000000000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0000000000001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0999999999999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50000000000001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0000000000001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000000000001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8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8000000000001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0000000000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70000000000005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00000000001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000000000001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3999999999999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300000000000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999999999999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3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2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00000000000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00000000000001E-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199999999999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1999999999999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99999999999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0000000000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000000000001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5999999999999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7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00000000000001E-2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2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000000000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30000000000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0000000000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999999999999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7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E-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2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19999999999999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6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7000000000001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5999999999999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399999999999997E-2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3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99999999999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00000000000001E-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79999999999999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6000000000001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2999999999999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E-2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09999999999998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1000000000001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999999999999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0000000000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000000000000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9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0000000000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30000000000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999999999999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1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899999999999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6999999999999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9999999999997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30000000000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00000000000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8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5000000000001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80000000000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99999999999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99999999999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9999999999999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000000000001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000000000001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5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9000000000001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999999999999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7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8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0000000000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999999999999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8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6000000000001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2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60000000000002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5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8000000000001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999999999999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6000000000001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1999999999999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8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8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3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3000000000001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999999999999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3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3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999999999999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3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2999999999999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2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30000000000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30000000000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999999999999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9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6999999999999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300000000000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7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7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4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999999999999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6000000000001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700000000000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20000000000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4999999999999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9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7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600000000000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30000000000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6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0000000000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7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E-2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000000000001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3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3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6000000000001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0999999999999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000000000001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000000000001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999999999999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000000000001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000000000001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000000000001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000000000001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3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7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00000000000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6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000000000001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7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0000000000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999999999999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999999999999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0000000000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1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8000000000001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7000000000001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2999999999999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7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4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7999999999999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999999999999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7000000000001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100000000000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E-2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0000000000001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00000000000003E-2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999999999999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999999999998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6000000000001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2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999999999999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00000000000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999999999999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7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999999999999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200000000000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999999999999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7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0000000000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299999999999998E-2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4999999999999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2999999999999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0000000000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99999999999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99999999999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99999999999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9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2999999999999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7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2999999999999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700000000000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9999999999999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00000000000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6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E-2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2999999999999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999999999999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00000000000003E-2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2999999999999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8999999999999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9999999999999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7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2999999999999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29999999999999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2999999999999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7000000000001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000000000001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000000000001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00000000001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999999999999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999999999999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000000000001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000000000001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6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7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7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7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7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0000000000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999999999999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7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7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999999999999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999999999999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999999999999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49999999999999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09999999999999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00000000000002E-2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5999999999999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8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999999999999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6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00000000000001E-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5999999999999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1000000000002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2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00000000000002E-2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7000000000001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5999999999999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8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999999999999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0000000000001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5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599999999999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00000000000006E-2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7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5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9999999999999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20000000000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7000000000001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9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400000000000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000000000001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00000000000002E-2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6000000000001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700000000000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0000000000001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999999999999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0000000000001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30000000000001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09999999999998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9999999999999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000000000001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99999999999993E-2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40000000000005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799999999999999E-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59999999999998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2999999999999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10000000000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1000000000001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5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100000000000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700000000000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399999999999998E-2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0000000000001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5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000000000000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2999999999999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000000000001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5999999999999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9999999999998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7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000000000001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2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0000000000001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000000000001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00000000000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999999999999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4999999999999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999999999999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79999999999999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9999999999999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000000000001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9999999999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7000000000001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2999999999999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29999999999999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000000000001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2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7000000000001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7000000000001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0000000000001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8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0000000000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00000000000004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00000000000001E-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0999999999999999E-3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6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000000000001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1000000000000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0000000000004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999999999999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0000000000004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00000000000001E-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999999999999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6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E-2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E-2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40000000000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6999999999999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E-2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2999999999999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2999999999999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7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00000000000006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00000000000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00000000000006E-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699999999999998E-2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999999999999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400000000000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99999999999995E-2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899999999999998E-2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000000000001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00000000000003E-2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999999999999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00000000000001E-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2999999999998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00000000000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999999999999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999999999999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9999999999999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7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E-2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2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999999999999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099999999999997E-2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99999999999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0000000000001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999999999999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99999999999996E-2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E-2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90000000000001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0000000000001E-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999999999999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999999999999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7000000000001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99999999999995E-2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499999999999997E-2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700000000000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59999999999999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0000000000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7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2999999999999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799999999999995E-2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5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4000000000001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99999999999998E-2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2999999999999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8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2999999999999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6E-2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9000000000001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2999999999999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7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2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7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000000000000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00000000000001E-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9999999999999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7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2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2999999999999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7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7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000000000000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00000000000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99999999999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6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999999999999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000000000001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99999999999999E-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999999999999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0000000000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999999999999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999999999999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999999999999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00000000000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7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999999999999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4999999999999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5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00000000000002E-2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E-2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100000000000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60000000000003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0000000000001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000000000000003E-3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799999999999997E-2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6000000000000001E-3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50000000000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1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5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7000000000001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30000000000001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2999999999999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0000000000003E-2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00000000000001E-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200000000000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99999999999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99999999999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00000000000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00000000000004E-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999999999999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0000000000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199999999999998E-2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00000000000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0000000000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100000000000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0000000000002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999999999999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99999999999999E-2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8000000000000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999999999999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7000000000001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3999999999999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7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3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00000000000001E-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7000000000001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599999999999998E-2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000000000001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7999999999999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00000000000003E-2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99999999999998E-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7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E-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299999999999999E-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40000000000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999999999999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999999999999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2999999999999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999999999999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30000000000001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999999999999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E-2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600000000000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99999999999995E-2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E-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99999999999999E-2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999999999999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6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3000000000001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000000000000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6999999999999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5000000000001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00000000001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00000000000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199999999999998E-2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0000000000001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E-4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899999999999999E-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000000000001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00000000000001E-2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1000000000001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3999999999999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4999999999999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99999999999999E-2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7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000000000003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8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7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7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99999999999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000000000001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7999999999999996E-3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9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E-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E-2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00000000000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500000000000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3000000000001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7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300000000000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00000000000001E-2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8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70000000000001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299999999999999E-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999999999999997E-3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7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7000000000003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99999999999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9999999999997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4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00000000000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899999999999999E-2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7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6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00000000000006E-2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3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59999999999999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1000000000000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7000000000001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E-2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999999999999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999999999999999E-3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3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2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80000000000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1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E-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000000000001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40000000000002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00000000000001E-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00000000000003E-2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30000000000001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999999999999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60000000000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00000000000007E-2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30000000000001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2999999999999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79999999999999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E-2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00000000000002E-2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999999999998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00000000000002E-2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E-2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0000000000001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700000000000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09999999999999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90000000000001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999999999999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999999999999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9999999999998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29999999999999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999999999999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00000000000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6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700000000000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7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4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0000000000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40000000000001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00000000000002E-2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29999999999998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00000000000003E-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99999999999999E-2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29999999999999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999999999999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0000000000000001E-4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999999999999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7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E-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90000000000001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99999999999999E-2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6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000000000001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999999999999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000000000000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99999999999999E-2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00000000000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69999999999999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89999999999999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999999999999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00000000000001E-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E-3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7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00000000000001E-2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99999999999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4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00000000000001E-2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00000000000002E-2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8999999999999998E-3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70000000000001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999999999999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E-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E-2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00000000000006E-2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000000000000001E-3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5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3000000000001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9999999999999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E-2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0999999999999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00000000000003E-2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8999999999999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99999999999998E-2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00000000000002E-2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00000000000001E-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9999999999999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6000000000001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899999999999995E-2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7000000000000002E-3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9999999999999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8000000000001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6999999999999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6999999999999994E-3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8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99999999999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7000000000000002E-3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00000000000001E-2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000000000001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3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00000000000002E-2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6E-2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0000000000001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00000000000001E-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00000000000003E-2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99999999999998E-2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599999999999996E-2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40000000000001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299999999999999E-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00000000000001E-2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0000000000003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9999999999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70000000000001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3E-3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00000000000001E-2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000000000000002E-3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999999999999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0000000000001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E-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2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999999999999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2000000000000007E-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E-2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2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00000000000002E-2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3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000000000000008E-3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00000000000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000000000000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6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00000000000001E-2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000000000001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2.0000000000000001E-4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00000000000001E-2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999999999999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6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999999999999998E-3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3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30000000000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999999999999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8E-3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00000000000001E-2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40000000000001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99999999999998E-3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9E-4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29999999999997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00000000000003E-2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E-2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E-2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999999999999999E-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E-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9999999999999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7E-2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99999999999998E-2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699999999999998E-2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7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99999999999999E-2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99999999999997E-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000000000001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999999999999998E-3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000000000001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999999999999999E-3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0000000000001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1E-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399999999999999E-2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00000000000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000000000000006E-3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00000000000001E-2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29999999999999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299999999999997E-2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400000000000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99999999999999E-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7000000000000002E-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E-2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0000000000002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299999999999994E-2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00000000000001E-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E-2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4E-3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E-3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E-2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99999999999998E-2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399999999999999E-2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999999999999998E-3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E-2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E-3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E-3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999999999999999E-3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00000000000003E-2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7000000000000001E-3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8999999999999998E-3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099999999999998E-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E-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999999999999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00000000000002E-2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E-3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00000000000001E-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00000000000001E-2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000000000001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3E-3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00000000000003E-2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99999999999999E-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E-3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299999999999997E-2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00000000000003E-2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999999999999998E-3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99999999999997E-2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E-2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E-2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00000000000003E-2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00000000000001E-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E-2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999999999999999E-3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0000000000001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00000000000002E-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999999999999998E-3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00000000000001E-2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00000000000001E-2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99999999999997E-2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00000000000002E-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E-2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00000000000002E-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9999999999998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4999999999999997E-3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000000000000003E-3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000000000000003E-3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00000000000001E-2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00000000000006E-2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E-2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.0000000000000002E-4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999999999999999E-3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E-2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3000000000000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999999999999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00000000000002E-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7000000000000002E-3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000000000000001E-3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00000000000002E-2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E-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9999999999999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9E-3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E-2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E-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99999999999997E-2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999999999999999E-3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30000000000001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9999999999999995E-4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0000000000002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000000000000003E-3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3E-3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00000000000001E-2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09999999999999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99999999999999E-2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E-4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E-3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00000000000001E-2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999999999999999E-3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3E-3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000000000000001E-3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8999999999999998E-3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59999999999999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0000000000001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7000000000000001E-3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999999999999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5999999999999999E-3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00000000000001E-2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89999999999997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E-2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999999999999996E-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00000000000002E-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9999999999999E-2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7000000000000002E-3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E-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199999999999999E-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000000000000002E-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00000000000003E-2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1999999999999997E-3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99999999999999E-2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000000000000005E-3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2000000000000001E-3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999999999999996E-3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299999999999999E-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9000000000001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E-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9999999999999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00000000000001E-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999999999999999E-3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E-3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299999999999999E-2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9999999999999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299999999999995E-2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E-2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00000000000001E-2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8.9999999999999998E-4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3E-3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8.0000000000000004E-4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70000000000001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00000000000001E-2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99999999999997E-2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E-3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E-2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E-2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0000000000003E-2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3E-3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E-4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999999999999998E-3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E-3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3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E-2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8E-3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.0000000000000001E-4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99999999999999E-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0999999999999999E-3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99999999999997E-2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5E-3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999999999999998E-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000000000000002E-3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999999999999999E-3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2000000000000002E-3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00000000000002E-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799999999999997E-2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8.9999999999999998E-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999999999999996E-3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99999999999999E-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0000000000000002E-4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99999999999999E-2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999999999999999E-3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5.9999999999999995E-4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1000000000000003E-3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299999999999997E-2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699999999999998E-2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E-2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3999999999999995E-3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99999999999999E-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7000000000000002E-3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00000000000001E-2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999999999999999E-3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7000000000000002E-3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999999999999999E-3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E-3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1000000000000001E-3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2999999999999999E-3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E-3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9999999999999998E-4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E-3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9E-4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99999999999998E-2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000000000000001E-4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999999999999997E-3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E-3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E-4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00000000000003E-2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000000000000001E-4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00000000000003E-2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000000000000001E-3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E-2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3E-3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000000000000004E-3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E-3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E-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999999999999999E-3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E-4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E-3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999999999999999E-3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999999999999999E-3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999999999999998E-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00000000000003E-2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1000000000000004E-3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E-2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999999999999995E-4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.0000000000000001E-4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9E-4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500000000000001E-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E-2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.0000000000000002E-4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E-2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00000000000001E-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99999999999997E-2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0000000000001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999999999999999E-3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000000000000002E-4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00000000000002E-2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E-2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00000000000001E-2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299999999999999E-2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6.9999999999999999E-4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00000000000002E-2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299999999999999E-2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9E-4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E-2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7000000000000002E-3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9999999999999995E-4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99999999999998E-2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8000000000000005E-3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7999999999999996E-3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0000000000000001E-4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4000000000000003E-3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E-4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000000000000006E-3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299999999999999E-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6000000000000001E-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5.9999999999999995E-4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E-4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7000000000000002E-3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6E-3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0000000000000001E-4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9E-3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E-2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E-4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999999999999999E-3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3000000000000001E-3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1000000000000004E-3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3999999999999995E-3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999999999999996E-3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3E-3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9999999999999997E-4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2.0000000000000001E-4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1999999999999998E-3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299999999999999E-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0000000000000001E-4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9999999999999997E-4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5.9999999999999995E-4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8999999999999998E-3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999999999999999E-3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999999999999999E-3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1000000000000004E-3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799999999999999E-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999999999999997E-3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999999999999999E-3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6.9999999999999999E-4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999999999999999E-3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000000000000001E-3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000000000000004E-3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7000000000000002E-3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.0000000000000001E-4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9999999999999997E-4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000000000000001E-3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3E-3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999999999999999E-3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000000000000001E-3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9999999999999998E-4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1000000000000001E-3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7000000000000001E-3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7000000000000002E-3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E-4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.0000000000000001E-4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E-4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0000000000000004E-4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999999999999999E-3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6E-3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8.0000000000000004E-4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00000000000003E-2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399999999999999E-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4000000000000003E-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E-4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E-4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2.0000000000000001E-4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4E-3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E-4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7000000000000001E-3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6.9999999999999999E-4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E-4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E-3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3E-3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0000000000000004E-4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9999999999999997E-4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E-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299999999999999E-2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999999999999999E-3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E-4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000000000000003E-3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0000000000000001E-4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5.0000000000000001E-4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7000000000000002E-3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E-3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7000000000000002E-3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.9999999999999997E-4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7000000000000002E-3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E-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9999999999999995E-4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999999999999998E-3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999999999999999E-3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E-3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999999999999998E-3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7000000000000001E-3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E-4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E-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4.0000000000000002E-4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9999999999999997E-4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E-4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9999999999999998E-4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2.9999999999999997E-4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.0000000000000001E-4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000000000000003E-3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999999999999999E-3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.0000000000000002E-4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999999999999998E-3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.9999999999999995E-4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E-4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999999999999997E-3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9999999999999997E-4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999999999999999E-3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999999999999999E-3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9E-4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E-3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999999999999999E-3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E-4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2.0000000000000001E-4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00000000000001E-2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E-4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2.0000000000000001E-4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E-4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E-4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E-4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2999999999999999E-3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E-4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2.0000000000000001E-4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E-4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.9999999999999997E-4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2.0000000000000001E-4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E-4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2.9999999999999997E-4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E-4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E-4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.9999999999999997E-4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E-4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E-4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2.0000000000000001E-4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E-4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E-4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.9999999999999997E-4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E-4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999999999999999E-3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E-4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.9999999999999997E-4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.9999999999999997E-4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0000000000000001E-4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2.0000000000000001E-4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9999999999999997E-4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9E-3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E-4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.9999999999999997E-4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E-4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E-4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E-4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E-4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9E-4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3D193-6888-426F-9D94-F2A6DAE36A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10977-2E19-4B7F-9E47-A5108940EA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8B6DF-6A52-4886-AF53-7E0217D00F2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ROUND(E2/D2,4)</f>
        <v>78.137799999999999</v>
      </c>
      <c r="P2" s="12">
        <f>IFERROR(ROUND(E2/L2,2),0)</f>
        <v>88.6</v>
      </c>
      <c r="Q2" t="s">
        <v>8308</v>
      </c>
      <c r="R2" t="s">
        <v>8309</v>
      </c>
      <c r="S2" s="16">
        <f>(((J2/60)/60)/24)+(DATE(1970,1,1))</f>
        <v>41324.214571759258</v>
      </c>
      <c r="T2" s="16">
        <f>(((I2/60)/60)/24)+(DATE(1970,1,1))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ROUND(E3/D3,4)</f>
        <v>215.3502</v>
      </c>
      <c r="P3" s="12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(((J3/60)/60)/24)+(DATE(1970,1,1))</f>
        <v>42714.440416666665</v>
      </c>
      <c r="T3" s="16">
        <f t="shared" ref="T3:T66" si="3">(((I3/60)/60)/24)+(DATE(1970,1,1))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2.6303000000000001</v>
      </c>
      <c r="P4" s="12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5.4335000000000004</v>
      </c>
      <c r="P5" s="12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8.0021000000000004</v>
      </c>
      <c r="P6" s="12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4.9490999999999996</v>
      </c>
      <c r="P7" s="12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11.8161</v>
      </c>
      <c r="P8" s="12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10.2685</v>
      </c>
      <c r="P9" s="12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2.5682999999999998</v>
      </c>
      <c r="P10" s="12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1.9117</v>
      </c>
      <c r="P11" s="12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1.5719000000000001</v>
      </c>
      <c r="P12" s="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8.1956000000000007</v>
      </c>
      <c r="P13" s="12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3.1732999999999998</v>
      </c>
      <c r="P14" s="12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6.9894999999999996</v>
      </c>
      <c r="P15" s="12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3.4802</v>
      </c>
      <c r="P16" s="12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0.33560000000000001</v>
      </c>
      <c r="P17" s="12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1.2612000000000001</v>
      </c>
      <c r="P18" s="12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7.8806000000000003</v>
      </c>
      <c r="P19" s="12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27.906400000000001</v>
      </c>
      <c r="P20" s="12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3.8681999999999999</v>
      </c>
      <c r="P21" s="12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14.604900000000001</v>
      </c>
      <c r="P22" s="1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9.5103000000000009</v>
      </c>
      <c r="P23" s="12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9.7510999999999992</v>
      </c>
      <c r="P24" s="12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2.5958000000000001</v>
      </c>
      <c r="P25" s="12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1.149</v>
      </c>
      <c r="P26" s="12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3.8212999999999999</v>
      </c>
      <c r="P27" s="12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2.0674000000000001</v>
      </c>
      <c r="P28" s="12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0.52569999999999995</v>
      </c>
      <c r="P29" s="12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10.1464</v>
      </c>
      <c r="P30" s="12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4.0232999999999999</v>
      </c>
      <c r="P31" s="12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9.4482999999999997</v>
      </c>
      <c r="P32" s="1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4.8491</v>
      </c>
      <c r="P33" s="12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5.2609000000000004</v>
      </c>
      <c r="P34" s="12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7.2024999999999997</v>
      </c>
      <c r="P35" s="12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3.5482</v>
      </c>
      <c r="P36" s="12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3.5305</v>
      </c>
      <c r="P37" s="12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2.9403000000000001</v>
      </c>
      <c r="P38" s="12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1.1416999999999999</v>
      </c>
      <c r="P39" s="12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17.052499999999998</v>
      </c>
      <c r="P40" s="12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1.3622000000000001</v>
      </c>
      <c r="P41" s="12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1.4654</v>
      </c>
      <c r="P42" s="1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1.1293</v>
      </c>
      <c r="P43" s="12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2.1103999999999998</v>
      </c>
      <c r="P44" s="12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16.7837</v>
      </c>
      <c r="P45" s="12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3.9860000000000002</v>
      </c>
      <c r="P46" s="12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1.6146</v>
      </c>
      <c r="P47" s="12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2.0114999999999998</v>
      </c>
      <c r="P48" s="12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1.0224</v>
      </c>
      <c r="P49" s="12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1.526</v>
      </c>
      <c r="P50" s="12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3.0516000000000001</v>
      </c>
      <c r="P51" s="12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0.50719999999999998</v>
      </c>
      <c r="P52" s="1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0.75049999999999994</v>
      </c>
      <c r="P53" s="12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1.4722999999999999</v>
      </c>
      <c r="P54" s="12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2.8496999999999999</v>
      </c>
      <c r="P55" s="12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1.0892999999999999</v>
      </c>
      <c r="P56" s="12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4.5640999999999998</v>
      </c>
      <c r="P57" s="12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13.601000000000001</v>
      </c>
      <c r="P58" s="12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10.8124</v>
      </c>
      <c r="P59" s="12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1.4833000000000001</v>
      </c>
      <c r="P60" s="12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1.2514000000000001</v>
      </c>
      <c r="P61" s="12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2.4784000000000002</v>
      </c>
      <c r="P62" s="1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1.8153999999999999</v>
      </c>
      <c r="P63" s="12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1.2024999999999999</v>
      </c>
      <c r="P64" s="12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2.3441999999999998</v>
      </c>
      <c r="P65" s="12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1.5613999999999999</v>
      </c>
      <c r="P66" s="12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ROUND(E67/D67,4)</f>
        <v>5.7907999999999999</v>
      </c>
      <c r="P67" s="12">
        <f t="shared" ref="P67:P130" si="5">IFERROR(ROUND(E67/L67,2),0)</f>
        <v>61.38</v>
      </c>
      <c r="Q67" t="s">
        <v>8308</v>
      </c>
      <c r="R67" t="s">
        <v>8309</v>
      </c>
      <c r="S67" s="16">
        <f t="shared" ref="S67:S130" si="6">(((J67/60)/60)/24)+(DATE(1970,1,1))</f>
        <v>42557.792453703703</v>
      </c>
      <c r="T67" s="16">
        <f t="shared" ref="T67:T130" si="7">(((I67/60)/60)/24)+(DATE(1970,1,1))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0.57650000000000001</v>
      </c>
      <c r="P68" s="12">
        <f t="shared" si="5"/>
        <v>343.15</v>
      </c>
      <c r="Q68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1.1497999999999999</v>
      </c>
      <c r="P69" s="12">
        <f t="shared" si="5"/>
        <v>566.39</v>
      </c>
      <c r="Q6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1.1302000000000001</v>
      </c>
      <c r="P70" s="12">
        <f t="shared" si="5"/>
        <v>203.63</v>
      </c>
      <c r="Q7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1.1254</v>
      </c>
      <c r="P71" s="12">
        <f t="shared" si="5"/>
        <v>89.31</v>
      </c>
      <c r="Q7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11.053800000000001</v>
      </c>
      <c r="P72" s="12">
        <f t="shared" si="5"/>
        <v>67.69</v>
      </c>
      <c r="Q7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13.7942</v>
      </c>
      <c r="P73" s="12">
        <f t="shared" si="5"/>
        <v>31.82</v>
      </c>
      <c r="Q7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2.1678999999999999</v>
      </c>
      <c r="P74" s="12">
        <f t="shared" si="5"/>
        <v>78.83</v>
      </c>
      <c r="Q74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1.0742</v>
      </c>
      <c r="P75" s="12">
        <f t="shared" si="5"/>
        <v>60.97</v>
      </c>
      <c r="Q75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0.82420000000000004</v>
      </c>
      <c r="P76" s="12">
        <f t="shared" si="5"/>
        <v>120.39</v>
      </c>
      <c r="Q76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3.0379999999999998</v>
      </c>
      <c r="P77" s="12">
        <f t="shared" si="5"/>
        <v>157.29</v>
      </c>
      <c r="Q77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2.1244000000000001</v>
      </c>
      <c r="P78" s="12">
        <f t="shared" si="5"/>
        <v>127.36</v>
      </c>
      <c r="Q78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1.4145000000000001</v>
      </c>
      <c r="P79" s="12">
        <f t="shared" si="5"/>
        <v>95.83</v>
      </c>
      <c r="Q7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26.470300000000002</v>
      </c>
      <c r="P80" s="12">
        <f t="shared" si="5"/>
        <v>53.48</v>
      </c>
      <c r="Q8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1.0575000000000001</v>
      </c>
      <c r="P81" s="12">
        <f t="shared" si="5"/>
        <v>261.75</v>
      </c>
      <c r="Q8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5.2073</v>
      </c>
      <c r="P82" s="12">
        <f t="shared" si="5"/>
        <v>48.1</v>
      </c>
      <c r="Q8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1.03</v>
      </c>
      <c r="P83" s="12">
        <f t="shared" si="5"/>
        <v>227.85</v>
      </c>
      <c r="Q8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1.0082</v>
      </c>
      <c r="P84" s="12">
        <f t="shared" si="5"/>
        <v>1008.24</v>
      </c>
      <c r="Q84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14.355700000000001</v>
      </c>
      <c r="P85" s="12">
        <f t="shared" si="5"/>
        <v>74.11</v>
      </c>
      <c r="Q85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1.0004</v>
      </c>
      <c r="P86" s="12">
        <f t="shared" si="5"/>
        <v>179.28</v>
      </c>
      <c r="Q86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1.3193999999999999</v>
      </c>
      <c r="P87" s="12">
        <f t="shared" si="5"/>
        <v>105.05</v>
      </c>
      <c r="Q87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0.56259999999999999</v>
      </c>
      <c r="P88" s="12">
        <f t="shared" si="5"/>
        <v>790.84</v>
      </c>
      <c r="Q88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2.0051999999999999</v>
      </c>
      <c r="P89" s="12">
        <f t="shared" si="5"/>
        <v>51.31</v>
      </c>
      <c r="Q8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3.2004999999999999</v>
      </c>
      <c r="P90" s="12">
        <f t="shared" si="5"/>
        <v>55.28</v>
      </c>
      <c r="Q9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1.4365000000000001</v>
      </c>
      <c r="P91" s="12">
        <f t="shared" si="5"/>
        <v>74.64</v>
      </c>
      <c r="Q9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18.569700000000001</v>
      </c>
      <c r="P92" s="12">
        <f t="shared" si="5"/>
        <v>149.03</v>
      </c>
      <c r="Q9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1.5389999999999999</v>
      </c>
      <c r="P93" s="12">
        <f t="shared" si="5"/>
        <v>84.87</v>
      </c>
      <c r="Q9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9.2154000000000007</v>
      </c>
      <c r="P94" s="12">
        <f t="shared" si="5"/>
        <v>192.39</v>
      </c>
      <c r="Q94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1.6633</v>
      </c>
      <c r="P95" s="12">
        <f t="shared" si="5"/>
        <v>97.73</v>
      </c>
      <c r="Q95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1.0133000000000001</v>
      </c>
      <c r="P96" s="12">
        <f t="shared" si="5"/>
        <v>589.95000000000005</v>
      </c>
      <c r="Q96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0.68149999999999999</v>
      </c>
      <c r="P97" s="12">
        <f t="shared" si="5"/>
        <v>244.8</v>
      </c>
      <c r="Q97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0.84950000000000003</v>
      </c>
      <c r="P98" s="12">
        <f t="shared" si="5"/>
        <v>379.23</v>
      </c>
      <c r="Q98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1.179</v>
      </c>
      <c r="P99" s="12">
        <f t="shared" si="5"/>
        <v>2500.9699999999998</v>
      </c>
      <c r="Q9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2.1398999999999999</v>
      </c>
      <c r="P100" s="12">
        <f t="shared" si="5"/>
        <v>144.69</v>
      </c>
      <c r="Q10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0.32029999999999997</v>
      </c>
      <c r="P101" s="12">
        <f t="shared" si="5"/>
        <v>800.7</v>
      </c>
      <c r="Q10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1.9922</v>
      </c>
      <c r="P102" s="12">
        <f t="shared" si="5"/>
        <v>51.21</v>
      </c>
      <c r="Q10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4.2884000000000002</v>
      </c>
      <c r="P103" s="12">
        <f t="shared" si="5"/>
        <v>64.819999999999993</v>
      </c>
      <c r="Q10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1.1073</v>
      </c>
      <c r="P104" s="12">
        <f t="shared" si="5"/>
        <v>226.21</v>
      </c>
      <c r="Q104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1.0361</v>
      </c>
      <c r="P105" s="12">
        <f t="shared" si="5"/>
        <v>156.05000000000001</v>
      </c>
      <c r="Q105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1.0992999999999999</v>
      </c>
      <c r="P106" s="12">
        <f t="shared" si="5"/>
        <v>71.849999999999994</v>
      </c>
      <c r="Q106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1.5345</v>
      </c>
      <c r="P107" s="12">
        <f t="shared" si="5"/>
        <v>138.49</v>
      </c>
      <c r="Q107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1.0150999999999999</v>
      </c>
      <c r="P108" s="12">
        <f t="shared" si="5"/>
        <v>154.41999999999999</v>
      </c>
      <c r="Q108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3.8052999999999999</v>
      </c>
      <c r="P109" s="12">
        <f t="shared" si="5"/>
        <v>188.38</v>
      </c>
      <c r="Q10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3.0419</v>
      </c>
      <c r="P110" s="12">
        <f t="shared" si="5"/>
        <v>143.21</v>
      </c>
      <c r="Q1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3.7549999999999999</v>
      </c>
      <c r="P111" s="12">
        <f t="shared" si="5"/>
        <v>186.81</v>
      </c>
      <c r="Q1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3.0011999999999999</v>
      </c>
      <c r="P112" s="12">
        <f t="shared" si="5"/>
        <v>73.489999999999995</v>
      </c>
      <c r="Q1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2.2624</v>
      </c>
      <c r="P113" s="12">
        <f t="shared" si="5"/>
        <v>118.61</v>
      </c>
      <c r="Q1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3.7012999999999998</v>
      </c>
      <c r="P114" s="12">
        <f t="shared" si="5"/>
        <v>182.78</v>
      </c>
      <c r="Q114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2.4605999999999999</v>
      </c>
      <c r="P115" s="12">
        <f t="shared" si="5"/>
        <v>161.88</v>
      </c>
      <c r="Q115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2.9420999999999999</v>
      </c>
      <c r="P116" s="12">
        <f t="shared" si="5"/>
        <v>66.62</v>
      </c>
      <c r="Q116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0.65249999999999997</v>
      </c>
      <c r="P117" s="12">
        <f t="shared" si="5"/>
        <v>201.6</v>
      </c>
      <c r="Q117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1.1037999999999999</v>
      </c>
      <c r="P118" s="12">
        <f t="shared" si="5"/>
        <v>75.44</v>
      </c>
      <c r="Q118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1.9846999999999999</v>
      </c>
      <c r="P119" s="12">
        <f t="shared" si="5"/>
        <v>101.86</v>
      </c>
      <c r="Q11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4.5236999999999998</v>
      </c>
      <c r="P120" s="12">
        <f t="shared" si="5"/>
        <v>75.650000000000006</v>
      </c>
      <c r="Q12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1.3310999999999999</v>
      </c>
      <c r="P121" s="12">
        <f t="shared" si="5"/>
        <v>100.08</v>
      </c>
      <c r="Q12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1.0224</v>
      </c>
      <c r="P122" s="12">
        <f t="shared" si="5"/>
        <v>147.68</v>
      </c>
      <c r="Q12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1.0142</v>
      </c>
      <c r="P123" s="12">
        <f t="shared" si="5"/>
        <v>74.58</v>
      </c>
      <c r="Q12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1.4514</v>
      </c>
      <c r="P124" s="12">
        <f t="shared" si="5"/>
        <v>88.26</v>
      </c>
      <c r="Q124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1.2995000000000001</v>
      </c>
      <c r="P125" s="12">
        <f t="shared" si="5"/>
        <v>358.97</v>
      </c>
      <c r="Q125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1.2841</v>
      </c>
      <c r="P126" s="12">
        <f t="shared" si="5"/>
        <v>244.12</v>
      </c>
      <c r="Q126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3.5293000000000001</v>
      </c>
      <c r="P127" s="12">
        <f t="shared" si="5"/>
        <v>64.63</v>
      </c>
      <c r="Q127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1.0862000000000001</v>
      </c>
      <c r="P128" s="12">
        <f t="shared" si="5"/>
        <v>103.52</v>
      </c>
      <c r="Q128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1.3896999999999999</v>
      </c>
      <c r="P129" s="12">
        <f t="shared" si="5"/>
        <v>133.74</v>
      </c>
      <c r="Q12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1.7194</v>
      </c>
      <c r="P130" s="12">
        <f t="shared" si="5"/>
        <v>153.52000000000001</v>
      </c>
      <c r="Q13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ROUND(E131/D131,4)</f>
        <v>1.2035</v>
      </c>
      <c r="P131" s="12">
        <f t="shared" ref="P131:P194" si="9">IFERROR(ROUND(E131/L131,2),0)</f>
        <v>118.45</v>
      </c>
      <c r="Q131" t="s">
        <v>8308</v>
      </c>
      <c r="R131" t="s">
        <v>8309</v>
      </c>
      <c r="S131" s="16">
        <f t="shared" ref="S131:S194" si="10">(((J131/60)/60)/24)+(DATE(1970,1,1))</f>
        <v>41975.329317129625</v>
      </c>
      <c r="T131" s="16">
        <f t="shared" ref="T131:T194" si="11">(((I131/60)/60)/24)+(DATE(1970,1,1))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1.2019</v>
      </c>
      <c r="P132" s="12">
        <f t="shared" si="9"/>
        <v>80.989999999999995</v>
      </c>
      <c r="Q13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2.0015000000000001</v>
      </c>
      <c r="P133" s="12">
        <f t="shared" si="9"/>
        <v>118.2</v>
      </c>
      <c r="Q13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1.1704000000000001</v>
      </c>
      <c r="P134" s="12">
        <f t="shared" si="9"/>
        <v>92.16</v>
      </c>
      <c r="Q134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1.4454</v>
      </c>
      <c r="P135" s="12">
        <f t="shared" si="9"/>
        <v>511.65</v>
      </c>
      <c r="Q135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1.1551</v>
      </c>
      <c r="P136" s="12">
        <f t="shared" si="9"/>
        <v>307.2</v>
      </c>
      <c r="Q136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1.9114</v>
      </c>
      <c r="P137" s="12">
        <f t="shared" si="9"/>
        <v>83.35</v>
      </c>
      <c r="Q137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0.2288</v>
      </c>
      <c r="P138" s="12">
        <f t="shared" si="9"/>
        <v>161.12</v>
      </c>
      <c r="Q138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2.8309000000000002</v>
      </c>
      <c r="P139" s="12">
        <f t="shared" si="9"/>
        <v>42.63</v>
      </c>
      <c r="Q13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11.318</v>
      </c>
      <c r="P140" s="12">
        <f t="shared" si="9"/>
        <v>80.73</v>
      </c>
      <c r="Q14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2.8073000000000001</v>
      </c>
      <c r="P141" s="12">
        <f t="shared" si="9"/>
        <v>201.96</v>
      </c>
      <c r="Q14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1.6023000000000001</v>
      </c>
      <c r="P142" s="12">
        <f t="shared" si="9"/>
        <v>60.3</v>
      </c>
      <c r="Q14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1.1045</v>
      </c>
      <c r="P143" s="12">
        <f t="shared" si="9"/>
        <v>157.33000000000001</v>
      </c>
      <c r="Q14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1.0037</v>
      </c>
      <c r="P144" s="12">
        <f t="shared" si="9"/>
        <v>169.85</v>
      </c>
      <c r="Q144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1.2299</v>
      </c>
      <c r="P145" s="12">
        <f t="shared" si="9"/>
        <v>190.55</v>
      </c>
      <c r="Q145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1.1440999999999999</v>
      </c>
      <c r="P146" s="12">
        <f t="shared" si="9"/>
        <v>234.81</v>
      </c>
      <c r="Q146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1.0753999999999999</v>
      </c>
      <c r="P147" s="12">
        <f t="shared" si="9"/>
        <v>451.84</v>
      </c>
      <c r="Q147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5.3737000000000004</v>
      </c>
      <c r="P148" s="12">
        <f t="shared" si="9"/>
        <v>61.2</v>
      </c>
      <c r="Q148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0.7893</v>
      </c>
      <c r="P149" s="12">
        <f t="shared" si="9"/>
        <v>117.7</v>
      </c>
      <c r="Q14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1.3289</v>
      </c>
      <c r="P150" s="12">
        <f t="shared" si="9"/>
        <v>81.650000000000006</v>
      </c>
      <c r="Q15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1.06</v>
      </c>
      <c r="P151" s="12">
        <f t="shared" si="9"/>
        <v>56.2</v>
      </c>
      <c r="Q15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1.3144</v>
      </c>
      <c r="P152" s="12">
        <f t="shared" si="9"/>
        <v>164.3</v>
      </c>
      <c r="Q15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1.044</v>
      </c>
      <c r="P153" s="12">
        <f t="shared" si="9"/>
        <v>70.92</v>
      </c>
      <c r="Q15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1.0381</v>
      </c>
      <c r="P154" s="12">
        <f t="shared" si="9"/>
        <v>711.04</v>
      </c>
      <c r="Q154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1.0321</v>
      </c>
      <c r="P155" s="12">
        <f t="shared" si="9"/>
        <v>115.45</v>
      </c>
      <c r="Q155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1.0308999999999999</v>
      </c>
      <c r="P156" s="12">
        <f t="shared" si="9"/>
        <v>193.05</v>
      </c>
      <c r="Q156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1.0303</v>
      </c>
      <c r="P157" s="12">
        <f t="shared" si="9"/>
        <v>118.97</v>
      </c>
      <c r="Q157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1.2796000000000001</v>
      </c>
      <c r="P158" s="12">
        <f t="shared" si="9"/>
        <v>186.8</v>
      </c>
      <c r="Q158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1.0229999999999999</v>
      </c>
      <c r="P159" s="12">
        <f t="shared" si="9"/>
        <v>158.36000000000001</v>
      </c>
      <c r="Q15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2.5432000000000001</v>
      </c>
      <c r="P160" s="12">
        <f t="shared" si="9"/>
        <v>493.82</v>
      </c>
      <c r="Q16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1.0161</v>
      </c>
      <c r="P161" s="12">
        <f t="shared" si="9"/>
        <v>164.94</v>
      </c>
      <c r="Q16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1.0130999999999999</v>
      </c>
      <c r="P162" s="12">
        <f t="shared" si="9"/>
        <v>82.5</v>
      </c>
      <c r="Q16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1.675</v>
      </c>
      <c r="P163" s="12">
        <f t="shared" si="9"/>
        <v>76.14</v>
      </c>
      <c r="Q16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1.2523</v>
      </c>
      <c r="P164" s="12">
        <f t="shared" si="9"/>
        <v>188.31</v>
      </c>
      <c r="Q164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1.1863999999999999</v>
      </c>
      <c r="P165" s="12">
        <f t="shared" si="9"/>
        <v>346.04</v>
      </c>
      <c r="Q165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1.9923999999999999</v>
      </c>
      <c r="P166" s="12">
        <f t="shared" si="9"/>
        <v>183.8</v>
      </c>
      <c r="Q166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1.6529</v>
      </c>
      <c r="P167" s="12">
        <f t="shared" si="9"/>
        <v>59.96</v>
      </c>
      <c r="Q167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4.9321000000000002</v>
      </c>
      <c r="P168" s="12">
        <f t="shared" si="9"/>
        <v>69.760000000000005</v>
      </c>
      <c r="Q168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1.964</v>
      </c>
      <c r="P169" s="12">
        <f t="shared" si="9"/>
        <v>36</v>
      </c>
      <c r="Q16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1.0089999999999999</v>
      </c>
      <c r="P170" s="12">
        <f t="shared" si="9"/>
        <v>526.46</v>
      </c>
      <c r="Q17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1.0842000000000001</v>
      </c>
      <c r="P171" s="12">
        <f t="shared" si="9"/>
        <v>149.46</v>
      </c>
      <c r="Q17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1.1916</v>
      </c>
      <c r="P172" s="12">
        <f t="shared" si="9"/>
        <v>151.32</v>
      </c>
      <c r="Q17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4.7327000000000004</v>
      </c>
      <c r="P173" s="12">
        <f t="shared" si="9"/>
        <v>278.39</v>
      </c>
      <c r="Q17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1.3483000000000001</v>
      </c>
      <c r="P174" s="12">
        <f t="shared" si="9"/>
        <v>53.99</v>
      </c>
      <c r="Q174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0.62770000000000004</v>
      </c>
      <c r="P175" s="12">
        <f t="shared" si="9"/>
        <v>48.28</v>
      </c>
      <c r="Q175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2.3321999999999998</v>
      </c>
      <c r="P176" s="12">
        <f t="shared" si="9"/>
        <v>44.46</v>
      </c>
      <c r="Q176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1.0245</v>
      </c>
      <c r="P177" s="12">
        <f t="shared" si="9"/>
        <v>231.66</v>
      </c>
      <c r="Q177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1.1508</v>
      </c>
      <c r="P178" s="12">
        <f t="shared" si="9"/>
        <v>76.72</v>
      </c>
      <c r="Q178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1.7029000000000001</v>
      </c>
      <c r="P179" s="12">
        <f t="shared" si="9"/>
        <v>67.42</v>
      </c>
      <c r="Q17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1.0119</v>
      </c>
      <c r="P180" s="12">
        <f t="shared" si="9"/>
        <v>254.39</v>
      </c>
      <c r="Q18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1.1282000000000001</v>
      </c>
      <c r="P181" s="12">
        <f t="shared" si="9"/>
        <v>162.91</v>
      </c>
      <c r="Q18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18.016400000000001</v>
      </c>
      <c r="P182" s="12">
        <f t="shared" si="9"/>
        <v>49.93</v>
      </c>
      <c r="Q18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1.7867999999999999</v>
      </c>
      <c r="P183" s="12">
        <f t="shared" si="9"/>
        <v>282.72000000000003</v>
      </c>
      <c r="Q18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1.1158999999999999</v>
      </c>
      <c r="P184" s="12">
        <f t="shared" si="9"/>
        <v>117.77</v>
      </c>
      <c r="Q184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1.2682</v>
      </c>
      <c r="P185" s="12">
        <f t="shared" si="9"/>
        <v>1644</v>
      </c>
      <c r="Q185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1.2502</v>
      </c>
      <c r="P186" s="12">
        <f t="shared" si="9"/>
        <v>146.35</v>
      </c>
      <c r="Q186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1.2734000000000001</v>
      </c>
      <c r="P187" s="12">
        <f t="shared" si="9"/>
        <v>44.91</v>
      </c>
      <c r="Q187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1.4346000000000001</v>
      </c>
      <c r="P188" s="12">
        <f t="shared" si="9"/>
        <v>114.77</v>
      </c>
      <c r="Q188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0.21510000000000001</v>
      </c>
      <c r="P189" s="12">
        <f t="shared" si="9"/>
        <v>1536.25</v>
      </c>
      <c r="Q18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1.0661</v>
      </c>
      <c r="P190" s="12">
        <f t="shared" si="9"/>
        <v>97.36</v>
      </c>
      <c r="Q19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1.0578000000000001</v>
      </c>
      <c r="P191" s="12">
        <f t="shared" si="9"/>
        <v>104.99</v>
      </c>
      <c r="Q19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8.4199999999999997E-2</v>
      </c>
      <c r="P192" s="12">
        <f t="shared" si="9"/>
        <v>78.67</v>
      </c>
      <c r="Q19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0.11990000000000001</v>
      </c>
      <c r="P193" s="12">
        <f t="shared" si="9"/>
        <v>2796.67</v>
      </c>
      <c r="Q19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1.0463</v>
      </c>
      <c r="P194" s="12">
        <f t="shared" si="9"/>
        <v>55.07</v>
      </c>
      <c r="Q194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ROUND(E195/D195,4)</f>
        <v>1.0375000000000001</v>
      </c>
      <c r="P195" s="12">
        <f t="shared" ref="P195:P258" si="13">IFERROR(ROUND(E195/L195,2),0)</f>
        <v>922.22</v>
      </c>
      <c r="Q195" t="s">
        <v>8323</v>
      </c>
      <c r="R195" t="s">
        <v>8324</v>
      </c>
      <c r="S195" s="16">
        <f t="shared" ref="S195:S258" si="14">(((J195/60)/60)/24)+(DATE(1970,1,1))</f>
        <v>42756.690162037034</v>
      </c>
      <c r="T195" s="16">
        <f t="shared" ref="T195:T258" si="15">(((I195/60)/60)/24)+(DATE(1970,1,1))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1.1264000000000001</v>
      </c>
      <c r="P196" s="12">
        <f t="shared" si="13"/>
        <v>109.04</v>
      </c>
      <c r="Q196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0.20430000000000001</v>
      </c>
      <c r="P197" s="12">
        <f t="shared" si="13"/>
        <v>202.23</v>
      </c>
      <c r="Q197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1.1626000000000001</v>
      </c>
      <c r="P198" s="12">
        <f t="shared" si="13"/>
        <v>246.61</v>
      </c>
      <c r="Q198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1.5035000000000001</v>
      </c>
      <c r="P199" s="12">
        <f t="shared" si="13"/>
        <v>97.82</v>
      </c>
      <c r="Q19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2.0251000000000001</v>
      </c>
      <c r="P200" s="12">
        <f t="shared" si="13"/>
        <v>130.22999999999999</v>
      </c>
      <c r="Q20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0.40400000000000003</v>
      </c>
      <c r="P201" s="12">
        <f t="shared" si="13"/>
        <v>162.91999999999999</v>
      </c>
      <c r="Q20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1.8344</v>
      </c>
      <c r="P202" s="12">
        <f t="shared" si="13"/>
        <v>159.51</v>
      </c>
      <c r="Q20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3.2223999999999999</v>
      </c>
      <c r="P203" s="12">
        <f t="shared" si="13"/>
        <v>56.41</v>
      </c>
      <c r="Q20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1.0038</v>
      </c>
      <c r="P204" s="12">
        <f t="shared" si="13"/>
        <v>550.04</v>
      </c>
      <c r="Q204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8.1918000000000006</v>
      </c>
      <c r="P205" s="12">
        <f t="shared" si="13"/>
        <v>152.62</v>
      </c>
      <c r="Q205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0.4219</v>
      </c>
      <c r="P206" s="12">
        <f t="shared" si="13"/>
        <v>364.35</v>
      </c>
      <c r="Q206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1.0681</v>
      </c>
      <c r="P207" s="12">
        <f t="shared" si="13"/>
        <v>170.45</v>
      </c>
      <c r="Q207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1.1440999999999999</v>
      </c>
      <c r="P208" s="12">
        <f t="shared" si="13"/>
        <v>119.18</v>
      </c>
      <c r="Q208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1.1358999999999999</v>
      </c>
      <c r="P209" s="12">
        <f t="shared" si="13"/>
        <v>64.02</v>
      </c>
      <c r="Q20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6.6154999999999999</v>
      </c>
      <c r="P210" s="12">
        <f t="shared" si="13"/>
        <v>43.33</v>
      </c>
      <c r="Q2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4.0358000000000001</v>
      </c>
      <c r="P211" s="12">
        <f t="shared" si="13"/>
        <v>82.4</v>
      </c>
      <c r="Q2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1.3167</v>
      </c>
      <c r="P212" s="12">
        <f t="shared" si="13"/>
        <v>46.58</v>
      </c>
      <c r="Q2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7.8608000000000002</v>
      </c>
      <c r="P213" s="12">
        <f t="shared" si="13"/>
        <v>71.59</v>
      </c>
      <c r="Q2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1.123</v>
      </c>
      <c r="P214" s="12">
        <f t="shared" si="13"/>
        <v>149.44</v>
      </c>
      <c r="Q214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2.6991000000000001</v>
      </c>
      <c r="P215" s="12">
        <f t="shared" si="13"/>
        <v>76.44</v>
      </c>
      <c r="Q215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3.2608999999999999</v>
      </c>
      <c r="P216" s="12">
        <f t="shared" si="13"/>
        <v>80.02</v>
      </c>
      <c r="Q216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1.1108</v>
      </c>
      <c r="P217" s="12">
        <f t="shared" si="13"/>
        <v>109.82</v>
      </c>
      <c r="Q217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1.5498000000000001</v>
      </c>
      <c r="P218" s="12">
        <f t="shared" si="13"/>
        <v>82.96</v>
      </c>
      <c r="Q218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1.0132000000000001</v>
      </c>
      <c r="P219" s="12">
        <f t="shared" si="13"/>
        <v>287.31</v>
      </c>
      <c r="Q21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1.0881000000000001</v>
      </c>
      <c r="P220" s="12">
        <f t="shared" si="13"/>
        <v>66.349999999999994</v>
      </c>
      <c r="Q22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2.5329000000000002</v>
      </c>
      <c r="P221" s="12">
        <f t="shared" si="13"/>
        <v>121</v>
      </c>
      <c r="Q22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1.0672999999999999</v>
      </c>
      <c r="P222" s="12">
        <f t="shared" si="13"/>
        <v>66.7</v>
      </c>
      <c r="Q22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1.2367999999999999</v>
      </c>
      <c r="P223" s="12">
        <f t="shared" si="13"/>
        <v>194.26</v>
      </c>
      <c r="Q22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1.0308999999999999</v>
      </c>
      <c r="P224" s="12">
        <f t="shared" si="13"/>
        <v>133.13999999999999</v>
      </c>
      <c r="Q224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1.0266</v>
      </c>
      <c r="P225" s="12">
        <f t="shared" si="13"/>
        <v>106.62</v>
      </c>
      <c r="Q225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1.0242</v>
      </c>
      <c r="P226" s="12">
        <f t="shared" si="13"/>
        <v>219.93</v>
      </c>
      <c r="Q226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1.0183</v>
      </c>
      <c r="P227" s="12">
        <f t="shared" si="13"/>
        <v>104.82</v>
      </c>
      <c r="Q227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1.1796</v>
      </c>
      <c r="P228" s="12">
        <f t="shared" si="13"/>
        <v>98.03</v>
      </c>
      <c r="Q228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0.35339999999999999</v>
      </c>
      <c r="P229" s="12">
        <f t="shared" si="13"/>
        <v>119.39</v>
      </c>
      <c r="Q22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1.7654000000000001</v>
      </c>
      <c r="P230" s="12">
        <f t="shared" si="13"/>
        <v>97</v>
      </c>
      <c r="Q23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1.0085</v>
      </c>
      <c r="P231" s="12">
        <f t="shared" si="13"/>
        <v>271.51</v>
      </c>
      <c r="Q23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1.0079</v>
      </c>
      <c r="P232" s="12">
        <f t="shared" si="13"/>
        <v>131.13999999999999</v>
      </c>
      <c r="Q23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0.58560000000000001</v>
      </c>
      <c r="P233" s="12">
        <f t="shared" si="13"/>
        <v>153.43</v>
      </c>
      <c r="Q23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1.0035000000000001</v>
      </c>
      <c r="P234" s="12">
        <f t="shared" si="13"/>
        <v>262.11</v>
      </c>
      <c r="Q234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1.8461000000000001</v>
      </c>
      <c r="P235" s="12">
        <f t="shared" si="13"/>
        <v>65.319999999999993</v>
      </c>
      <c r="Q235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1.387</v>
      </c>
      <c r="P236" s="12">
        <f t="shared" si="13"/>
        <v>103.2</v>
      </c>
      <c r="Q236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1.3864000000000001</v>
      </c>
      <c r="P237" s="12">
        <f t="shared" si="13"/>
        <v>40.35</v>
      </c>
      <c r="Q237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1.0207999999999999</v>
      </c>
      <c r="P238" s="12">
        <f t="shared" si="13"/>
        <v>119.99</v>
      </c>
      <c r="Q238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1.0535000000000001</v>
      </c>
      <c r="P239" s="12">
        <f t="shared" si="13"/>
        <v>83.97</v>
      </c>
      <c r="Q23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2.2595000000000001</v>
      </c>
      <c r="P240" s="12">
        <f t="shared" si="13"/>
        <v>230.56</v>
      </c>
      <c r="Q24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0.33789999999999998</v>
      </c>
      <c r="P241" s="12">
        <f t="shared" si="13"/>
        <v>99.97</v>
      </c>
      <c r="Q24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4.2050999999999998</v>
      </c>
      <c r="P242" s="12">
        <f t="shared" si="13"/>
        <v>164.91</v>
      </c>
      <c r="Q24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0.39400000000000002</v>
      </c>
      <c r="P243" s="12">
        <f t="shared" si="13"/>
        <v>117.49</v>
      </c>
      <c r="Q24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2.0871</v>
      </c>
      <c r="P244" s="12">
        <f t="shared" si="13"/>
        <v>131.99</v>
      </c>
      <c r="Q244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1.1131</v>
      </c>
      <c r="P245" s="12">
        <f t="shared" si="13"/>
        <v>90.5</v>
      </c>
      <c r="Q245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1.3348</v>
      </c>
      <c r="P246" s="12">
        <f t="shared" si="13"/>
        <v>73.5</v>
      </c>
      <c r="Q246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1.0384</v>
      </c>
      <c r="P247" s="12">
        <f t="shared" si="13"/>
        <v>96.88</v>
      </c>
      <c r="Q247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1.3202</v>
      </c>
      <c r="P248" s="12">
        <f t="shared" si="13"/>
        <v>215.73</v>
      </c>
      <c r="Q248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1.0968</v>
      </c>
      <c r="P249" s="12">
        <f t="shared" si="13"/>
        <v>94.55</v>
      </c>
      <c r="Q24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1.1821999999999999</v>
      </c>
      <c r="P250" s="12">
        <f t="shared" si="13"/>
        <v>65.86</v>
      </c>
      <c r="Q25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1.3098000000000001</v>
      </c>
      <c r="P251" s="12">
        <f t="shared" si="13"/>
        <v>150.9</v>
      </c>
      <c r="Q25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4.077</v>
      </c>
      <c r="P252" s="12">
        <f t="shared" si="13"/>
        <v>81.95</v>
      </c>
      <c r="Q25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1.4133</v>
      </c>
      <c r="P253" s="12">
        <f t="shared" si="13"/>
        <v>55.76</v>
      </c>
      <c r="Q25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2.6728999999999998</v>
      </c>
      <c r="P254" s="12">
        <f t="shared" si="13"/>
        <v>31.66</v>
      </c>
      <c r="Q254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2.2883</v>
      </c>
      <c r="P255" s="12">
        <f t="shared" si="13"/>
        <v>56.9</v>
      </c>
      <c r="Q255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1.2803</v>
      </c>
      <c r="P256" s="12">
        <f t="shared" si="13"/>
        <v>75.13</v>
      </c>
      <c r="Q256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1.0631999999999999</v>
      </c>
      <c r="P257" s="12">
        <f t="shared" si="13"/>
        <v>93.26</v>
      </c>
      <c r="Q257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1.0265</v>
      </c>
      <c r="P258" s="12">
        <f t="shared" si="13"/>
        <v>134.26</v>
      </c>
      <c r="Q258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ROUND(E259/D259,4)</f>
        <v>2.6461999999999999</v>
      </c>
      <c r="P259" s="12">
        <f t="shared" ref="P259:P322" si="17">IFERROR(ROUND(E259/L259,2),0)</f>
        <v>57.63</v>
      </c>
      <c r="Q259" t="s">
        <v>8323</v>
      </c>
      <c r="R259" t="s">
        <v>8324</v>
      </c>
      <c r="S259" s="16">
        <f t="shared" ref="S259:S322" si="18">(((J259/60)/60)/24)+(DATE(1970,1,1))</f>
        <v>42387.398472222223</v>
      </c>
      <c r="T259" s="16">
        <f t="shared" ref="T259:T322" si="19">(((I259/60)/60)/24)+(DATE(1970,1,1))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1.2673000000000001</v>
      </c>
      <c r="P260" s="12">
        <f t="shared" si="17"/>
        <v>96.3</v>
      </c>
      <c r="Q26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1.0558000000000001</v>
      </c>
      <c r="P261" s="12">
        <f t="shared" si="17"/>
        <v>72.48</v>
      </c>
      <c r="Q26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1.0507</v>
      </c>
      <c r="P262" s="12">
        <f t="shared" si="17"/>
        <v>109.45</v>
      </c>
      <c r="Q26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1.0468</v>
      </c>
      <c r="P263" s="12">
        <f t="shared" si="17"/>
        <v>109.42</v>
      </c>
      <c r="Q26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4.1772999999999998</v>
      </c>
      <c r="P264" s="12">
        <f t="shared" si="17"/>
        <v>84.91</v>
      </c>
      <c r="Q264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1.0429999999999999</v>
      </c>
      <c r="P265" s="12">
        <f t="shared" si="17"/>
        <v>845.7</v>
      </c>
      <c r="Q265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1.2509999999999999</v>
      </c>
      <c r="P266" s="12">
        <f t="shared" si="17"/>
        <v>73.42</v>
      </c>
      <c r="Q266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0.35539999999999999</v>
      </c>
      <c r="P267" s="12">
        <f t="shared" si="17"/>
        <v>100.23</v>
      </c>
      <c r="Q267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1.0297000000000001</v>
      </c>
      <c r="P268" s="12">
        <f t="shared" si="17"/>
        <v>297.02999999999997</v>
      </c>
      <c r="Q268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3.0865999999999998</v>
      </c>
      <c r="P269" s="12">
        <f t="shared" si="17"/>
        <v>117.36</v>
      </c>
      <c r="Q26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2.0537000000000001</v>
      </c>
      <c r="P270" s="12">
        <f t="shared" si="17"/>
        <v>130.53</v>
      </c>
      <c r="Q27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0.29509999999999997</v>
      </c>
      <c r="P271" s="12">
        <f t="shared" si="17"/>
        <v>171.79</v>
      </c>
      <c r="Q27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1.0225</v>
      </c>
      <c r="P272" s="12">
        <f t="shared" si="17"/>
        <v>108.78</v>
      </c>
      <c r="Q27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1.0203</v>
      </c>
      <c r="P273" s="12">
        <f t="shared" si="17"/>
        <v>141.71</v>
      </c>
      <c r="Q27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1.0203</v>
      </c>
      <c r="P274" s="12">
        <f t="shared" si="17"/>
        <v>58.41</v>
      </c>
      <c r="Q274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1.2202</v>
      </c>
      <c r="P275" s="12">
        <f t="shared" si="17"/>
        <v>709.42</v>
      </c>
      <c r="Q275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3038.3319999999999</v>
      </c>
      <c r="P276" s="12">
        <f t="shared" si="17"/>
        <v>42.73</v>
      </c>
      <c r="Q276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2.0223</v>
      </c>
      <c r="P277" s="12">
        <f t="shared" si="17"/>
        <v>45.55</v>
      </c>
      <c r="Q277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1.0105</v>
      </c>
      <c r="P278" s="12">
        <f t="shared" si="17"/>
        <v>125.79</v>
      </c>
      <c r="Q278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12.1213</v>
      </c>
      <c r="P279" s="12">
        <f t="shared" si="17"/>
        <v>27.23</v>
      </c>
      <c r="Q27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2.0183</v>
      </c>
      <c r="P280" s="12">
        <f t="shared" si="17"/>
        <v>77.23</v>
      </c>
      <c r="Q28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1.008</v>
      </c>
      <c r="P281" s="12">
        <f t="shared" si="17"/>
        <v>95.7</v>
      </c>
      <c r="Q28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1.2594000000000001</v>
      </c>
      <c r="P282" s="12">
        <f t="shared" si="17"/>
        <v>81.25</v>
      </c>
      <c r="Q28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1.0446</v>
      </c>
      <c r="P283" s="12">
        <f t="shared" si="17"/>
        <v>109.34</v>
      </c>
      <c r="Q28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0.2316</v>
      </c>
      <c r="P284" s="12">
        <f t="shared" si="17"/>
        <v>449.43</v>
      </c>
      <c r="Q284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3.0047999999999999</v>
      </c>
      <c r="P285" s="12">
        <f t="shared" si="17"/>
        <v>70.040000000000006</v>
      </c>
      <c r="Q285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2.5030999999999999</v>
      </c>
      <c r="P286" s="12">
        <f t="shared" si="17"/>
        <v>66.02</v>
      </c>
      <c r="Q286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1.2010000000000001</v>
      </c>
      <c r="P287" s="12">
        <f t="shared" si="17"/>
        <v>92.39</v>
      </c>
      <c r="Q287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1.1976</v>
      </c>
      <c r="P288" s="12">
        <f t="shared" si="17"/>
        <v>233.9</v>
      </c>
      <c r="Q288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1.1873</v>
      </c>
      <c r="P289" s="12">
        <f t="shared" si="17"/>
        <v>230.09</v>
      </c>
      <c r="Q28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1.1812</v>
      </c>
      <c r="P290" s="12">
        <f t="shared" si="17"/>
        <v>170.7</v>
      </c>
      <c r="Q29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1.1808000000000001</v>
      </c>
      <c r="P291" s="12">
        <f t="shared" si="17"/>
        <v>30.65</v>
      </c>
      <c r="Q29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1.1684000000000001</v>
      </c>
      <c r="P292" s="12">
        <f t="shared" si="17"/>
        <v>59.25</v>
      </c>
      <c r="Q29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1.1636</v>
      </c>
      <c r="P293" s="12">
        <f t="shared" si="17"/>
        <v>95.37</v>
      </c>
      <c r="Q29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0.82820000000000005</v>
      </c>
      <c r="P294" s="12">
        <f t="shared" si="17"/>
        <v>301.94</v>
      </c>
      <c r="Q294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2.8816999999999999</v>
      </c>
      <c r="P295" s="12">
        <f t="shared" si="17"/>
        <v>47.47</v>
      </c>
      <c r="Q295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1.026</v>
      </c>
      <c r="P296" s="12">
        <f t="shared" si="17"/>
        <v>148.08000000000001</v>
      </c>
      <c r="Q296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1.1476</v>
      </c>
      <c r="P297" s="12">
        <f t="shared" si="17"/>
        <v>129.82</v>
      </c>
      <c r="Q297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1.1453</v>
      </c>
      <c r="P298" s="12">
        <f t="shared" si="17"/>
        <v>120.31</v>
      </c>
      <c r="Q298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1.0024999999999999</v>
      </c>
      <c r="P299" s="12">
        <f t="shared" si="17"/>
        <v>320.45</v>
      </c>
      <c r="Q29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2.8473999999999999</v>
      </c>
      <c r="P300" s="12">
        <f t="shared" si="17"/>
        <v>107.05</v>
      </c>
      <c r="Q30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1.8867</v>
      </c>
      <c r="P301" s="12">
        <f t="shared" si="17"/>
        <v>64.17</v>
      </c>
      <c r="Q30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1.131</v>
      </c>
      <c r="P302" s="12">
        <f t="shared" si="17"/>
        <v>50.76</v>
      </c>
      <c r="Q30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7.0418000000000003</v>
      </c>
      <c r="P303" s="12">
        <f t="shared" si="17"/>
        <v>39.07</v>
      </c>
      <c r="Q30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3.5084</v>
      </c>
      <c r="P304" s="12">
        <f t="shared" si="17"/>
        <v>71.239999999999995</v>
      </c>
      <c r="Q304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1.1695</v>
      </c>
      <c r="P305" s="12">
        <f t="shared" si="17"/>
        <v>89.39</v>
      </c>
      <c r="Q305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0.55700000000000005</v>
      </c>
      <c r="P306" s="12">
        <f t="shared" si="17"/>
        <v>331.54</v>
      </c>
      <c r="Q306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1.2033</v>
      </c>
      <c r="P307" s="12">
        <f t="shared" si="17"/>
        <v>98.84</v>
      </c>
      <c r="Q307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1.1040000000000001</v>
      </c>
      <c r="P308" s="12">
        <f t="shared" si="17"/>
        <v>104.15</v>
      </c>
      <c r="Q308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1.1974</v>
      </c>
      <c r="P309" s="12">
        <f t="shared" si="17"/>
        <v>85.53</v>
      </c>
      <c r="Q30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1.3599000000000001</v>
      </c>
      <c r="P310" s="12">
        <f t="shared" si="17"/>
        <v>95.76</v>
      </c>
      <c r="Q3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1.0879000000000001</v>
      </c>
      <c r="P311" s="12">
        <f t="shared" si="17"/>
        <v>88.59</v>
      </c>
      <c r="Q3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1.026</v>
      </c>
      <c r="P312" s="12">
        <f t="shared" si="17"/>
        <v>148.57</v>
      </c>
      <c r="Q3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1.0790999999999999</v>
      </c>
      <c r="P313" s="12">
        <f t="shared" si="17"/>
        <v>145.04</v>
      </c>
      <c r="Q3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1.5731999999999999</v>
      </c>
      <c r="P314" s="12">
        <f t="shared" si="17"/>
        <v>87.69</v>
      </c>
      <c r="Q314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1.0648</v>
      </c>
      <c r="P315" s="12">
        <f t="shared" si="17"/>
        <v>151.24</v>
      </c>
      <c r="Q315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1.0630999999999999</v>
      </c>
      <c r="P316" s="12">
        <f t="shared" si="17"/>
        <v>75.5</v>
      </c>
      <c r="Q316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1.0598000000000001</v>
      </c>
      <c r="P317" s="12">
        <f t="shared" si="17"/>
        <v>111.8</v>
      </c>
      <c r="Q317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1.0591999999999999</v>
      </c>
      <c r="P318" s="12">
        <f t="shared" si="17"/>
        <v>211.84</v>
      </c>
      <c r="Q318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1.0581</v>
      </c>
      <c r="P319" s="12">
        <f t="shared" si="17"/>
        <v>174.03</v>
      </c>
      <c r="Q31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1.7629999999999999</v>
      </c>
      <c r="P320" s="12">
        <f t="shared" si="17"/>
        <v>91.19</v>
      </c>
      <c r="Q32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1.3219000000000001</v>
      </c>
      <c r="P321" s="12">
        <f t="shared" si="17"/>
        <v>99.77</v>
      </c>
      <c r="Q32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1.0138</v>
      </c>
      <c r="P322" s="12">
        <f t="shared" si="17"/>
        <v>201.22</v>
      </c>
      <c r="Q32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ROUND(E323/D323,4)</f>
        <v>0.2928</v>
      </c>
      <c r="P323" s="12">
        <f t="shared" ref="P323:P386" si="21">IFERROR(ROUND(E323/L323,2),0)</f>
        <v>85</v>
      </c>
      <c r="Q323" t="s">
        <v>8308</v>
      </c>
      <c r="R323" t="s">
        <v>8310</v>
      </c>
      <c r="S323" s="16">
        <f t="shared" ref="S323:S386" si="22">(((J323/60)/60)/24)+(DATE(1970,1,1))</f>
        <v>42506.709722222222</v>
      </c>
      <c r="T323" s="16">
        <f t="shared" ref="T323:T386" si="23">(((I323/60)/60)/24)+(DATE(1970,1,1))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1.0522</v>
      </c>
      <c r="P324" s="12">
        <f t="shared" si="21"/>
        <v>346.13</v>
      </c>
      <c r="Q324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1.3121</v>
      </c>
      <c r="P325" s="12">
        <f t="shared" si="21"/>
        <v>546.69000000000005</v>
      </c>
      <c r="Q325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1.0492999999999999</v>
      </c>
      <c r="P326" s="12">
        <f t="shared" si="21"/>
        <v>118.7</v>
      </c>
      <c r="Q326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1.0472999999999999</v>
      </c>
      <c r="P327" s="12">
        <f t="shared" si="21"/>
        <v>104.31</v>
      </c>
      <c r="Q327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1.74</v>
      </c>
      <c r="P328" s="12">
        <f t="shared" si="21"/>
        <v>86.14</v>
      </c>
      <c r="Q328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1.5916999999999999</v>
      </c>
      <c r="P329" s="12">
        <f t="shared" si="21"/>
        <v>102.86</v>
      </c>
      <c r="Q32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1.032</v>
      </c>
      <c r="P330" s="12">
        <f t="shared" si="21"/>
        <v>175.51</v>
      </c>
      <c r="Q33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1.2869999999999999</v>
      </c>
      <c r="P331" s="12">
        <f t="shared" si="21"/>
        <v>99.38</v>
      </c>
      <c r="Q33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0.46100000000000002</v>
      </c>
      <c r="P332" s="12">
        <f t="shared" si="21"/>
        <v>136.46</v>
      </c>
      <c r="Q33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1.0259</v>
      </c>
      <c r="P333" s="12">
        <f t="shared" si="21"/>
        <v>78.2</v>
      </c>
      <c r="Q33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2.1315</v>
      </c>
      <c r="P334" s="12">
        <f t="shared" si="21"/>
        <v>38.18</v>
      </c>
      <c r="Q334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1.0226999999999999</v>
      </c>
      <c r="P335" s="12">
        <f t="shared" si="21"/>
        <v>115.69</v>
      </c>
      <c r="Q335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2.5445000000000002</v>
      </c>
      <c r="P336" s="12">
        <f t="shared" si="21"/>
        <v>47.38</v>
      </c>
      <c r="Q336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1.0172000000000001</v>
      </c>
      <c r="P337" s="12">
        <f t="shared" si="21"/>
        <v>85.34</v>
      </c>
      <c r="Q337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1.0155000000000001</v>
      </c>
      <c r="P338" s="12">
        <f t="shared" si="21"/>
        <v>119.19</v>
      </c>
      <c r="Q338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1.0486</v>
      </c>
      <c r="P339" s="12">
        <f t="shared" si="21"/>
        <v>84.02</v>
      </c>
      <c r="Q33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1.0125</v>
      </c>
      <c r="P340" s="12">
        <f t="shared" si="21"/>
        <v>200.89</v>
      </c>
      <c r="Q34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5.0299999999999997E-2</v>
      </c>
      <c r="P341" s="12">
        <f t="shared" si="21"/>
        <v>267.81</v>
      </c>
      <c r="Q34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1.0053000000000001</v>
      </c>
      <c r="P342" s="12">
        <f t="shared" si="21"/>
        <v>239.35</v>
      </c>
      <c r="Q34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1.0035000000000001</v>
      </c>
      <c r="P343" s="12">
        <f t="shared" si="21"/>
        <v>115.08</v>
      </c>
      <c r="Q34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4.9580000000000002</v>
      </c>
      <c r="P344" s="12">
        <f t="shared" si="21"/>
        <v>25.09</v>
      </c>
      <c r="Q344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0.49380000000000002</v>
      </c>
      <c r="P345" s="12">
        <f t="shared" si="21"/>
        <v>176.36</v>
      </c>
      <c r="Q345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0.25409999999999999</v>
      </c>
      <c r="P346" s="12">
        <f t="shared" si="21"/>
        <v>725.03</v>
      </c>
      <c r="Q346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2.7227999999999999</v>
      </c>
      <c r="P347" s="12">
        <f t="shared" si="21"/>
        <v>98.41</v>
      </c>
      <c r="Q347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1.1132</v>
      </c>
      <c r="P348" s="12">
        <f t="shared" si="21"/>
        <v>42.52</v>
      </c>
      <c r="Q348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1.0617000000000001</v>
      </c>
      <c r="P349" s="12">
        <f t="shared" si="21"/>
        <v>251.74</v>
      </c>
      <c r="Q34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1.6214</v>
      </c>
      <c r="P350" s="12">
        <f t="shared" si="21"/>
        <v>62.52</v>
      </c>
      <c r="Q35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2.4315000000000002</v>
      </c>
      <c r="P351" s="12">
        <f t="shared" si="21"/>
        <v>82.15</v>
      </c>
      <c r="Q35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1.6197999999999999</v>
      </c>
      <c r="P352" s="12">
        <f t="shared" si="21"/>
        <v>39.51</v>
      </c>
      <c r="Q35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4.8402000000000003</v>
      </c>
      <c r="P353" s="12">
        <f t="shared" si="21"/>
        <v>82.32</v>
      </c>
      <c r="Q35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1.2687999999999999</v>
      </c>
      <c r="P354" s="12">
        <f t="shared" si="21"/>
        <v>117.6</v>
      </c>
      <c r="Q354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7.4800000000000005E-2</v>
      </c>
      <c r="P355" s="12">
        <f t="shared" si="21"/>
        <v>177.39</v>
      </c>
      <c r="Q355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1.1863999999999999</v>
      </c>
      <c r="P356" s="12">
        <f t="shared" si="21"/>
        <v>388.98</v>
      </c>
      <c r="Q356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1.0229999999999999</v>
      </c>
      <c r="P357" s="12">
        <f t="shared" si="21"/>
        <v>189.76</v>
      </c>
      <c r="Q357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1.1753</v>
      </c>
      <c r="P358" s="12">
        <f t="shared" si="21"/>
        <v>110.35</v>
      </c>
      <c r="Q358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5.8535000000000004</v>
      </c>
      <c r="P359" s="12">
        <f t="shared" si="21"/>
        <v>222.99</v>
      </c>
      <c r="Q35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1.0584</v>
      </c>
      <c r="P360" s="12">
        <f t="shared" si="21"/>
        <v>146.44999999999999</v>
      </c>
      <c r="Q36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1.2484</v>
      </c>
      <c r="P361" s="12">
        <f t="shared" si="21"/>
        <v>95.83</v>
      </c>
      <c r="Q36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1.0494000000000001</v>
      </c>
      <c r="P362" s="12">
        <f t="shared" si="21"/>
        <v>61.56</v>
      </c>
      <c r="Q36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3.1869999999999998</v>
      </c>
      <c r="P363" s="12">
        <f t="shared" si="21"/>
        <v>131.38</v>
      </c>
      <c r="Q36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1.1467000000000001</v>
      </c>
      <c r="P364" s="12">
        <f t="shared" si="21"/>
        <v>80.19</v>
      </c>
      <c r="Q364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4.1218000000000004</v>
      </c>
      <c r="P365" s="12">
        <f t="shared" si="21"/>
        <v>44.06</v>
      </c>
      <c r="Q365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</v>
      </c>
      <c r="P366" s="12">
        <f t="shared" si="21"/>
        <v>138.66999999999999</v>
      </c>
      <c r="Q366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1.0063</v>
      </c>
      <c r="P367" s="12">
        <f t="shared" si="21"/>
        <v>216.75</v>
      </c>
      <c r="Q367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1.1211</v>
      </c>
      <c r="P368" s="12">
        <f t="shared" si="21"/>
        <v>58.54</v>
      </c>
      <c r="Q368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1.018</v>
      </c>
      <c r="P369" s="12">
        <f t="shared" si="21"/>
        <v>140.86000000000001</v>
      </c>
      <c r="Q36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1.1173</v>
      </c>
      <c r="P370" s="12">
        <f t="shared" si="21"/>
        <v>148.97</v>
      </c>
      <c r="Q37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1.0145</v>
      </c>
      <c r="P371" s="12">
        <f t="shared" si="21"/>
        <v>67.84</v>
      </c>
      <c r="Q37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1.4810000000000001</v>
      </c>
      <c r="P372" s="12">
        <f t="shared" si="21"/>
        <v>207.62</v>
      </c>
      <c r="Q37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1.1211</v>
      </c>
      <c r="P373" s="12">
        <f t="shared" si="21"/>
        <v>116.21</v>
      </c>
      <c r="Q37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0.62839999999999996</v>
      </c>
      <c r="P374" s="12">
        <f t="shared" si="21"/>
        <v>128.62</v>
      </c>
      <c r="Q374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1.0968</v>
      </c>
      <c r="P375" s="12">
        <f t="shared" si="21"/>
        <v>55.96</v>
      </c>
      <c r="Q375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1.0952999999999999</v>
      </c>
      <c r="P376" s="12">
        <f t="shared" si="21"/>
        <v>92.04</v>
      </c>
      <c r="Q376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1.0429999999999999</v>
      </c>
      <c r="P377" s="12">
        <f t="shared" si="21"/>
        <v>81.13</v>
      </c>
      <c r="Q377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1.2158</v>
      </c>
      <c r="P378" s="12">
        <f t="shared" si="21"/>
        <v>64.37</v>
      </c>
      <c r="Q378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1.4588000000000001</v>
      </c>
      <c r="P379" s="12">
        <f t="shared" si="21"/>
        <v>47.06</v>
      </c>
      <c r="Q37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1.0396000000000001</v>
      </c>
      <c r="P380" s="12">
        <f t="shared" si="21"/>
        <v>79.97</v>
      </c>
      <c r="Q38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1.0871</v>
      </c>
      <c r="P381" s="12">
        <f t="shared" si="21"/>
        <v>92.13</v>
      </c>
      <c r="Q38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1.2047000000000001</v>
      </c>
      <c r="P382" s="12">
        <f t="shared" si="21"/>
        <v>88.15</v>
      </c>
      <c r="Q38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1.0840000000000001</v>
      </c>
      <c r="P383" s="12">
        <f t="shared" si="21"/>
        <v>65.3</v>
      </c>
      <c r="Q38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1.2363999999999999</v>
      </c>
      <c r="P384" s="12">
        <f t="shared" si="21"/>
        <v>110.39</v>
      </c>
      <c r="Q384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1.7989999999999999</v>
      </c>
      <c r="P385" s="12">
        <f t="shared" si="21"/>
        <v>96.38</v>
      </c>
      <c r="Q385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1.0787</v>
      </c>
      <c r="P386" s="12">
        <f t="shared" si="21"/>
        <v>106.8</v>
      </c>
      <c r="Q386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ROUND(E387/D387,4)</f>
        <v>1.0740000000000001</v>
      </c>
      <c r="P387" s="12">
        <f t="shared" ref="P387:P450" si="25">IFERROR(ROUND(E387/L387,2),0)</f>
        <v>97.64</v>
      </c>
      <c r="Q387" t="s">
        <v>8321</v>
      </c>
      <c r="R387" t="s">
        <v>8322</v>
      </c>
      <c r="S387" s="16">
        <f t="shared" ref="S387:S450" si="26">(((J387/60)/60)/24)+(DATE(1970,1,1))</f>
        <v>41017.885462962964</v>
      </c>
      <c r="T387" s="16">
        <f t="shared" ref="T387:T450" si="27">(((I387/60)/60)/24)+(DATE(1970,1,1))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1.1894</v>
      </c>
      <c r="P388" s="12">
        <f t="shared" si="25"/>
        <v>89.96</v>
      </c>
      <c r="Q388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0.42759999999999998</v>
      </c>
      <c r="P389" s="12">
        <f t="shared" si="25"/>
        <v>215.96</v>
      </c>
      <c r="Q38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1.0681</v>
      </c>
      <c r="P390" s="12">
        <f t="shared" si="25"/>
        <v>224.85</v>
      </c>
      <c r="Q39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1.0680000000000001</v>
      </c>
      <c r="P391" s="12">
        <f t="shared" si="25"/>
        <v>267</v>
      </c>
      <c r="Q39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1.0658000000000001</v>
      </c>
      <c r="P392" s="12">
        <f t="shared" si="25"/>
        <v>134.91</v>
      </c>
      <c r="Q39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0.4733</v>
      </c>
      <c r="P393" s="12">
        <f t="shared" si="25"/>
        <v>53.25</v>
      </c>
      <c r="Q39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0.65100000000000002</v>
      </c>
      <c r="P394" s="12">
        <f t="shared" si="25"/>
        <v>170.63</v>
      </c>
      <c r="Q394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0.28189999999999998</v>
      </c>
      <c r="P395" s="12">
        <f t="shared" si="25"/>
        <v>370.95</v>
      </c>
      <c r="Q395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1.046</v>
      </c>
      <c r="P396" s="12">
        <f t="shared" si="25"/>
        <v>373.56</v>
      </c>
      <c r="Q396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1.0422</v>
      </c>
      <c r="P397" s="12">
        <f t="shared" si="25"/>
        <v>64.930000000000007</v>
      </c>
      <c r="Q397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1.0409999999999999</v>
      </c>
      <c r="P398" s="12">
        <f t="shared" si="25"/>
        <v>138.80000000000001</v>
      </c>
      <c r="Q398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1.0378000000000001</v>
      </c>
      <c r="P399" s="12">
        <f t="shared" si="25"/>
        <v>266.08999999999997</v>
      </c>
      <c r="Q39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1.3793</v>
      </c>
      <c r="P400" s="12">
        <f t="shared" si="25"/>
        <v>98.99</v>
      </c>
      <c r="Q40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1.0580000000000001</v>
      </c>
      <c r="P401" s="12">
        <f t="shared" si="25"/>
        <v>206.31</v>
      </c>
      <c r="Q40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1.1427</v>
      </c>
      <c r="P402" s="12">
        <f t="shared" si="25"/>
        <v>101.83</v>
      </c>
      <c r="Q40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0.82210000000000005</v>
      </c>
      <c r="P403" s="12">
        <f t="shared" si="25"/>
        <v>216.34</v>
      </c>
      <c r="Q40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1.1075999999999999</v>
      </c>
      <c r="P404" s="12">
        <f t="shared" si="25"/>
        <v>97.11</v>
      </c>
      <c r="Q404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1.5738000000000001</v>
      </c>
      <c r="P405" s="12">
        <f t="shared" si="25"/>
        <v>67.97</v>
      </c>
      <c r="Q405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1.0865</v>
      </c>
      <c r="P406" s="12">
        <f t="shared" si="25"/>
        <v>99.16</v>
      </c>
      <c r="Q406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1.4570000000000001</v>
      </c>
      <c r="P407" s="12">
        <f t="shared" si="25"/>
        <v>91.88</v>
      </c>
      <c r="Q407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1.0183</v>
      </c>
      <c r="P408" s="12">
        <f t="shared" si="25"/>
        <v>177.09</v>
      </c>
      <c r="Q408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1.1302000000000001</v>
      </c>
      <c r="P409" s="12">
        <f t="shared" si="25"/>
        <v>109.96</v>
      </c>
      <c r="Q40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1.0126999999999999</v>
      </c>
      <c r="P410" s="12">
        <f t="shared" si="25"/>
        <v>168.78</v>
      </c>
      <c r="Q4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1.0913999999999999</v>
      </c>
      <c r="P411" s="12">
        <f t="shared" si="25"/>
        <v>199.9</v>
      </c>
      <c r="Q4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1.0064</v>
      </c>
      <c r="P412" s="12">
        <f t="shared" si="25"/>
        <v>141.75</v>
      </c>
      <c r="Q4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1.0061</v>
      </c>
      <c r="P413" s="12">
        <f t="shared" si="25"/>
        <v>104.26</v>
      </c>
      <c r="Q4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1.006</v>
      </c>
      <c r="P414" s="12">
        <f t="shared" si="25"/>
        <v>182.91</v>
      </c>
      <c r="Q414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1.0035000000000001</v>
      </c>
      <c r="P415" s="12">
        <f t="shared" si="25"/>
        <v>143.36000000000001</v>
      </c>
      <c r="Q415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1.0016</v>
      </c>
      <c r="P416" s="12">
        <f t="shared" si="25"/>
        <v>417.33</v>
      </c>
      <c r="Q416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1.0013000000000001</v>
      </c>
      <c r="P417" s="12">
        <f t="shared" si="25"/>
        <v>606.82000000000005</v>
      </c>
      <c r="Q417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1.0011000000000001</v>
      </c>
      <c r="P418" s="12">
        <f t="shared" si="25"/>
        <v>168.25</v>
      </c>
      <c r="Q418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1.5331999999999999</v>
      </c>
      <c r="P419" s="12">
        <f t="shared" si="25"/>
        <v>135.59</v>
      </c>
      <c r="Q41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1.4186000000000001</v>
      </c>
      <c r="P420" s="12">
        <f t="shared" si="25"/>
        <v>117.51</v>
      </c>
      <c r="Q42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2.2200000000000001E-2</v>
      </c>
      <c r="P421" s="12">
        <f t="shared" si="25"/>
        <v>3304</v>
      </c>
      <c r="Q42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6.59E-2</v>
      </c>
      <c r="P422" s="12">
        <f t="shared" si="25"/>
        <v>63.57</v>
      </c>
      <c r="Q42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0.39939999999999998</v>
      </c>
      <c r="P423" s="12">
        <f t="shared" si="25"/>
        <v>99.86</v>
      </c>
      <c r="Q42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5.5876999999999999</v>
      </c>
      <c r="P424" s="12">
        <f t="shared" si="25"/>
        <v>58.38</v>
      </c>
      <c r="Q424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1.0846</v>
      </c>
      <c r="P425" s="12">
        <f t="shared" si="25"/>
        <v>60.82</v>
      </c>
      <c r="Q425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0.2591</v>
      </c>
      <c r="P426" s="12">
        <f t="shared" si="25"/>
        <v>150.65</v>
      </c>
      <c r="Q426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0.3886</v>
      </c>
      <c r="P427" s="12">
        <f t="shared" si="25"/>
        <v>113.63</v>
      </c>
      <c r="Q427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1.0445</v>
      </c>
      <c r="P428" s="12">
        <f t="shared" si="25"/>
        <v>50.85</v>
      </c>
      <c r="Q428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1.9293</v>
      </c>
      <c r="P429" s="12">
        <f t="shared" si="25"/>
        <v>63.05</v>
      </c>
      <c r="Q42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0.38390000000000002</v>
      </c>
      <c r="P430" s="12">
        <f t="shared" si="25"/>
        <v>158.63999999999999</v>
      </c>
      <c r="Q43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1.0067999999999999</v>
      </c>
      <c r="P431" s="12">
        <f t="shared" si="25"/>
        <v>135.66999999999999</v>
      </c>
      <c r="Q43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1.0285</v>
      </c>
      <c r="P432" s="12">
        <f t="shared" si="25"/>
        <v>91.48</v>
      </c>
      <c r="Q43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1.2569999999999999</v>
      </c>
      <c r="P433" s="12">
        <f t="shared" si="25"/>
        <v>190.45</v>
      </c>
      <c r="Q43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3.7702</v>
      </c>
      <c r="P434" s="12">
        <f t="shared" si="25"/>
        <v>65</v>
      </c>
      <c r="Q434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18.670999999999999</v>
      </c>
      <c r="P435" s="12">
        <f t="shared" si="25"/>
        <v>90.64</v>
      </c>
      <c r="Q435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1.0089999999999999</v>
      </c>
      <c r="P436" s="12">
        <f t="shared" si="25"/>
        <v>90.62</v>
      </c>
      <c r="Q436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1.0358000000000001</v>
      </c>
      <c r="P437" s="12">
        <f t="shared" si="25"/>
        <v>125.98</v>
      </c>
      <c r="Q437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1.0347</v>
      </c>
      <c r="P438" s="12">
        <f t="shared" si="25"/>
        <v>111.53</v>
      </c>
      <c r="Q438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1.2361</v>
      </c>
      <c r="P439" s="12">
        <f t="shared" si="25"/>
        <v>67.67</v>
      </c>
      <c r="Q43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1.0866</v>
      </c>
      <c r="P440" s="12">
        <f t="shared" si="25"/>
        <v>159.24</v>
      </c>
      <c r="Q44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1.0123</v>
      </c>
      <c r="P441" s="12">
        <f t="shared" si="25"/>
        <v>109.11</v>
      </c>
      <c r="Q44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1.2122999999999999</v>
      </c>
      <c r="P442" s="12">
        <f t="shared" si="25"/>
        <v>80.459999999999994</v>
      </c>
      <c r="Q44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1.0343</v>
      </c>
      <c r="P443" s="12">
        <f t="shared" si="25"/>
        <v>174.04</v>
      </c>
      <c r="Q44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1.391</v>
      </c>
      <c r="P444" s="12">
        <f t="shared" si="25"/>
        <v>65.760000000000005</v>
      </c>
      <c r="Q444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2.7793999999999999</v>
      </c>
      <c r="P445" s="12">
        <f t="shared" si="25"/>
        <v>67.16</v>
      </c>
      <c r="Q445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2.2393000000000001</v>
      </c>
      <c r="P446" s="12">
        <f t="shared" si="25"/>
        <v>58.93</v>
      </c>
      <c r="Q446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1.7895000000000001</v>
      </c>
      <c r="P447" s="12">
        <f t="shared" si="25"/>
        <v>73.34</v>
      </c>
      <c r="Q447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1.2327999999999999</v>
      </c>
      <c r="P448" s="12">
        <f t="shared" si="25"/>
        <v>99.86</v>
      </c>
      <c r="Q448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1.0474000000000001</v>
      </c>
      <c r="P449" s="12">
        <f t="shared" si="25"/>
        <v>80.2</v>
      </c>
      <c r="Q44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3.5461999999999998</v>
      </c>
      <c r="P450" s="12">
        <f t="shared" si="25"/>
        <v>89.1</v>
      </c>
      <c r="Q45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ROUND(E451/D451,4)</f>
        <v>1.1787000000000001</v>
      </c>
      <c r="P451" s="12">
        <f t="shared" ref="P451:P514" si="29">IFERROR(ROUND(E451/L451,2),0)</f>
        <v>180.41</v>
      </c>
      <c r="Q451" t="s">
        <v>8313</v>
      </c>
      <c r="R451" t="s">
        <v>8314</v>
      </c>
      <c r="S451" s="16">
        <f t="shared" ref="S451:S514" si="30">(((J451/60)/60)/24)+(DATE(1970,1,1))</f>
        <v>41939.00712962963</v>
      </c>
      <c r="T451" s="16">
        <f t="shared" ref="T451:T514" si="31">(((I451/60)/60)/24)+(DATE(1970,1,1))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0.7036</v>
      </c>
      <c r="P452" s="12">
        <f t="shared" si="29"/>
        <v>382.39</v>
      </c>
      <c r="Q45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0.25090000000000001</v>
      </c>
      <c r="P453" s="12">
        <f t="shared" si="29"/>
        <v>89.6</v>
      </c>
      <c r="Q45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1.1697</v>
      </c>
      <c r="P454" s="12">
        <f t="shared" si="29"/>
        <v>133.93</v>
      </c>
      <c r="Q454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</v>
      </c>
      <c r="P455" s="12">
        <f t="shared" si="29"/>
        <v>224.13</v>
      </c>
      <c r="Q455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1.1629</v>
      </c>
      <c r="P456" s="12">
        <f t="shared" si="29"/>
        <v>71.489999999999995</v>
      </c>
      <c r="Q456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1.1608000000000001</v>
      </c>
      <c r="P457" s="12">
        <f t="shared" si="29"/>
        <v>116.86</v>
      </c>
      <c r="Q457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1.0417000000000001</v>
      </c>
      <c r="P458" s="12">
        <f t="shared" si="29"/>
        <v>123.38</v>
      </c>
      <c r="Q458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1.1593</v>
      </c>
      <c r="P459" s="12">
        <f t="shared" si="29"/>
        <v>152.54</v>
      </c>
      <c r="Q45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1.4458</v>
      </c>
      <c r="P460" s="12">
        <f t="shared" si="29"/>
        <v>70.53</v>
      </c>
      <c r="Q46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1.8186</v>
      </c>
      <c r="P461" s="12">
        <f t="shared" si="29"/>
        <v>143.97999999999999</v>
      </c>
      <c r="Q46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1.0788</v>
      </c>
      <c r="P462" s="12">
        <f t="shared" si="29"/>
        <v>69.599999999999994</v>
      </c>
      <c r="Q46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1.7176</v>
      </c>
      <c r="P463" s="12">
        <f t="shared" si="29"/>
        <v>58.42</v>
      </c>
      <c r="Q46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1.0730999999999999</v>
      </c>
      <c r="P464" s="12">
        <f t="shared" si="29"/>
        <v>89.9</v>
      </c>
      <c r="Q464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0.1144</v>
      </c>
      <c r="P465" s="12">
        <f t="shared" si="29"/>
        <v>112.86</v>
      </c>
      <c r="Q465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1.1376999999999999</v>
      </c>
      <c r="P466" s="12">
        <f t="shared" si="29"/>
        <v>108.01</v>
      </c>
      <c r="Q466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1.7029000000000001</v>
      </c>
      <c r="P467" s="12">
        <f t="shared" si="29"/>
        <v>90.58</v>
      </c>
      <c r="Q467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5.6599999999999998E-2</v>
      </c>
      <c r="P468" s="12">
        <f t="shared" si="29"/>
        <v>182.62</v>
      </c>
      <c r="Q468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6.7447999999999997</v>
      </c>
      <c r="P469" s="12">
        <f t="shared" si="29"/>
        <v>70.849999999999994</v>
      </c>
      <c r="Q46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1.4005000000000001</v>
      </c>
      <c r="P470" s="12">
        <f t="shared" si="29"/>
        <v>95.49</v>
      </c>
      <c r="Q47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1.0245</v>
      </c>
      <c r="P471" s="12">
        <f t="shared" si="29"/>
        <v>165.35</v>
      </c>
      <c r="Q47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1.1091</v>
      </c>
      <c r="P472" s="12">
        <f t="shared" si="29"/>
        <v>127.98</v>
      </c>
      <c r="Q47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1.0358000000000001</v>
      </c>
      <c r="P473" s="12">
        <f t="shared" si="29"/>
        <v>48.04</v>
      </c>
      <c r="Q47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1.1012999999999999</v>
      </c>
      <c r="P474" s="12">
        <f t="shared" si="29"/>
        <v>70</v>
      </c>
      <c r="Q474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1.1001000000000001</v>
      </c>
      <c r="P475" s="12">
        <f t="shared" si="29"/>
        <v>128.91</v>
      </c>
      <c r="Q475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1.0976999999999999</v>
      </c>
      <c r="P476" s="12">
        <f t="shared" si="29"/>
        <v>99.79</v>
      </c>
      <c r="Q476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1.0914999999999999</v>
      </c>
      <c r="P477" s="12">
        <f t="shared" si="29"/>
        <v>121.28</v>
      </c>
      <c r="Q477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1.0861000000000001</v>
      </c>
      <c r="P478" s="12">
        <f t="shared" si="29"/>
        <v>139.24</v>
      </c>
      <c r="Q478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1.0821000000000001</v>
      </c>
      <c r="P479" s="12">
        <f t="shared" si="29"/>
        <v>90.18</v>
      </c>
      <c r="Q47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2.9472999999999998</v>
      </c>
      <c r="P480" s="12">
        <f t="shared" si="29"/>
        <v>92.1</v>
      </c>
      <c r="Q48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1.08</v>
      </c>
      <c r="P481" s="12">
        <f t="shared" si="29"/>
        <v>462.86</v>
      </c>
      <c r="Q48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1.0104</v>
      </c>
      <c r="P482" s="12">
        <f t="shared" si="29"/>
        <v>39.92</v>
      </c>
      <c r="Q48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1.0763</v>
      </c>
      <c r="P483" s="12">
        <f t="shared" si="29"/>
        <v>117.85</v>
      </c>
      <c r="Q48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1.0667</v>
      </c>
      <c r="P484" s="12">
        <f t="shared" si="29"/>
        <v>81.63</v>
      </c>
      <c r="Q484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1.1384000000000001</v>
      </c>
      <c r="P485" s="12">
        <f t="shared" si="29"/>
        <v>68.11</v>
      </c>
      <c r="Q485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1.593</v>
      </c>
      <c r="P486" s="12">
        <f t="shared" si="29"/>
        <v>77.33</v>
      </c>
      <c r="Q486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1.0611999999999999</v>
      </c>
      <c r="P487" s="12">
        <f t="shared" si="29"/>
        <v>38.54</v>
      </c>
      <c r="Q487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6.3613999999999997</v>
      </c>
      <c r="P488" s="12">
        <f t="shared" si="29"/>
        <v>94.1</v>
      </c>
      <c r="Q488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0.39629999999999999</v>
      </c>
      <c r="P489" s="12">
        <f t="shared" si="29"/>
        <v>152.41</v>
      </c>
      <c r="Q48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1.0539000000000001</v>
      </c>
      <c r="P490" s="12">
        <f t="shared" si="29"/>
        <v>205.3</v>
      </c>
      <c r="Q49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1.0496000000000001</v>
      </c>
      <c r="P491" s="12">
        <f t="shared" si="29"/>
        <v>63.23</v>
      </c>
      <c r="Q49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5.2416999999999998</v>
      </c>
      <c r="P492" s="12">
        <f t="shared" si="29"/>
        <v>44.17</v>
      </c>
      <c r="Q49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1.0482</v>
      </c>
      <c r="P493" s="12">
        <f t="shared" si="29"/>
        <v>67.77</v>
      </c>
      <c r="Q49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1.0132000000000001</v>
      </c>
      <c r="P494" s="12">
        <f t="shared" si="29"/>
        <v>54.91</v>
      </c>
      <c r="Q494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1.0467</v>
      </c>
      <c r="P495" s="12">
        <f t="shared" si="29"/>
        <v>327.08</v>
      </c>
      <c r="Q495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1.5696000000000001</v>
      </c>
      <c r="P496" s="12">
        <f t="shared" si="29"/>
        <v>146.69</v>
      </c>
      <c r="Q496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1.0451999999999999</v>
      </c>
      <c r="P497" s="12">
        <f t="shared" si="29"/>
        <v>89.59</v>
      </c>
      <c r="Q497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1.5672999999999999</v>
      </c>
      <c r="P498" s="12">
        <f t="shared" si="29"/>
        <v>36.97</v>
      </c>
      <c r="Q498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1.1178999999999999</v>
      </c>
      <c r="P499" s="12">
        <f t="shared" si="29"/>
        <v>75.98</v>
      </c>
      <c r="Q49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1.1178999999999999</v>
      </c>
      <c r="P500" s="12">
        <f t="shared" si="29"/>
        <v>85.05</v>
      </c>
      <c r="Q50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1.0404</v>
      </c>
      <c r="P501" s="12">
        <f t="shared" si="29"/>
        <v>78.03</v>
      </c>
      <c r="Q50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1.0398000000000001</v>
      </c>
      <c r="P502" s="12">
        <f t="shared" si="29"/>
        <v>135.63</v>
      </c>
      <c r="Q50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1.0397000000000001</v>
      </c>
      <c r="P503" s="12">
        <f t="shared" si="29"/>
        <v>239.94</v>
      </c>
      <c r="Q50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1.5590999999999999</v>
      </c>
      <c r="P504" s="12">
        <f t="shared" si="29"/>
        <v>117.23</v>
      </c>
      <c r="Q504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1.0377000000000001</v>
      </c>
      <c r="P505" s="12">
        <f t="shared" si="29"/>
        <v>111.18</v>
      </c>
      <c r="Q505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1.0357000000000001</v>
      </c>
      <c r="P506" s="12">
        <f t="shared" si="29"/>
        <v>199.17</v>
      </c>
      <c r="Q506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1.5529999999999999</v>
      </c>
      <c r="P507" s="12">
        <f t="shared" si="29"/>
        <v>207.07</v>
      </c>
      <c r="Q507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1.7228000000000001</v>
      </c>
      <c r="P508" s="12">
        <f t="shared" si="29"/>
        <v>174.21</v>
      </c>
      <c r="Q508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1.0321</v>
      </c>
      <c r="P509" s="12">
        <f t="shared" si="29"/>
        <v>85.53</v>
      </c>
      <c r="Q50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1.5443</v>
      </c>
      <c r="P510" s="12">
        <f t="shared" si="29"/>
        <v>106.5</v>
      </c>
      <c r="Q5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1.1874</v>
      </c>
      <c r="P511" s="12">
        <f t="shared" si="29"/>
        <v>61.5</v>
      </c>
      <c r="Q5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0.15390000000000001</v>
      </c>
      <c r="P512" s="12">
        <f t="shared" si="29"/>
        <v>530.69000000000005</v>
      </c>
      <c r="Q5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1.0223</v>
      </c>
      <c r="P513" s="12">
        <f t="shared" si="29"/>
        <v>127.79</v>
      </c>
      <c r="Q5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1.0218</v>
      </c>
      <c r="P514" s="12">
        <f t="shared" si="29"/>
        <v>136.85</v>
      </c>
      <c r="Q514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ROUND(E515/D515,4)</f>
        <v>1.0212000000000001</v>
      </c>
      <c r="P515" s="12">
        <f t="shared" ref="P515:P578" si="33">IFERROR(ROUND(E515/L515,2),0)</f>
        <v>88.04</v>
      </c>
      <c r="Q515" t="s">
        <v>8327</v>
      </c>
      <c r="R515" t="s">
        <v>8331</v>
      </c>
      <c r="S515" s="16">
        <f t="shared" ref="S515:S578" si="34">(((J515/60)/60)/24)+(DATE(1970,1,1))</f>
        <v>41388.021261574075</v>
      </c>
      <c r="T515" s="16">
        <f t="shared" ref="T515:T578" si="35">(((I515/60)/60)/24)+(DATE(1970,1,1))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1.0209999999999999</v>
      </c>
      <c r="P516" s="12">
        <f t="shared" si="33"/>
        <v>53.18</v>
      </c>
      <c r="Q516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1.0189999999999999</v>
      </c>
      <c r="P517" s="12">
        <f t="shared" si="33"/>
        <v>221.52</v>
      </c>
      <c r="Q517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0.61119999999999997</v>
      </c>
      <c r="P518" s="12">
        <f t="shared" si="33"/>
        <v>109.94</v>
      </c>
      <c r="Q518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3.0546000000000002</v>
      </c>
      <c r="P519" s="12">
        <f t="shared" si="33"/>
        <v>68.489999999999995</v>
      </c>
      <c r="Q51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1.0177</v>
      </c>
      <c r="P520" s="12">
        <f t="shared" si="33"/>
        <v>125.12</v>
      </c>
      <c r="Q52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1.0153000000000001</v>
      </c>
      <c r="P521" s="12">
        <f t="shared" si="33"/>
        <v>149.31</v>
      </c>
      <c r="Q52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1.0153000000000001</v>
      </c>
      <c r="P522" s="12">
        <f t="shared" si="33"/>
        <v>67.39</v>
      </c>
      <c r="Q52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1.0124</v>
      </c>
      <c r="P523" s="12">
        <f t="shared" si="33"/>
        <v>44.67</v>
      </c>
      <c r="Q52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1.0114000000000001</v>
      </c>
      <c r="P524" s="12">
        <f t="shared" si="33"/>
        <v>123.35</v>
      </c>
      <c r="Q524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1.0084</v>
      </c>
      <c r="P525" s="12">
        <f t="shared" si="33"/>
        <v>256.37</v>
      </c>
      <c r="Q525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3.0242</v>
      </c>
      <c r="P526" s="12">
        <f t="shared" si="33"/>
        <v>252.02</v>
      </c>
      <c r="Q526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1.0061</v>
      </c>
      <c r="P527" s="12">
        <f t="shared" si="33"/>
        <v>97.99</v>
      </c>
      <c r="Q527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1.9085000000000001</v>
      </c>
      <c r="P528" s="12">
        <f t="shared" si="33"/>
        <v>259.95</v>
      </c>
      <c r="Q528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5.3711000000000002</v>
      </c>
      <c r="P529" s="12">
        <f t="shared" si="33"/>
        <v>22.12</v>
      </c>
      <c r="Q52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1.1346000000000001</v>
      </c>
      <c r="P530" s="12">
        <f t="shared" si="33"/>
        <v>73.02</v>
      </c>
      <c r="Q53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1.4260999999999999</v>
      </c>
      <c r="P531" s="12">
        <f t="shared" si="33"/>
        <v>185.48</v>
      </c>
      <c r="Q53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0.72989999999999999</v>
      </c>
      <c r="P532" s="12">
        <f t="shared" si="33"/>
        <v>405.5</v>
      </c>
      <c r="Q53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1.4511000000000001</v>
      </c>
      <c r="P533" s="12">
        <f t="shared" si="33"/>
        <v>70.790000000000006</v>
      </c>
      <c r="Q53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1.1114999999999999</v>
      </c>
      <c r="P534" s="12">
        <f t="shared" si="33"/>
        <v>200.69</v>
      </c>
      <c r="Q534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1.4437</v>
      </c>
      <c r="P535" s="12">
        <f t="shared" si="33"/>
        <v>92.55</v>
      </c>
      <c r="Q535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0.1075</v>
      </c>
      <c r="P536" s="12">
        <f t="shared" si="33"/>
        <v>51.82</v>
      </c>
      <c r="Q536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0.28410000000000002</v>
      </c>
      <c r="P537" s="12">
        <f t="shared" si="33"/>
        <v>26.6</v>
      </c>
      <c r="Q537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1.1825000000000001</v>
      </c>
      <c r="P538" s="12">
        <f t="shared" si="33"/>
        <v>97.19</v>
      </c>
      <c r="Q538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2.8332000000000002</v>
      </c>
      <c r="P539" s="12">
        <f t="shared" si="33"/>
        <v>49.88</v>
      </c>
      <c r="Q53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1.2802</v>
      </c>
      <c r="P540" s="12">
        <f t="shared" si="33"/>
        <v>118.34</v>
      </c>
      <c r="Q54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2.8109999999999999</v>
      </c>
      <c r="P541" s="12">
        <f t="shared" si="33"/>
        <v>147.94999999999999</v>
      </c>
      <c r="Q54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0.4667</v>
      </c>
      <c r="P542" s="12">
        <f t="shared" si="33"/>
        <v>1272.73</v>
      </c>
      <c r="Q54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1.1667000000000001</v>
      </c>
      <c r="P543" s="12">
        <f t="shared" si="33"/>
        <v>76.92</v>
      </c>
      <c r="Q54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1.1076999999999999</v>
      </c>
      <c r="P544" s="12">
        <f t="shared" si="33"/>
        <v>73.36</v>
      </c>
      <c r="Q544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3.4660000000000002</v>
      </c>
      <c r="P545" s="12">
        <f t="shared" si="33"/>
        <v>29.31</v>
      </c>
      <c r="Q545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0.56510000000000005</v>
      </c>
      <c r="P546" s="12">
        <f t="shared" si="33"/>
        <v>150.5</v>
      </c>
      <c r="Q546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1.1439999999999999</v>
      </c>
      <c r="P547" s="12">
        <f t="shared" si="33"/>
        <v>103.22</v>
      </c>
      <c r="Q547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1.7104999999999999</v>
      </c>
      <c r="P548" s="12">
        <f t="shared" si="33"/>
        <v>25.43</v>
      </c>
      <c r="Q548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0.27379999999999999</v>
      </c>
      <c r="P549" s="12">
        <f t="shared" si="33"/>
        <v>402.71</v>
      </c>
      <c r="Q54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1.0949</v>
      </c>
      <c r="P550" s="12">
        <f t="shared" si="33"/>
        <v>103.68</v>
      </c>
      <c r="Q55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1.3613999999999999</v>
      </c>
      <c r="P551" s="12">
        <f t="shared" si="33"/>
        <v>59.97</v>
      </c>
      <c r="Q55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13.566000000000001</v>
      </c>
      <c r="P552" s="12">
        <f t="shared" si="33"/>
        <v>14.37</v>
      </c>
      <c r="Q55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2.7067999999999999</v>
      </c>
      <c r="P553" s="12">
        <f t="shared" si="33"/>
        <v>140.97999999999999</v>
      </c>
      <c r="Q55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1.35</v>
      </c>
      <c r="P554" s="12">
        <f t="shared" si="33"/>
        <v>79.41</v>
      </c>
      <c r="Q554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1.5406</v>
      </c>
      <c r="P555" s="12">
        <f t="shared" si="33"/>
        <v>70.58</v>
      </c>
      <c r="Q555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1.0508999999999999</v>
      </c>
      <c r="P556" s="12">
        <f t="shared" si="33"/>
        <v>78.66</v>
      </c>
      <c r="Q556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1.0295000000000001</v>
      </c>
      <c r="P557" s="12">
        <f t="shared" si="33"/>
        <v>234.79</v>
      </c>
      <c r="Q557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1.9884999999999999</v>
      </c>
      <c r="P558" s="12">
        <f t="shared" si="33"/>
        <v>94.49</v>
      </c>
      <c r="Q558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0.44319999999999998</v>
      </c>
      <c r="P559" s="12">
        <f t="shared" si="33"/>
        <v>174.95</v>
      </c>
      <c r="Q55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1.0226</v>
      </c>
      <c r="P560" s="12">
        <f t="shared" si="33"/>
        <v>141.41999999999999</v>
      </c>
      <c r="Q56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1.1066</v>
      </c>
      <c r="P561" s="12">
        <f t="shared" si="33"/>
        <v>74.180000000000007</v>
      </c>
      <c r="Q56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1.4698</v>
      </c>
      <c r="P562" s="12">
        <f t="shared" si="33"/>
        <v>52.7</v>
      </c>
      <c r="Q56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1.0544</v>
      </c>
      <c r="P563" s="12">
        <f t="shared" si="33"/>
        <v>118.74</v>
      </c>
      <c r="Q56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1.0125999999999999</v>
      </c>
      <c r="P564" s="12">
        <f t="shared" si="33"/>
        <v>70.77</v>
      </c>
      <c r="Q564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1.0933999999999999</v>
      </c>
      <c r="P565" s="12">
        <f t="shared" si="33"/>
        <v>84.11</v>
      </c>
      <c r="Q565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2.6227999999999998</v>
      </c>
      <c r="P566" s="12">
        <f t="shared" si="33"/>
        <v>127.32</v>
      </c>
      <c r="Q566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1.0085999999999999</v>
      </c>
      <c r="P567" s="12">
        <f t="shared" si="33"/>
        <v>211.48</v>
      </c>
      <c r="Q567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1.0410999999999999</v>
      </c>
      <c r="P568" s="12">
        <f t="shared" si="33"/>
        <v>81.849999999999994</v>
      </c>
      <c r="Q568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1.3163</v>
      </c>
      <c r="P569" s="12">
        <f t="shared" si="33"/>
        <v>78.58</v>
      </c>
      <c r="Q56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1.0389999999999999</v>
      </c>
      <c r="P570" s="12">
        <f t="shared" si="33"/>
        <v>56.46</v>
      </c>
      <c r="Q57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1.1198999999999999</v>
      </c>
      <c r="P571" s="12">
        <f t="shared" si="33"/>
        <v>367.97</v>
      </c>
      <c r="Q57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1.0725</v>
      </c>
      <c r="P572" s="12">
        <f t="shared" si="33"/>
        <v>273.83</v>
      </c>
      <c r="Q57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0.21360000000000001</v>
      </c>
      <c r="P573" s="12">
        <f t="shared" si="33"/>
        <v>105.93</v>
      </c>
      <c r="Q57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1.2806</v>
      </c>
      <c r="P574" s="12">
        <f t="shared" si="33"/>
        <v>72.760000000000005</v>
      </c>
      <c r="Q574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1.28</v>
      </c>
      <c r="P575" s="12">
        <f t="shared" si="33"/>
        <v>492.31</v>
      </c>
      <c r="Q575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1.2795000000000001</v>
      </c>
      <c r="P576" s="12">
        <f t="shared" si="33"/>
        <v>90.74</v>
      </c>
      <c r="Q576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0.25580000000000003</v>
      </c>
      <c r="P577" s="12">
        <f t="shared" si="33"/>
        <v>133.25</v>
      </c>
      <c r="Q577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1.2050000000000001</v>
      </c>
      <c r="P578" s="12">
        <f t="shared" si="33"/>
        <v>108.24</v>
      </c>
      <c r="Q578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ROUND(E579/D579,4)</f>
        <v>1.2729999999999999</v>
      </c>
      <c r="P579" s="12">
        <f t="shared" ref="P579:P642" si="37">IFERROR(ROUND(E579/L579,2),0)</f>
        <v>69.569999999999993</v>
      </c>
      <c r="Q579" t="s">
        <v>8323</v>
      </c>
      <c r="R579" t="s">
        <v>8326</v>
      </c>
      <c r="S579" s="16">
        <f t="shared" ref="S579:S642" si="38">(((J579/60)/60)/24)+(DATE(1970,1,1))</f>
        <v>41871.755694444444</v>
      </c>
      <c r="T579" s="16">
        <f t="shared" ref="T579:T642" si="39">(((I579/60)/60)/24)+(DATE(1970,1,1))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1.0557000000000001</v>
      </c>
      <c r="P580" s="12">
        <f t="shared" si="37"/>
        <v>62.71</v>
      </c>
      <c r="Q58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2.5253999999999999</v>
      </c>
      <c r="P581" s="12">
        <f t="shared" si="37"/>
        <v>68.25</v>
      </c>
      <c r="Q58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1.0304</v>
      </c>
      <c r="P582" s="12">
        <f t="shared" si="37"/>
        <v>93.81</v>
      </c>
      <c r="Q58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1.0043</v>
      </c>
      <c r="P583" s="12">
        <f t="shared" si="37"/>
        <v>126.81</v>
      </c>
      <c r="Q58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0.6956</v>
      </c>
      <c r="P584" s="12">
        <f t="shared" si="37"/>
        <v>63.56</v>
      </c>
      <c r="Q584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0.31119999999999998</v>
      </c>
      <c r="P585" s="12">
        <f t="shared" si="37"/>
        <v>102.02</v>
      </c>
      <c r="Q585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4.9652000000000003</v>
      </c>
      <c r="P586" s="12">
        <f t="shared" si="37"/>
        <v>51.72</v>
      </c>
      <c r="Q586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1.2349000000000001</v>
      </c>
      <c r="P587" s="12">
        <f t="shared" si="37"/>
        <v>94.74</v>
      </c>
      <c r="Q587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1.2401</v>
      </c>
      <c r="P588" s="12">
        <f t="shared" si="37"/>
        <v>92.54</v>
      </c>
      <c r="Q588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1.2353000000000001</v>
      </c>
      <c r="P589" s="12">
        <f t="shared" si="37"/>
        <v>88.24</v>
      </c>
      <c r="Q58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1.0289999999999999</v>
      </c>
      <c r="P590" s="12">
        <f t="shared" si="37"/>
        <v>62.05</v>
      </c>
      <c r="Q59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1.2324999999999999</v>
      </c>
      <c r="P591" s="12">
        <f t="shared" si="37"/>
        <v>71.239999999999995</v>
      </c>
      <c r="Q59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2.4641999999999999</v>
      </c>
      <c r="P592" s="12">
        <f t="shared" si="37"/>
        <v>67.7</v>
      </c>
      <c r="Q59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1.0213000000000001</v>
      </c>
      <c r="P593" s="12">
        <f t="shared" si="37"/>
        <v>106.57</v>
      </c>
      <c r="Q59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1.0209999999999999</v>
      </c>
      <c r="P594" s="12">
        <f t="shared" si="37"/>
        <v>66.59</v>
      </c>
      <c r="Q594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1.0190999999999999</v>
      </c>
      <c r="P595" s="12">
        <f t="shared" si="37"/>
        <v>103.64</v>
      </c>
      <c r="Q595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1.2178</v>
      </c>
      <c r="P596" s="12">
        <f t="shared" si="37"/>
        <v>716.35</v>
      </c>
      <c r="Q596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1.0138</v>
      </c>
      <c r="P597" s="12">
        <f t="shared" si="37"/>
        <v>139.83000000000001</v>
      </c>
      <c r="Q597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1.2164999999999999</v>
      </c>
      <c r="P598" s="12">
        <f t="shared" si="37"/>
        <v>109.59</v>
      </c>
      <c r="Q598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1.2110000000000001</v>
      </c>
      <c r="P599" s="12">
        <f t="shared" si="37"/>
        <v>55.81</v>
      </c>
      <c r="Q59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1.1005</v>
      </c>
      <c r="P600" s="12">
        <f t="shared" si="37"/>
        <v>31.44</v>
      </c>
      <c r="Q60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1.0079</v>
      </c>
      <c r="P601" s="12">
        <f t="shared" si="37"/>
        <v>60.48</v>
      </c>
      <c r="Q60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1.0035000000000001</v>
      </c>
      <c r="P602" s="12">
        <f t="shared" si="37"/>
        <v>169.61</v>
      </c>
      <c r="Q60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1.2041999999999999</v>
      </c>
      <c r="P603" s="12">
        <f t="shared" si="37"/>
        <v>63.38</v>
      </c>
      <c r="Q60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1.0024</v>
      </c>
      <c r="P604" s="12">
        <f t="shared" si="37"/>
        <v>171.84</v>
      </c>
      <c r="Q604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1.0664</v>
      </c>
      <c r="P605" s="12">
        <f t="shared" si="37"/>
        <v>71.900000000000006</v>
      </c>
      <c r="Q605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1.5002</v>
      </c>
      <c r="P606" s="12">
        <f t="shared" si="37"/>
        <v>55.82</v>
      </c>
      <c r="Q606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</v>
      </c>
      <c r="P607" s="12">
        <f t="shared" si="37"/>
        <v>137.93</v>
      </c>
      <c r="Q607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1.2416</v>
      </c>
      <c r="P608" s="12">
        <f t="shared" si="37"/>
        <v>139.53</v>
      </c>
      <c r="Q608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</v>
      </c>
      <c r="P609" s="12">
        <f t="shared" si="37"/>
        <v>1000</v>
      </c>
      <c r="Q60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1.1998</v>
      </c>
      <c r="P610" s="12">
        <f t="shared" si="37"/>
        <v>64.16</v>
      </c>
      <c r="Q6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1.4108000000000001</v>
      </c>
      <c r="P611" s="12">
        <f t="shared" si="37"/>
        <v>57.93</v>
      </c>
      <c r="Q6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0.11940000000000001</v>
      </c>
      <c r="P612" s="12">
        <f t="shared" si="37"/>
        <v>314.29000000000002</v>
      </c>
      <c r="Q6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0.39739999999999998</v>
      </c>
      <c r="P613" s="12">
        <f t="shared" si="37"/>
        <v>78.44</v>
      </c>
      <c r="Q6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1.1879999999999999</v>
      </c>
      <c r="P614" s="12">
        <f t="shared" si="37"/>
        <v>125.05</v>
      </c>
      <c r="Q614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0.39429999999999998</v>
      </c>
      <c r="P615" s="12">
        <f t="shared" si="37"/>
        <v>788.53</v>
      </c>
      <c r="Q615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1.1805000000000001</v>
      </c>
      <c r="P616" s="12">
        <f t="shared" si="37"/>
        <v>131.16999999999999</v>
      </c>
      <c r="Q616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1.4689000000000001</v>
      </c>
      <c r="P617" s="12">
        <f t="shared" si="37"/>
        <v>42.89</v>
      </c>
      <c r="Q617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1.0008999999999999</v>
      </c>
      <c r="P618" s="12">
        <f t="shared" si="37"/>
        <v>93.98</v>
      </c>
      <c r="Q618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2.3490000000000002</v>
      </c>
      <c r="P619" s="12">
        <f t="shared" si="37"/>
        <v>64.180000000000007</v>
      </c>
      <c r="Q61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11.744899999999999</v>
      </c>
      <c r="P620" s="12">
        <f t="shared" si="37"/>
        <v>81.56</v>
      </c>
      <c r="Q62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1.1727000000000001</v>
      </c>
      <c r="P621" s="12">
        <f t="shared" si="37"/>
        <v>45.99</v>
      </c>
      <c r="Q62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7.7899999999999997E-2</v>
      </c>
      <c r="P622" s="12">
        <f t="shared" si="37"/>
        <v>292.08</v>
      </c>
      <c r="Q62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1.1656</v>
      </c>
      <c r="P623" s="12">
        <f t="shared" si="37"/>
        <v>40.76</v>
      </c>
      <c r="Q62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1.5532999999999999</v>
      </c>
      <c r="P624" s="12">
        <f t="shared" si="37"/>
        <v>112.02</v>
      </c>
      <c r="Q624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1.3686</v>
      </c>
      <c r="P625" s="12">
        <f t="shared" si="37"/>
        <v>63.92</v>
      </c>
      <c r="Q625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1.1620999999999999</v>
      </c>
      <c r="P626" s="12">
        <f t="shared" si="37"/>
        <v>223.48</v>
      </c>
      <c r="Q626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0.41410000000000002</v>
      </c>
      <c r="P627" s="12">
        <f t="shared" si="37"/>
        <v>120.77</v>
      </c>
      <c r="Q627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1.1571</v>
      </c>
      <c r="P628" s="12">
        <f t="shared" si="37"/>
        <v>84.46</v>
      </c>
      <c r="Q628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1.4431</v>
      </c>
      <c r="P629" s="12">
        <f t="shared" si="37"/>
        <v>40.799999999999997</v>
      </c>
      <c r="Q62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1.1545000000000001</v>
      </c>
      <c r="P630" s="12">
        <f t="shared" si="37"/>
        <v>62.07</v>
      </c>
      <c r="Q63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1.5373000000000001</v>
      </c>
      <c r="P631" s="12">
        <f t="shared" si="37"/>
        <v>110.87</v>
      </c>
      <c r="Q63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</v>
      </c>
      <c r="P632" s="12">
        <f t="shared" si="37"/>
        <v>136.9</v>
      </c>
      <c r="Q63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1.1472</v>
      </c>
      <c r="P633" s="12">
        <f t="shared" si="37"/>
        <v>67.88</v>
      </c>
      <c r="Q63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5.7299999999999997E-2</v>
      </c>
      <c r="P634" s="12">
        <f t="shared" si="37"/>
        <v>603.53</v>
      </c>
      <c r="Q634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1.145</v>
      </c>
      <c r="P635" s="12">
        <f t="shared" si="37"/>
        <v>184.68</v>
      </c>
      <c r="Q635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5.0799999999999998E-2</v>
      </c>
      <c r="P636" s="12">
        <f t="shared" si="37"/>
        <v>1270.22</v>
      </c>
      <c r="Q636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1.3445</v>
      </c>
      <c r="P637" s="12">
        <f t="shared" si="37"/>
        <v>23.81</v>
      </c>
      <c r="Q637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1.1385000000000001</v>
      </c>
      <c r="P638" s="12">
        <f t="shared" si="37"/>
        <v>72.06</v>
      </c>
      <c r="Q638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1.4612000000000001</v>
      </c>
      <c r="P639" s="12">
        <f t="shared" si="37"/>
        <v>98.82</v>
      </c>
      <c r="Q63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1.1363000000000001</v>
      </c>
      <c r="P640" s="12">
        <f t="shared" si="37"/>
        <v>88.77</v>
      </c>
      <c r="Q64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1.2614000000000001</v>
      </c>
      <c r="P641" s="12">
        <f t="shared" si="37"/>
        <v>61.7</v>
      </c>
      <c r="Q64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3.1514000000000002</v>
      </c>
      <c r="P642" s="12">
        <f t="shared" si="37"/>
        <v>105.05</v>
      </c>
      <c r="Q64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ROUND(E643/D643,4)</f>
        <v>1.1932</v>
      </c>
      <c r="P643" s="12">
        <f t="shared" ref="P643:P706" si="41">IFERROR(ROUND(E643/L643,2),0)</f>
        <v>50.16</v>
      </c>
      <c r="Q643" t="s">
        <v>8323</v>
      </c>
      <c r="R643" t="s">
        <v>8326</v>
      </c>
      <c r="S643" s="16">
        <f t="shared" ref="S643:S706" si="42">(((J643/60)/60)/24)+(DATE(1970,1,1))</f>
        <v>41778.637245370373</v>
      </c>
      <c r="T643" s="16">
        <f t="shared" ref="T643:T706" si="43">(((I643/60)/60)/24)+(DATE(1970,1,1))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2.8666</v>
      </c>
      <c r="P644" s="12">
        <f t="shared" si="41"/>
        <v>41.78</v>
      </c>
      <c r="Q644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1.1292</v>
      </c>
      <c r="P645" s="12">
        <f t="shared" si="41"/>
        <v>48.05</v>
      </c>
      <c r="Q645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1.4975000000000001</v>
      </c>
      <c r="P646" s="12">
        <f t="shared" si="41"/>
        <v>160.44</v>
      </c>
      <c r="Q646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1.123</v>
      </c>
      <c r="P647" s="12">
        <f t="shared" si="41"/>
        <v>181.13</v>
      </c>
      <c r="Q647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8.3999999999999995E-3</v>
      </c>
      <c r="P648" s="12">
        <f t="shared" si="41"/>
        <v>415.78</v>
      </c>
      <c r="Q648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2.8037999999999998</v>
      </c>
      <c r="P649" s="12">
        <f t="shared" si="41"/>
        <v>81.27</v>
      </c>
      <c r="Q64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1.1175999999999999</v>
      </c>
      <c r="P650" s="12">
        <f t="shared" si="41"/>
        <v>79.260000000000005</v>
      </c>
      <c r="Q65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1.1160000000000001</v>
      </c>
      <c r="P651" s="12">
        <f t="shared" si="41"/>
        <v>73.91</v>
      </c>
      <c r="Q65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1.1122000000000001</v>
      </c>
      <c r="P652" s="12">
        <f t="shared" si="41"/>
        <v>57.63</v>
      </c>
      <c r="Q65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1.1093999999999999</v>
      </c>
      <c r="P653" s="12">
        <f t="shared" si="41"/>
        <v>62.33</v>
      </c>
      <c r="Q65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1.2895000000000001</v>
      </c>
      <c r="P654" s="12">
        <f t="shared" si="41"/>
        <v>128.94999999999999</v>
      </c>
      <c r="Q654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1.107</v>
      </c>
      <c r="P655" s="12">
        <f t="shared" si="41"/>
        <v>115.31</v>
      </c>
      <c r="Q655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1.1056999999999999</v>
      </c>
      <c r="P656" s="12">
        <f t="shared" si="41"/>
        <v>151.46</v>
      </c>
      <c r="Q656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1.0519000000000001</v>
      </c>
      <c r="P657" s="12">
        <f t="shared" si="41"/>
        <v>56.07</v>
      </c>
      <c r="Q657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0.27579999999999999</v>
      </c>
      <c r="P658" s="12">
        <f t="shared" si="41"/>
        <v>167.15</v>
      </c>
      <c r="Q658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14.62</v>
      </c>
      <c r="P659" s="12">
        <f t="shared" si="41"/>
        <v>40.76</v>
      </c>
      <c r="Q65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1.095</v>
      </c>
      <c r="P660" s="12">
        <f t="shared" si="41"/>
        <v>85.55</v>
      </c>
      <c r="Q66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0.38740000000000002</v>
      </c>
      <c r="P661" s="12">
        <f t="shared" si="41"/>
        <v>133.9</v>
      </c>
      <c r="Q66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5.4215</v>
      </c>
      <c r="P662" s="12">
        <f t="shared" si="41"/>
        <v>41.23</v>
      </c>
      <c r="Q66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0.21629999999999999</v>
      </c>
      <c r="P663" s="12">
        <f t="shared" si="41"/>
        <v>50.3</v>
      </c>
      <c r="Q66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1.0804</v>
      </c>
      <c r="P664" s="12">
        <f t="shared" si="41"/>
        <v>58.72</v>
      </c>
      <c r="Q664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1.8003</v>
      </c>
      <c r="P665" s="12">
        <f t="shared" si="41"/>
        <v>24.27</v>
      </c>
      <c r="Q665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1.08</v>
      </c>
      <c r="P666" s="12">
        <f t="shared" si="41"/>
        <v>90</v>
      </c>
      <c r="Q666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0.2155</v>
      </c>
      <c r="P667" s="12">
        <f t="shared" si="41"/>
        <v>128.27000000000001</v>
      </c>
      <c r="Q667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1.0740000000000001</v>
      </c>
      <c r="P668" s="12">
        <f t="shared" si="41"/>
        <v>108.48</v>
      </c>
      <c r="Q668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1.02</v>
      </c>
      <c r="P669" s="12">
        <f t="shared" si="41"/>
        <v>107.1</v>
      </c>
      <c r="Q66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1.2595000000000001</v>
      </c>
      <c r="P670" s="12">
        <f t="shared" si="41"/>
        <v>21.5</v>
      </c>
      <c r="Q67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1.0685</v>
      </c>
      <c r="P671" s="12">
        <f t="shared" si="41"/>
        <v>109.03</v>
      </c>
      <c r="Q67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4.2720000000000002</v>
      </c>
      <c r="P672" s="12">
        <f t="shared" si="41"/>
        <v>31.69</v>
      </c>
      <c r="Q67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2.1356000000000002</v>
      </c>
      <c r="P673" s="12">
        <f t="shared" si="41"/>
        <v>122.74</v>
      </c>
      <c r="Q67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1.2553000000000001</v>
      </c>
      <c r="P674" s="12">
        <f t="shared" si="41"/>
        <v>187.19</v>
      </c>
      <c r="Q674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1.0640000000000001</v>
      </c>
      <c r="P675" s="12">
        <f t="shared" si="41"/>
        <v>120.91</v>
      </c>
      <c r="Q675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2.6524999999999999</v>
      </c>
      <c r="P676" s="12">
        <f t="shared" si="41"/>
        <v>84.21</v>
      </c>
      <c r="Q676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1.0603</v>
      </c>
      <c r="P677" s="12">
        <f t="shared" si="41"/>
        <v>103.95</v>
      </c>
      <c r="Q677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1.0556000000000001</v>
      </c>
      <c r="P678" s="12">
        <f t="shared" si="41"/>
        <v>95.96</v>
      </c>
      <c r="Q678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1.0555000000000001</v>
      </c>
      <c r="P679" s="12">
        <f t="shared" si="41"/>
        <v>87.96</v>
      </c>
      <c r="Q67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1.0555000000000001</v>
      </c>
      <c r="P680" s="12">
        <f t="shared" si="41"/>
        <v>62.83</v>
      </c>
      <c r="Q68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3.5179999999999998</v>
      </c>
      <c r="P681" s="12">
        <f t="shared" si="41"/>
        <v>22.08</v>
      </c>
      <c r="Q68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1.0549999999999999</v>
      </c>
      <c r="P682" s="12">
        <f t="shared" si="41"/>
        <v>63.17</v>
      </c>
      <c r="Q68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1.0024999999999999</v>
      </c>
      <c r="P683" s="12">
        <f t="shared" si="41"/>
        <v>202.42</v>
      </c>
      <c r="Q68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1.0501</v>
      </c>
      <c r="P684" s="12">
        <f t="shared" si="41"/>
        <v>201.94</v>
      </c>
      <c r="Q684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1.044</v>
      </c>
      <c r="P685" s="12">
        <f t="shared" si="41"/>
        <v>145</v>
      </c>
      <c r="Q685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1.4906999999999999</v>
      </c>
      <c r="P686" s="12">
        <f t="shared" si="41"/>
        <v>71.97</v>
      </c>
      <c r="Q686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1.3036000000000001</v>
      </c>
      <c r="P687" s="12">
        <f t="shared" si="41"/>
        <v>43.1</v>
      </c>
      <c r="Q687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1.042</v>
      </c>
      <c r="P688" s="12">
        <f t="shared" si="41"/>
        <v>66.37</v>
      </c>
      <c r="Q688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1.0389999999999999</v>
      </c>
      <c r="P689" s="12">
        <f t="shared" si="41"/>
        <v>69.27</v>
      </c>
      <c r="Q68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1.0373000000000001</v>
      </c>
      <c r="P690" s="12">
        <f t="shared" si="41"/>
        <v>90.2</v>
      </c>
      <c r="Q69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1.7242999999999999</v>
      </c>
      <c r="P691" s="12">
        <f t="shared" si="41"/>
        <v>94.05</v>
      </c>
      <c r="Q69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1.0338000000000001</v>
      </c>
      <c r="P692" s="12">
        <f t="shared" si="41"/>
        <v>90.68</v>
      </c>
      <c r="Q69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1.0335000000000001</v>
      </c>
      <c r="P693" s="12">
        <f t="shared" si="41"/>
        <v>86.85</v>
      </c>
      <c r="Q69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1.03</v>
      </c>
      <c r="P694" s="12">
        <f t="shared" si="41"/>
        <v>86.55</v>
      </c>
      <c r="Q694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1.03</v>
      </c>
      <c r="P695" s="12">
        <f t="shared" si="41"/>
        <v>139.19</v>
      </c>
      <c r="Q695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1.0299</v>
      </c>
      <c r="P696" s="12">
        <f t="shared" si="41"/>
        <v>63.57</v>
      </c>
      <c r="Q696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1.0290999999999999</v>
      </c>
      <c r="P697" s="12">
        <f t="shared" si="41"/>
        <v>137.21</v>
      </c>
      <c r="Q697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1.0289999999999999</v>
      </c>
      <c r="P698" s="12">
        <f t="shared" si="41"/>
        <v>168.69</v>
      </c>
      <c r="Q698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1.0265</v>
      </c>
      <c r="P699" s="12">
        <f t="shared" si="41"/>
        <v>106.93</v>
      </c>
      <c r="Q69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1.0235000000000001</v>
      </c>
      <c r="P700" s="12">
        <f t="shared" si="41"/>
        <v>196.83</v>
      </c>
      <c r="Q70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1.0235000000000001</v>
      </c>
      <c r="P701" s="12">
        <f t="shared" si="41"/>
        <v>105.52</v>
      </c>
      <c r="Q70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2.0419999999999998</v>
      </c>
      <c r="P702" s="12">
        <f t="shared" si="41"/>
        <v>59.36</v>
      </c>
      <c r="Q70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1.4585999999999999</v>
      </c>
      <c r="P703" s="12">
        <f t="shared" si="41"/>
        <v>64.62</v>
      </c>
      <c r="Q703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1.2749999999999999</v>
      </c>
      <c r="P704" s="12">
        <f t="shared" si="41"/>
        <v>129.11000000000001</v>
      </c>
      <c r="Q704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1.3575999999999999</v>
      </c>
      <c r="P705" s="12">
        <f t="shared" si="41"/>
        <v>97.9</v>
      </c>
      <c r="Q705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1.0173000000000001</v>
      </c>
      <c r="P706" s="12">
        <f t="shared" si="41"/>
        <v>141.29</v>
      </c>
      <c r="Q706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ROUND(E707/D707,4)</f>
        <v>1.0156000000000001</v>
      </c>
      <c r="P707" s="12">
        <f t="shared" ref="P707:P770" si="45">IFERROR(ROUND(E707/L707,2),0)</f>
        <v>137.24</v>
      </c>
      <c r="Q707" t="s">
        <v>8323</v>
      </c>
      <c r="R707" t="s">
        <v>8326</v>
      </c>
      <c r="S707" s="16">
        <f t="shared" ref="S707:S770" si="46">(((J707/60)/60)/24)+(DATE(1970,1,1))</f>
        <v>41880.76357638889</v>
      </c>
      <c r="T707" s="16">
        <f t="shared" ref="T707:T770" si="47">(((I707/60)/60)/24)+(DATE(1970,1,1))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1.0135000000000001</v>
      </c>
      <c r="P708" s="12">
        <f t="shared" si="45"/>
        <v>112.61</v>
      </c>
      <c r="Q708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1.0133000000000001</v>
      </c>
      <c r="P709" s="12">
        <f t="shared" si="45"/>
        <v>99.34</v>
      </c>
      <c r="Q70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1.0119</v>
      </c>
      <c r="P710" s="12">
        <f t="shared" si="45"/>
        <v>146.65</v>
      </c>
      <c r="Q7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1.0115000000000001</v>
      </c>
      <c r="P711" s="12">
        <f t="shared" si="45"/>
        <v>103.21</v>
      </c>
      <c r="Q7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1.01</v>
      </c>
      <c r="P712" s="12">
        <f t="shared" si="45"/>
        <v>194.23</v>
      </c>
      <c r="Q7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1.0092000000000001</v>
      </c>
      <c r="P713" s="12">
        <f t="shared" si="45"/>
        <v>162.77000000000001</v>
      </c>
      <c r="Q7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1.0087999999999999</v>
      </c>
      <c r="P714" s="12">
        <f t="shared" si="45"/>
        <v>162.71</v>
      </c>
      <c r="Q714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1.0085</v>
      </c>
      <c r="P715" s="12">
        <f t="shared" si="45"/>
        <v>63.83</v>
      </c>
      <c r="Q715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2.0169999999999999</v>
      </c>
      <c r="P716" s="12">
        <f t="shared" si="45"/>
        <v>89.25</v>
      </c>
      <c r="Q716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2.0162</v>
      </c>
      <c r="P717" s="12">
        <f t="shared" si="45"/>
        <v>80.650000000000006</v>
      </c>
      <c r="Q717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1.5494000000000001</v>
      </c>
      <c r="P718" s="12">
        <f t="shared" si="45"/>
        <v>53.01</v>
      </c>
      <c r="Q718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3.3557999999999999</v>
      </c>
      <c r="P719" s="12">
        <f t="shared" si="45"/>
        <v>41.77</v>
      </c>
      <c r="Q719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1.0065</v>
      </c>
      <c r="P720" s="12">
        <f t="shared" si="45"/>
        <v>145.87</v>
      </c>
      <c r="Q72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1.0045999999999999</v>
      </c>
      <c r="P721" s="12">
        <f t="shared" si="45"/>
        <v>93.02</v>
      </c>
      <c r="Q72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1.6741999999999999</v>
      </c>
      <c r="P722" s="12">
        <f t="shared" si="45"/>
        <v>99.46</v>
      </c>
      <c r="Q72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0.3347</v>
      </c>
      <c r="P723" s="12">
        <f t="shared" si="45"/>
        <v>264.26</v>
      </c>
      <c r="Q72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1.0041</v>
      </c>
      <c r="P724" s="12">
        <f t="shared" si="45"/>
        <v>118.13</v>
      </c>
      <c r="Q724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1.0031000000000001</v>
      </c>
      <c r="P725" s="12">
        <f t="shared" si="45"/>
        <v>110.23</v>
      </c>
      <c r="Q725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1.0026999999999999</v>
      </c>
      <c r="P726" s="12">
        <f t="shared" si="45"/>
        <v>92.84</v>
      </c>
      <c r="Q726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1.0025999999999999</v>
      </c>
      <c r="P727" s="12">
        <f t="shared" si="45"/>
        <v>48.44</v>
      </c>
      <c r="Q727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1.0024999999999999</v>
      </c>
      <c r="P728" s="12">
        <f t="shared" si="45"/>
        <v>169.92</v>
      </c>
      <c r="Q728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2.0034000000000001</v>
      </c>
      <c r="P729" s="12">
        <f t="shared" si="45"/>
        <v>182.13</v>
      </c>
      <c r="Q729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1.2211000000000001</v>
      </c>
      <c r="P730" s="12">
        <f t="shared" si="45"/>
        <v>84.14</v>
      </c>
      <c r="Q73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</v>
      </c>
      <c r="P731" s="12">
        <f t="shared" si="45"/>
        <v>172.41</v>
      </c>
      <c r="Q73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</v>
      </c>
      <c r="P732" s="12">
        <f t="shared" si="45"/>
        <v>370.37</v>
      </c>
      <c r="Q73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0.39500000000000002</v>
      </c>
      <c r="P733" s="12">
        <f t="shared" si="45"/>
        <v>253.21</v>
      </c>
      <c r="Q73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1.2290000000000001</v>
      </c>
      <c r="P734" s="12">
        <f t="shared" si="45"/>
        <v>169.52</v>
      </c>
      <c r="Q734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1.1531</v>
      </c>
      <c r="P735" s="12">
        <f t="shared" si="45"/>
        <v>58.69</v>
      </c>
      <c r="Q735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1.3032999999999999</v>
      </c>
      <c r="P736" s="12">
        <f t="shared" si="45"/>
        <v>51.72</v>
      </c>
      <c r="Q736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1.0237000000000001</v>
      </c>
      <c r="P737" s="12">
        <f t="shared" si="45"/>
        <v>33.19</v>
      </c>
      <c r="Q737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1.0778000000000001</v>
      </c>
      <c r="P738" s="12">
        <f t="shared" si="45"/>
        <v>112.79</v>
      </c>
      <c r="Q738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1.0046999999999999</v>
      </c>
      <c r="P739" s="12">
        <f t="shared" si="45"/>
        <v>190.9</v>
      </c>
      <c r="Q739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1.0038</v>
      </c>
      <c r="P740" s="12">
        <f t="shared" si="45"/>
        <v>98.31</v>
      </c>
      <c r="Q74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1.0025999999999999</v>
      </c>
      <c r="P741" s="12">
        <f t="shared" si="45"/>
        <v>134.15</v>
      </c>
      <c r="Q74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1.5832999999999999</v>
      </c>
      <c r="P742" s="12">
        <f t="shared" si="45"/>
        <v>68.349999999999994</v>
      </c>
      <c r="Q74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1.2648999999999999</v>
      </c>
      <c r="P743" s="12">
        <f t="shared" si="45"/>
        <v>64.540000000000006</v>
      </c>
      <c r="Q74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0.2369</v>
      </c>
      <c r="P744" s="12">
        <f t="shared" si="45"/>
        <v>51.23</v>
      </c>
      <c r="Q744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0.20449999999999999</v>
      </c>
      <c r="P745" s="12">
        <f t="shared" si="45"/>
        <v>83.72</v>
      </c>
      <c r="Q745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1.0496000000000001</v>
      </c>
      <c r="P746" s="12">
        <f t="shared" si="45"/>
        <v>59.41</v>
      </c>
      <c r="Q746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1.885</v>
      </c>
      <c r="P747" s="12">
        <f t="shared" si="45"/>
        <v>31.21</v>
      </c>
      <c r="Q747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0.52329999999999999</v>
      </c>
      <c r="P748" s="12">
        <f t="shared" si="45"/>
        <v>94.19</v>
      </c>
      <c r="Q748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1.1052999999999999</v>
      </c>
      <c r="P749" s="12">
        <f t="shared" si="45"/>
        <v>104.39</v>
      </c>
      <c r="Q749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1.2516</v>
      </c>
      <c r="P750" s="12">
        <f t="shared" si="45"/>
        <v>140.1</v>
      </c>
      <c r="Q75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1.0410999999999999</v>
      </c>
      <c r="P751" s="12">
        <f t="shared" si="45"/>
        <v>90.1</v>
      </c>
      <c r="Q75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2.5249000000000001</v>
      </c>
      <c r="P752" s="12">
        <f t="shared" si="45"/>
        <v>55.61</v>
      </c>
      <c r="Q75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1.0336000000000001</v>
      </c>
      <c r="P753" s="12">
        <f t="shared" si="45"/>
        <v>64.16</v>
      </c>
      <c r="Q75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9302.5</v>
      </c>
      <c r="P754" s="12">
        <f t="shared" si="45"/>
        <v>4.57</v>
      </c>
      <c r="Q754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1.8455999999999999</v>
      </c>
      <c r="P755" s="12">
        <f t="shared" si="45"/>
        <v>85.44</v>
      </c>
      <c r="Q755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1.0172000000000001</v>
      </c>
      <c r="P756" s="12">
        <f t="shared" si="45"/>
        <v>196.34</v>
      </c>
      <c r="Q756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1.1504000000000001</v>
      </c>
      <c r="P757" s="12">
        <f t="shared" si="45"/>
        <v>57.52</v>
      </c>
      <c r="Q757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1.1048</v>
      </c>
      <c r="P758" s="12">
        <f t="shared" si="45"/>
        <v>96.53</v>
      </c>
      <c r="Q758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1.0152000000000001</v>
      </c>
      <c r="P759" s="12">
        <f t="shared" si="45"/>
        <v>51.04</v>
      </c>
      <c r="Q759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1.1413</v>
      </c>
      <c r="P760" s="12">
        <f t="shared" si="45"/>
        <v>67.13</v>
      </c>
      <c r="Q76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1.0138</v>
      </c>
      <c r="P761" s="12">
        <f t="shared" si="45"/>
        <v>126.72</v>
      </c>
      <c r="Q76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2.6059999999999999</v>
      </c>
      <c r="P762" s="12">
        <f t="shared" si="45"/>
        <v>54.62</v>
      </c>
      <c r="Q76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1.0412999999999999</v>
      </c>
      <c r="P763" s="12">
        <f t="shared" si="45"/>
        <v>130.16</v>
      </c>
      <c r="Q76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1.0122</v>
      </c>
      <c r="P764" s="12">
        <f t="shared" si="45"/>
        <v>159.82</v>
      </c>
      <c r="Q764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1.0133000000000001</v>
      </c>
      <c r="P765" s="12">
        <f t="shared" si="45"/>
        <v>347.85</v>
      </c>
      <c r="Q765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3.6120000000000001</v>
      </c>
      <c r="P766" s="12">
        <f t="shared" si="45"/>
        <v>96.06</v>
      </c>
      <c r="Q766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1.1269</v>
      </c>
      <c r="P767" s="12">
        <f t="shared" si="45"/>
        <v>107.32</v>
      </c>
      <c r="Q767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1.1188</v>
      </c>
      <c r="P768" s="12">
        <f t="shared" si="45"/>
        <v>61.3</v>
      </c>
      <c r="Q768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0.22090000000000001</v>
      </c>
      <c r="P769" s="12">
        <f t="shared" si="45"/>
        <v>23.95</v>
      </c>
      <c r="Q769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1.1041000000000001</v>
      </c>
      <c r="P770" s="12">
        <f t="shared" si="45"/>
        <v>65.91</v>
      </c>
      <c r="Q77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ROUND(E771/D771,4)</f>
        <v>0.15490000000000001</v>
      </c>
      <c r="P771" s="12">
        <f t="shared" ref="P771:P834" si="49">IFERROR(ROUND(E771/L771,2),0)</f>
        <v>93.9</v>
      </c>
      <c r="Q771" t="s">
        <v>8308</v>
      </c>
      <c r="R771" t="s">
        <v>8310</v>
      </c>
      <c r="S771" s="16">
        <f t="shared" ref="S771:S834" si="50">(((J771/60)/60)/24)+(DATE(1970,1,1))</f>
        <v>42556.695706018523</v>
      </c>
      <c r="T771" s="16">
        <f t="shared" ref="T771:T834" si="51">(((I771/60)/60)/24)+(DATE(1970,1,1))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0.17630000000000001</v>
      </c>
      <c r="P772" s="12">
        <f t="shared" si="49"/>
        <v>115.99</v>
      </c>
      <c r="Q77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4.8928000000000003</v>
      </c>
      <c r="P773" s="12">
        <f t="shared" si="49"/>
        <v>31.57</v>
      </c>
      <c r="Q77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1.7584</v>
      </c>
      <c r="P774" s="12">
        <f t="shared" si="49"/>
        <v>56</v>
      </c>
      <c r="Q774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1.0328999999999999</v>
      </c>
      <c r="P775" s="12">
        <f t="shared" si="49"/>
        <v>94.41</v>
      </c>
      <c r="Q775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1.0417000000000001</v>
      </c>
      <c r="P776" s="12">
        <f t="shared" si="49"/>
        <v>194.44</v>
      </c>
      <c r="Q776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1.748</v>
      </c>
      <c r="P777" s="12">
        <f t="shared" si="49"/>
        <v>264.85000000000002</v>
      </c>
      <c r="Q777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1.1652</v>
      </c>
      <c r="P778" s="12">
        <f t="shared" si="49"/>
        <v>60.27</v>
      </c>
      <c r="Q778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1.0276000000000001</v>
      </c>
      <c r="P779" s="12">
        <f t="shared" si="49"/>
        <v>109.19</v>
      </c>
      <c r="Q779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1.0912999999999999</v>
      </c>
      <c r="P780" s="12">
        <f t="shared" si="49"/>
        <v>86.44</v>
      </c>
      <c r="Q78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0.51019999999999999</v>
      </c>
      <c r="P781" s="12">
        <f t="shared" si="49"/>
        <v>147.88</v>
      </c>
      <c r="Q78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1.0261</v>
      </c>
      <c r="P782" s="12">
        <f t="shared" si="49"/>
        <v>242.28</v>
      </c>
      <c r="Q78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1.7423</v>
      </c>
      <c r="P783" s="12">
        <f t="shared" si="49"/>
        <v>51.85</v>
      </c>
      <c r="Q78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1.0339</v>
      </c>
      <c r="P784" s="12">
        <f t="shared" si="49"/>
        <v>173.7</v>
      </c>
      <c r="Q784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1.1555</v>
      </c>
      <c r="P785" s="12">
        <f t="shared" si="49"/>
        <v>144.43</v>
      </c>
      <c r="Q785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1.728</v>
      </c>
      <c r="P786" s="12">
        <f t="shared" si="49"/>
        <v>75.13</v>
      </c>
      <c r="Q786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1.016</v>
      </c>
      <c r="P787" s="12">
        <f t="shared" si="49"/>
        <v>105.32</v>
      </c>
      <c r="Q787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0.3453</v>
      </c>
      <c r="P788" s="12">
        <f t="shared" si="49"/>
        <v>95.91</v>
      </c>
      <c r="Q788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1.0774999999999999</v>
      </c>
      <c r="P789" s="12">
        <f t="shared" si="49"/>
        <v>88.87</v>
      </c>
      <c r="Q789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0.10730000000000001</v>
      </c>
      <c r="P790" s="12">
        <f t="shared" si="49"/>
        <v>72.760000000000005</v>
      </c>
      <c r="Q79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1.0726</v>
      </c>
      <c r="P791" s="12">
        <f t="shared" si="49"/>
        <v>49.32</v>
      </c>
      <c r="Q79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1.0079</v>
      </c>
      <c r="P792" s="12">
        <f t="shared" si="49"/>
        <v>125.99</v>
      </c>
      <c r="Q79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1.0672999999999999</v>
      </c>
      <c r="P793" s="12">
        <f t="shared" si="49"/>
        <v>45.42</v>
      </c>
      <c r="Q79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8.5400000000000004E-2</v>
      </c>
      <c r="P794" s="12">
        <f t="shared" si="49"/>
        <v>29.24</v>
      </c>
      <c r="Q794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1.0670999999999999</v>
      </c>
      <c r="P795" s="12">
        <f t="shared" si="49"/>
        <v>90.82</v>
      </c>
      <c r="Q795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1.4215</v>
      </c>
      <c r="P796" s="12">
        <f t="shared" si="49"/>
        <v>193.84</v>
      </c>
      <c r="Q796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1.0649</v>
      </c>
      <c r="P797" s="12">
        <f t="shared" si="49"/>
        <v>146.88</v>
      </c>
      <c r="Q797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0.1129</v>
      </c>
      <c r="P798" s="12">
        <f t="shared" si="49"/>
        <v>117.65</v>
      </c>
      <c r="Q798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2.8157000000000001</v>
      </c>
      <c r="P799" s="12">
        <f t="shared" si="49"/>
        <v>52.79</v>
      </c>
      <c r="Q799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1.0530999999999999</v>
      </c>
      <c r="P800" s="12">
        <f t="shared" si="49"/>
        <v>158.96</v>
      </c>
      <c r="Q80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1.6801999999999999</v>
      </c>
      <c r="P801" s="12">
        <f t="shared" si="49"/>
        <v>84.86</v>
      </c>
      <c r="Q80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1.6798</v>
      </c>
      <c r="P802" s="12">
        <f t="shared" si="49"/>
        <v>75.67</v>
      </c>
      <c r="Q80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1.0444</v>
      </c>
      <c r="P803" s="12">
        <f t="shared" si="49"/>
        <v>117.68</v>
      </c>
      <c r="Q80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1.0436000000000001</v>
      </c>
      <c r="P804" s="12">
        <f t="shared" si="49"/>
        <v>56.41</v>
      </c>
      <c r="Q804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1.0435000000000001</v>
      </c>
      <c r="P805" s="12">
        <f t="shared" si="49"/>
        <v>177.62</v>
      </c>
      <c r="Q805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1.6639999999999999</v>
      </c>
      <c r="P806" s="12">
        <f t="shared" si="49"/>
        <v>177.02</v>
      </c>
      <c r="Q806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0.21909999999999999</v>
      </c>
      <c r="P807" s="12">
        <f t="shared" si="49"/>
        <v>66.52</v>
      </c>
      <c r="Q807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1.3844000000000001</v>
      </c>
      <c r="P808" s="12">
        <f t="shared" si="49"/>
        <v>87.44</v>
      </c>
      <c r="Q808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3.3203999999999998</v>
      </c>
      <c r="P809" s="12">
        <f t="shared" si="49"/>
        <v>21.23</v>
      </c>
      <c r="Q809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1.1067</v>
      </c>
      <c r="P810" s="12">
        <f t="shared" si="49"/>
        <v>61.03</v>
      </c>
      <c r="Q8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1.6544000000000001</v>
      </c>
      <c r="P811" s="12">
        <f t="shared" si="49"/>
        <v>81.099999999999994</v>
      </c>
      <c r="Q8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0.2359</v>
      </c>
      <c r="P812" s="12">
        <f t="shared" si="49"/>
        <v>305.77999999999997</v>
      </c>
      <c r="Q8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1.0301</v>
      </c>
      <c r="P813" s="12">
        <f t="shared" si="49"/>
        <v>100.5</v>
      </c>
      <c r="Q8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1.0287999999999999</v>
      </c>
      <c r="P814" s="12">
        <f t="shared" si="49"/>
        <v>329.2</v>
      </c>
      <c r="Q814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1.0284</v>
      </c>
      <c r="P815" s="12">
        <f t="shared" si="49"/>
        <v>115.87</v>
      </c>
      <c r="Q815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1.0265</v>
      </c>
      <c r="P816" s="12">
        <f t="shared" si="49"/>
        <v>87.36</v>
      </c>
      <c r="Q816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1.0264</v>
      </c>
      <c r="P817" s="12">
        <f t="shared" si="49"/>
        <v>132.44</v>
      </c>
      <c r="Q817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1.0264</v>
      </c>
      <c r="P818" s="12">
        <f t="shared" si="49"/>
        <v>70.78</v>
      </c>
      <c r="Q818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1.0943000000000001</v>
      </c>
      <c r="P819" s="12">
        <f t="shared" si="49"/>
        <v>151.97999999999999</v>
      </c>
      <c r="Q819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0.36399999999999999</v>
      </c>
      <c r="P820" s="12">
        <f t="shared" si="49"/>
        <v>67.14</v>
      </c>
      <c r="Q82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9.9900000000000003E-2</v>
      </c>
      <c r="P821" s="12">
        <f t="shared" si="49"/>
        <v>744.55</v>
      </c>
      <c r="Q82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3.2692000000000001</v>
      </c>
      <c r="P822" s="12">
        <f t="shared" si="49"/>
        <v>97.3</v>
      </c>
      <c r="Q82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1.0206999999999999</v>
      </c>
      <c r="P823" s="12">
        <f t="shared" si="49"/>
        <v>255.17</v>
      </c>
      <c r="Q82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1.6319999999999999</v>
      </c>
      <c r="P824" s="12">
        <f t="shared" si="49"/>
        <v>34.869999999999997</v>
      </c>
      <c r="Q824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1.2542</v>
      </c>
      <c r="P825" s="12">
        <f t="shared" si="49"/>
        <v>77.64</v>
      </c>
      <c r="Q825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1.1299999999999999</v>
      </c>
      <c r="P826" s="12">
        <f t="shared" si="49"/>
        <v>50.22</v>
      </c>
      <c r="Q826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1.0149999999999999</v>
      </c>
      <c r="P827" s="12">
        <f t="shared" si="49"/>
        <v>116</v>
      </c>
      <c r="Q827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1.0143</v>
      </c>
      <c r="P828" s="12">
        <f t="shared" si="49"/>
        <v>202.85</v>
      </c>
      <c r="Q828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1.0138</v>
      </c>
      <c r="P829" s="12">
        <f t="shared" si="49"/>
        <v>142.28</v>
      </c>
      <c r="Q829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1.0811999999999999</v>
      </c>
      <c r="P830" s="12">
        <f t="shared" si="49"/>
        <v>37.200000000000003</v>
      </c>
      <c r="Q83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2.0263</v>
      </c>
      <c r="P831" s="12">
        <f t="shared" si="49"/>
        <v>47.68</v>
      </c>
      <c r="Q83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1.0250999999999999</v>
      </c>
      <c r="P832" s="12">
        <f t="shared" si="49"/>
        <v>80.180000000000007</v>
      </c>
      <c r="Q83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1.0119</v>
      </c>
      <c r="P833" s="12">
        <f t="shared" si="49"/>
        <v>74.95</v>
      </c>
      <c r="Q83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1.0788</v>
      </c>
      <c r="P834" s="12">
        <f t="shared" si="49"/>
        <v>74.23</v>
      </c>
      <c r="Q834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ROUND(E835/D835,4)</f>
        <v>1.0105</v>
      </c>
      <c r="P835" s="12">
        <f t="shared" ref="P835:P898" si="53">IFERROR(ROUND(E835/L835,2),0)</f>
        <v>104.99</v>
      </c>
      <c r="Q835" t="s">
        <v>8323</v>
      </c>
      <c r="R835" t="s">
        <v>8326</v>
      </c>
      <c r="S835" s="16">
        <f t="shared" ref="S835:S898" si="54">(((J835/60)/60)/24)+(DATE(1970,1,1))</f>
        <v>42053.732627314821</v>
      </c>
      <c r="T835" s="16">
        <f t="shared" ref="T835:T898" si="55">(((I835/60)/60)/24)+(DATE(1970,1,1))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1.01</v>
      </c>
      <c r="P836" s="12">
        <f t="shared" si="53"/>
        <v>87.83</v>
      </c>
      <c r="Q836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8.9700000000000002E-2</v>
      </c>
      <c r="P837" s="12">
        <f t="shared" si="53"/>
        <v>65.67</v>
      </c>
      <c r="Q837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0.28839999999999999</v>
      </c>
      <c r="P838" s="12">
        <f t="shared" si="53"/>
        <v>34.22</v>
      </c>
      <c r="Q838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1.0087999999999999</v>
      </c>
      <c r="P839" s="12">
        <f t="shared" si="53"/>
        <v>116.96</v>
      </c>
      <c r="Q83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8.0640000000000001</v>
      </c>
      <c r="P840" s="12">
        <f t="shared" si="53"/>
        <v>49.47</v>
      </c>
      <c r="Q84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1.1512</v>
      </c>
      <c r="P841" s="12">
        <f t="shared" si="53"/>
        <v>39.31</v>
      </c>
      <c r="Q84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1.0065999999999999</v>
      </c>
      <c r="P842" s="12">
        <f t="shared" si="53"/>
        <v>83.89</v>
      </c>
      <c r="Q84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1.0044</v>
      </c>
      <c r="P843" s="12">
        <f t="shared" si="53"/>
        <v>110.07</v>
      </c>
      <c r="Q84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1.0033000000000001</v>
      </c>
      <c r="P844" s="12">
        <f t="shared" si="53"/>
        <v>100.33</v>
      </c>
      <c r="Q844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2.6713</v>
      </c>
      <c r="P845" s="12">
        <f t="shared" si="53"/>
        <v>63.1</v>
      </c>
      <c r="Q845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1.0013000000000001</v>
      </c>
      <c r="P846" s="12">
        <f t="shared" si="53"/>
        <v>70.88</v>
      </c>
      <c r="Q846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1.0672999999999999</v>
      </c>
      <c r="P847" s="12">
        <f t="shared" si="53"/>
        <v>65.08</v>
      </c>
      <c r="Q847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1.0001</v>
      </c>
      <c r="P848" s="12">
        <f t="shared" si="53"/>
        <v>421.11</v>
      </c>
      <c r="Q848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1.0667</v>
      </c>
      <c r="P849" s="12">
        <f t="shared" si="53"/>
        <v>89.89</v>
      </c>
      <c r="Q849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1.1400999999999999</v>
      </c>
      <c r="P850" s="12">
        <f t="shared" si="53"/>
        <v>89.67</v>
      </c>
      <c r="Q85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1.1346000000000001</v>
      </c>
      <c r="P851" s="12">
        <f t="shared" si="53"/>
        <v>74.22</v>
      </c>
      <c r="Q85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1.3223</v>
      </c>
      <c r="P852" s="12">
        <f t="shared" si="53"/>
        <v>74.150000000000006</v>
      </c>
      <c r="Q85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1.0557000000000001</v>
      </c>
      <c r="P853" s="12">
        <f t="shared" si="53"/>
        <v>60.9</v>
      </c>
      <c r="Q85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0.1976</v>
      </c>
      <c r="P854" s="12">
        <f t="shared" si="53"/>
        <v>272.58999999999997</v>
      </c>
      <c r="Q854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1.1293</v>
      </c>
      <c r="P855" s="12">
        <f t="shared" si="53"/>
        <v>64.27</v>
      </c>
      <c r="Q855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1.3128</v>
      </c>
      <c r="P856" s="12">
        <f t="shared" si="53"/>
        <v>48.33</v>
      </c>
      <c r="Q856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2.3165</v>
      </c>
      <c r="P857" s="12">
        <f t="shared" si="53"/>
        <v>106.43</v>
      </c>
      <c r="Q857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0.22489999999999999</v>
      </c>
      <c r="P858" s="12">
        <f t="shared" si="53"/>
        <v>157.46</v>
      </c>
      <c r="Q858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1.0142</v>
      </c>
      <c r="P859" s="12">
        <f t="shared" si="53"/>
        <v>302.31</v>
      </c>
      <c r="Q859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1.3065</v>
      </c>
      <c r="P860" s="12">
        <f t="shared" si="53"/>
        <v>45.05</v>
      </c>
      <c r="Q86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0.39169999999999999</v>
      </c>
      <c r="P861" s="12">
        <f t="shared" si="53"/>
        <v>147.81</v>
      </c>
      <c r="Q86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1.0444</v>
      </c>
      <c r="P862" s="12">
        <f t="shared" si="53"/>
        <v>340.57</v>
      </c>
      <c r="Q86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1.5620000000000001</v>
      </c>
      <c r="P863" s="12">
        <f t="shared" si="53"/>
        <v>38.28</v>
      </c>
      <c r="Q86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7.7949999999999999</v>
      </c>
      <c r="P864" s="12">
        <f t="shared" si="53"/>
        <v>37.119999999999997</v>
      </c>
      <c r="Q864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0.25979999999999998</v>
      </c>
      <c r="P865" s="12">
        <f t="shared" si="53"/>
        <v>90.62</v>
      </c>
      <c r="Q865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1.0387</v>
      </c>
      <c r="P866" s="12">
        <f t="shared" si="53"/>
        <v>60.86</v>
      </c>
      <c r="Q866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1.038</v>
      </c>
      <c r="P867" s="12">
        <f t="shared" si="53"/>
        <v>90.52</v>
      </c>
      <c r="Q867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0.19409999999999999</v>
      </c>
      <c r="P868" s="12">
        <f t="shared" si="53"/>
        <v>55.46</v>
      </c>
      <c r="Q868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1.1071</v>
      </c>
      <c r="P869" s="12">
        <f t="shared" si="53"/>
        <v>104.73</v>
      </c>
      <c r="Q869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1.0308999999999999</v>
      </c>
      <c r="P870" s="12">
        <f t="shared" si="53"/>
        <v>69.67</v>
      </c>
      <c r="Q87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1.1015999999999999</v>
      </c>
      <c r="P871" s="12">
        <f t="shared" si="53"/>
        <v>68.239999999999995</v>
      </c>
      <c r="Q87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1.0268999999999999</v>
      </c>
      <c r="P872" s="12">
        <f t="shared" si="53"/>
        <v>79.400000000000006</v>
      </c>
      <c r="Q87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1.0246999999999999</v>
      </c>
      <c r="P873" s="12">
        <f t="shared" si="53"/>
        <v>111.38</v>
      </c>
      <c r="Q87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1.7043999999999999</v>
      </c>
      <c r="P874" s="12">
        <f t="shared" si="53"/>
        <v>84.29</v>
      </c>
      <c r="Q874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1.2775000000000001</v>
      </c>
      <c r="P875" s="12">
        <f t="shared" si="53"/>
        <v>117.92</v>
      </c>
      <c r="Q875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9.5699999999999993E-2</v>
      </c>
      <c r="P876" s="12">
        <f t="shared" si="53"/>
        <v>94.51</v>
      </c>
      <c r="Q876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1.018</v>
      </c>
      <c r="P877" s="12">
        <f t="shared" si="53"/>
        <v>246.29</v>
      </c>
      <c r="Q877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1.016</v>
      </c>
      <c r="P878" s="12">
        <f t="shared" si="53"/>
        <v>177.21</v>
      </c>
      <c r="Q878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1.0881000000000001</v>
      </c>
      <c r="P879" s="12">
        <f t="shared" si="53"/>
        <v>65.099999999999994</v>
      </c>
      <c r="Q879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1.0851</v>
      </c>
      <c r="P880" s="12">
        <f t="shared" si="53"/>
        <v>73.03</v>
      </c>
      <c r="Q88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1.0101</v>
      </c>
      <c r="P881" s="12">
        <f t="shared" si="53"/>
        <v>270.57</v>
      </c>
      <c r="Q88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1.2598</v>
      </c>
      <c r="P882" s="12">
        <f t="shared" si="53"/>
        <v>28.63</v>
      </c>
      <c r="Q88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3.0219999999999998</v>
      </c>
      <c r="P883" s="12">
        <f t="shared" si="53"/>
        <v>52.1</v>
      </c>
      <c r="Q88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0.754</v>
      </c>
      <c r="P884" s="12">
        <f t="shared" si="53"/>
        <v>251.33</v>
      </c>
      <c r="Q884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0.502</v>
      </c>
      <c r="P885" s="12">
        <f t="shared" si="53"/>
        <v>51.22</v>
      </c>
      <c r="Q885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1.0752999999999999</v>
      </c>
      <c r="P886" s="12">
        <f t="shared" si="53"/>
        <v>132.05000000000001</v>
      </c>
      <c r="Q886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1.0033000000000001</v>
      </c>
      <c r="P887" s="12">
        <f t="shared" si="53"/>
        <v>156.77000000000001</v>
      </c>
      <c r="Q887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1.0026999999999999</v>
      </c>
      <c r="P888" s="12">
        <f t="shared" si="53"/>
        <v>81.739999999999995</v>
      </c>
      <c r="Q888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1.0721000000000001</v>
      </c>
      <c r="P889" s="12">
        <f t="shared" si="53"/>
        <v>58.63</v>
      </c>
      <c r="Q889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0.19739999999999999</v>
      </c>
      <c r="P890" s="12">
        <f t="shared" si="53"/>
        <v>500</v>
      </c>
      <c r="Q89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1.0709</v>
      </c>
      <c r="P891" s="12">
        <f t="shared" si="53"/>
        <v>107.07</v>
      </c>
      <c r="Q89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2.4817</v>
      </c>
      <c r="P892" s="12">
        <f t="shared" si="53"/>
        <v>27.47</v>
      </c>
      <c r="Q89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0.59470000000000001</v>
      </c>
      <c r="P893" s="12">
        <f t="shared" si="53"/>
        <v>72.17</v>
      </c>
      <c r="Q89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1.4830000000000001</v>
      </c>
      <c r="P894" s="12">
        <f t="shared" si="53"/>
        <v>322.39</v>
      </c>
      <c r="Q894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1.2353000000000001</v>
      </c>
      <c r="P895" s="12">
        <f t="shared" si="53"/>
        <v>89.3</v>
      </c>
      <c r="Q895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1.4794</v>
      </c>
      <c r="P896" s="12">
        <f t="shared" si="53"/>
        <v>493.13</v>
      </c>
      <c r="Q896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1.0547</v>
      </c>
      <c r="P897" s="12">
        <f t="shared" si="53"/>
        <v>51.63</v>
      </c>
      <c r="Q897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1.0521</v>
      </c>
      <c r="P898" s="12">
        <f t="shared" si="53"/>
        <v>98.2</v>
      </c>
      <c r="Q898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ROUND(E899/D899,4)</f>
        <v>0.29380000000000001</v>
      </c>
      <c r="P899" s="12">
        <f t="shared" ref="P899:P962" si="57">IFERROR(ROUND(E899/L899,2),0)</f>
        <v>43.98</v>
      </c>
      <c r="Q899" t="s">
        <v>8316</v>
      </c>
      <c r="R899" t="s">
        <v>8334</v>
      </c>
      <c r="S899" s="16">
        <f t="shared" ref="S899:S962" si="58">(((J899/60)/60)/24)+(DATE(1970,1,1))</f>
        <v>42353.16679398148</v>
      </c>
      <c r="T899" s="16">
        <f t="shared" ref="T899:T962" si="59">(((I899/60)/60)/24)+(DATE(1970,1,1))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1.0486</v>
      </c>
      <c r="P900" s="12">
        <f t="shared" si="57"/>
        <v>68.599999999999994</v>
      </c>
      <c r="Q90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9.7812999999999999</v>
      </c>
      <c r="P901" s="12">
        <f t="shared" si="57"/>
        <v>21.64</v>
      </c>
      <c r="Q90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2.9687999999999999</v>
      </c>
      <c r="P902" s="12">
        <f t="shared" si="57"/>
        <v>7.19</v>
      </c>
      <c r="Q90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1.4608000000000001</v>
      </c>
      <c r="P903" s="12">
        <f t="shared" si="57"/>
        <v>65.209999999999994</v>
      </c>
      <c r="Q90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1.3138000000000001</v>
      </c>
      <c r="P904" s="12">
        <f t="shared" si="57"/>
        <v>50.53</v>
      </c>
      <c r="Q904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1.444</v>
      </c>
      <c r="P905" s="12">
        <f t="shared" si="57"/>
        <v>126.67</v>
      </c>
      <c r="Q905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1.4733000000000001</v>
      </c>
      <c r="P906" s="12">
        <f t="shared" si="57"/>
        <v>48.45</v>
      </c>
      <c r="Q906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1.3102</v>
      </c>
      <c r="P907" s="12">
        <f t="shared" si="57"/>
        <v>96.08</v>
      </c>
      <c r="Q907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1.0263</v>
      </c>
      <c r="P908" s="12">
        <f t="shared" si="57"/>
        <v>156.16999999999999</v>
      </c>
      <c r="Q908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0.5978</v>
      </c>
      <c r="P909" s="12">
        <f t="shared" si="57"/>
        <v>61.31</v>
      </c>
      <c r="Q909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1.0234000000000001</v>
      </c>
      <c r="P910" s="12">
        <f t="shared" si="57"/>
        <v>193.62</v>
      </c>
      <c r="Q9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1.1015999999999999</v>
      </c>
      <c r="P911" s="12">
        <f t="shared" si="57"/>
        <v>42.87</v>
      </c>
      <c r="Q9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1.4279999999999999</v>
      </c>
      <c r="P912" s="12">
        <f t="shared" si="57"/>
        <v>162.27000000000001</v>
      </c>
      <c r="Q9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1.19</v>
      </c>
      <c r="P913" s="12">
        <f t="shared" si="57"/>
        <v>66.11</v>
      </c>
      <c r="Q913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1.0088999999999999</v>
      </c>
      <c r="P914" s="12">
        <f t="shared" si="57"/>
        <v>46.77</v>
      </c>
      <c r="Q914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1.0935999999999999</v>
      </c>
      <c r="P915" s="12">
        <f t="shared" si="57"/>
        <v>68.48</v>
      </c>
      <c r="Q915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1.41</v>
      </c>
      <c r="P916" s="12">
        <f t="shared" si="57"/>
        <v>90.38</v>
      </c>
      <c r="Q916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1.0057</v>
      </c>
      <c r="P917" s="12">
        <f t="shared" si="57"/>
        <v>234.67</v>
      </c>
      <c r="Q917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1.0172000000000001</v>
      </c>
      <c r="P918" s="12">
        <f t="shared" si="57"/>
        <v>107.98</v>
      </c>
      <c r="Q918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1.1692</v>
      </c>
      <c r="P919" s="12">
        <f t="shared" si="57"/>
        <v>81.569999999999993</v>
      </c>
      <c r="Q919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5.0621</v>
      </c>
      <c r="P920" s="12">
        <f t="shared" si="57"/>
        <v>36.33</v>
      </c>
      <c r="Q92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1.0004</v>
      </c>
      <c r="P921" s="12">
        <f t="shared" si="57"/>
        <v>127.33</v>
      </c>
      <c r="Q92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1.0001</v>
      </c>
      <c r="P922" s="12">
        <f t="shared" si="57"/>
        <v>57.38</v>
      </c>
      <c r="Q92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0.13919999999999999</v>
      </c>
      <c r="P923" s="12">
        <f t="shared" si="57"/>
        <v>102.38</v>
      </c>
      <c r="Q92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0.3463</v>
      </c>
      <c r="P924" s="12">
        <f t="shared" si="57"/>
        <v>153.88999999999999</v>
      </c>
      <c r="Q924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1.1507000000000001</v>
      </c>
      <c r="P925" s="12">
        <f t="shared" si="57"/>
        <v>123.29</v>
      </c>
      <c r="Q925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1.1437999999999999</v>
      </c>
      <c r="P926" s="12">
        <f t="shared" si="57"/>
        <v>55.8</v>
      </c>
      <c r="Q926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1.7133</v>
      </c>
      <c r="P927" s="12">
        <f t="shared" si="57"/>
        <v>62.87</v>
      </c>
      <c r="Q927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3.4209999999999998</v>
      </c>
      <c r="P928" s="12">
        <f t="shared" si="57"/>
        <v>43.03</v>
      </c>
      <c r="Q928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0.12330000000000001</v>
      </c>
      <c r="P929" s="12">
        <f t="shared" si="57"/>
        <v>356.84</v>
      </c>
      <c r="Q929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0.67549999999999999</v>
      </c>
      <c r="P930" s="12">
        <f t="shared" si="57"/>
        <v>48.25</v>
      </c>
      <c r="Q93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1.3481000000000001</v>
      </c>
      <c r="P931" s="12">
        <f t="shared" si="57"/>
        <v>60.18</v>
      </c>
      <c r="Q93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1.341</v>
      </c>
      <c r="P932" s="12">
        <f t="shared" si="57"/>
        <v>108.15</v>
      </c>
      <c r="Q93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1.1167</v>
      </c>
      <c r="P933" s="12">
        <f t="shared" si="57"/>
        <v>159.52000000000001</v>
      </c>
      <c r="Q93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0.39360000000000001</v>
      </c>
      <c r="P934" s="12">
        <f t="shared" si="57"/>
        <v>393.59</v>
      </c>
      <c r="Q934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0.66839999999999999</v>
      </c>
      <c r="P935" s="12">
        <f t="shared" si="57"/>
        <v>99.76</v>
      </c>
      <c r="Q935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1.3360000000000001</v>
      </c>
      <c r="P936" s="12">
        <f t="shared" si="57"/>
        <v>31.66</v>
      </c>
      <c r="Q936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0.1333</v>
      </c>
      <c r="P937" s="12">
        <f t="shared" si="57"/>
        <v>69.41</v>
      </c>
      <c r="Q937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1.1096999999999999</v>
      </c>
      <c r="P938" s="12">
        <f t="shared" si="57"/>
        <v>93.77</v>
      </c>
      <c r="Q938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1.2306999999999999</v>
      </c>
      <c r="P939" s="12">
        <f t="shared" si="57"/>
        <v>114.59</v>
      </c>
      <c r="Q939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1.0223</v>
      </c>
      <c r="P940" s="12">
        <f t="shared" si="57"/>
        <v>61.53</v>
      </c>
      <c r="Q94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0.25030000000000002</v>
      </c>
      <c r="P941" s="12">
        <f t="shared" si="57"/>
        <v>58.18</v>
      </c>
      <c r="Q94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1.2059</v>
      </c>
      <c r="P942" s="12">
        <f t="shared" si="57"/>
        <v>83.95</v>
      </c>
      <c r="Q94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1.1428</v>
      </c>
      <c r="P943" s="12">
        <f t="shared" si="57"/>
        <v>105.21</v>
      </c>
      <c r="Q94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0.13220000000000001</v>
      </c>
      <c r="P944" s="12">
        <f t="shared" si="57"/>
        <v>161.22</v>
      </c>
      <c r="Q944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1.1984999999999999</v>
      </c>
      <c r="P945" s="12">
        <f t="shared" si="57"/>
        <v>49.19</v>
      </c>
      <c r="Q945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0.1313</v>
      </c>
      <c r="P946" s="12">
        <f t="shared" si="57"/>
        <v>65</v>
      </c>
      <c r="Q946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1.0085</v>
      </c>
      <c r="P947" s="12">
        <f t="shared" si="57"/>
        <v>43.7</v>
      </c>
      <c r="Q947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0.11890000000000001</v>
      </c>
      <c r="P948" s="12">
        <f t="shared" si="57"/>
        <v>38.479999999999997</v>
      </c>
      <c r="Q948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1.0883</v>
      </c>
      <c r="P949" s="12">
        <f t="shared" si="57"/>
        <v>94.64</v>
      </c>
      <c r="Q949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1.1845000000000001</v>
      </c>
      <c r="P950" s="12">
        <f t="shared" si="57"/>
        <v>93.07</v>
      </c>
      <c r="Q95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0.43409999999999999</v>
      </c>
      <c r="P951" s="12">
        <f t="shared" si="57"/>
        <v>89.19</v>
      </c>
      <c r="Q95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1.0246</v>
      </c>
      <c r="P952" s="12">
        <f t="shared" si="57"/>
        <v>35.549999999999997</v>
      </c>
      <c r="Q95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1.0007999999999999</v>
      </c>
      <c r="P953" s="12">
        <f t="shared" si="57"/>
        <v>209.84</v>
      </c>
      <c r="Q95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1.3</v>
      </c>
      <c r="P954" s="12">
        <f t="shared" si="57"/>
        <v>39.159999999999997</v>
      </c>
      <c r="Q954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</v>
      </c>
      <c r="P955" s="12">
        <f t="shared" si="57"/>
        <v>135.41999999999999</v>
      </c>
      <c r="Q955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1.0808</v>
      </c>
      <c r="P956" s="12">
        <f t="shared" si="57"/>
        <v>72.87</v>
      </c>
      <c r="Q956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1.073</v>
      </c>
      <c r="P957" s="12">
        <f t="shared" si="57"/>
        <v>88.19</v>
      </c>
      <c r="Q957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1.0667</v>
      </c>
      <c r="P958" s="12">
        <f t="shared" si="57"/>
        <v>59.82</v>
      </c>
      <c r="Q958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1.0647</v>
      </c>
      <c r="P959" s="12">
        <f t="shared" si="57"/>
        <v>375.76</v>
      </c>
      <c r="Q959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1.2774000000000001</v>
      </c>
      <c r="P960" s="12">
        <f t="shared" si="57"/>
        <v>63.87</v>
      </c>
      <c r="Q96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0.14180000000000001</v>
      </c>
      <c r="P961" s="12">
        <f t="shared" si="57"/>
        <v>43.42</v>
      </c>
      <c r="Q96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0.21249999999999999</v>
      </c>
      <c r="P962" s="12">
        <f t="shared" si="57"/>
        <v>108.05</v>
      </c>
      <c r="Q96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ROUND(E963/D963,4)</f>
        <v>1.0622</v>
      </c>
      <c r="P963" s="12">
        <f t="shared" ref="P963:P1026" si="61">IFERROR(ROUND(E963/L963,2),0)</f>
        <v>108.02</v>
      </c>
      <c r="Q963" t="s">
        <v>8327</v>
      </c>
      <c r="R963" t="s">
        <v>8331</v>
      </c>
      <c r="S963" s="16">
        <f t="shared" ref="S963:S1026" si="62">(((J963/60)/60)/24)+(DATE(1970,1,1))</f>
        <v>40585.796817129631</v>
      </c>
      <c r="T963" s="16">
        <f t="shared" ref="T963:T1026" si="63">(((I963/60)/60)/24)+(DATE(1970,1,1))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1.06</v>
      </c>
      <c r="P964" s="12">
        <f t="shared" si="61"/>
        <v>138.26</v>
      </c>
      <c r="Q964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1.06</v>
      </c>
      <c r="P965" s="12">
        <f t="shared" si="61"/>
        <v>69.89</v>
      </c>
      <c r="Q965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1.2616000000000001</v>
      </c>
      <c r="P966" s="12">
        <f t="shared" si="61"/>
        <v>88.85</v>
      </c>
      <c r="Q966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0.42009999999999997</v>
      </c>
      <c r="P967" s="12">
        <f t="shared" si="61"/>
        <v>105.03</v>
      </c>
      <c r="Q967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1.2602</v>
      </c>
      <c r="P968" s="12">
        <f t="shared" si="61"/>
        <v>88.75</v>
      </c>
      <c r="Q968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1.26</v>
      </c>
      <c r="P969" s="12">
        <f t="shared" si="61"/>
        <v>88.73</v>
      </c>
      <c r="Q969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1.26</v>
      </c>
      <c r="P970" s="12">
        <f t="shared" si="61"/>
        <v>67.739999999999995</v>
      </c>
      <c r="Q97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0.3911</v>
      </c>
      <c r="P971" s="12">
        <f t="shared" si="61"/>
        <v>69.53</v>
      </c>
      <c r="Q97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1.0427999999999999</v>
      </c>
      <c r="P972" s="12">
        <f t="shared" si="61"/>
        <v>82.33</v>
      </c>
      <c r="Q97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1.56</v>
      </c>
      <c r="P973" s="12">
        <f t="shared" si="61"/>
        <v>55.22</v>
      </c>
      <c r="Q97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1.2470000000000001</v>
      </c>
      <c r="P974" s="12">
        <f t="shared" si="61"/>
        <v>168.51</v>
      </c>
      <c r="Q974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1.0367</v>
      </c>
      <c r="P975" s="12">
        <f t="shared" si="61"/>
        <v>75.849999999999994</v>
      </c>
      <c r="Q975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1.8281000000000001</v>
      </c>
      <c r="P976" s="12">
        <f t="shared" si="61"/>
        <v>71.44</v>
      </c>
      <c r="Q976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1.0358000000000001</v>
      </c>
      <c r="P977" s="12">
        <f t="shared" si="61"/>
        <v>81.78</v>
      </c>
      <c r="Q977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2.0699999999999998</v>
      </c>
      <c r="P978" s="12">
        <f t="shared" si="61"/>
        <v>221.79</v>
      </c>
      <c r="Q978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1.0591999999999999</v>
      </c>
      <c r="P979" s="12">
        <f t="shared" si="61"/>
        <v>59.7</v>
      </c>
      <c r="Q979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1.5518000000000001</v>
      </c>
      <c r="P980" s="12">
        <f t="shared" si="61"/>
        <v>46.67</v>
      </c>
      <c r="Q98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1.2362</v>
      </c>
      <c r="P981" s="12">
        <f t="shared" si="61"/>
        <v>80.27</v>
      </c>
      <c r="Q98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1.0611999999999999</v>
      </c>
      <c r="P982" s="12">
        <f t="shared" si="61"/>
        <v>136.78</v>
      </c>
      <c r="Q98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1.0244</v>
      </c>
      <c r="P983" s="12">
        <f t="shared" si="61"/>
        <v>55.37</v>
      </c>
      <c r="Q98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0.25700000000000001</v>
      </c>
      <c r="P984" s="12">
        <f t="shared" si="61"/>
        <v>65.34</v>
      </c>
      <c r="Q984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0.15329999999999999</v>
      </c>
      <c r="P985" s="12">
        <f t="shared" si="61"/>
        <v>45.41</v>
      </c>
      <c r="Q985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1.224</v>
      </c>
      <c r="P986" s="12">
        <f t="shared" si="61"/>
        <v>56.67</v>
      </c>
      <c r="Q986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0.26600000000000001</v>
      </c>
      <c r="P987" s="12">
        <f t="shared" si="61"/>
        <v>291.33</v>
      </c>
      <c r="Q987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1.0185</v>
      </c>
      <c r="P988" s="12">
        <f t="shared" si="61"/>
        <v>165.16</v>
      </c>
      <c r="Q988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1.018</v>
      </c>
      <c r="P989" s="12">
        <f t="shared" si="61"/>
        <v>82.54</v>
      </c>
      <c r="Q989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1.0166999999999999</v>
      </c>
      <c r="P990" s="12">
        <f t="shared" si="61"/>
        <v>148.78</v>
      </c>
      <c r="Q99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1.0166999999999999</v>
      </c>
      <c r="P991" s="12">
        <f t="shared" si="61"/>
        <v>78.209999999999994</v>
      </c>
      <c r="Q99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1.0144</v>
      </c>
      <c r="P992" s="12">
        <f t="shared" si="61"/>
        <v>160.16</v>
      </c>
      <c r="Q99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1.0133000000000001</v>
      </c>
      <c r="P993" s="12">
        <f t="shared" si="61"/>
        <v>81.069999999999993</v>
      </c>
      <c r="Q99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1.216</v>
      </c>
      <c r="P994" s="12">
        <f t="shared" si="61"/>
        <v>129.36000000000001</v>
      </c>
      <c r="Q994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1.0127999999999999</v>
      </c>
      <c r="P995" s="12">
        <f t="shared" si="61"/>
        <v>110.49</v>
      </c>
      <c r="Q995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2.0236999999999998</v>
      </c>
      <c r="P996" s="12">
        <f t="shared" si="61"/>
        <v>55.7</v>
      </c>
      <c r="Q996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0.26350000000000001</v>
      </c>
      <c r="P997" s="12">
        <f t="shared" si="61"/>
        <v>116.56</v>
      </c>
      <c r="Q997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1.212</v>
      </c>
      <c r="P998" s="12">
        <f t="shared" si="61"/>
        <v>163.78</v>
      </c>
      <c r="Q998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1.0093000000000001</v>
      </c>
      <c r="P999" s="12">
        <f t="shared" si="61"/>
        <v>147.71</v>
      </c>
      <c r="Q999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1.2105999999999999</v>
      </c>
      <c r="P1000" s="12">
        <f t="shared" si="61"/>
        <v>37.130000000000003</v>
      </c>
      <c r="Q100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1.0069999999999999</v>
      </c>
      <c r="P1001" s="12">
        <f t="shared" si="61"/>
        <v>53.47</v>
      </c>
      <c r="Q100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1.0068999999999999</v>
      </c>
      <c r="P1002" s="12">
        <f t="shared" si="61"/>
        <v>137.31</v>
      </c>
      <c r="Q100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1.0874999999999999</v>
      </c>
      <c r="P1003" s="12">
        <f t="shared" si="61"/>
        <v>40.549999999999997</v>
      </c>
      <c r="Q100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5.0324999999999998</v>
      </c>
      <c r="P1004" s="12">
        <f t="shared" si="61"/>
        <v>68.63</v>
      </c>
      <c r="Q1004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1.206</v>
      </c>
      <c r="P1005" s="12">
        <f t="shared" si="61"/>
        <v>71.790000000000006</v>
      </c>
      <c r="Q1005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1.256</v>
      </c>
      <c r="P1006" s="12">
        <f t="shared" si="61"/>
        <v>58.53</v>
      </c>
      <c r="Q1006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1.0044999999999999</v>
      </c>
      <c r="P1007" s="12">
        <f t="shared" si="61"/>
        <v>215.25</v>
      </c>
      <c r="Q1007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1.2050000000000001</v>
      </c>
      <c r="P1008" s="12">
        <f t="shared" si="61"/>
        <v>80.33</v>
      </c>
      <c r="Q1008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1.0042</v>
      </c>
      <c r="P1009" s="12">
        <f t="shared" si="61"/>
        <v>89.93</v>
      </c>
      <c r="Q1009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1.0033000000000001</v>
      </c>
      <c r="P1010" s="12">
        <f t="shared" si="61"/>
        <v>188.13</v>
      </c>
      <c r="Q10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1.2038</v>
      </c>
      <c r="P1011" s="12">
        <f t="shared" si="61"/>
        <v>34.01</v>
      </c>
      <c r="Q10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1.2999999999999999E-2</v>
      </c>
      <c r="P1012" s="12">
        <f t="shared" si="61"/>
        <v>859.86</v>
      </c>
      <c r="Q10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1.0012000000000001</v>
      </c>
      <c r="P1013" s="12">
        <f t="shared" si="61"/>
        <v>127.81</v>
      </c>
      <c r="Q10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1.2001999999999999</v>
      </c>
      <c r="P1014" s="12">
        <f t="shared" si="61"/>
        <v>46.88</v>
      </c>
      <c r="Q1014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1.0001</v>
      </c>
      <c r="P1015" s="12">
        <f t="shared" si="61"/>
        <v>93.76</v>
      </c>
      <c r="Q1015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1.2</v>
      </c>
      <c r="P1016" s="12">
        <f t="shared" si="61"/>
        <v>98.36</v>
      </c>
      <c r="Q1016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2.4</v>
      </c>
      <c r="P1017" s="12">
        <f t="shared" si="61"/>
        <v>41.38</v>
      </c>
      <c r="Q1017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</v>
      </c>
      <c r="P1018" s="12">
        <f t="shared" si="61"/>
        <v>600</v>
      </c>
      <c r="Q1018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</v>
      </c>
      <c r="P1019" s="12">
        <f t="shared" si="61"/>
        <v>63.83</v>
      </c>
      <c r="Q1019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</v>
      </c>
      <c r="P1020" s="12">
        <f t="shared" si="61"/>
        <v>72.290000000000006</v>
      </c>
      <c r="Q1020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1.0186999999999999</v>
      </c>
      <c r="P1021" s="12">
        <f t="shared" si="61"/>
        <v>230.19</v>
      </c>
      <c r="Q102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1.1879999999999999</v>
      </c>
      <c r="P1022" s="12">
        <f t="shared" si="61"/>
        <v>97.38</v>
      </c>
      <c r="Q102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1.4804999999999999</v>
      </c>
      <c r="P1023" s="12">
        <f t="shared" si="61"/>
        <v>120.86</v>
      </c>
      <c r="Q102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1.1819999999999999</v>
      </c>
      <c r="P1024" s="12">
        <f t="shared" si="61"/>
        <v>64.95</v>
      </c>
      <c r="Q1024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1.6877</v>
      </c>
      <c r="P1025" s="12">
        <f t="shared" si="61"/>
        <v>32.82</v>
      </c>
      <c r="Q1025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1.476</v>
      </c>
      <c r="P1026" s="12">
        <f t="shared" si="61"/>
        <v>95.23</v>
      </c>
      <c r="Q1026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ROUND(E1027/D1027,4)</f>
        <v>0.49180000000000001</v>
      </c>
      <c r="P1027" s="12">
        <f t="shared" ref="P1027:P1090" si="65">IFERROR(ROUND(E1027/L1027,2),0)</f>
        <v>42.16</v>
      </c>
      <c r="Q1027" t="s">
        <v>8313</v>
      </c>
      <c r="R1027" t="s">
        <v>8314</v>
      </c>
      <c r="S1027" s="16">
        <f t="shared" ref="S1027:S1090" si="66">(((J1027/60)/60)/24)+(DATE(1970,1,1))</f>
        <v>42033.314074074078</v>
      </c>
      <c r="T1027" s="16">
        <f t="shared" ref="T1027:T1090" si="67">(((I1027/60)/60)/24)+(DATE(1970,1,1))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0.1152</v>
      </c>
      <c r="P1028" s="12">
        <f t="shared" si="65"/>
        <v>83.94</v>
      </c>
      <c r="Q1028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0.11749999999999999</v>
      </c>
      <c r="P1029" s="12">
        <f t="shared" si="65"/>
        <v>69.12</v>
      </c>
      <c r="Q102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1.085</v>
      </c>
      <c r="P1030" s="12">
        <f t="shared" si="65"/>
        <v>61.03</v>
      </c>
      <c r="Q103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0.23419999999999999</v>
      </c>
      <c r="P1031" s="12">
        <f t="shared" si="65"/>
        <v>130.09</v>
      </c>
      <c r="Q103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1.0627</v>
      </c>
      <c r="P1032" s="12">
        <f t="shared" si="65"/>
        <v>56.2</v>
      </c>
      <c r="Q103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1.1662999999999999</v>
      </c>
      <c r="P1033" s="12">
        <f t="shared" si="65"/>
        <v>44.86</v>
      </c>
      <c r="Q103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1.1661999999999999</v>
      </c>
      <c r="P1034" s="12">
        <f t="shared" si="65"/>
        <v>60.74</v>
      </c>
      <c r="Q1034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1.9413</v>
      </c>
      <c r="P1035" s="12">
        <f t="shared" si="65"/>
        <v>36.630000000000003</v>
      </c>
      <c r="Q1035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1.1626000000000001</v>
      </c>
      <c r="P1036" s="12">
        <f t="shared" si="65"/>
        <v>73.58</v>
      </c>
      <c r="Q1036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1.1599999999999999</v>
      </c>
      <c r="P1037" s="12">
        <f t="shared" si="65"/>
        <v>414.29</v>
      </c>
      <c r="Q1037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1.0492999999999999</v>
      </c>
      <c r="P1038" s="12">
        <f t="shared" si="65"/>
        <v>65.58</v>
      </c>
      <c r="Q1038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0.11509999999999999</v>
      </c>
      <c r="P1039" s="12">
        <f t="shared" si="65"/>
        <v>127.93</v>
      </c>
      <c r="Q1039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1.913</v>
      </c>
      <c r="P1040" s="12">
        <f t="shared" si="65"/>
        <v>358.69</v>
      </c>
      <c r="Q104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1.1426000000000001</v>
      </c>
      <c r="P1041" s="12">
        <f t="shared" si="65"/>
        <v>63.48</v>
      </c>
      <c r="Q104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1.1399999999999999</v>
      </c>
      <c r="P1042" s="12">
        <f t="shared" si="65"/>
        <v>82.61</v>
      </c>
      <c r="Q104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1.1392</v>
      </c>
      <c r="P1043" s="12">
        <f t="shared" si="65"/>
        <v>80.23</v>
      </c>
      <c r="Q104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0.2104</v>
      </c>
      <c r="P1044" s="12">
        <f t="shared" si="65"/>
        <v>189.33</v>
      </c>
      <c r="Q1044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1.1346000000000001</v>
      </c>
      <c r="P1045" s="12">
        <f t="shared" si="65"/>
        <v>83.43</v>
      </c>
      <c r="Q1045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1.1342000000000001</v>
      </c>
      <c r="P1046" s="12">
        <f t="shared" si="65"/>
        <v>107</v>
      </c>
      <c r="Q1046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3.7772999999999999</v>
      </c>
      <c r="P1047" s="12">
        <f t="shared" si="65"/>
        <v>40.76</v>
      </c>
      <c r="Q1047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1.133</v>
      </c>
      <c r="P1048" s="12">
        <f t="shared" si="65"/>
        <v>68.25</v>
      </c>
      <c r="Q1048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1.415</v>
      </c>
      <c r="P1049" s="12">
        <f t="shared" si="65"/>
        <v>115.51</v>
      </c>
      <c r="Q1049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1.0283</v>
      </c>
      <c r="P1050" s="12">
        <f t="shared" si="65"/>
        <v>47.13</v>
      </c>
      <c r="Q105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1.1303000000000001</v>
      </c>
      <c r="P1051" s="12">
        <f t="shared" si="65"/>
        <v>144.91</v>
      </c>
      <c r="Q105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1.0264</v>
      </c>
      <c r="P1052" s="12">
        <f t="shared" si="65"/>
        <v>68.010000000000005</v>
      </c>
      <c r="Q105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1.127</v>
      </c>
      <c r="P1053" s="12">
        <f t="shared" si="65"/>
        <v>78.260000000000005</v>
      </c>
      <c r="Q105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1.1268</v>
      </c>
      <c r="P1054" s="12">
        <f t="shared" si="65"/>
        <v>110.47</v>
      </c>
      <c r="Q1054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1.0224</v>
      </c>
      <c r="P1055" s="12">
        <f t="shared" si="65"/>
        <v>66.150000000000006</v>
      </c>
      <c r="Q1055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0.18740000000000001</v>
      </c>
      <c r="P1056" s="12">
        <f t="shared" si="65"/>
        <v>95.28</v>
      </c>
      <c r="Q1056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1.0699000000000001</v>
      </c>
      <c r="P1057" s="12">
        <f t="shared" si="65"/>
        <v>70.209999999999994</v>
      </c>
      <c r="Q1057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1.121</v>
      </c>
      <c r="P1058" s="12">
        <f t="shared" si="65"/>
        <v>69.19</v>
      </c>
      <c r="Q1058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1.0182</v>
      </c>
      <c r="P1059" s="12">
        <f t="shared" si="65"/>
        <v>62.92</v>
      </c>
      <c r="Q1059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1.5996999999999999</v>
      </c>
      <c r="P1060" s="12">
        <f t="shared" si="65"/>
        <v>109.78</v>
      </c>
      <c r="Q106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1.117</v>
      </c>
      <c r="P1061" s="12">
        <f t="shared" si="65"/>
        <v>53.19</v>
      </c>
      <c r="Q106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1.0145</v>
      </c>
      <c r="P1062" s="12">
        <f t="shared" si="65"/>
        <v>113.88</v>
      </c>
      <c r="Q106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2.7869999999999999</v>
      </c>
      <c r="P1063" s="12">
        <f t="shared" si="65"/>
        <v>23.52</v>
      </c>
      <c r="Q106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1.1140000000000001</v>
      </c>
      <c r="P1064" s="12">
        <f t="shared" si="65"/>
        <v>50.18</v>
      </c>
      <c r="Q1064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0.25259999999999999</v>
      </c>
      <c r="P1065" s="12">
        <f t="shared" si="65"/>
        <v>168.39</v>
      </c>
      <c r="Q1065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1.111</v>
      </c>
      <c r="P1066" s="12">
        <f t="shared" si="65"/>
        <v>95.78</v>
      </c>
      <c r="Q1066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1.1080000000000001</v>
      </c>
      <c r="P1067" s="12">
        <f t="shared" si="65"/>
        <v>554</v>
      </c>
      <c r="Q1067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1.107</v>
      </c>
      <c r="P1068" s="12">
        <f t="shared" si="65"/>
        <v>63.62</v>
      </c>
      <c r="Q1068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1.2033</v>
      </c>
      <c r="P1069" s="12">
        <f t="shared" si="65"/>
        <v>48.13</v>
      </c>
      <c r="Q1069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1.1052</v>
      </c>
      <c r="P1070" s="12">
        <f t="shared" si="65"/>
        <v>40.630000000000003</v>
      </c>
      <c r="Q107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1.0028999999999999</v>
      </c>
      <c r="P1071" s="12">
        <f t="shared" si="65"/>
        <v>69.819999999999993</v>
      </c>
      <c r="Q107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1.1020000000000001</v>
      </c>
      <c r="P1072" s="12">
        <f t="shared" si="65"/>
        <v>166.97</v>
      </c>
      <c r="Q107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2.2035999999999998</v>
      </c>
      <c r="P1073" s="12">
        <f t="shared" si="65"/>
        <v>37.479999999999997</v>
      </c>
      <c r="Q1073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1.1017999999999999</v>
      </c>
      <c r="P1074" s="12">
        <f t="shared" si="65"/>
        <v>68.86</v>
      </c>
      <c r="Q1074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1.0006999999999999</v>
      </c>
      <c r="P1075" s="12">
        <f t="shared" si="65"/>
        <v>125.09</v>
      </c>
      <c r="Q1075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1.1002000000000001</v>
      </c>
      <c r="P1076" s="12">
        <f t="shared" si="65"/>
        <v>72.38</v>
      </c>
      <c r="Q1076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</v>
      </c>
      <c r="P1077" s="12">
        <f t="shared" si="65"/>
        <v>305.56</v>
      </c>
      <c r="Q1077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1.3740000000000001</v>
      </c>
      <c r="P1078" s="12">
        <f t="shared" si="65"/>
        <v>69.569999999999993</v>
      </c>
      <c r="Q1078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1.0962000000000001</v>
      </c>
      <c r="P1079" s="12">
        <f t="shared" si="65"/>
        <v>50.75</v>
      </c>
      <c r="Q1079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1.0955999999999999</v>
      </c>
      <c r="P1080" s="12">
        <f t="shared" si="65"/>
        <v>91.3</v>
      </c>
      <c r="Q108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1.0938000000000001</v>
      </c>
      <c r="P1081" s="12">
        <f t="shared" si="65"/>
        <v>54.69</v>
      </c>
      <c r="Q108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1.3663000000000001</v>
      </c>
      <c r="P1082" s="12">
        <f t="shared" si="65"/>
        <v>70.06</v>
      </c>
      <c r="Q108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1.0924</v>
      </c>
      <c r="P1083" s="12">
        <f t="shared" si="65"/>
        <v>74.819999999999993</v>
      </c>
      <c r="Q108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1.3640000000000001</v>
      </c>
      <c r="P1084" s="12">
        <f t="shared" si="65"/>
        <v>160.47</v>
      </c>
      <c r="Q1084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0.35170000000000001</v>
      </c>
      <c r="P1085" s="12">
        <f t="shared" si="65"/>
        <v>104.85</v>
      </c>
      <c r="Q1085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1.5550999999999999</v>
      </c>
      <c r="P1086" s="12">
        <f t="shared" si="65"/>
        <v>36.53</v>
      </c>
      <c r="Q1086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2.7185000000000001</v>
      </c>
      <c r="P1087" s="12">
        <f t="shared" si="65"/>
        <v>48.54</v>
      </c>
      <c r="Q1087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1.0866</v>
      </c>
      <c r="P1088" s="12">
        <f t="shared" si="65"/>
        <v>61.04</v>
      </c>
      <c r="Q1088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0.31950000000000001</v>
      </c>
      <c r="P1089" s="12">
        <f t="shared" si="65"/>
        <v>115.55</v>
      </c>
      <c r="Q1089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1.0860000000000001</v>
      </c>
      <c r="P1090" s="12">
        <f t="shared" si="65"/>
        <v>54.3</v>
      </c>
      <c r="Q109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ROUND(E1091/D1091,4)</f>
        <v>0.15490000000000001</v>
      </c>
      <c r="P1091" s="12">
        <f t="shared" ref="P1091:P1154" si="69">IFERROR(ROUND(E1091/L1091,2),0)</f>
        <v>71.34</v>
      </c>
      <c r="Q1091" t="s">
        <v>8313</v>
      </c>
      <c r="R1091" t="s">
        <v>8314</v>
      </c>
      <c r="S1091" s="16">
        <f t="shared" ref="S1091:S1154" si="70">(((J1091/60)/60)/24)+(DATE(1970,1,1))</f>
        <v>42388.575104166666</v>
      </c>
      <c r="T1091" s="16">
        <f t="shared" ref="T1091:T1154" si="71">(((I1091/60)/60)/24)+(DATE(1970,1,1))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2.7069999999999999</v>
      </c>
      <c r="P1092" s="12">
        <f t="shared" si="69"/>
        <v>53.08</v>
      </c>
      <c r="Q109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1.5457000000000001</v>
      </c>
      <c r="P1093" s="12">
        <f t="shared" si="69"/>
        <v>102.08</v>
      </c>
      <c r="Q1093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1.0820000000000001</v>
      </c>
      <c r="P1094" s="12">
        <f t="shared" si="69"/>
        <v>94.91</v>
      </c>
      <c r="Q1094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1.1998</v>
      </c>
      <c r="P1095" s="12">
        <f t="shared" si="69"/>
        <v>50.93</v>
      </c>
      <c r="Q1095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1.0791999999999999</v>
      </c>
      <c r="P1096" s="12">
        <f t="shared" si="69"/>
        <v>154.16999999999999</v>
      </c>
      <c r="Q1096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0.308</v>
      </c>
      <c r="P1097" s="12">
        <f t="shared" si="69"/>
        <v>71.87</v>
      </c>
      <c r="Q1097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1.0778000000000001</v>
      </c>
      <c r="P1098" s="12">
        <f t="shared" si="69"/>
        <v>45.67</v>
      </c>
      <c r="Q1098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1.0761000000000001</v>
      </c>
      <c r="P1099" s="12">
        <f t="shared" si="69"/>
        <v>76.87</v>
      </c>
      <c r="Q1099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0.89670000000000005</v>
      </c>
      <c r="P1100" s="12">
        <f t="shared" si="69"/>
        <v>145.41</v>
      </c>
      <c r="Q110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1.0751999999999999</v>
      </c>
      <c r="P1101" s="12">
        <f t="shared" si="69"/>
        <v>76.8</v>
      </c>
      <c r="Q110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1.3862000000000001</v>
      </c>
      <c r="P1102" s="12">
        <f t="shared" si="69"/>
        <v>116.65</v>
      </c>
      <c r="Q110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1.0209999999999999</v>
      </c>
      <c r="P1103" s="12">
        <f t="shared" si="69"/>
        <v>83.75</v>
      </c>
      <c r="Q110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1.0718000000000001</v>
      </c>
      <c r="P1104" s="12">
        <f t="shared" si="69"/>
        <v>68.709999999999994</v>
      </c>
      <c r="Q1104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1.5993999999999999</v>
      </c>
      <c r="P1105" s="12">
        <f t="shared" si="69"/>
        <v>40.29</v>
      </c>
      <c r="Q1105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1.071</v>
      </c>
      <c r="P1106" s="12">
        <f t="shared" si="69"/>
        <v>73.36</v>
      </c>
      <c r="Q1106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1.0686</v>
      </c>
      <c r="P1107" s="12">
        <f t="shared" si="69"/>
        <v>74.209999999999994</v>
      </c>
      <c r="Q1107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1.2693000000000001</v>
      </c>
      <c r="P1108" s="12">
        <f t="shared" si="69"/>
        <v>59.23</v>
      </c>
      <c r="Q1108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1.0660000000000001</v>
      </c>
      <c r="P1109" s="12">
        <f t="shared" si="69"/>
        <v>108.78</v>
      </c>
      <c r="Q1109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0.26640000000000003</v>
      </c>
      <c r="P1110" s="12">
        <f t="shared" si="69"/>
        <v>70.11</v>
      </c>
      <c r="Q11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1.7743</v>
      </c>
      <c r="P1111" s="12">
        <f t="shared" si="69"/>
        <v>81.89</v>
      </c>
      <c r="Q11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1.1633</v>
      </c>
      <c r="P1112" s="12">
        <f t="shared" si="69"/>
        <v>50.69</v>
      </c>
      <c r="Q11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1.3270999999999999</v>
      </c>
      <c r="P1113" s="12">
        <f t="shared" si="69"/>
        <v>82.94</v>
      </c>
      <c r="Q11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1.06</v>
      </c>
      <c r="P1114" s="12">
        <f t="shared" si="69"/>
        <v>189.29</v>
      </c>
      <c r="Q1114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1.3243</v>
      </c>
      <c r="P1115" s="12">
        <f t="shared" si="69"/>
        <v>48.15</v>
      </c>
      <c r="Q1115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1.0589999999999999</v>
      </c>
      <c r="P1116" s="12">
        <f t="shared" si="69"/>
        <v>143.11000000000001</v>
      </c>
      <c r="Q1116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1.0582</v>
      </c>
      <c r="P1117" s="12">
        <f t="shared" si="69"/>
        <v>115.02</v>
      </c>
      <c r="Q1117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1.0569999999999999</v>
      </c>
      <c r="P1118" s="12">
        <f t="shared" si="69"/>
        <v>41.94</v>
      </c>
      <c r="Q1118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1.0542</v>
      </c>
      <c r="P1119" s="12">
        <f t="shared" si="69"/>
        <v>107.57</v>
      </c>
      <c r="Q1119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1.0526</v>
      </c>
      <c r="P1120" s="12">
        <f t="shared" si="69"/>
        <v>75.19</v>
      </c>
      <c r="Q112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1.0522</v>
      </c>
      <c r="P1121" s="12">
        <f t="shared" si="69"/>
        <v>64.16</v>
      </c>
      <c r="Q112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1.052</v>
      </c>
      <c r="P1122" s="12">
        <f t="shared" si="69"/>
        <v>122.33</v>
      </c>
      <c r="Q112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1.1189</v>
      </c>
      <c r="P1123" s="12">
        <f t="shared" si="69"/>
        <v>105.18</v>
      </c>
      <c r="Q112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1.1684000000000001</v>
      </c>
      <c r="P1124" s="12">
        <f t="shared" si="69"/>
        <v>52.58</v>
      </c>
      <c r="Q1124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0.105</v>
      </c>
      <c r="P1125" s="12">
        <f t="shared" si="69"/>
        <v>437.5</v>
      </c>
      <c r="Q1125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1.048</v>
      </c>
      <c r="P1126" s="12">
        <f t="shared" si="69"/>
        <v>50.38</v>
      </c>
      <c r="Q1126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1.0471999999999999</v>
      </c>
      <c r="P1127" s="12">
        <f t="shared" si="69"/>
        <v>113.83</v>
      </c>
      <c r="Q1127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1.0469999999999999</v>
      </c>
      <c r="P1128" s="12">
        <f t="shared" si="69"/>
        <v>35.61</v>
      </c>
      <c r="Q1128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1.0468</v>
      </c>
      <c r="P1129" s="12">
        <f t="shared" si="69"/>
        <v>36.86</v>
      </c>
      <c r="Q1129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1.8700000000000001E-2</v>
      </c>
      <c r="P1130" s="12">
        <f t="shared" si="69"/>
        <v>307.82</v>
      </c>
      <c r="Q113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1.0464</v>
      </c>
      <c r="P1131" s="12">
        <f t="shared" si="69"/>
        <v>93.43</v>
      </c>
      <c r="Q113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1.3065</v>
      </c>
      <c r="P1132" s="12">
        <f t="shared" si="69"/>
        <v>43.55</v>
      </c>
      <c r="Q113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1.0451999999999999</v>
      </c>
      <c r="P1133" s="12">
        <f t="shared" si="69"/>
        <v>80.400000000000006</v>
      </c>
      <c r="Q1133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1.0444</v>
      </c>
      <c r="P1134" s="12">
        <f t="shared" si="69"/>
        <v>64.47</v>
      </c>
      <c r="Q1134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1.1601999999999999</v>
      </c>
      <c r="P1135" s="12">
        <f t="shared" si="69"/>
        <v>50.69</v>
      </c>
      <c r="Q1135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1.1601999999999999</v>
      </c>
      <c r="P1136" s="12">
        <f t="shared" si="69"/>
        <v>50.2</v>
      </c>
      <c r="Q1136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0.2606</v>
      </c>
      <c r="P1137" s="12">
        <f t="shared" si="69"/>
        <v>65.97</v>
      </c>
      <c r="Q1137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1.0405</v>
      </c>
      <c r="P1138" s="12">
        <f t="shared" si="69"/>
        <v>66.7</v>
      </c>
      <c r="Q1138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1.04</v>
      </c>
      <c r="P1139" s="12">
        <f t="shared" si="69"/>
        <v>64.2</v>
      </c>
      <c r="Q1139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1.04</v>
      </c>
      <c r="P1140" s="12">
        <f t="shared" si="69"/>
        <v>1300</v>
      </c>
      <c r="Q114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1.0389999999999999</v>
      </c>
      <c r="P1141" s="12">
        <f t="shared" si="69"/>
        <v>96.2</v>
      </c>
      <c r="Q114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1.0371999999999999</v>
      </c>
      <c r="P1142" s="12">
        <f t="shared" si="69"/>
        <v>54.02</v>
      </c>
      <c r="Q114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1.0351999999999999</v>
      </c>
      <c r="P1143" s="12">
        <f t="shared" si="69"/>
        <v>99.54</v>
      </c>
      <c r="Q114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1.0349999999999999</v>
      </c>
      <c r="P1144" s="12">
        <f t="shared" si="69"/>
        <v>63.11</v>
      </c>
      <c r="Q1144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1.0334000000000001</v>
      </c>
      <c r="P1145" s="12">
        <f t="shared" si="69"/>
        <v>172.23</v>
      </c>
      <c r="Q1145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1.2892999999999999</v>
      </c>
      <c r="P1146" s="12">
        <f t="shared" si="69"/>
        <v>53.16</v>
      </c>
      <c r="Q1146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1.0289999999999999</v>
      </c>
      <c r="P1147" s="12">
        <f t="shared" si="69"/>
        <v>85.75</v>
      </c>
      <c r="Q1147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1.0269999999999999</v>
      </c>
      <c r="P1148" s="12">
        <f t="shared" si="69"/>
        <v>66.69</v>
      </c>
      <c r="Q1148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1.0232000000000001</v>
      </c>
      <c r="P1149" s="12">
        <f t="shared" si="69"/>
        <v>55.01</v>
      </c>
      <c r="Q1149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1.0232000000000001</v>
      </c>
      <c r="P1150" s="12">
        <f t="shared" si="69"/>
        <v>82.52</v>
      </c>
      <c r="Q115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1.0209999999999999</v>
      </c>
      <c r="P1151" s="12">
        <f t="shared" si="69"/>
        <v>150.15</v>
      </c>
      <c r="Q115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1.0206</v>
      </c>
      <c r="P1152" s="12">
        <f t="shared" si="69"/>
        <v>86.49</v>
      </c>
      <c r="Q115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1.02</v>
      </c>
      <c r="P1153" s="12">
        <f t="shared" si="69"/>
        <v>58.62</v>
      </c>
      <c r="Q115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1.2749999999999999</v>
      </c>
      <c r="P1154" s="12">
        <f t="shared" si="69"/>
        <v>82.26</v>
      </c>
      <c r="Q1154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ROUND(E1155/D1155,4)</f>
        <v>1.0192000000000001</v>
      </c>
      <c r="P1155" s="12">
        <f t="shared" ref="P1155:P1218" si="73">IFERROR(ROUND(E1155/L1155,2),0)</f>
        <v>51.47</v>
      </c>
      <c r="Q1155" t="s">
        <v>8311</v>
      </c>
      <c r="R1155" t="s">
        <v>8333</v>
      </c>
      <c r="S1155" s="16">
        <f t="shared" ref="S1155:S1218" si="74">(((J1155/60)/60)/24)+(DATE(1970,1,1))</f>
        <v>41789.330312500002</v>
      </c>
      <c r="T1155" s="16">
        <f t="shared" ref="T1155:T1218" si="75">(((I1155/60)/60)/24)+(DATE(1970,1,1))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1.5415000000000001</v>
      </c>
      <c r="P1156" s="12">
        <f t="shared" si="73"/>
        <v>28.1</v>
      </c>
      <c r="Q1156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1.2715000000000001</v>
      </c>
      <c r="P1157" s="12">
        <f t="shared" si="73"/>
        <v>80.73</v>
      </c>
      <c r="Q1157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2.54</v>
      </c>
      <c r="P1158" s="12">
        <f t="shared" si="73"/>
        <v>51.31</v>
      </c>
      <c r="Q1158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5.0780000000000003</v>
      </c>
      <c r="P1159" s="12">
        <f t="shared" si="73"/>
        <v>101.56</v>
      </c>
      <c r="Q115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1.014</v>
      </c>
      <c r="P1160" s="12">
        <f t="shared" si="73"/>
        <v>36.47</v>
      </c>
      <c r="Q116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1.014</v>
      </c>
      <c r="P1161" s="12">
        <f t="shared" si="73"/>
        <v>110.22</v>
      </c>
      <c r="Q116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1.0132000000000001</v>
      </c>
      <c r="P1162" s="12">
        <f t="shared" si="73"/>
        <v>53.89</v>
      </c>
      <c r="Q116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1.1235999999999999</v>
      </c>
      <c r="P1163" s="12">
        <f t="shared" si="73"/>
        <v>23.96</v>
      </c>
      <c r="Q116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1.0109999999999999</v>
      </c>
      <c r="P1164" s="12">
        <f t="shared" si="73"/>
        <v>93.61</v>
      </c>
      <c r="Q1164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1.1227</v>
      </c>
      <c r="P1165" s="12">
        <f t="shared" si="73"/>
        <v>87.1</v>
      </c>
      <c r="Q1165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3.3700000000000001E-2</v>
      </c>
      <c r="P1166" s="12">
        <f t="shared" si="73"/>
        <v>34.130000000000003</v>
      </c>
      <c r="Q1166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1.0102</v>
      </c>
      <c r="P1167" s="12">
        <f t="shared" si="73"/>
        <v>41.74</v>
      </c>
      <c r="Q1167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1.0102</v>
      </c>
      <c r="P1168" s="12">
        <f t="shared" si="73"/>
        <v>55.5</v>
      </c>
      <c r="Q1168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1.2625</v>
      </c>
      <c r="P1169" s="12">
        <f t="shared" si="73"/>
        <v>53.72</v>
      </c>
      <c r="Q1169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1.0093000000000001</v>
      </c>
      <c r="P1170" s="12">
        <f t="shared" si="73"/>
        <v>109.71</v>
      </c>
      <c r="Q117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1.2613000000000001</v>
      </c>
      <c r="P1171" s="12">
        <f t="shared" si="73"/>
        <v>84.08</v>
      </c>
      <c r="Q117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1.0082</v>
      </c>
      <c r="P1172" s="12">
        <f t="shared" si="73"/>
        <v>88.44</v>
      </c>
      <c r="Q117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1.008</v>
      </c>
      <c r="P1173" s="12">
        <f t="shared" si="73"/>
        <v>114.55</v>
      </c>
      <c r="Q117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1.0071000000000001</v>
      </c>
      <c r="P1174" s="12">
        <f t="shared" si="73"/>
        <v>25.69</v>
      </c>
      <c r="Q1174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1.0049999999999999</v>
      </c>
      <c r="P1175" s="12">
        <f t="shared" si="73"/>
        <v>186.11</v>
      </c>
      <c r="Q1175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1.0047999999999999</v>
      </c>
      <c r="P1176" s="12">
        <f t="shared" si="73"/>
        <v>122.54</v>
      </c>
      <c r="Q1176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1.0032000000000001</v>
      </c>
      <c r="P1177" s="12">
        <f t="shared" si="73"/>
        <v>79.62</v>
      </c>
      <c r="Q1177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1.0024999999999999</v>
      </c>
      <c r="P1178" s="12">
        <f t="shared" si="73"/>
        <v>200.49</v>
      </c>
      <c r="Q1178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0.1002</v>
      </c>
      <c r="P1179" s="12">
        <f t="shared" si="73"/>
        <v>178.93</v>
      </c>
      <c r="Q1179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1.0005999999999999</v>
      </c>
      <c r="P1180" s="12">
        <f t="shared" si="73"/>
        <v>68.53</v>
      </c>
      <c r="Q118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1.0002</v>
      </c>
      <c r="P1181" s="12">
        <f t="shared" si="73"/>
        <v>178.61</v>
      </c>
      <c r="Q118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</v>
      </c>
      <c r="P1182" s="12">
        <f t="shared" si="73"/>
        <v>131.58000000000001</v>
      </c>
      <c r="Q118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</v>
      </c>
      <c r="P1183" s="12">
        <f t="shared" si="73"/>
        <v>192.31</v>
      </c>
      <c r="Q118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</v>
      </c>
      <c r="P1184" s="12">
        <f t="shared" si="73"/>
        <v>100</v>
      </c>
      <c r="Q1184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</v>
      </c>
      <c r="P1185" s="12">
        <f t="shared" si="73"/>
        <v>185.19</v>
      </c>
      <c r="Q1185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</v>
      </c>
      <c r="P1186" s="12">
        <f t="shared" si="73"/>
        <v>64.94</v>
      </c>
      <c r="Q1186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</v>
      </c>
      <c r="P1187" s="12">
        <f t="shared" si="73"/>
        <v>178.57</v>
      </c>
      <c r="Q1187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1.0765</v>
      </c>
      <c r="P1188" s="12">
        <f t="shared" si="73"/>
        <v>65.16</v>
      </c>
      <c r="Q1188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0.1976</v>
      </c>
      <c r="P1189" s="12">
        <f t="shared" si="73"/>
        <v>308.75</v>
      </c>
      <c r="Q1189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0.1411</v>
      </c>
      <c r="P1190" s="12">
        <f t="shared" si="73"/>
        <v>129.97</v>
      </c>
      <c r="Q119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1.0967</v>
      </c>
      <c r="P1191" s="12">
        <f t="shared" si="73"/>
        <v>94.9</v>
      </c>
      <c r="Q119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9.8400000000000001E-2</v>
      </c>
      <c r="P1192" s="12">
        <f t="shared" si="73"/>
        <v>54.67</v>
      </c>
      <c r="Q119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2.23E-2</v>
      </c>
      <c r="P1193" s="12">
        <f t="shared" si="73"/>
        <v>39.57</v>
      </c>
      <c r="Q119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</v>
      </c>
      <c r="P1194" s="12">
        <f t="shared" si="73"/>
        <v>148.47999999999999</v>
      </c>
      <c r="Q1194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1.956</v>
      </c>
      <c r="P1195" s="12">
        <f t="shared" si="73"/>
        <v>40.75</v>
      </c>
      <c r="Q1195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0.3256</v>
      </c>
      <c r="P1196" s="12">
        <f t="shared" si="73"/>
        <v>88.8</v>
      </c>
      <c r="Q1196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1.0582</v>
      </c>
      <c r="P1197" s="12">
        <f t="shared" si="73"/>
        <v>64.75</v>
      </c>
      <c r="Q1197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0.20219999999999999</v>
      </c>
      <c r="P1198" s="12">
        <f t="shared" si="73"/>
        <v>44.94</v>
      </c>
      <c r="Q1198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1.0968</v>
      </c>
      <c r="P1199" s="12">
        <f t="shared" si="73"/>
        <v>74.25</v>
      </c>
      <c r="Q1199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1.3766</v>
      </c>
      <c r="P1200" s="12">
        <f t="shared" si="73"/>
        <v>34.17</v>
      </c>
      <c r="Q120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3.2027000000000001</v>
      </c>
      <c r="P1201" s="12">
        <f t="shared" si="73"/>
        <v>24.76</v>
      </c>
      <c r="Q120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1.0668</v>
      </c>
      <c r="P1202" s="12">
        <f t="shared" si="73"/>
        <v>28.58</v>
      </c>
      <c r="Q120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1.1990000000000001</v>
      </c>
      <c r="P1203" s="12">
        <f t="shared" si="73"/>
        <v>41.7</v>
      </c>
      <c r="Q120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1.1415999999999999</v>
      </c>
      <c r="P1204" s="12">
        <f t="shared" si="73"/>
        <v>77.34</v>
      </c>
      <c r="Q1204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1.196</v>
      </c>
      <c r="P1205" s="12">
        <f t="shared" si="73"/>
        <v>159.47</v>
      </c>
      <c r="Q1205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2.3715000000000002</v>
      </c>
      <c r="P1206" s="12">
        <f t="shared" si="73"/>
        <v>36.21</v>
      </c>
      <c r="Q1206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3.1399999999999997E-2</v>
      </c>
      <c r="P1207" s="12">
        <f t="shared" si="73"/>
        <v>81.239999999999995</v>
      </c>
      <c r="Q1207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1.1713</v>
      </c>
      <c r="P1208" s="12">
        <f t="shared" si="73"/>
        <v>85.18</v>
      </c>
      <c r="Q1208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1.3367</v>
      </c>
      <c r="P1209" s="12">
        <f t="shared" si="73"/>
        <v>62.38</v>
      </c>
      <c r="Q1209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2.1240999999999999</v>
      </c>
      <c r="P1210" s="12">
        <f t="shared" si="73"/>
        <v>50.25</v>
      </c>
      <c r="Q12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2.3300000000000001E-2</v>
      </c>
      <c r="P1211" s="12">
        <f t="shared" si="73"/>
        <v>424.45</v>
      </c>
      <c r="Q12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0.71779999999999999</v>
      </c>
      <c r="P1212" s="12">
        <f t="shared" si="73"/>
        <v>49.12</v>
      </c>
      <c r="Q12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1.0356000000000001</v>
      </c>
      <c r="P1213" s="12">
        <f t="shared" si="73"/>
        <v>53.56</v>
      </c>
      <c r="Q12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1.552</v>
      </c>
      <c r="P1214" s="12">
        <f t="shared" si="73"/>
        <v>83.14</v>
      </c>
      <c r="Q1214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1.0329999999999999</v>
      </c>
      <c r="P1215" s="12">
        <f t="shared" si="73"/>
        <v>43.04</v>
      </c>
      <c r="Q1215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1.5472999999999999</v>
      </c>
      <c r="P1216" s="12">
        <f t="shared" si="73"/>
        <v>96.71</v>
      </c>
      <c r="Q1216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1.5469999999999999</v>
      </c>
      <c r="P1217" s="12">
        <f t="shared" si="73"/>
        <v>69.27</v>
      </c>
      <c r="Q1217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0.309</v>
      </c>
      <c r="P1218" s="12">
        <f t="shared" si="73"/>
        <v>231.75</v>
      </c>
      <c r="Q1218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ROUND(E1219/D1219,4)</f>
        <v>4.24E-2</v>
      </c>
      <c r="P1219" s="12">
        <f t="shared" ref="P1219:P1282" si="77">IFERROR(ROUND(E1219/L1219,2),0)</f>
        <v>125.27</v>
      </c>
      <c r="Q1219" t="s">
        <v>8323</v>
      </c>
      <c r="R1219" t="s">
        <v>8324</v>
      </c>
      <c r="S1219" s="16">
        <f t="shared" ref="S1219:S1282" si="78">(((J1219/60)/60)/24)+(DATE(1970,1,1))</f>
        <v>42081.731273148151</v>
      </c>
      <c r="T1219" s="16">
        <f t="shared" ref="T1219:T1282" si="79">(((I1219/60)/60)/24)+(DATE(1970,1,1))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0.30809999999999998</v>
      </c>
      <c r="P1220" s="12">
        <f t="shared" si="77"/>
        <v>124.92</v>
      </c>
      <c r="Q122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1.0721000000000001</v>
      </c>
      <c r="P1221" s="12">
        <f t="shared" si="77"/>
        <v>100.22</v>
      </c>
      <c r="Q122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1.0204</v>
      </c>
      <c r="P1222" s="12">
        <f t="shared" si="77"/>
        <v>72.89</v>
      </c>
      <c r="Q122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1.5266999999999999</v>
      </c>
      <c r="P1223" s="12">
        <f t="shared" si="77"/>
        <v>70.459999999999994</v>
      </c>
      <c r="Q122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1.0153000000000001</v>
      </c>
      <c r="P1224" s="12">
        <f t="shared" si="77"/>
        <v>80.16</v>
      </c>
      <c r="Q1224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0.30430000000000001</v>
      </c>
      <c r="P1225" s="12">
        <f t="shared" si="77"/>
        <v>51.29</v>
      </c>
      <c r="Q1225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1.0144</v>
      </c>
      <c r="P1226" s="12">
        <f t="shared" si="77"/>
        <v>114.13</v>
      </c>
      <c r="Q1226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1.3026</v>
      </c>
      <c r="P1227" s="12">
        <f t="shared" si="77"/>
        <v>42.21</v>
      </c>
      <c r="Q1227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1.0259</v>
      </c>
      <c r="P1228" s="12">
        <f t="shared" si="77"/>
        <v>77.27</v>
      </c>
      <c r="Q1228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1.0111000000000001</v>
      </c>
      <c r="P1229" s="12">
        <f t="shared" si="77"/>
        <v>267.64999999999998</v>
      </c>
      <c r="Q1229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1.1365000000000001</v>
      </c>
      <c r="P1230" s="12">
        <f t="shared" si="77"/>
        <v>56.83</v>
      </c>
      <c r="Q123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1.1363000000000001</v>
      </c>
      <c r="P1231" s="12">
        <f t="shared" si="77"/>
        <v>39.869999999999997</v>
      </c>
      <c r="Q123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1.0066999999999999</v>
      </c>
      <c r="P1232" s="12">
        <f t="shared" si="77"/>
        <v>64.709999999999994</v>
      </c>
      <c r="Q123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1.7401</v>
      </c>
      <c r="P1233" s="12">
        <f t="shared" si="77"/>
        <v>32.32</v>
      </c>
      <c r="Q123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1.0048999999999999</v>
      </c>
      <c r="P1234" s="12">
        <f t="shared" si="77"/>
        <v>167.49</v>
      </c>
      <c r="Q1234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1.1294999999999999</v>
      </c>
      <c r="P1235" s="12">
        <f t="shared" si="77"/>
        <v>136.91</v>
      </c>
      <c r="Q1235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1.004</v>
      </c>
      <c r="P1236" s="12">
        <f t="shared" si="77"/>
        <v>74.069999999999993</v>
      </c>
      <c r="Q1236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1.1291</v>
      </c>
      <c r="P1237" s="12">
        <f t="shared" si="77"/>
        <v>47.54</v>
      </c>
      <c r="Q1237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1.0024</v>
      </c>
      <c r="P1238" s="12">
        <f t="shared" si="77"/>
        <v>65.38</v>
      </c>
      <c r="Q1238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1.1276999999999999</v>
      </c>
      <c r="P1239" s="12">
        <f t="shared" si="77"/>
        <v>80.55</v>
      </c>
      <c r="Q1239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</v>
      </c>
      <c r="P1240" s="12">
        <f t="shared" si="77"/>
        <v>104.65</v>
      </c>
      <c r="Q124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</v>
      </c>
      <c r="P1241" s="12">
        <f t="shared" si="77"/>
        <v>145.16</v>
      </c>
      <c r="Q124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0.35859999999999997</v>
      </c>
      <c r="P1242" s="12">
        <f t="shared" si="77"/>
        <v>373.5</v>
      </c>
      <c r="Q124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1.1143000000000001</v>
      </c>
      <c r="P1243" s="12">
        <f t="shared" si="77"/>
        <v>61.9</v>
      </c>
      <c r="Q124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1.2714000000000001</v>
      </c>
      <c r="P1244" s="12">
        <f t="shared" si="77"/>
        <v>72.95</v>
      </c>
      <c r="Q1244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1.1108</v>
      </c>
      <c r="P1245" s="12">
        <f t="shared" si="77"/>
        <v>68.349999999999994</v>
      </c>
      <c r="Q1245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1.64</v>
      </c>
      <c r="P1246" s="12">
        <f t="shared" si="77"/>
        <v>70.290000000000006</v>
      </c>
      <c r="Q1246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1.1024</v>
      </c>
      <c r="P1247" s="12">
        <f t="shared" si="77"/>
        <v>50.11</v>
      </c>
      <c r="Q1247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1.0255000000000001</v>
      </c>
      <c r="P1248" s="12">
        <f t="shared" si="77"/>
        <v>49.55</v>
      </c>
      <c r="Q1248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1.1000000000000001</v>
      </c>
      <c r="P1249" s="12">
        <f t="shared" si="77"/>
        <v>49.44</v>
      </c>
      <c r="Q1249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1.4653</v>
      </c>
      <c r="P1250" s="12">
        <f t="shared" si="77"/>
        <v>191.13</v>
      </c>
      <c r="Q125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1.2557</v>
      </c>
      <c r="P1251" s="12">
        <f t="shared" si="77"/>
        <v>57.08</v>
      </c>
      <c r="Q125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1.0978000000000001</v>
      </c>
      <c r="P1252" s="12">
        <f t="shared" si="77"/>
        <v>93.4</v>
      </c>
      <c r="Q125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8.7759999999999998</v>
      </c>
      <c r="P1253" s="12">
        <f t="shared" si="77"/>
        <v>27.6</v>
      </c>
      <c r="Q125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2.1859999999999999</v>
      </c>
      <c r="P1254" s="12">
        <f t="shared" si="77"/>
        <v>67.260000000000005</v>
      </c>
      <c r="Q1254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1.4570000000000001</v>
      </c>
      <c r="P1255" s="12">
        <f t="shared" si="77"/>
        <v>104.07</v>
      </c>
      <c r="Q1255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0.17380000000000001</v>
      </c>
      <c r="P1256" s="12">
        <f t="shared" si="77"/>
        <v>111.41</v>
      </c>
      <c r="Q1256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1.2408999999999999</v>
      </c>
      <c r="P1257" s="12">
        <f t="shared" si="77"/>
        <v>68.94</v>
      </c>
      <c r="Q1257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1.0851999999999999</v>
      </c>
      <c r="P1258" s="12">
        <f t="shared" si="77"/>
        <v>28.94</v>
      </c>
      <c r="Q1258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1.24</v>
      </c>
      <c r="P1259" s="12">
        <f t="shared" si="77"/>
        <v>135.63</v>
      </c>
      <c r="Q1259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1.728</v>
      </c>
      <c r="P1260" s="12">
        <f t="shared" si="77"/>
        <v>100.47</v>
      </c>
      <c r="Q126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0.21579999999999999</v>
      </c>
      <c r="P1261" s="12">
        <f t="shared" si="77"/>
        <v>110.64</v>
      </c>
      <c r="Q126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1.2685</v>
      </c>
      <c r="P1262" s="12">
        <f t="shared" si="77"/>
        <v>52.6</v>
      </c>
      <c r="Q126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1.2314000000000001</v>
      </c>
      <c r="P1263" s="12">
        <f t="shared" si="77"/>
        <v>93.7</v>
      </c>
      <c r="Q126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1.6828000000000001</v>
      </c>
      <c r="P1264" s="12">
        <f t="shared" si="77"/>
        <v>10.51</v>
      </c>
      <c r="Q1264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1.0765</v>
      </c>
      <c r="P1265" s="12">
        <f t="shared" si="77"/>
        <v>74.239999999999995</v>
      </c>
      <c r="Q1265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0.43030000000000002</v>
      </c>
      <c r="P1266" s="12">
        <f t="shared" si="77"/>
        <v>40.98</v>
      </c>
      <c r="Q1266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1.0740000000000001</v>
      </c>
      <c r="P1267" s="12">
        <f t="shared" si="77"/>
        <v>204.57</v>
      </c>
      <c r="Q1267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1.0725</v>
      </c>
      <c r="P1268" s="12">
        <f t="shared" si="77"/>
        <v>52.96</v>
      </c>
      <c r="Q1268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1.07</v>
      </c>
      <c r="P1269" s="12">
        <f t="shared" si="77"/>
        <v>99.53</v>
      </c>
      <c r="Q1269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1.2229000000000001</v>
      </c>
      <c r="P1270" s="12">
        <f t="shared" si="77"/>
        <v>75.09</v>
      </c>
      <c r="Q127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1.2214</v>
      </c>
      <c r="P1271" s="12">
        <f t="shared" si="77"/>
        <v>85.5</v>
      </c>
      <c r="Q127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1.0652999999999999</v>
      </c>
      <c r="P1272" s="12">
        <f t="shared" si="77"/>
        <v>106.53</v>
      </c>
      <c r="Q127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1.0625</v>
      </c>
      <c r="P1273" s="12">
        <f t="shared" si="77"/>
        <v>184.78</v>
      </c>
      <c r="Q127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1.4157</v>
      </c>
      <c r="P1274" s="12">
        <f t="shared" si="77"/>
        <v>25.13</v>
      </c>
      <c r="Q1274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1.0608</v>
      </c>
      <c r="P1275" s="12">
        <f t="shared" si="77"/>
        <v>90.28</v>
      </c>
      <c r="Q1275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1.0071000000000001</v>
      </c>
      <c r="P1276" s="12">
        <f t="shared" si="77"/>
        <v>103.17</v>
      </c>
      <c r="Q1276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3.8409</v>
      </c>
      <c r="P1277" s="12">
        <f t="shared" si="77"/>
        <v>22.12</v>
      </c>
      <c r="Q1277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1.2054</v>
      </c>
      <c r="P1278" s="12">
        <f t="shared" si="77"/>
        <v>58.6</v>
      </c>
      <c r="Q1278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1.054</v>
      </c>
      <c r="P1279" s="12">
        <f t="shared" si="77"/>
        <v>136</v>
      </c>
      <c r="Q1279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1.0512999999999999</v>
      </c>
      <c r="P1280" s="12">
        <f t="shared" si="77"/>
        <v>73.77</v>
      </c>
      <c r="Q128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0.2205</v>
      </c>
      <c r="P1281" s="12">
        <f t="shared" si="77"/>
        <v>48.72</v>
      </c>
      <c r="Q128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1.0468</v>
      </c>
      <c r="P1282" s="12">
        <f t="shared" si="77"/>
        <v>42.72</v>
      </c>
      <c r="Q128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ROUND(E1283/D1283,4)</f>
        <v>1.1946000000000001</v>
      </c>
      <c r="P1283" s="12">
        <f t="shared" ref="P1283:P1346" si="81">IFERROR(ROUND(E1283/L1283,2),0)</f>
        <v>44.96</v>
      </c>
      <c r="Q1283" t="s">
        <v>8327</v>
      </c>
      <c r="R1283" t="s">
        <v>8338</v>
      </c>
      <c r="S1283" s="16">
        <f t="shared" ref="S1283:S1346" si="82">(((J1283/60)/60)/24)+(DATE(1970,1,1))</f>
        <v>40564.649456018517</v>
      </c>
      <c r="T1283" s="16">
        <f t="shared" ref="T1283:T1346" si="83">(((I1283/60)/60)/24)+(DATE(1970,1,1))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1.1932</v>
      </c>
      <c r="P1284" s="12">
        <f t="shared" si="81"/>
        <v>46.4</v>
      </c>
      <c r="Q1284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1.3919999999999999</v>
      </c>
      <c r="P1285" s="12">
        <f t="shared" si="81"/>
        <v>62.33</v>
      </c>
      <c r="Q1285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0.59660000000000002</v>
      </c>
      <c r="P1286" s="12">
        <f t="shared" si="81"/>
        <v>174</v>
      </c>
      <c r="Q1286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1.1915</v>
      </c>
      <c r="P1287" s="12">
        <f t="shared" si="81"/>
        <v>63.18</v>
      </c>
      <c r="Q1287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1.6608000000000001</v>
      </c>
      <c r="P1288" s="12">
        <f t="shared" si="81"/>
        <v>46.65</v>
      </c>
      <c r="Q1288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1.0378000000000001</v>
      </c>
      <c r="P1289" s="12">
        <f t="shared" si="81"/>
        <v>79.83</v>
      </c>
      <c r="Q1289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1.3833</v>
      </c>
      <c r="P1290" s="12">
        <f t="shared" si="81"/>
        <v>51.88</v>
      </c>
      <c r="Q129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1.3816999999999999</v>
      </c>
      <c r="P1291" s="12">
        <f t="shared" si="81"/>
        <v>109.08</v>
      </c>
      <c r="Q129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1.0349999999999999</v>
      </c>
      <c r="P1292" s="12">
        <f t="shared" si="81"/>
        <v>76.67</v>
      </c>
      <c r="Q129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1.0343</v>
      </c>
      <c r="P1293" s="12">
        <f t="shared" si="81"/>
        <v>36.61</v>
      </c>
      <c r="Q129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1.7596000000000001</v>
      </c>
      <c r="P1294" s="12">
        <f t="shared" si="81"/>
        <v>56.64</v>
      </c>
      <c r="Q1294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0.39119999999999999</v>
      </c>
      <c r="P1295" s="12">
        <f t="shared" si="81"/>
        <v>64.53</v>
      </c>
      <c r="Q1295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1.3747</v>
      </c>
      <c r="P1296" s="12">
        <f t="shared" si="81"/>
        <v>50.29</v>
      </c>
      <c r="Q1296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1.0298</v>
      </c>
      <c r="P1297" s="12">
        <f t="shared" si="81"/>
        <v>65.38</v>
      </c>
      <c r="Q1297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1.0258</v>
      </c>
      <c r="P1298" s="12">
        <f t="shared" si="81"/>
        <v>62.17</v>
      </c>
      <c r="Q1298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0.2923</v>
      </c>
      <c r="P1299" s="12">
        <f t="shared" si="81"/>
        <v>44.48</v>
      </c>
      <c r="Q1299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1.0225</v>
      </c>
      <c r="P1300" s="12">
        <f t="shared" si="81"/>
        <v>85.21</v>
      </c>
      <c r="Q130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1.0213000000000001</v>
      </c>
      <c r="P1301" s="12">
        <f t="shared" si="81"/>
        <v>57.54</v>
      </c>
      <c r="Q130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1.3616999999999999</v>
      </c>
      <c r="P1302" s="12">
        <f t="shared" si="81"/>
        <v>46.42</v>
      </c>
      <c r="Q130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1.0203</v>
      </c>
      <c r="P1303" s="12">
        <f t="shared" si="81"/>
        <v>204.05</v>
      </c>
      <c r="Q130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1.0195000000000001</v>
      </c>
      <c r="P1304" s="12">
        <f t="shared" si="81"/>
        <v>60.87</v>
      </c>
      <c r="Q1304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1.0183</v>
      </c>
      <c r="P1305" s="12">
        <f t="shared" si="81"/>
        <v>84.85</v>
      </c>
      <c r="Q1305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2.0335000000000001</v>
      </c>
      <c r="P1306" s="12">
        <f t="shared" si="81"/>
        <v>30.58</v>
      </c>
      <c r="Q1306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0.41489999999999999</v>
      </c>
      <c r="P1307" s="12">
        <f t="shared" si="81"/>
        <v>81.319999999999993</v>
      </c>
      <c r="Q1307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1.0163</v>
      </c>
      <c r="P1308" s="12">
        <f t="shared" si="81"/>
        <v>86.49</v>
      </c>
      <c r="Q1308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1.0138</v>
      </c>
      <c r="P1309" s="12">
        <f t="shared" si="81"/>
        <v>126.72</v>
      </c>
      <c r="Q1309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1.0812999999999999</v>
      </c>
      <c r="P1310" s="12">
        <f t="shared" si="81"/>
        <v>46.61</v>
      </c>
      <c r="Q13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1.0129999999999999</v>
      </c>
      <c r="P1311" s="12">
        <f t="shared" si="81"/>
        <v>76.45</v>
      </c>
      <c r="Q13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1.35</v>
      </c>
      <c r="P1312" s="12">
        <f t="shared" si="81"/>
        <v>168.75</v>
      </c>
      <c r="Q13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1.1912</v>
      </c>
      <c r="P1313" s="12">
        <f t="shared" si="81"/>
        <v>176.09</v>
      </c>
      <c r="Q1313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1.0789</v>
      </c>
      <c r="P1314" s="12">
        <f t="shared" si="81"/>
        <v>56.98</v>
      </c>
      <c r="Q1314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1.1543000000000001</v>
      </c>
      <c r="P1315" s="12">
        <f t="shared" si="81"/>
        <v>85.96</v>
      </c>
      <c r="Q1315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1.01</v>
      </c>
      <c r="P1316" s="12">
        <f t="shared" si="81"/>
        <v>98.54</v>
      </c>
      <c r="Q1316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1.0093000000000001</v>
      </c>
      <c r="P1317" s="12">
        <f t="shared" si="81"/>
        <v>45.88</v>
      </c>
      <c r="Q1317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1.0087999999999999</v>
      </c>
      <c r="P1318" s="12">
        <f t="shared" si="81"/>
        <v>72.05</v>
      </c>
      <c r="Q1318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1.0075000000000001</v>
      </c>
      <c r="P1319" s="12">
        <f t="shared" si="81"/>
        <v>310</v>
      </c>
      <c r="Q1319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1.0069999999999999</v>
      </c>
      <c r="P1320" s="12">
        <f t="shared" si="81"/>
        <v>115.09</v>
      </c>
      <c r="Q132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1.6088</v>
      </c>
      <c r="P1321" s="12">
        <f t="shared" si="81"/>
        <v>41.04</v>
      </c>
      <c r="Q132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1.1489</v>
      </c>
      <c r="P1322" s="12">
        <f t="shared" si="81"/>
        <v>46.22</v>
      </c>
      <c r="Q132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1.0044999999999999</v>
      </c>
      <c r="P1323" s="12">
        <f t="shared" si="81"/>
        <v>65.87</v>
      </c>
      <c r="Q132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1.0039</v>
      </c>
      <c r="P1324" s="12">
        <f t="shared" si="81"/>
        <v>34.92</v>
      </c>
      <c r="Q1324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1.1456999999999999</v>
      </c>
      <c r="P1325" s="12">
        <f t="shared" si="81"/>
        <v>72.91</v>
      </c>
      <c r="Q1325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1.0013000000000001</v>
      </c>
      <c r="P1326" s="12">
        <f t="shared" si="81"/>
        <v>121.36</v>
      </c>
      <c r="Q1326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1.3347</v>
      </c>
      <c r="P1327" s="12">
        <f t="shared" si="81"/>
        <v>57.2</v>
      </c>
      <c r="Q1327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1.0004999999999999</v>
      </c>
      <c r="P1328" s="12">
        <f t="shared" si="81"/>
        <v>81.67</v>
      </c>
      <c r="Q1328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1.0001</v>
      </c>
      <c r="P1329" s="12">
        <f t="shared" si="81"/>
        <v>40.01</v>
      </c>
      <c r="Q1329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1.0527</v>
      </c>
      <c r="P1330" s="12">
        <f t="shared" si="81"/>
        <v>114.29</v>
      </c>
      <c r="Q133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</v>
      </c>
      <c r="P1331" s="12">
        <f t="shared" si="81"/>
        <v>129.03</v>
      </c>
      <c r="Q133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1.0667</v>
      </c>
      <c r="P1332" s="12">
        <f t="shared" si="81"/>
        <v>74.069999999999993</v>
      </c>
      <c r="Q133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</v>
      </c>
      <c r="P1333" s="12">
        <f t="shared" si="81"/>
        <v>307.69</v>
      </c>
      <c r="Q1333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0.3624</v>
      </c>
      <c r="P1334" s="12">
        <f t="shared" si="81"/>
        <v>104.89</v>
      </c>
      <c r="Q1334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1.1375999999999999</v>
      </c>
      <c r="P1335" s="12">
        <f t="shared" si="81"/>
        <v>47.4</v>
      </c>
      <c r="Q1335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1.1366000000000001</v>
      </c>
      <c r="P1336" s="12">
        <f t="shared" si="81"/>
        <v>69.790000000000006</v>
      </c>
      <c r="Q1336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1.7909999999999999</v>
      </c>
      <c r="P1337" s="12">
        <f t="shared" si="81"/>
        <v>53.73</v>
      </c>
      <c r="Q1337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1.3237000000000001</v>
      </c>
      <c r="P1338" s="12">
        <f t="shared" si="81"/>
        <v>63.03</v>
      </c>
      <c r="Q1338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1.3183</v>
      </c>
      <c r="P1339" s="12">
        <f t="shared" si="81"/>
        <v>70.63</v>
      </c>
      <c r="Q1339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1.0072000000000001</v>
      </c>
      <c r="P1340" s="12">
        <f t="shared" si="81"/>
        <v>53.95</v>
      </c>
      <c r="Q134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1.7064999999999999</v>
      </c>
      <c r="P1341" s="12">
        <f t="shared" si="81"/>
        <v>46.18</v>
      </c>
      <c r="Q134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1.1189</v>
      </c>
      <c r="P1342" s="12">
        <f t="shared" si="81"/>
        <v>47.76</v>
      </c>
      <c r="Q134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1.1171</v>
      </c>
      <c r="P1343" s="12">
        <f t="shared" si="81"/>
        <v>60.15</v>
      </c>
      <c r="Q134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1.3027</v>
      </c>
      <c r="P1344" s="12">
        <f t="shared" si="81"/>
        <v>61.06</v>
      </c>
      <c r="Q1344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1.9530000000000001</v>
      </c>
      <c r="P1345" s="12">
        <f t="shared" si="81"/>
        <v>64.03</v>
      </c>
      <c r="Q1345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0.78100000000000003</v>
      </c>
      <c r="P1346" s="12">
        <f t="shared" si="81"/>
        <v>105.54</v>
      </c>
      <c r="Q1346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ROUND(E1347/D1347,4)</f>
        <v>1.1826000000000001</v>
      </c>
      <c r="P1347" s="12">
        <f t="shared" ref="P1347:P1410" si="85">IFERROR(ROUND(E1347/L1347,2),0)</f>
        <v>100.06</v>
      </c>
      <c r="Q1347" t="s">
        <v>8323</v>
      </c>
      <c r="R1347" t="s">
        <v>8326</v>
      </c>
      <c r="S1347" s="16">
        <f t="shared" ref="S1347:S1410" si="86">(((J1347/60)/60)/24)+(DATE(1970,1,1))</f>
        <v>42179.344988425932</v>
      </c>
      <c r="T1347" s="16">
        <f t="shared" ref="T1347:T1410" si="87">(((I1347/60)/60)/24)+(DATE(1970,1,1))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1.1143000000000001</v>
      </c>
      <c r="P1348" s="12">
        <f t="shared" si="85"/>
        <v>125.81</v>
      </c>
      <c r="Q1348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1.1086</v>
      </c>
      <c r="P1349" s="12">
        <f t="shared" si="85"/>
        <v>58.79</v>
      </c>
      <c r="Q134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0.34799999999999998</v>
      </c>
      <c r="P1350" s="12">
        <f t="shared" si="85"/>
        <v>84.28</v>
      </c>
      <c r="Q135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1.1044</v>
      </c>
      <c r="P1351" s="12">
        <f t="shared" si="85"/>
        <v>55.22</v>
      </c>
      <c r="Q135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3.8515000000000001</v>
      </c>
      <c r="P1352" s="12">
        <f t="shared" si="85"/>
        <v>32.1</v>
      </c>
      <c r="Q135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1.0059</v>
      </c>
      <c r="P1353" s="12">
        <f t="shared" si="85"/>
        <v>47.19</v>
      </c>
      <c r="Q135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1.0867</v>
      </c>
      <c r="P1354" s="12">
        <f t="shared" si="85"/>
        <v>29.26</v>
      </c>
      <c r="Q1354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1.0857000000000001</v>
      </c>
      <c r="P1355" s="12">
        <f t="shared" si="85"/>
        <v>44.19</v>
      </c>
      <c r="Q1355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1.0851</v>
      </c>
      <c r="P1356" s="12">
        <f t="shared" si="85"/>
        <v>75.959999999999994</v>
      </c>
      <c r="Q1356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1.5164</v>
      </c>
      <c r="P1357" s="12">
        <f t="shared" si="85"/>
        <v>64.25</v>
      </c>
      <c r="Q1357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1.2617</v>
      </c>
      <c r="P1358" s="12">
        <f t="shared" si="85"/>
        <v>47.91</v>
      </c>
      <c r="Q1358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5.04E-2</v>
      </c>
      <c r="P1359" s="12">
        <f t="shared" si="85"/>
        <v>135.04</v>
      </c>
      <c r="Q1359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1.0273000000000001</v>
      </c>
      <c r="P1360" s="12">
        <f t="shared" si="85"/>
        <v>67.42</v>
      </c>
      <c r="Q136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1.2577</v>
      </c>
      <c r="P1361" s="12">
        <f t="shared" si="85"/>
        <v>62.88</v>
      </c>
      <c r="Q136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1.0743</v>
      </c>
      <c r="P1362" s="12">
        <f t="shared" si="85"/>
        <v>62.67</v>
      </c>
      <c r="Q136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1.1367</v>
      </c>
      <c r="P1363" s="12">
        <f t="shared" si="85"/>
        <v>50.69</v>
      </c>
      <c r="Q136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1.25</v>
      </c>
      <c r="P1364" s="12">
        <f t="shared" si="85"/>
        <v>75</v>
      </c>
      <c r="Q1364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1.0703</v>
      </c>
      <c r="P1365" s="12">
        <f t="shared" si="85"/>
        <v>59.46</v>
      </c>
      <c r="Q1365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1.0676000000000001</v>
      </c>
      <c r="P1366" s="12">
        <f t="shared" si="85"/>
        <v>51.19</v>
      </c>
      <c r="Q1366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1.0670999999999999</v>
      </c>
      <c r="P1367" s="12">
        <f t="shared" si="85"/>
        <v>67.91</v>
      </c>
      <c r="Q1367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1.244</v>
      </c>
      <c r="P1368" s="12">
        <f t="shared" si="85"/>
        <v>47.85</v>
      </c>
      <c r="Q1368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1.0657000000000001</v>
      </c>
      <c r="P1369" s="12">
        <f t="shared" si="85"/>
        <v>71.73</v>
      </c>
      <c r="Q1369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1.06</v>
      </c>
      <c r="P1370" s="12">
        <f t="shared" si="85"/>
        <v>78.94</v>
      </c>
      <c r="Q137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1.2333000000000001</v>
      </c>
      <c r="P1371" s="12">
        <f t="shared" si="85"/>
        <v>31.62</v>
      </c>
      <c r="Q137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2.4666999999999999</v>
      </c>
      <c r="P1372" s="12">
        <f t="shared" si="85"/>
        <v>78.72</v>
      </c>
      <c r="Q137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0.36849999999999999</v>
      </c>
      <c r="P1373" s="12">
        <f t="shared" si="85"/>
        <v>147.4</v>
      </c>
      <c r="Q137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1.228</v>
      </c>
      <c r="P1374" s="12">
        <f t="shared" si="85"/>
        <v>54.99</v>
      </c>
      <c r="Q1374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1.0497000000000001</v>
      </c>
      <c r="P1375" s="12">
        <f t="shared" si="85"/>
        <v>59.26</v>
      </c>
      <c r="Q1375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1.0778000000000001</v>
      </c>
      <c r="P1376" s="12">
        <f t="shared" si="85"/>
        <v>126.55</v>
      </c>
      <c r="Q1376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1.0457000000000001</v>
      </c>
      <c r="P1377" s="12">
        <f t="shared" si="85"/>
        <v>32.97</v>
      </c>
      <c r="Q1377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1.0454000000000001</v>
      </c>
      <c r="P1378" s="12">
        <f t="shared" si="85"/>
        <v>79.540000000000006</v>
      </c>
      <c r="Q1378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1.0443</v>
      </c>
      <c r="P1379" s="12">
        <f t="shared" si="85"/>
        <v>71.67</v>
      </c>
      <c r="Q1379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1.2137</v>
      </c>
      <c r="P1380" s="12">
        <f t="shared" si="85"/>
        <v>46.09</v>
      </c>
      <c r="Q138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1.0394000000000001</v>
      </c>
      <c r="P1381" s="12">
        <f t="shared" si="85"/>
        <v>125.45</v>
      </c>
      <c r="Q138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1.212</v>
      </c>
      <c r="P1382" s="12">
        <f t="shared" si="85"/>
        <v>125.38</v>
      </c>
      <c r="Q138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1.0286</v>
      </c>
      <c r="P1383" s="12">
        <f t="shared" si="85"/>
        <v>60</v>
      </c>
      <c r="Q138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1.2</v>
      </c>
      <c r="P1384" s="12">
        <f t="shared" si="85"/>
        <v>78.260000000000005</v>
      </c>
      <c r="Q1384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0.51400000000000001</v>
      </c>
      <c r="P1385" s="12">
        <f t="shared" si="85"/>
        <v>63.12</v>
      </c>
      <c r="Q1385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1.0257000000000001</v>
      </c>
      <c r="P1386" s="12">
        <f t="shared" si="85"/>
        <v>132.96</v>
      </c>
      <c r="Q1386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1.1917</v>
      </c>
      <c r="P1387" s="12">
        <f t="shared" si="85"/>
        <v>51.81</v>
      </c>
      <c r="Q1387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1.2758</v>
      </c>
      <c r="P1388" s="12">
        <f t="shared" si="85"/>
        <v>37.21</v>
      </c>
      <c r="Q1388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0.17810000000000001</v>
      </c>
      <c r="P1389" s="12">
        <f t="shared" si="85"/>
        <v>43.98</v>
      </c>
      <c r="Q1389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1.1850000000000001</v>
      </c>
      <c r="P1390" s="12">
        <f t="shared" si="85"/>
        <v>57.34</v>
      </c>
      <c r="Q139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3.5499999999999997E-2</v>
      </c>
      <c r="P1391" s="12">
        <f t="shared" si="85"/>
        <v>591.66999999999996</v>
      </c>
      <c r="Q139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1.1833</v>
      </c>
      <c r="P1392" s="12">
        <f t="shared" si="85"/>
        <v>57.26</v>
      </c>
      <c r="Q139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1.0114000000000001</v>
      </c>
      <c r="P1393" s="12">
        <f t="shared" si="85"/>
        <v>51.3</v>
      </c>
      <c r="Q139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1.01</v>
      </c>
      <c r="P1394" s="12">
        <f t="shared" si="85"/>
        <v>33.99</v>
      </c>
      <c r="Q1394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1.0088999999999999</v>
      </c>
      <c r="P1395" s="12">
        <f t="shared" si="85"/>
        <v>90.54</v>
      </c>
      <c r="Q1395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1.0085999999999999</v>
      </c>
      <c r="P1396" s="12">
        <f t="shared" si="85"/>
        <v>88.25</v>
      </c>
      <c r="Q1396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0.70599999999999996</v>
      </c>
      <c r="P1397" s="12">
        <f t="shared" si="85"/>
        <v>106.97</v>
      </c>
      <c r="Q1397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1.0074000000000001</v>
      </c>
      <c r="P1398" s="12">
        <f t="shared" si="85"/>
        <v>76.650000000000006</v>
      </c>
      <c r="Q1398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1.004</v>
      </c>
      <c r="P1399" s="12">
        <f t="shared" si="85"/>
        <v>103.35</v>
      </c>
      <c r="Q1399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1.5261</v>
      </c>
      <c r="P1400" s="12">
        <f t="shared" si="85"/>
        <v>57.54</v>
      </c>
      <c r="Q140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1.0318000000000001</v>
      </c>
      <c r="P1401" s="12">
        <f t="shared" si="85"/>
        <v>87.7</v>
      </c>
      <c r="Q140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1.1687000000000001</v>
      </c>
      <c r="P1402" s="12">
        <f t="shared" si="85"/>
        <v>100.17</v>
      </c>
      <c r="Q140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1.0004</v>
      </c>
      <c r="P1403" s="12">
        <f t="shared" si="85"/>
        <v>291.79000000000002</v>
      </c>
      <c r="Q140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</v>
      </c>
      <c r="P1404" s="12">
        <f t="shared" si="85"/>
        <v>100</v>
      </c>
      <c r="Q1404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2.3332999999999999</v>
      </c>
      <c r="P1405" s="12">
        <f t="shared" si="85"/>
        <v>175</v>
      </c>
      <c r="Q1405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1.75</v>
      </c>
      <c r="P1406" s="12">
        <f t="shared" si="85"/>
        <v>62.5</v>
      </c>
      <c r="Q1406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1.3996</v>
      </c>
      <c r="P1407" s="12">
        <f t="shared" si="85"/>
        <v>42.67</v>
      </c>
      <c r="Q1407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1.1619999999999999</v>
      </c>
      <c r="P1408" s="12">
        <f t="shared" si="85"/>
        <v>55.33</v>
      </c>
      <c r="Q1408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1.1617</v>
      </c>
      <c r="P1409" s="12">
        <f t="shared" si="85"/>
        <v>63.36</v>
      </c>
      <c r="Q1409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1.0844</v>
      </c>
      <c r="P1410" s="12">
        <f t="shared" si="85"/>
        <v>46.89</v>
      </c>
      <c r="Q14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ROUND(E1411/D1411,4)</f>
        <v>1.3864000000000001</v>
      </c>
      <c r="P1411" s="12">
        <f t="shared" ref="P1411:P1474" si="89">IFERROR(ROUND(E1411/L1411,2),0)</f>
        <v>29.62</v>
      </c>
      <c r="Q1411" t="s">
        <v>8327</v>
      </c>
      <c r="R1411" t="s">
        <v>8331</v>
      </c>
      <c r="S1411" s="16">
        <f t="shared" ref="S1411:S1474" si="90">(((J1411/60)/60)/24)+(DATE(1970,1,1))</f>
        <v>42438.667071759264</v>
      </c>
      <c r="T1411" s="16">
        <f t="shared" ref="T1411:T1474" si="91">(((I1411/60)/60)/24)+(DATE(1970,1,1))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6.93E-2</v>
      </c>
      <c r="P1412" s="12">
        <f t="shared" si="89"/>
        <v>115.53</v>
      </c>
      <c r="Q14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1.1551</v>
      </c>
      <c r="P1413" s="12">
        <f t="shared" si="89"/>
        <v>46.2</v>
      </c>
      <c r="Q14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1.155</v>
      </c>
      <c r="P1414" s="12">
        <f t="shared" si="89"/>
        <v>30.94</v>
      </c>
      <c r="Q1414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1.1533</v>
      </c>
      <c r="P1415" s="12">
        <f t="shared" si="89"/>
        <v>82.38</v>
      </c>
      <c r="Q1415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1.7267999999999999</v>
      </c>
      <c r="P1416" s="12">
        <f t="shared" si="89"/>
        <v>49.34</v>
      </c>
      <c r="Q1416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1.0451999999999999</v>
      </c>
      <c r="P1417" s="12">
        <f t="shared" si="89"/>
        <v>86.23</v>
      </c>
      <c r="Q1417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0.34410000000000002</v>
      </c>
      <c r="P1418" s="12">
        <f t="shared" si="89"/>
        <v>132.35</v>
      </c>
      <c r="Q1418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1.1467000000000001</v>
      </c>
      <c r="P1419" s="12">
        <f t="shared" si="89"/>
        <v>110.97</v>
      </c>
      <c r="Q1419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1.1439999999999999</v>
      </c>
      <c r="P1420" s="12">
        <f t="shared" si="89"/>
        <v>104</v>
      </c>
      <c r="Q142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1.2211000000000001</v>
      </c>
      <c r="P1421" s="12">
        <f t="shared" si="89"/>
        <v>48.84</v>
      </c>
      <c r="Q142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1.37E-2</v>
      </c>
      <c r="P1422" s="12">
        <f t="shared" si="89"/>
        <v>100.5</v>
      </c>
      <c r="Q142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0.17510000000000001</v>
      </c>
      <c r="P1423" s="12">
        <f t="shared" si="89"/>
        <v>126.48</v>
      </c>
      <c r="Q142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0.13639999999999999</v>
      </c>
      <c r="P1424" s="12">
        <f t="shared" si="89"/>
        <v>155</v>
      </c>
      <c r="Q1424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6.3100000000000003E-2</v>
      </c>
      <c r="P1425" s="12">
        <f t="shared" si="89"/>
        <v>113.57</v>
      </c>
      <c r="Q1425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1.1356999999999999</v>
      </c>
      <c r="P1426" s="12">
        <f t="shared" si="89"/>
        <v>113.57</v>
      </c>
      <c r="Q1426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0.61909999999999998</v>
      </c>
      <c r="P1427" s="12">
        <f t="shared" si="89"/>
        <v>486.43</v>
      </c>
      <c r="Q1427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1.0625</v>
      </c>
      <c r="P1428" s="12">
        <f t="shared" si="89"/>
        <v>56.67</v>
      </c>
      <c r="Q1428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1.36</v>
      </c>
      <c r="P1429" s="12">
        <f t="shared" si="89"/>
        <v>66.67</v>
      </c>
      <c r="Q1429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1.0456000000000001</v>
      </c>
      <c r="P1430" s="12">
        <f t="shared" si="89"/>
        <v>91.84</v>
      </c>
      <c r="Q143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1.6977</v>
      </c>
      <c r="P1431" s="12">
        <f t="shared" si="89"/>
        <v>47.18</v>
      </c>
      <c r="Q143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1.0952</v>
      </c>
      <c r="P1432" s="12">
        <f t="shared" si="89"/>
        <v>45.88</v>
      </c>
      <c r="Q143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1.3046</v>
      </c>
      <c r="P1433" s="12">
        <f t="shared" si="89"/>
        <v>49.88</v>
      </c>
      <c r="Q143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5.6500000000000002E-2</v>
      </c>
      <c r="P1434" s="12">
        <f t="shared" si="89"/>
        <v>89.21</v>
      </c>
      <c r="Q1434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2.2566999999999999</v>
      </c>
      <c r="P1435" s="12">
        <f t="shared" si="89"/>
        <v>94.03</v>
      </c>
      <c r="Q1435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1.1283000000000001</v>
      </c>
      <c r="P1436" s="12">
        <f t="shared" si="89"/>
        <v>49.06</v>
      </c>
      <c r="Q1436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1.1276999999999999</v>
      </c>
      <c r="P1437" s="12">
        <f t="shared" si="89"/>
        <v>99.5</v>
      </c>
      <c r="Q1437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1.0089999999999999</v>
      </c>
      <c r="P1438" s="12">
        <f t="shared" si="89"/>
        <v>41.73</v>
      </c>
      <c r="Q1438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1.3489</v>
      </c>
      <c r="P1439" s="12">
        <f t="shared" si="89"/>
        <v>59.16</v>
      </c>
      <c r="Q1439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1.1227</v>
      </c>
      <c r="P1440" s="12">
        <f t="shared" si="89"/>
        <v>44.32</v>
      </c>
      <c r="Q144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1.02</v>
      </c>
      <c r="P1441" s="12">
        <f t="shared" si="89"/>
        <v>99</v>
      </c>
      <c r="Q144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1.121</v>
      </c>
      <c r="P1442" s="12">
        <f t="shared" si="89"/>
        <v>44.25</v>
      </c>
      <c r="Q144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1.0502</v>
      </c>
      <c r="P1443" s="12">
        <f t="shared" si="89"/>
        <v>61.1</v>
      </c>
      <c r="Q144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1.1176999999999999</v>
      </c>
      <c r="P1444" s="12">
        <f t="shared" si="89"/>
        <v>40.4</v>
      </c>
      <c r="Q1444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1.1167</v>
      </c>
      <c r="P1445" s="12">
        <f t="shared" si="89"/>
        <v>68.37</v>
      </c>
      <c r="Q1445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1.0152000000000001</v>
      </c>
      <c r="P1446" s="12">
        <f t="shared" si="89"/>
        <v>145.65</v>
      </c>
      <c r="Q1446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</v>
      </c>
      <c r="P1447" s="12">
        <f t="shared" si="89"/>
        <v>119.64</v>
      </c>
      <c r="Q1447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1.1116999999999999</v>
      </c>
      <c r="P1448" s="12">
        <f t="shared" si="89"/>
        <v>416.88</v>
      </c>
      <c r="Q1448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1.1100000000000001</v>
      </c>
      <c r="P1449" s="12">
        <f t="shared" si="89"/>
        <v>92.5</v>
      </c>
      <c r="Q1449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1.1071</v>
      </c>
      <c r="P1450" s="12">
        <f t="shared" si="89"/>
        <v>28.88</v>
      </c>
      <c r="Q145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1.1067</v>
      </c>
      <c r="P1451" s="12">
        <f t="shared" si="89"/>
        <v>63.85</v>
      </c>
      <c r="Q145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0.33189999999999997</v>
      </c>
      <c r="P1452" s="12">
        <f t="shared" si="89"/>
        <v>70.62</v>
      </c>
      <c r="Q145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1.1063000000000001</v>
      </c>
      <c r="P1453" s="12">
        <f t="shared" si="89"/>
        <v>77.19</v>
      </c>
      <c r="Q145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1.1108</v>
      </c>
      <c r="P1454" s="12">
        <f t="shared" si="89"/>
        <v>34.21</v>
      </c>
      <c r="Q1454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6.6299999999999998E-2</v>
      </c>
      <c r="P1455" s="12">
        <f t="shared" si="89"/>
        <v>89.65</v>
      </c>
      <c r="Q1455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1.0044999999999999</v>
      </c>
      <c r="P1456" s="12">
        <f t="shared" si="89"/>
        <v>67.650000000000006</v>
      </c>
      <c r="Q1456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1.1839</v>
      </c>
      <c r="P1457" s="12">
        <f t="shared" si="89"/>
        <v>75.34</v>
      </c>
      <c r="Q1457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6.6139999999999999</v>
      </c>
      <c r="P1458" s="12">
        <f t="shared" si="89"/>
        <v>21.9</v>
      </c>
      <c r="Q1458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1.3220000000000001</v>
      </c>
      <c r="P1459" s="12">
        <f t="shared" si="89"/>
        <v>75.11</v>
      </c>
      <c r="Q1459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0.183</v>
      </c>
      <c r="P1460" s="12">
        <f t="shared" si="89"/>
        <v>122</v>
      </c>
      <c r="Q146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1.0972999999999999</v>
      </c>
      <c r="P1461" s="12">
        <f t="shared" si="89"/>
        <v>47.03</v>
      </c>
      <c r="Q146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1.0963000000000001</v>
      </c>
      <c r="P1462" s="12">
        <f t="shared" si="89"/>
        <v>28.11</v>
      </c>
      <c r="Q146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1.0916999999999999</v>
      </c>
      <c r="P1463" s="12">
        <f t="shared" si="89"/>
        <v>136.46</v>
      </c>
      <c r="Q146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1.0916999999999999</v>
      </c>
      <c r="P1464" s="12">
        <f t="shared" si="89"/>
        <v>83.97</v>
      </c>
      <c r="Q1464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1.0916999999999999</v>
      </c>
      <c r="P1465" s="12">
        <f t="shared" si="89"/>
        <v>155.94999999999999</v>
      </c>
      <c r="Q1465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1.091</v>
      </c>
      <c r="P1466" s="12">
        <f t="shared" si="89"/>
        <v>71.150000000000006</v>
      </c>
      <c r="Q1466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1.0903</v>
      </c>
      <c r="P1467" s="12">
        <f t="shared" si="89"/>
        <v>57.39</v>
      </c>
      <c r="Q1467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1.0219</v>
      </c>
      <c r="P1468" s="12">
        <f t="shared" si="89"/>
        <v>46.71</v>
      </c>
      <c r="Q1468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1.0860000000000001</v>
      </c>
      <c r="P1469" s="12">
        <f t="shared" si="89"/>
        <v>53.41</v>
      </c>
      <c r="Q1469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1.0509999999999999</v>
      </c>
      <c r="P1470" s="12">
        <f t="shared" si="89"/>
        <v>85.74</v>
      </c>
      <c r="Q1470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1.085</v>
      </c>
      <c r="P1471" s="12">
        <f t="shared" si="89"/>
        <v>81.38</v>
      </c>
      <c r="Q147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1.085</v>
      </c>
      <c r="P1472" s="12">
        <f t="shared" si="89"/>
        <v>135.63</v>
      </c>
      <c r="Q147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1.0832999999999999</v>
      </c>
      <c r="P1473" s="12">
        <f t="shared" si="89"/>
        <v>70.650000000000006</v>
      </c>
      <c r="Q147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1.0787</v>
      </c>
      <c r="P1474" s="12">
        <f t="shared" si="89"/>
        <v>40.96</v>
      </c>
      <c r="Q1474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ROUND(E1475/D1475,4)</f>
        <v>1.077</v>
      </c>
      <c r="P1475" s="12">
        <f t="shared" ref="P1475:P1538" si="93">IFERROR(ROUND(E1475/L1475,2),0)</f>
        <v>41.96</v>
      </c>
      <c r="Q1475" t="s">
        <v>8327</v>
      </c>
      <c r="R1475" t="s">
        <v>8328</v>
      </c>
      <c r="S1475" s="16">
        <f t="shared" ref="S1475:S1538" si="94">(((J1475/60)/60)/24)+(DATE(1970,1,1))</f>
        <v>41593.082002314812</v>
      </c>
      <c r="T1475" s="16">
        <f t="shared" ref="T1475:T1538" si="95">(((I1475/60)/60)/24)+(DATE(1970,1,1))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1.0752999999999999</v>
      </c>
      <c r="P1476" s="12">
        <f t="shared" si="93"/>
        <v>45.44</v>
      </c>
      <c r="Q1476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1.2904</v>
      </c>
      <c r="P1477" s="12">
        <f t="shared" si="93"/>
        <v>38.869999999999997</v>
      </c>
      <c r="Q1477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1.075</v>
      </c>
      <c r="P1478" s="12">
        <f t="shared" si="93"/>
        <v>76.790000000000006</v>
      </c>
      <c r="Q1478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1.4650000000000001</v>
      </c>
      <c r="P1479" s="12">
        <f t="shared" si="93"/>
        <v>15.72</v>
      </c>
      <c r="Q147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1.0740000000000001</v>
      </c>
      <c r="P1480" s="12">
        <f t="shared" si="93"/>
        <v>169.58</v>
      </c>
      <c r="Q148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1.0737000000000001</v>
      </c>
      <c r="P1481" s="12">
        <f t="shared" si="93"/>
        <v>134.21</v>
      </c>
      <c r="Q148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0.16059999999999999</v>
      </c>
      <c r="P1482" s="12">
        <f t="shared" si="93"/>
        <v>214.07</v>
      </c>
      <c r="Q148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1.6054999999999999</v>
      </c>
      <c r="P1483" s="12">
        <f t="shared" si="93"/>
        <v>37.78</v>
      </c>
      <c r="Q148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1.0031000000000001</v>
      </c>
      <c r="P1484" s="12">
        <f t="shared" si="93"/>
        <v>42.8</v>
      </c>
      <c r="Q1484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1.0016</v>
      </c>
      <c r="P1485" s="12">
        <f t="shared" si="93"/>
        <v>74.53</v>
      </c>
      <c r="Q1485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1.0669999999999999</v>
      </c>
      <c r="P1486" s="12">
        <f t="shared" si="93"/>
        <v>49.25</v>
      </c>
      <c r="Q1486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0.4</v>
      </c>
      <c r="P1487" s="12">
        <f t="shared" si="93"/>
        <v>44.44</v>
      </c>
      <c r="Q1487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5.33E-2</v>
      </c>
      <c r="P1488" s="12">
        <f t="shared" si="93"/>
        <v>640</v>
      </c>
      <c r="Q1488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1.0649999999999999</v>
      </c>
      <c r="P1489" s="12">
        <f t="shared" si="93"/>
        <v>177.5</v>
      </c>
      <c r="Q1489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1.0632999999999999</v>
      </c>
      <c r="P1490" s="12">
        <f t="shared" si="93"/>
        <v>96.67</v>
      </c>
      <c r="Q149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2.0554999999999999</v>
      </c>
      <c r="P1491" s="12">
        <f t="shared" si="93"/>
        <v>106.2</v>
      </c>
      <c r="Q149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4.2500000000000003E-2</v>
      </c>
      <c r="P1492" s="12">
        <f t="shared" si="93"/>
        <v>176.94</v>
      </c>
      <c r="Q149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1.0592999999999999</v>
      </c>
      <c r="P1493" s="12">
        <f t="shared" si="93"/>
        <v>44.14</v>
      </c>
      <c r="Q149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1.1338999999999999</v>
      </c>
      <c r="P1494" s="12">
        <f t="shared" si="93"/>
        <v>50.4</v>
      </c>
      <c r="Q1494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0.21149999999999999</v>
      </c>
      <c r="P1495" s="12">
        <f t="shared" si="93"/>
        <v>453.14</v>
      </c>
      <c r="Q1495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1.2684</v>
      </c>
      <c r="P1496" s="12">
        <f t="shared" si="93"/>
        <v>57.65</v>
      </c>
      <c r="Q1496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1.0567</v>
      </c>
      <c r="P1497" s="12">
        <f t="shared" si="93"/>
        <v>45.94</v>
      </c>
      <c r="Q1497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1.0532999999999999</v>
      </c>
      <c r="P1498" s="12">
        <f t="shared" si="93"/>
        <v>47.88</v>
      </c>
      <c r="Q1498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1.579</v>
      </c>
      <c r="P1499" s="12">
        <f t="shared" si="93"/>
        <v>38.99</v>
      </c>
      <c r="Q1499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0.21029999999999999</v>
      </c>
      <c r="P1500" s="12">
        <f t="shared" si="93"/>
        <v>73.37</v>
      </c>
      <c r="Q150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1.05</v>
      </c>
      <c r="P1501" s="12">
        <f t="shared" si="93"/>
        <v>58.33</v>
      </c>
      <c r="Q150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1.0492999999999999</v>
      </c>
      <c r="P1502" s="12">
        <f t="shared" si="93"/>
        <v>80.72</v>
      </c>
      <c r="Q150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1.1232</v>
      </c>
      <c r="P1503" s="12">
        <f t="shared" si="93"/>
        <v>39.81</v>
      </c>
      <c r="Q150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1.0449999999999999</v>
      </c>
      <c r="P1504" s="12">
        <f t="shared" si="93"/>
        <v>48.98</v>
      </c>
      <c r="Q1504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1.0443</v>
      </c>
      <c r="P1505" s="12">
        <f t="shared" si="93"/>
        <v>111.89</v>
      </c>
      <c r="Q1505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1.0442</v>
      </c>
      <c r="P1506" s="12">
        <f t="shared" si="93"/>
        <v>46.07</v>
      </c>
      <c r="Q1506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0.3125</v>
      </c>
      <c r="P1507" s="12">
        <f t="shared" si="93"/>
        <v>80.13</v>
      </c>
      <c r="Q1507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2.6017000000000001</v>
      </c>
      <c r="P1508" s="12">
        <f t="shared" si="93"/>
        <v>34.69</v>
      </c>
      <c r="Q1508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1.248</v>
      </c>
      <c r="P1509" s="12">
        <f t="shared" si="93"/>
        <v>37.14</v>
      </c>
      <c r="Q1509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1.248</v>
      </c>
      <c r="P1510" s="12">
        <f t="shared" si="93"/>
        <v>69.33</v>
      </c>
      <c r="Q15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1.242</v>
      </c>
      <c r="P1511" s="12">
        <f t="shared" si="93"/>
        <v>50.9</v>
      </c>
      <c r="Q15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1.0349999999999999</v>
      </c>
      <c r="P1512" s="12">
        <f t="shared" si="93"/>
        <v>70.569999999999993</v>
      </c>
      <c r="Q15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1.0333000000000001</v>
      </c>
      <c r="P1513" s="12">
        <f t="shared" si="93"/>
        <v>88.57</v>
      </c>
      <c r="Q1513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0.155</v>
      </c>
      <c r="P1514" s="12">
        <f t="shared" si="93"/>
        <v>129.16999999999999</v>
      </c>
      <c r="Q1514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1.0333000000000001</v>
      </c>
      <c r="P1515" s="12">
        <f t="shared" si="93"/>
        <v>60.78</v>
      </c>
      <c r="Q1515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1.55</v>
      </c>
      <c r="P1516" s="12">
        <f t="shared" si="93"/>
        <v>39.74</v>
      </c>
      <c r="Q1516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1.0317000000000001</v>
      </c>
      <c r="P1517" s="12">
        <f t="shared" si="93"/>
        <v>53.36</v>
      </c>
      <c r="Q1517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1.028</v>
      </c>
      <c r="P1518" s="12">
        <f t="shared" si="93"/>
        <v>39.54</v>
      </c>
      <c r="Q1518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1.1850000000000001</v>
      </c>
      <c r="P1519" s="12">
        <f t="shared" si="93"/>
        <v>49.69</v>
      </c>
      <c r="Q1519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1.0266999999999999</v>
      </c>
      <c r="P1520" s="12">
        <f t="shared" si="93"/>
        <v>66.959999999999994</v>
      </c>
      <c r="Q152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1.0266999999999999</v>
      </c>
      <c r="P1521" s="12">
        <f t="shared" si="93"/>
        <v>39.49</v>
      </c>
      <c r="Q152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1.2267999999999999</v>
      </c>
      <c r="P1522" s="12">
        <f t="shared" si="93"/>
        <v>25.35</v>
      </c>
      <c r="Q152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1.5309999999999999</v>
      </c>
      <c r="P1523" s="12">
        <f t="shared" si="93"/>
        <v>57.77</v>
      </c>
      <c r="Q152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1.0203</v>
      </c>
      <c r="P1524" s="12">
        <f t="shared" si="93"/>
        <v>235.46</v>
      </c>
      <c r="Q1524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1.2241</v>
      </c>
      <c r="P1525" s="12">
        <f t="shared" si="93"/>
        <v>34.380000000000003</v>
      </c>
      <c r="Q1525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0.30599999999999999</v>
      </c>
      <c r="P1526" s="12">
        <f t="shared" si="93"/>
        <v>191.25</v>
      </c>
      <c r="Q1526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1.0193000000000001</v>
      </c>
      <c r="P1527" s="12">
        <f t="shared" si="93"/>
        <v>55.6</v>
      </c>
      <c r="Q1527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1.0911</v>
      </c>
      <c r="P1528" s="12">
        <f t="shared" si="93"/>
        <v>160.79</v>
      </c>
      <c r="Q1528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1.0183</v>
      </c>
      <c r="P1529" s="12">
        <f t="shared" si="93"/>
        <v>33.94</v>
      </c>
      <c r="Q1529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1.016</v>
      </c>
      <c r="P1530" s="12">
        <f t="shared" si="93"/>
        <v>203.2</v>
      </c>
      <c r="Q153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1.0153000000000001</v>
      </c>
      <c r="P1531" s="12">
        <f t="shared" si="93"/>
        <v>53.44</v>
      </c>
      <c r="Q153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1.218</v>
      </c>
      <c r="P1532" s="12">
        <f t="shared" si="93"/>
        <v>49.11</v>
      </c>
      <c r="Q153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1.0149999999999999</v>
      </c>
      <c r="P1533" s="12">
        <f t="shared" si="93"/>
        <v>105</v>
      </c>
      <c r="Q153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0.60899999999999999</v>
      </c>
      <c r="P1534" s="12">
        <f t="shared" si="93"/>
        <v>179.12</v>
      </c>
      <c r="Q1534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1.0766</v>
      </c>
      <c r="P1535" s="12">
        <f t="shared" si="93"/>
        <v>55.2</v>
      </c>
      <c r="Q1535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1.0117</v>
      </c>
      <c r="P1536" s="12">
        <f t="shared" si="93"/>
        <v>97.9</v>
      </c>
      <c r="Q1536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1.0117</v>
      </c>
      <c r="P1537" s="12">
        <f t="shared" si="93"/>
        <v>126.46</v>
      </c>
      <c r="Q1537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1.0117</v>
      </c>
      <c r="P1538" s="12">
        <f t="shared" si="93"/>
        <v>178.53</v>
      </c>
      <c r="Q1538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ROUND(E1539/D1539,4)</f>
        <v>1.0117</v>
      </c>
      <c r="P1539" s="12">
        <f t="shared" ref="P1539:P1602" si="97">IFERROR(ROUND(E1539/L1539,2),0)</f>
        <v>116.73</v>
      </c>
      <c r="Q1539" t="s">
        <v>8323</v>
      </c>
      <c r="R1539" t="s">
        <v>8324</v>
      </c>
      <c r="S1539" s="16">
        <f t="shared" ref="S1539:S1602" si="98">(((J1539/60)/60)/24)+(DATE(1970,1,1))</f>
        <v>42360.212025462963</v>
      </c>
      <c r="T1539" s="16">
        <f t="shared" ref="T1539:T1602" si="99">(((I1539/60)/60)/24)+(DATE(1970,1,1))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1.0113000000000001</v>
      </c>
      <c r="P1540" s="12">
        <f t="shared" si="97"/>
        <v>131.91</v>
      </c>
      <c r="Q154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0.2525</v>
      </c>
      <c r="P1541" s="12">
        <f t="shared" si="97"/>
        <v>91.82</v>
      </c>
      <c r="Q154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1.01</v>
      </c>
      <c r="P1542" s="12">
        <f t="shared" si="97"/>
        <v>84.17</v>
      </c>
      <c r="Q154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1.01</v>
      </c>
      <c r="P1543" s="12">
        <f t="shared" si="97"/>
        <v>64.47</v>
      </c>
      <c r="Q154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1.0085999999999999</v>
      </c>
      <c r="P1544" s="12">
        <f t="shared" si="97"/>
        <v>63.03</v>
      </c>
      <c r="Q1544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1.2088000000000001</v>
      </c>
      <c r="P1545" s="12">
        <f t="shared" si="97"/>
        <v>79.53</v>
      </c>
      <c r="Q1545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1.0057</v>
      </c>
      <c r="P1546" s="12">
        <f t="shared" si="97"/>
        <v>143.66999999999999</v>
      </c>
      <c r="Q1546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1.0057</v>
      </c>
      <c r="P1547" s="12">
        <f t="shared" si="97"/>
        <v>88.74</v>
      </c>
      <c r="Q1547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1.077</v>
      </c>
      <c r="P1548" s="12">
        <f t="shared" si="97"/>
        <v>86.16</v>
      </c>
      <c r="Q1548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1.0049999999999999</v>
      </c>
      <c r="P1549" s="12">
        <f t="shared" si="97"/>
        <v>158.68</v>
      </c>
      <c r="Q1549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1.5075000000000001</v>
      </c>
      <c r="P1550" s="12">
        <f t="shared" si="97"/>
        <v>100.5</v>
      </c>
      <c r="Q155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1.0046999999999999</v>
      </c>
      <c r="P1551" s="12">
        <f t="shared" si="97"/>
        <v>107.64</v>
      </c>
      <c r="Q155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1.2048000000000001</v>
      </c>
      <c r="P1552" s="12">
        <f t="shared" si="97"/>
        <v>17.82</v>
      </c>
      <c r="Q155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1.204</v>
      </c>
      <c r="P1553" s="12">
        <f t="shared" si="97"/>
        <v>48.55</v>
      </c>
      <c r="Q155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1.5331999999999999</v>
      </c>
      <c r="P1554" s="12">
        <f t="shared" si="97"/>
        <v>143.1</v>
      </c>
      <c r="Q1554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1.0009999999999999</v>
      </c>
      <c r="P1555" s="12">
        <f t="shared" si="97"/>
        <v>143</v>
      </c>
      <c r="Q1555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1.0006999999999999</v>
      </c>
      <c r="P1556" s="12">
        <f t="shared" si="97"/>
        <v>75.05</v>
      </c>
      <c r="Q1556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0.17649999999999999</v>
      </c>
      <c r="P1557" s="12">
        <f t="shared" si="97"/>
        <v>32.979999999999997</v>
      </c>
      <c r="Q1557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0.6</v>
      </c>
      <c r="P1558" s="12">
        <f t="shared" si="97"/>
        <v>3000</v>
      </c>
      <c r="Q1558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</v>
      </c>
      <c r="P1559" s="12">
        <f t="shared" si="97"/>
        <v>136.36000000000001</v>
      </c>
      <c r="Q1559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</v>
      </c>
      <c r="P1560" s="12">
        <f t="shared" si="97"/>
        <v>78.95</v>
      </c>
      <c r="Q156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</v>
      </c>
      <c r="P1561" s="12">
        <f t="shared" si="97"/>
        <v>272.73</v>
      </c>
      <c r="Q156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</v>
      </c>
      <c r="P1562" s="12">
        <f t="shared" si="97"/>
        <v>176.47</v>
      </c>
      <c r="Q156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</v>
      </c>
      <c r="P1563" s="12">
        <f t="shared" si="97"/>
        <v>115.38</v>
      </c>
      <c r="Q156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1.2</v>
      </c>
      <c r="P1564" s="12">
        <f t="shared" si="97"/>
        <v>88.24</v>
      </c>
      <c r="Q1564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1.2</v>
      </c>
      <c r="P1565" s="12">
        <f t="shared" si="97"/>
        <v>111.11</v>
      </c>
      <c r="Q1565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1.2</v>
      </c>
      <c r="P1566" s="12">
        <f t="shared" si="97"/>
        <v>100</v>
      </c>
      <c r="Q1566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4.5999999999999999E-2</v>
      </c>
      <c r="P1567" s="12">
        <f t="shared" si="97"/>
        <v>136.09</v>
      </c>
      <c r="Q1567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0.37409999999999999</v>
      </c>
      <c r="P1568" s="12">
        <f t="shared" si="97"/>
        <v>83.14</v>
      </c>
      <c r="Q1568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1.196</v>
      </c>
      <c r="P1569" s="12">
        <f t="shared" si="97"/>
        <v>30.2</v>
      </c>
      <c r="Q1569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4.9500000000000002E-2</v>
      </c>
      <c r="P1570" s="12">
        <f t="shared" si="97"/>
        <v>80.3</v>
      </c>
      <c r="Q157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0.59299999999999997</v>
      </c>
      <c r="P1571" s="12">
        <f t="shared" si="97"/>
        <v>70.599999999999994</v>
      </c>
      <c r="Q157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0.29599999999999999</v>
      </c>
      <c r="P1572" s="12">
        <f t="shared" si="97"/>
        <v>134.55000000000001</v>
      </c>
      <c r="Q157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1.0185999999999999</v>
      </c>
      <c r="P1573" s="12">
        <f t="shared" si="97"/>
        <v>44.76</v>
      </c>
      <c r="Q157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1.1783999999999999</v>
      </c>
      <c r="P1574" s="12">
        <f t="shared" si="97"/>
        <v>39.81</v>
      </c>
      <c r="Q1574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1.0907</v>
      </c>
      <c r="P1575" s="12">
        <f t="shared" si="97"/>
        <v>89.24</v>
      </c>
      <c r="Q1575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1.1739999999999999</v>
      </c>
      <c r="P1576" s="12">
        <f t="shared" si="97"/>
        <v>57.55</v>
      </c>
      <c r="Q1576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1.466</v>
      </c>
      <c r="P1577" s="12">
        <f t="shared" si="97"/>
        <v>91.63</v>
      </c>
      <c r="Q1577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1.9538</v>
      </c>
      <c r="P1578" s="12">
        <f t="shared" si="97"/>
        <v>27.39</v>
      </c>
      <c r="Q1578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1.0654999999999999</v>
      </c>
      <c r="P1579" s="12">
        <f t="shared" si="97"/>
        <v>63.7</v>
      </c>
      <c r="Q1579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2.9289999999999998</v>
      </c>
      <c r="P1580" s="12">
        <f t="shared" si="97"/>
        <v>36.61</v>
      </c>
      <c r="Q158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1.0347</v>
      </c>
      <c r="P1581" s="12">
        <f t="shared" si="97"/>
        <v>83.57</v>
      </c>
      <c r="Q158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1.0826</v>
      </c>
      <c r="P1582" s="12">
        <f t="shared" si="97"/>
        <v>83.51</v>
      </c>
      <c r="Q158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1.454</v>
      </c>
      <c r="P1583" s="12">
        <f t="shared" si="97"/>
        <v>47.67</v>
      </c>
      <c r="Q158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1.9300000000000001E-2</v>
      </c>
      <c r="P1584" s="12">
        <f t="shared" si="97"/>
        <v>160.5</v>
      </c>
      <c r="Q1584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1.9233</v>
      </c>
      <c r="P1585" s="12">
        <f t="shared" si="97"/>
        <v>23.65</v>
      </c>
      <c r="Q1585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1.2525999999999999</v>
      </c>
      <c r="P1586" s="12">
        <f t="shared" si="97"/>
        <v>32.01</v>
      </c>
      <c r="Q1586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3.3871000000000002</v>
      </c>
      <c r="P1587" s="12">
        <f t="shared" si="97"/>
        <v>62.59</v>
      </c>
      <c r="Q1587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1.2782</v>
      </c>
      <c r="P1588" s="12">
        <f t="shared" si="97"/>
        <v>57.52</v>
      </c>
      <c r="Q1588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0.19139999999999999</v>
      </c>
      <c r="P1589" s="12">
        <f t="shared" si="97"/>
        <v>358.88</v>
      </c>
      <c r="Q1589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2.87</v>
      </c>
      <c r="P1590" s="12">
        <f t="shared" si="97"/>
        <v>58.57</v>
      </c>
      <c r="Q159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1.1472</v>
      </c>
      <c r="P1591" s="12">
        <f t="shared" si="97"/>
        <v>30.19</v>
      </c>
      <c r="Q159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1.4319999999999999</v>
      </c>
      <c r="P1592" s="12">
        <f t="shared" si="97"/>
        <v>48.54</v>
      </c>
      <c r="Q159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1.0988</v>
      </c>
      <c r="P1593" s="12">
        <f t="shared" si="97"/>
        <v>77.22</v>
      </c>
      <c r="Q159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1.1424000000000001</v>
      </c>
      <c r="P1594" s="12">
        <f t="shared" si="97"/>
        <v>64.91</v>
      </c>
      <c r="Q1594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2.8400000000000002E-2</v>
      </c>
      <c r="P1595" s="12">
        <f t="shared" si="97"/>
        <v>74.790000000000006</v>
      </c>
      <c r="Q1595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1.8947000000000001</v>
      </c>
      <c r="P1596" s="12">
        <f t="shared" si="97"/>
        <v>43.06</v>
      </c>
      <c r="Q1596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1.1364000000000001</v>
      </c>
      <c r="P1597" s="12">
        <f t="shared" si="97"/>
        <v>27.32</v>
      </c>
      <c r="Q1597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0.1134</v>
      </c>
      <c r="P1598" s="12">
        <f t="shared" si="97"/>
        <v>33.76</v>
      </c>
      <c r="Q1598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1.2325999999999999</v>
      </c>
      <c r="P1599" s="12">
        <f t="shared" si="97"/>
        <v>74.61</v>
      </c>
      <c r="Q1599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1.4165000000000001</v>
      </c>
      <c r="P1600" s="12">
        <f t="shared" si="97"/>
        <v>65.88</v>
      </c>
      <c r="Q160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1.4155</v>
      </c>
      <c r="P1601" s="12">
        <f t="shared" si="97"/>
        <v>88.47</v>
      </c>
      <c r="Q160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1.0278</v>
      </c>
      <c r="P1602" s="12">
        <f t="shared" si="97"/>
        <v>88.33</v>
      </c>
      <c r="Q160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ROUND(E1603/D1603,4)</f>
        <v>0.47049999999999997</v>
      </c>
      <c r="P1603" s="12">
        <f t="shared" ref="P1603:P1666" si="101">IFERROR(ROUND(E1603/L1603,2),0)</f>
        <v>166.06</v>
      </c>
      <c r="Q1603" t="s">
        <v>8323</v>
      </c>
      <c r="R1603" t="s">
        <v>8326</v>
      </c>
      <c r="S1603" s="16">
        <f t="shared" ref="S1603:S1666" si="102">(((J1603/60)/60)/24)+(DATE(1970,1,1))</f>
        <v>41804.937083333331</v>
      </c>
      <c r="T1603" s="16">
        <f t="shared" ref="T1603:T1666" si="103">(((I1603/60)/60)/24)+(DATE(1970,1,1))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1.1216999999999999</v>
      </c>
      <c r="P1604" s="12">
        <f t="shared" si="101"/>
        <v>41.24</v>
      </c>
      <c r="Q1604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1.4019999999999999</v>
      </c>
      <c r="P1605" s="12">
        <f t="shared" si="101"/>
        <v>50.98</v>
      </c>
      <c r="Q1605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1.1200000000000001</v>
      </c>
      <c r="P1606" s="12">
        <f t="shared" si="101"/>
        <v>56</v>
      </c>
      <c r="Q1606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0.23330000000000001</v>
      </c>
      <c r="P1607" s="12">
        <f t="shared" si="101"/>
        <v>96.55</v>
      </c>
      <c r="Q1607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1.3975</v>
      </c>
      <c r="P1608" s="12">
        <f t="shared" si="101"/>
        <v>53.75</v>
      </c>
      <c r="Q1608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0.4289</v>
      </c>
      <c r="P1609" s="12">
        <f t="shared" si="101"/>
        <v>58.08</v>
      </c>
      <c r="Q1609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1.1020000000000001</v>
      </c>
      <c r="P1610" s="12">
        <f t="shared" si="101"/>
        <v>81.03</v>
      </c>
      <c r="Q16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1.1004</v>
      </c>
      <c r="P1611" s="12">
        <f t="shared" si="101"/>
        <v>41.68</v>
      </c>
      <c r="Q16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</v>
      </c>
      <c r="P1612" s="12">
        <f t="shared" si="101"/>
        <v>125</v>
      </c>
      <c r="Q16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0.2288</v>
      </c>
      <c r="P1613" s="12">
        <f t="shared" si="101"/>
        <v>39.229999999999997</v>
      </c>
      <c r="Q16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1.0984</v>
      </c>
      <c r="P1614" s="12">
        <f t="shared" si="101"/>
        <v>61.02</v>
      </c>
      <c r="Q1614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1.4395</v>
      </c>
      <c r="P1615" s="12">
        <f t="shared" si="101"/>
        <v>66.709999999999994</v>
      </c>
      <c r="Q1615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1.0935999999999999</v>
      </c>
      <c r="P1616" s="12">
        <f t="shared" si="101"/>
        <v>50.63</v>
      </c>
      <c r="Q1616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1.0915999999999999</v>
      </c>
      <c r="P1617" s="12">
        <f t="shared" si="101"/>
        <v>24.15</v>
      </c>
      <c r="Q1617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0.54520000000000002</v>
      </c>
      <c r="P1618" s="12">
        <f t="shared" si="101"/>
        <v>109.04</v>
      </c>
      <c r="Q1618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9.0800000000000006E-2</v>
      </c>
      <c r="P1619" s="12">
        <f t="shared" si="101"/>
        <v>389.29</v>
      </c>
      <c r="Q1619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1.0900000000000001</v>
      </c>
      <c r="P1620" s="12">
        <f t="shared" si="101"/>
        <v>40.07</v>
      </c>
      <c r="Q162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7.0000000000000001E-3</v>
      </c>
      <c r="P1621" s="12">
        <f t="shared" si="101"/>
        <v>49.38</v>
      </c>
      <c r="Q162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1.8087</v>
      </c>
      <c r="P1622" s="12">
        <f t="shared" si="101"/>
        <v>40.49</v>
      </c>
      <c r="Q162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1.0840000000000001</v>
      </c>
      <c r="P1623" s="12">
        <f t="shared" si="101"/>
        <v>54.2</v>
      </c>
      <c r="Q162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1.0825</v>
      </c>
      <c r="P1624" s="12">
        <f t="shared" si="101"/>
        <v>48.33</v>
      </c>
      <c r="Q1624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1.0820000000000001</v>
      </c>
      <c r="P1625" s="12">
        <f t="shared" si="101"/>
        <v>47.46</v>
      </c>
      <c r="Q1625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0.41539999999999999</v>
      </c>
      <c r="P1626" s="12">
        <f t="shared" si="101"/>
        <v>34.18</v>
      </c>
      <c r="Q1626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1.08</v>
      </c>
      <c r="P1627" s="12">
        <f t="shared" si="101"/>
        <v>72.97</v>
      </c>
      <c r="Q1627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5.3999999999999999E-2</v>
      </c>
      <c r="P1628" s="12">
        <f t="shared" si="101"/>
        <v>450</v>
      </c>
      <c r="Q1628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1.0132000000000001</v>
      </c>
      <c r="P1629" s="12">
        <f t="shared" si="101"/>
        <v>299.22000000000003</v>
      </c>
      <c r="Q1629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1.2809999999999999</v>
      </c>
      <c r="P1630" s="12">
        <f t="shared" si="101"/>
        <v>45.59</v>
      </c>
      <c r="Q163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1.0755999999999999</v>
      </c>
      <c r="P1631" s="12">
        <f t="shared" si="101"/>
        <v>70.760000000000005</v>
      </c>
      <c r="Q163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1.3405</v>
      </c>
      <c r="P1632" s="12">
        <f t="shared" si="101"/>
        <v>70.55</v>
      </c>
      <c r="Q163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1.0724</v>
      </c>
      <c r="P1633" s="12">
        <f t="shared" si="101"/>
        <v>81.239999999999995</v>
      </c>
      <c r="Q1633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2.7E-2</v>
      </c>
      <c r="P1634" s="12">
        <f t="shared" si="101"/>
        <v>106.8</v>
      </c>
      <c r="Q1634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1.0680000000000001</v>
      </c>
      <c r="P1635" s="12">
        <f t="shared" si="101"/>
        <v>37.08</v>
      </c>
      <c r="Q1635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1.0676000000000001</v>
      </c>
      <c r="P1636" s="12">
        <f t="shared" si="101"/>
        <v>37.590000000000003</v>
      </c>
      <c r="Q1636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1.0651999999999999</v>
      </c>
      <c r="P1637" s="12">
        <f t="shared" si="101"/>
        <v>35.04</v>
      </c>
      <c r="Q1637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4.0777000000000001</v>
      </c>
      <c r="P1638" s="12">
        <f t="shared" si="101"/>
        <v>33.549999999999997</v>
      </c>
      <c r="Q1638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1.06</v>
      </c>
      <c r="P1639" s="12">
        <f t="shared" si="101"/>
        <v>64.63</v>
      </c>
      <c r="Q1639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1.0586</v>
      </c>
      <c r="P1640" s="12">
        <f t="shared" si="101"/>
        <v>46.43</v>
      </c>
      <c r="Q164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1.3180000000000001</v>
      </c>
      <c r="P1641" s="12">
        <f t="shared" si="101"/>
        <v>105.44</v>
      </c>
      <c r="Q164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1.4639</v>
      </c>
      <c r="P1642" s="12">
        <f t="shared" si="101"/>
        <v>292.77999999999997</v>
      </c>
      <c r="Q164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1.0314000000000001</v>
      </c>
      <c r="P1643" s="12">
        <f t="shared" si="101"/>
        <v>77.349999999999994</v>
      </c>
      <c r="Q1643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0.1052</v>
      </c>
      <c r="P1644" s="12">
        <f t="shared" si="101"/>
        <v>97.41</v>
      </c>
      <c r="Q1644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1.7533000000000001</v>
      </c>
      <c r="P1645" s="12">
        <f t="shared" si="101"/>
        <v>48.7</v>
      </c>
      <c r="Q1645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1.048</v>
      </c>
      <c r="P1646" s="12">
        <f t="shared" si="101"/>
        <v>40.94</v>
      </c>
      <c r="Q1646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1.0471999999999999</v>
      </c>
      <c r="P1647" s="12">
        <f t="shared" si="101"/>
        <v>32.32</v>
      </c>
      <c r="Q1647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1.744</v>
      </c>
      <c r="P1648" s="12">
        <f t="shared" si="101"/>
        <v>68.84</v>
      </c>
      <c r="Q1648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1.046</v>
      </c>
      <c r="P1649" s="12">
        <f t="shared" si="101"/>
        <v>104.6</v>
      </c>
      <c r="Q1649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1.3045</v>
      </c>
      <c r="P1650" s="12">
        <f t="shared" si="101"/>
        <v>37.270000000000003</v>
      </c>
      <c r="Q165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1.0431999999999999</v>
      </c>
      <c r="P1651" s="12">
        <f t="shared" si="101"/>
        <v>66.87</v>
      </c>
      <c r="Q165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0.52159999999999995</v>
      </c>
      <c r="P1652" s="12">
        <f t="shared" si="101"/>
        <v>49.21</v>
      </c>
      <c r="Q165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2.6100000000000002E-2</v>
      </c>
      <c r="P1653" s="12">
        <f t="shared" si="101"/>
        <v>108.63</v>
      </c>
      <c r="Q165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1.0424</v>
      </c>
      <c r="P1654" s="12">
        <f t="shared" si="101"/>
        <v>27.15</v>
      </c>
      <c r="Q1654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1.042</v>
      </c>
      <c r="P1655" s="12">
        <f t="shared" si="101"/>
        <v>186.07</v>
      </c>
      <c r="Q1655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1.04</v>
      </c>
      <c r="P1656" s="12">
        <f t="shared" si="101"/>
        <v>57.78</v>
      </c>
      <c r="Q1656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1.04</v>
      </c>
      <c r="P1657" s="12">
        <f t="shared" si="101"/>
        <v>19.7</v>
      </c>
      <c r="Q1657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1.04</v>
      </c>
      <c r="P1658" s="12">
        <f t="shared" si="101"/>
        <v>866.67</v>
      </c>
      <c r="Q1658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1.732</v>
      </c>
      <c r="P1659" s="12">
        <f t="shared" si="101"/>
        <v>32.07</v>
      </c>
      <c r="Q1659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1.0596000000000001</v>
      </c>
      <c r="P1660" s="12">
        <f t="shared" si="101"/>
        <v>54.08</v>
      </c>
      <c r="Q166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1.0376000000000001</v>
      </c>
      <c r="P1661" s="12">
        <f t="shared" si="101"/>
        <v>66.510000000000005</v>
      </c>
      <c r="Q166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1.034</v>
      </c>
      <c r="P1662" s="12">
        <f t="shared" si="101"/>
        <v>95.74</v>
      </c>
      <c r="Q166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1.034</v>
      </c>
      <c r="P1663" s="12">
        <f t="shared" si="101"/>
        <v>76.03</v>
      </c>
      <c r="Q166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2.15</v>
      </c>
      <c r="P1664" s="12">
        <f t="shared" si="101"/>
        <v>78.180000000000007</v>
      </c>
      <c r="Q1664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1.7173</v>
      </c>
      <c r="P1665" s="12">
        <f t="shared" si="101"/>
        <v>33.03</v>
      </c>
      <c r="Q1665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1.03</v>
      </c>
      <c r="P1666" s="12">
        <f t="shared" si="101"/>
        <v>52.55</v>
      </c>
      <c r="Q1666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ROUND(E1667/D1667,4)</f>
        <v>1.0276000000000001</v>
      </c>
      <c r="P1667" s="12">
        <f t="shared" ref="P1667:P1730" si="105">IFERROR(ROUND(E1667/L1667,2),0)</f>
        <v>47.57</v>
      </c>
      <c r="Q1667" t="s">
        <v>8323</v>
      </c>
      <c r="R1667" t="s">
        <v>8335</v>
      </c>
      <c r="S1667" s="16">
        <f t="shared" ref="S1667:S1730" si="106">(((J1667/60)/60)/24)+(DATE(1970,1,1))</f>
        <v>42495.956631944442</v>
      </c>
      <c r="T1667" s="16">
        <f t="shared" ref="T1667:T1730" si="107">(((I1667/60)/60)/24)+(DATE(1970,1,1))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1.2845</v>
      </c>
      <c r="P1668" s="12">
        <f t="shared" si="105"/>
        <v>30.95</v>
      </c>
      <c r="Q1668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1.026</v>
      </c>
      <c r="P1669" s="12">
        <f t="shared" si="105"/>
        <v>40.08</v>
      </c>
      <c r="Q166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1.026</v>
      </c>
      <c r="P1670" s="12">
        <f t="shared" si="105"/>
        <v>59.65</v>
      </c>
      <c r="Q167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1.026</v>
      </c>
      <c r="P1671" s="12">
        <f t="shared" si="105"/>
        <v>77.73</v>
      </c>
      <c r="Q167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1.024</v>
      </c>
      <c r="P1672" s="12">
        <f t="shared" si="105"/>
        <v>121.9</v>
      </c>
      <c r="Q167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1.28</v>
      </c>
      <c r="P1673" s="12">
        <f t="shared" si="105"/>
        <v>60.95</v>
      </c>
      <c r="Q1673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1.024</v>
      </c>
      <c r="P1674" s="12">
        <f t="shared" si="105"/>
        <v>47.41</v>
      </c>
      <c r="Q1674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1.7067000000000001</v>
      </c>
      <c r="P1675" s="12">
        <f t="shared" si="105"/>
        <v>44.91</v>
      </c>
      <c r="Q1675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1.022</v>
      </c>
      <c r="P1676" s="12">
        <f t="shared" si="105"/>
        <v>82.42</v>
      </c>
      <c r="Q1676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1.2775000000000001</v>
      </c>
      <c r="P1677" s="12">
        <f t="shared" si="105"/>
        <v>38.71</v>
      </c>
      <c r="Q1677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1.02</v>
      </c>
      <c r="P1678" s="12">
        <f t="shared" si="105"/>
        <v>134.21</v>
      </c>
      <c r="Q1678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0.1275</v>
      </c>
      <c r="P1679" s="12">
        <f t="shared" si="105"/>
        <v>110.87</v>
      </c>
      <c r="Q1679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0.46360000000000001</v>
      </c>
      <c r="P1680" s="12">
        <f t="shared" si="105"/>
        <v>70.83</v>
      </c>
      <c r="Q1680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1.0196000000000001</v>
      </c>
      <c r="P1681" s="12">
        <f t="shared" si="105"/>
        <v>39.83</v>
      </c>
      <c r="Q168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1.0190999999999999</v>
      </c>
      <c r="P1682" s="12">
        <f t="shared" si="105"/>
        <v>37.47</v>
      </c>
      <c r="Q168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1.2725</v>
      </c>
      <c r="P1683" s="12">
        <f t="shared" si="105"/>
        <v>72.709999999999994</v>
      </c>
      <c r="Q168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0.18140000000000001</v>
      </c>
      <c r="P1684" s="12">
        <f t="shared" si="105"/>
        <v>52.92</v>
      </c>
      <c r="Q1684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0.50739999999999996</v>
      </c>
      <c r="P1685" s="12">
        <f t="shared" si="105"/>
        <v>74.62</v>
      </c>
      <c r="Q1685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1.014</v>
      </c>
      <c r="P1686" s="12">
        <f t="shared" si="105"/>
        <v>72.430000000000007</v>
      </c>
      <c r="Q1686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1.014</v>
      </c>
      <c r="P1687" s="12">
        <f t="shared" si="105"/>
        <v>97.5</v>
      </c>
      <c r="Q1687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1.0549999999999999</v>
      </c>
      <c r="P1688" s="12">
        <f t="shared" si="105"/>
        <v>45.21</v>
      </c>
      <c r="Q1688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0.2021</v>
      </c>
      <c r="P1689" s="12">
        <f t="shared" si="105"/>
        <v>114.82</v>
      </c>
      <c r="Q1689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1.01</v>
      </c>
      <c r="P1690" s="12">
        <f t="shared" si="105"/>
        <v>66.45</v>
      </c>
      <c r="Q169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0.16830000000000001</v>
      </c>
      <c r="P1691" s="12">
        <f t="shared" si="105"/>
        <v>315.5</v>
      </c>
      <c r="Q169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0.36009999999999998</v>
      </c>
      <c r="P1692" s="12">
        <f t="shared" si="105"/>
        <v>57.3</v>
      </c>
      <c r="Q169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1.0504</v>
      </c>
      <c r="P1693" s="12">
        <f t="shared" si="105"/>
        <v>70.03</v>
      </c>
      <c r="Q169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1.008</v>
      </c>
      <c r="P1694" s="12">
        <f t="shared" si="105"/>
        <v>35.49</v>
      </c>
      <c r="Q1694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1.008</v>
      </c>
      <c r="P1695" s="12">
        <f t="shared" si="105"/>
        <v>63</v>
      </c>
      <c r="Q1695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1.256</v>
      </c>
      <c r="P1696" s="12">
        <f t="shared" si="105"/>
        <v>78.5</v>
      </c>
      <c r="Q1696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1.0044</v>
      </c>
      <c r="P1697" s="12">
        <f t="shared" si="105"/>
        <v>41.85</v>
      </c>
      <c r="Q1697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1.2529999999999999</v>
      </c>
      <c r="P1698" s="12">
        <f t="shared" si="105"/>
        <v>38.549999999999997</v>
      </c>
      <c r="Q1698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1.2529999999999999</v>
      </c>
      <c r="P1699" s="12">
        <f t="shared" si="105"/>
        <v>67.73</v>
      </c>
      <c r="Q1699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1.2524999999999999</v>
      </c>
      <c r="P1700" s="12">
        <f t="shared" si="105"/>
        <v>119.29</v>
      </c>
      <c r="Q170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1.0012000000000001</v>
      </c>
      <c r="P1701" s="12">
        <f t="shared" si="105"/>
        <v>65.87</v>
      </c>
      <c r="Q170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1.0012000000000001</v>
      </c>
      <c r="P1702" s="12">
        <f t="shared" si="105"/>
        <v>43.91</v>
      </c>
      <c r="Q170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0.14829999999999999</v>
      </c>
      <c r="P1703" s="12">
        <f t="shared" si="105"/>
        <v>69.47</v>
      </c>
      <c r="Q170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1.0004</v>
      </c>
      <c r="P1704" s="12">
        <f t="shared" si="105"/>
        <v>61</v>
      </c>
      <c r="Q1704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1.6668000000000001</v>
      </c>
      <c r="P1705" s="12">
        <f t="shared" si="105"/>
        <v>75.77</v>
      </c>
      <c r="Q1705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</v>
      </c>
      <c r="P1706" s="12">
        <f t="shared" si="105"/>
        <v>50</v>
      </c>
      <c r="Q1706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</v>
      </c>
      <c r="P1707" s="12">
        <f t="shared" si="105"/>
        <v>113.64</v>
      </c>
      <c r="Q1707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</v>
      </c>
      <c r="P1708" s="12">
        <f t="shared" si="105"/>
        <v>48.08</v>
      </c>
      <c r="Q1708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</v>
      </c>
      <c r="P1709" s="12">
        <f t="shared" si="105"/>
        <v>73.53</v>
      </c>
      <c r="Q1709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</v>
      </c>
      <c r="P1710" s="12">
        <f t="shared" si="105"/>
        <v>227.27</v>
      </c>
      <c r="Q1710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</v>
      </c>
      <c r="P1711" s="12">
        <f t="shared" si="105"/>
        <v>104.17</v>
      </c>
      <c r="Q17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</v>
      </c>
      <c r="P1712" s="12">
        <f t="shared" si="105"/>
        <v>100</v>
      </c>
      <c r="Q17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0.3125</v>
      </c>
      <c r="P1713" s="12">
        <f t="shared" si="105"/>
        <v>1250</v>
      </c>
      <c r="Q1713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6.4199999999999993E-2</v>
      </c>
      <c r="P1714" s="12">
        <f t="shared" si="105"/>
        <v>41.58</v>
      </c>
      <c r="Q1714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0.86140000000000005</v>
      </c>
      <c r="P1715" s="12">
        <f t="shared" si="105"/>
        <v>248.5</v>
      </c>
      <c r="Q1715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2.4799999999999999E-2</v>
      </c>
      <c r="P1716" s="12">
        <f t="shared" si="105"/>
        <v>155.25</v>
      </c>
      <c r="Q1716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0.41399999999999998</v>
      </c>
      <c r="P1717" s="12">
        <f t="shared" si="105"/>
        <v>47.77</v>
      </c>
      <c r="Q1717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0.42359999999999998</v>
      </c>
      <c r="P1718" s="12">
        <f t="shared" si="105"/>
        <v>79.87</v>
      </c>
      <c r="Q1718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0.1234</v>
      </c>
      <c r="P1719" s="12">
        <f t="shared" si="105"/>
        <v>72.59</v>
      </c>
      <c r="Q1719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1.2282999999999999</v>
      </c>
      <c r="P1720" s="12">
        <f t="shared" si="105"/>
        <v>32.32</v>
      </c>
      <c r="Q172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1.1141000000000001</v>
      </c>
      <c r="P1721" s="12">
        <f t="shared" si="105"/>
        <v>23.8</v>
      </c>
      <c r="Q172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0.40749999999999997</v>
      </c>
      <c r="P1722" s="12">
        <f t="shared" si="105"/>
        <v>143.82</v>
      </c>
      <c r="Q172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1.212</v>
      </c>
      <c r="P1723" s="12">
        <f t="shared" si="105"/>
        <v>33.67</v>
      </c>
      <c r="Q172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1.206</v>
      </c>
      <c r="P1724" s="12">
        <f t="shared" si="105"/>
        <v>48.24</v>
      </c>
      <c r="Q1724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1.2050000000000001</v>
      </c>
      <c r="P1725" s="12">
        <f t="shared" si="105"/>
        <v>40.85</v>
      </c>
      <c r="Q1725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1.2024999999999999</v>
      </c>
      <c r="P1726" s="12">
        <f t="shared" si="105"/>
        <v>141.47</v>
      </c>
      <c r="Q1726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1.2024999999999999</v>
      </c>
      <c r="P1727" s="12">
        <f t="shared" si="105"/>
        <v>104.57</v>
      </c>
      <c r="Q1727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1.2024999999999999</v>
      </c>
      <c r="P1728" s="12">
        <f t="shared" si="105"/>
        <v>44.54</v>
      </c>
      <c r="Q1728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</v>
      </c>
      <c r="P1729" s="12">
        <f t="shared" si="105"/>
        <v>171.43</v>
      </c>
      <c r="Q1729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</v>
      </c>
      <c r="P1730" s="12">
        <f t="shared" si="105"/>
        <v>171.43</v>
      </c>
      <c r="Q173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ROUND(E1731/D1731,4)</f>
        <v>1.6</v>
      </c>
      <c r="P1731" s="12">
        <f t="shared" ref="P1731:P1794" si="109">IFERROR(ROUND(E1731/L1731,2),0)</f>
        <v>25</v>
      </c>
      <c r="Q1731" t="s">
        <v>8327</v>
      </c>
      <c r="R1731" t="s">
        <v>8331</v>
      </c>
      <c r="S1731" s="16">
        <f t="shared" ref="S1731:S1794" si="110">(((J1731/60)/60)/24)+(DATE(1970,1,1))</f>
        <v>41080.960243055553</v>
      </c>
      <c r="T1731" s="16">
        <f t="shared" ref="T1731:T1794" si="111">(((I1731/60)/60)/24)+(DATE(1970,1,1))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0.47799999999999998</v>
      </c>
      <c r="P1732" s="12">
        <f t="shared" si="109"/>
        <v>159.33000000000001</v>
      </c>
      <c r="Q173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1.1944999999999999</v>
      </c>
      <c r="P1733" s="12">
        <f t="shared" si="109"/>
        <v>108.59</v>
      </c>
      <c r="Q173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1.0841000000000001</v>
      </c>
      <c r="P1734" s="12">
        <f t="shared" si="109"/>
        <v>58.17</v>
      </c>
      <c r="Q1734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1.1859999999999999</v>
      </c>
      <c r="P1735" s="12">
        <f t="shared" si="109"/>
        <v>91.23</v>
      </c>
      <c r="Q1735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1.1850000000000001</v>
      </c>
      <c r="P1736" s="12">
        <f t="shared" si="109"/>
        <v>103.04</v>
      </c>
      <c r="Q1736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1.58</v>
      </c>
      <c r="P1737" s="12">
        <f t="shared" si="109"/>
        <v>158</v>
      </c>
      <c r="Q1737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0.3155</v>
      </c>
      <c r="P1738" s="12">
        <f t="shared" si="109"/>
        <v>60.67</v>
      </c>
      <c r="Q1738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1.0741000000000001</v>
      </c>
      <c r="P1739" s="12">
        <f t="shared" si="109"/>
        <v>39.380000000000003</v>
      </c>
      <c r="Q1739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1.3117000000000001</v>
      </c>
      <c r="P1740" s="12">
        <f t="shared" si="109"/>
        <v>41.42</v>
      </c>
      <c r="Q174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9.4399999999999998E-2</v>
      </c>
      <c r="P1741" s="12">
        <f t="shared" si="109"/>
        <v>73.760000000000005</v>
      </c>
      <c r="Q174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0.19650000000000001</v>
      </c>
      <c r="P1742" s="12">
        <f t="shared" si="109"/>
        <v>58.95</v>
      </c>
      <c r="Q174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0.13850000000000001</v>
      </c>
      <c r="P1743" s="12">
        <f t="shared" si="109"/>
        <v>63.65</v>
      </c>
      <c r="Q174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1.0705</v>
      </c>
      <c r="P1744" s="12">
        <f t="shared" si="109"/>
        <v>53.52</v>
      </c>
      <c r="Q1744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1.3083</v>
      </c>
      <c r="P1745" s="12">
        <f t="shared" si="109"/>
        <v>112.14</v>
      </c>
      <c r="Q1745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1.1725000000000001</v>
      </c>
      <c r="P1746" s="12">
        <f t="shared" si="109"/>
        <v>58.63</v>
      </c>
      <c r="Q1746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1.17</v>
      </c>
      <c r="P1747" s="12">
        <f t="shared" si="109"/>
        <v>75.48</v>
      </c>
      <c r="Q1747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1.17</v>
      </c>
      <c r="P1748" s="12">
        <f t="shared" si="109"/>
        <v>61.58</v>
      </c>
      <c r="Q1748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0.42470000000000002</v>
      </c>
      <c r="P1749" s="12">
        <f t="shared" si="109"/>
        <v>83.43</v>
      </c>
      <c r="Q1749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1.1675</v>
      </c>
      <c r="P1750" s="12">
        <f t="shared" si="109"/>
        <v>41.7</v>
      </c>
      <c r="Q175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1.5552999999999999</v>
      </c>
      <c r="P1751" s="12">
        <f t="shared" si="109"/>
        <v>38.880000000000003</v>
      </c>
      <c r="Q175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1.0595000000000001</v>
      </c>
      <c r="P1752" s="12">
        <f t="shared" si="109"/>
        <v>34.79</v>
      </c>
      <c r="Q175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1.1625000000000001</v>
      </c>
      <c r="P1753" s="12">
        <f t="shared" si="109"/>
        <v>116.25</v>
      </c>
      <c r="Q175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1.1625000000000001</v>
      </c>
      <c r="P1754" s="12">
        <f t="shared" si="109"/>
        <v>31</v>
      </c>
      <c r="Q1754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1.1605000000000001</v>
      </c>
      <c r="P1755" s="12">
        <f t="shared" si="109"/>
        <v>80.03</v>
      </c>
      <c r="Q1755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0.46379999999999999</v>
      </c>
      <c r="P1756" s="12">
        <f t="shared" si="109"/>
        <v>20.34</v>
      </c>
      <c r="Q1756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1.1555</v>
      </c>
      <c r="P1757" s="12">
        <f t="shared" si="109"/>
        <v>36.11</v>
      </c>
      <c r="Q1757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1.0975999999999999</v>
      </c>
      <c r="P1758" s="12">
        <f t="shared" si="109"/>
        <v>51.22</v>
      </c>
      <c r="Q1758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1.1499999999999999</v>
      </c>
      <c r="P1759" s="12">
        <f t="shared" si="109"/>
        <v>79.31</v>
      </c>
      <c r="Q1759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6.9699999999999998E-2</v>
      </c>
      <c r="P1760" s="12">
        <f t="shared" si="109"/>
        <v>383.33</v>
      </c>
      <c r="Q1760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4.5979999999999999</v>
      </c>
      <c r="P1761" s="12">
        <f t="shared" si="109"/>
        <v>11.67</v>
      </c>
      <c r="Q176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1.149</v>
      </c>
      <c r="P1762" s="12">
        <f t="shared" si="109"/>
        <v>31.05</v>
      </c>
      <c r="Q176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0.4592</v>
      </c>
      <c r="P1763" s="12">
        <f t="shared" si="109"/>
        <v>164</v>
      </c>
      <c r="Q176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0.2291</v>
      </c>
      <c r="P1764" s="12">
        <f t="shared" si="109"/>
        <v>65.459999999999994</v>
      </c>
      <c r="Q1764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0.1527</v>
      </c>
      <c r="P1765" s="12">
        <f t="shared" si="109"/>
        <v>57.25</v>
      </c>
      <c r="Q1765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1.1435</v>
      </c>
      <c r="P1766" s="12">
        <f t="shared" si="109"/>
        <v>87.96</v>
      </c>
      <c r="Q1766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0.4572</v>
      </c>
      <c r="P1767" s="12">
        <f t="shared" si="109"/>
        <v>58.62</v>
      </c>
      <c r="Q1767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1.5213000000000001</v>
      </c>
      <c r="P1768" s="12">
        <f t="shared" si="109"/>
        <v>40.75</v>
      </c>
      <c r="Q1768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1.1399999999999999</v>
      </c>
      <c r="P1769" s="12">
        <f t="shared" si="109"/>
        <v>36.770000000000003</v>
      </c>
      <c r="Q1769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1.1352</v>
      </c>
      <c r="P1770" s="12">
        <f t="shared" si="109"/>
        <v>35.47</v>
      </c>
      <c r="Q177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1.1325000000000001</v>
      </c>
      <c r="P1771" s="12">
        <f t="shared" si="109"/>
        <v>51.48</v>
      </c>
      <c r="Q177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1.1285000000000001</v>
      </c>
      <c r="P1772" s="12">
        <f t="shared" si="109"/>
        <v>39.6</v>
      </c>
      <c r="Q177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0.14990000000000001</v>
      </c>
      <c r="P1773" s="12">
        <f t="shared" si="109"/>
        <v>80.319999999999993</v>
      </c>
      <c r="Q177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1.1225000000000001</v>
      </c>
      <c r="P1774" s="12">
        <f t="shared" si="109"/>
        <v>31.62</v>
      </c>
      <c r="Q1774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1.2394000000000001</v>
      </c>
      <c r="P1775" s="12">
        <f t="shared" si="109"/>
        <v>69.72</v>
      </c>
      <c r="Q1775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1.1152</v>
      </c>
      <c r="P1776" s="12">
        <f t="shared" si="109"/>
        <v>43.73</v>
      </c>
      <c r="Q1776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0.44600000000000001</v>
      </c>
      <c r="P1777" s="12">
        <f t="shared" si="109"/>
        <v>185.83</v>
      </c>
      <c r="Q1777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1.4813000000000001</v>
      </c>
      <c r="P1778" s="12">
        <f t="shared" si="109"/>
        <v>63.49</v>
      </c>
      <c r="Q1778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1.111</v>
      </c>
      <c r="P1779" s="12">
        <f t="shared" si="109"/>
        <v>51.67</v>
      </c>
      <c r="Q1779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1.1074999999999999</v>
      </c>
      <c r="P1780" s="12">
        <f t="shared" si="109"/>
        <v>110.75</v>
      </c>
      <c r="Q178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1.2628999999999999</v>
      </c>
      <c r="P1781" s="12">
        <f t="shared" si="109"/>
        <v>147.33000000000001</v>
      </c>
      <c r="Q178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1.0044999999999999</v>
      </c>
      <c r="P1782" s="12">
        <f t="shared" si="109"/>
        <v>110.5</v>
      </c>
      <c r="Q178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1.1020000000000001</v>
      </c>
      <c r="P1783" s="12">
        <f t="shared" si="109"/>
        <v>26.55</v>
      </c>
      <c r="Q178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1.101</v>
      </c>
      <c r="P1784" s="12">
        <f t="shared" si="109"/>
        <v>73.400000000000006</v>
      </c>
      <c r="Q1784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5.5E-2</v>
      </c>
      <c r="P1785" s="12">
        <f t="shared" si="109"/>
        <v>220</v>
      </c>
      <c r="Q1785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1.3737999999999999</v>
      </c>
      <c r="P1786" s="12">
        <f t="shared" si="109"/>
        <v>30.96</v>
      </c>
      <c r="Q1786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0.33779999999999999</v>
      </c>
      <c r="P1787" s="12">
        <f t="shared" si="109"/>
        <v>137.25</v>
      </c>
      <c r="Q1787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2.1949999999999998</v>
      </c>
      <c r="P1788" s="12">
        <f t="shared" si="109"/>
        <v>46.7</v>
      </c>
      <c r="Q1788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1.0965</v>
      </c>
      <c r="P1789" s="12">
        <f t="shared" si="109"/>
        <v>52.21</v>
      </c>
      <c r="Q1789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1.0954999999999999</v>
      </c>
      <c r="P1790" s="12">
        <f t="shared" si="109"/>
        <v>43.82</v>
      </c>
      <c r="Q179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1.0954999999999999</v>
      </c>
      <c r="P1791" s="12">
        <f t="shared" si="109"/>
        <v>199.18</v>
      </c>
      <c r="Q179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0.13639999999999999</v>
      </c>
      <c r="P1792" s="12">
        <f t="shared" si="109"/>
        <v>58.97</v>
      </c>
      <c r="Q179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1.1484000000000001</v>
      </c>
      <c r="P1793" s="12">
        <f t="shared" si="109"/>
        <v>39.67</v>
      </c>
      <c r="Q179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1.4533</v>
      </c>
      <c r="P1794" s="12">
        <f t="shared" si="109"/>
        <v>35.74</v>
      </c>
      <c r="Q1794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ROUND(E1795/D1795,4)</f>
        <v>1.0874999999999999</v>
      </c>
      <c r="P1795" s="12">
        <f t="shared" ref="P1795:P1858" si="113">IFERROR(ROUND(E1795/L1795,2),0)</f>
        <v>63.97</v>
      </c>
      <c r="Q1795" t="s">
        <v>8313</v>
      </c>
      <c r="R1795" t="s">
        <v>8314</v>
      </c>
      <c r="S1795" s="16">
        <f t="shared" ref="S1795:S1858" si="114">(((J1795/60)/60)/24)+(DATE(1970,1,1))</f>
        <v>42710.876967592587</v>
      </c>
      <c r="T1795" s="16">
        <f t="shared" ref="T1795:T1858" si="115">(((I1795/60)/60)/24)+(DATE(1970,1,1))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1.0854999999999999</v>
      </c>
      <c r="P1796" s="12">
        <f t="shared" si="113"/>
        <v>30.15</v>
      </c>
      <c r="Q1796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1.4407000000000001</v>
      </c>
      <c r="P1797" s="12">
        <f t="shared" si="113"/>
        <v>45.98</v>
      </c>
      <c r="Q1797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1.08</v>
      </c>
      <c r="P1798" s="12">
        <f t="shared" si="113"/>
        <v>72</v>
      </c>
      <c r="Q1798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1.0794999999999999</v>
      </c>
      <c r="P1799" s="12">
        <f t="shared" si="113"/>
        <v>56.82</v>
      </c>
      <c r="Q179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0.19600000000000001</v>
      </c>
      <c r="P1800" s="12">
        <f t="shared" si="113"/>
        <v>55.28</v>
      </c>
      <c r="Q180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1.0774999999999999</v>
      </c>
      <c r="P1801" s="12">
        <f t="shared" si="113"/>
        <v>113.42</v>
      </c>
      <c r="Q180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1.0772999999999999</v>
      </c>
      <c r="P1802" s="12">
        <f t="shared" si="113"/>
        <v>37.15</v>
      </c>
      <c r="Q180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0.17929999999999999</v>
      </c>
      <c r="P1803" s="12">
        <f t="shared" si="113"/>
        <v>74.209999999999994</v>
      </c>
      <c r="Q180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1.0760000000000001</v>
      </c>
      <c r="P1804" s="12">
        <f t="shared" si="113"/>
        <v>89.67</v>
      </c>
      <c r="Q1804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1.3438000000000001</v>
      </c>
      <c r="P1805" s="12">
        <f t="shared" si="113"/>
        <v>39.82</v>
      </c>
      <c r="Q1805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1.0734999999999999</v>
      </c>
      <c r="P1806" s="12">
        <f t="shared" si="113"/>
        <v>61.34</v>
      </c>
      <c r="Q1806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1.0725</v>
      </c>
      <c r="P1807" s="12">
        <f t="shared" si="113"/>
        <v>46.63</v>
      </c>
      <c r="Q1807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1.0725</v>
      </c>
      <c r="P1808" s="12">
        <f t="shared" si="113"/>
        <v>107.25</v>
      </c>
      <c r="Q1808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1.0722</v>
      </c>
      <c r="P1809" s="12">
        <f t="shared" si="113"/>
        <v>36.97</v>
      </c>
      <c r="Q1809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1.4287000000000001</v>
      </c>
      <c r="P1810" s="12">
        <f t="shared" si="113"/>
        <v>44.65</v>
      </c>
      <c r="Q18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1.071</v>
      </c>
      <c r="P1811" s="12">
        <f t="shared" si="113"/>
        <v>31.97</v>
      </c>
      <c r="Q18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1.0705</v>
      </c>
      <c r="P1812" s="12">
        <f t="shared" si="113"/>
        <v>125.94</v>
      </c>
      <c r="Q18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1.4267000000000001</v>
      </c>
      <c r="P1813" s="12">
        <f t="shared" si="113"/>
        <v>164.62</v>
      </c>
      <c r="Q1813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1.0189999999999999</v>
      </c>
      <c r="P1814" s="12">
        <f t="shared" si="113"/>
        <v>164.62</v>
      </c>
      <c r="Q1814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1.0660000000000001</v>
      </c>
      <c r="P1815" s="12">
        <f t="shared" si="113"/>
        <v>21.76</v>
      </c>
      <c r="Q1815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1.0660000000000001</v>
      </c>
      <c r="P1816" s="12">
        <f t="shared" si="113"/>
        <v>48.45</v>
      </c>
      <c r="Q1816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0.15210000000000001</v>
      </c>
      <c r="P1817" s="12">
        <f t="shared" si="113"/>
        <v>163.85</v>
      </c>
      <c r="Q1817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1.0649999999999999</v>
      </c>
      <c r="P1818" s="12">
        <f t="shared" si="113"/>
        <v>54.62</v>
      </c>
      <c r="Q1818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0.1638</v>
      </c>
      <c r="P1819" s="12">
        <f t="shared" si="113"/>
        <v>49.51</v>
      </c>
      <c r="Q1819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1.0629999999999999</v>
      </c>
      <c r="P1820" s="12">
        <f t="shared" si="113"/>
        <v>51.85</v>
      </c>
      <c r="Q182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1.0095000000000001</v>
      </c>
      <c r="P1821" s="12">
        <f t="shared" si="113"/>
        <v>78.52</v>
      </c>
      <c r="Q182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0.4919</v>
      </c>
      <c r="P1822" s="12">
        <f t="shared" si="113"/>
        <v>132.19</v>
      </c>
      <c r="Q182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7.0400000000000004E-2</v>
      </c>
      <c r="P1823" s="12">
        <f t="shared" si="113"/>
        <v>75.459999999999994</v>
      </c>
      <c r="Q182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2.1100000000000001E-2</v>
      </c>
      <c r="P1824" s="12">
        <f t="shared" si="113"/>
        <v>21.34</v>
      </c>
      <c r="Q1824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2.1105</v>
      </c>
      <c r="P1825" s="12">
        <f t="shared" si="113"/>
        <v>95.93</v>
      </c>
      <c r="Q1825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1.0549999999999999</v>
      </c>
      <c r="P1826" s="12">
        <f t="shared" si="113"/>
        <v>60.29</v>
      </c>
      <c r="Q1826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1.0535000000000001</v>
      </c>
      <c r="P1827" s="12">
        <f t="shared" si="113"/>
        <v>123.94</v>
      </c>
      <c r="Q1827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2.0999999999999999E-3</v>
      </c>
      <c r="P1828" s="12">
        <f t="shared" si="113"/>
        <v>420.6</v>
      </c>
      <c r="Q1828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1.0509999999999999</v>
      </c>
      <c r="P1829" s="12">
        <f t="shared" si="113"/>
        <v>28.41</v>
      </c>
      <c r="Q1829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1.4013</v>
      </c>
      <c r="P1830" s="12">
        <f t="shared" si="113"/>
        <v>61.82</v>
      </c>
      <c r="Q183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1.0505</v>
      </c>
      <c r="P1831" s="12">
        <f t="shared" si="113"/>
        <v>42.02</v>
      </c>
      <c r="Q183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1.05</v>
      </c>
      <c r="P1832" s="12">
        <f t="shared" si="113"/>
        <v>150</v>
      </c>
      <c r="Q183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0.105</v>
      </c>
      <c r="P1833" s="12">
        <f t="shared" si="113"/>
        <v>91.3</v>
      </c>
      <c r="Q1833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1.05</v>
      </c>
      <c r="P1834" s="12">
        <f t="shared" si="113"/>
        <v>51.22</v>
      </c>
      <c r="Q1834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</v>
      </c>
      <c r="P1835" s="12">
        <f t="shared" si="113"/>
        <v>53.85</v>
      </c>
      <c r="Q1835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1.0666</v>
      </c>
      <c r="P1836" s="12">
        <f t="shared" si="113"/>
        <v>27.94</v>
      </c>
      <c r="Q1836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1.0475000000000001</v>
      </c>
      <c r="P1837" s="12">
        <f t="shared" si="113"/>
        <v>55.13</v>
      </c>
      <c r="Q1837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1.0465</v>
      </c>
      <c r="P1838" s="12">
        <f t="shared" si="113"/>
        <v>63.42</v>
      </c>
      <c r="Q1838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1.0435000000000001</v>
      </c>
      <c r="P1839" s="12">
        <f t="shared" si="113"/>
        <v>39.380000000000003</v>
      </c>
      <c r="Q1839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1.1589</v>
      </c>
      <c r="P1840" s="12">
        <f t="shared" si="113"/>
        <v>59.6</v>
      </c>
      <c r="Q184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0.1041</v>
      </c>
      <c r="P1841" s="12">
        <f t="shared" si="113"/>
        <v>63.1</v>
      </c>
      <c r="Q184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1.7333000000000001</v>
      </c>
      <c r="P1842" s="12">
        <f t="shared" si="113"/>
        <v>86.67</v>
      </c>
      <c r="Q184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1.038</v>
      </c>
      <c r="P1843" s="12">
        <f t="shared" si="113"/>
        <v>46.13</v>
      </c>
      <c r="Q184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1.1533</v>
      </c>
      <c r="P1844" s="12">
        <f t="shared" si="113"/>
        <v>53.23</v>
      </c>
      <c r="Q1844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1.0375000000000001</v>
      </c>
      <c r="P1845" s="12">
        <f t="shared" si="113"/>
        <v>42.35</v>
      </c>
      <c r="Q1845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1.0365</v>
      </c>
      <c r="P1846" s="12">
        <f t="shared" si="113"/>
        <v>54.55</v>
      </c>
      <c r="Q1846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0.20710000000000001</v>
      </c>
      <c r="P1847" s="12">
        <f t="shared" si="113"/>
        <v>82.82</v>
      </c>
      <c r="Q1847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0.27600000000000002</v>
      </c>
      <c r="P1848" s="12">
        <f t="shared" si="113"/>
        <v>55.95</v>
      </c>
      <c r="Q1848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0.59140000000000004</v>
      </c>
      <c r="P1849" s="12">
        <f t="shared" si="113"/>
        <v>53.08</v>
      </c>
      <c r="Q1849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2.0670999999999999</v>
      </c>
      <c r="P1850" s="12">
        <f t="shared" si="113"/>
        <v>43.02</v>
      </c>
      <c r="Q1850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1.0325</v>
      </c>
      <c r="P1851" s="12">
        <f t="shared" si="113"/>
        <v>50.37</v>
      </c>
      <c r="Q185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1.0315000000000001</v>
      </c>
      <c r="P1852" s="12">
        <f t="shared" si="113"/>
        <v>44.85</v>
      </c>
      <c r="Q185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1.03</v>
      </c>
      <c r="P1853" s="12">
        <f t="shared" si="113"/>
        <v>68.67</v>
      </c>
      <c r="Q185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1.03</v>
      </c>
      <c r="P1854" s="12">
        <f t="shared" si="113"/>
        <v>57.22</v>
      </c>
      <c r="Q1854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0.52790000000000004</v>
      </c>
      <c r="P1855" s="12">
        <f t="shared" si="113"/>
        <v>44.76</v>
      </c>
      <c r="Q1855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1.3711</v>
      </c>
      <c r="P1856" s="12">
        <f t="shared" si="113"/>
        <v>89.42</v>
      </c>
      <c r="Q1856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1.0275000000000001</v>
      </c>
      <c r="P1857" s="12">
        <f t="shared" si="113"/>
        <v>70.86</v>
      </c>
      <c r="Q1857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1.0275000000000001</v>
      </c>
      <c r="P1858" s="12">
        <f t="shared" si="113"/>
        <v>40.29</v>
      </c>
      <c r="Q1858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ROUND(E1859/D1859,4)</f>
        <v>2.0529999999999999</v>
      </c>
      <c r="P1859" s="12">
        <f t="shared" ref="P1859:P1922" si="117">IFERROR(ROUND(E1859/L1859,2),0)</f>
        <v>45.62</v>
      </c>
      <c r="Q1859" t="s">
        <v>8327</v>
      </c>
      <c r="R1859" t="s">
        <v>8331</v>
      </c>
      <c r="S1859" s="16">
        <f t="shared" ref="S1859:S1922" si="118">(((J1859/60)/60)/24)+(DATE(1970,1,1))</f>
        <v>42614.722013888888</v>
      </c>
      <c r="T1859" s="16">
        <f t="shared" ref="T1859:T1922" si="119">(((I1859/60)/60)/24)+(DATE(1970,1,1))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2.0500000000000001E-2</v>
      </c>
      <c r="P1860" s="12">
        <f t="shared" si="117"/>
        <v>39.479999999999997</v>
      </c>
      <c r="Q1860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1.3680000000000001</v>
      </c>
      <c r="P1861" s="12">
        <f t="shared" si="117"/>
        <v>54</v>
      </c>
      <c r="Q186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1.0249999999999999</v>
      </c>
      <c r="P1862" s="12">
        <f t="shared" si="117"/>
        <v>34.75</v>
      </c>
      <c r="Q186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1.0249999999999999</v>
      </c>
      <c r="P1863" s="12">
        <f t="shared" si="117"/>
        <v>102.5</v>
      </c>
      <c r="Q186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1.0249999999999999</v>
      </c>
      <c r="P1864" s="12">
        <f t="shared" si="117"/>
        <v>73.209999999999994</v>
      </c>
      <c r="Q1864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1.0249999999999999</v>
      </c>
      <c r="P1865" s="12">
        <f t="shared" si="117"/>
        <v>66.13</v>
      </c>
      <c r="Q1865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1.0235000000000001</v>
      </c>
      <c r="P1866" s="12">
        <f t="shared" si="117"/>
        <v>52.49</v>
      </c>
      <c r="Q1866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1.0209999999999999</v>
      </c>
      <c r="P1867" s="12">
        <f t="shared" si="117"/>
        <v>120.12</v>
      </c>
      <c r="Q1867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1.0205</v>
      </c>
      <c r="P1868" s="12">
        <f t="shared" si="117"/>
        <v>88.74</v>
      </c>
      <c r="Q1868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2.0350999999999999</v>
      </c>
      <c r="P1869" s="12">
        <f t="shared" si="117"/>
        <v>59.85</v>
      </c>
      <c r="Q1869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1.0175000000000001</v>
      </c>
      <c r="P1870" s="12">
        <f t="shared" si="117"/>
        <v>50.88</v>
      </c>
      <c r="Q187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1.0175000000000001</v>
      </c>
      <c r="P1871" s="12">
        <f t="shared" si="117"/>
        <v>75.37</v>
      </c>
      <c r="Q187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1.0165</v>
      </c>
      <c r="P1872" s="12">
        <f t="shared" si="117"/>
        <v>32.270000000000003</v>
      </c>
      <c r="Q187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1.0155000000000001</v>
      </c>
      <c r="P1873" s="12">
        <f t="shared" si="117"/>
        <v>92.32</v>
      </c>
      <c r="Q187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0.1406</v>
      </c>
      <c r="P1874" s="12">
        <f t="shared" si="117"/>
        <v>78.08</v>
      </c>
      <c r="Q1874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1.0149999999999999</v>
      </c>
      <c r="P1875" s="12">
        <f t="shared" si="117"/>
        <v>106.84</v>
      </c>
      <c r="Q1875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1.1299999999999999E-2</v>
      </c>
      <c r="P1876" s="12">
        <f t="shared" si="117"/>
        <v>184.36</v>
      </c>
      <c r="Q1876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1.0135000000000001</v>
      </c>
      <c r="P1877" s="12">
        <f t="shared" si="117"/>
        <v>126.69</v>
      </c>
      <c r="Q1877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1.0135000000000001</v>
      </c>
      <c r="P1878" s="12">
        <f t="shared" si="117"/>
        <v>72.39</v>
      </c>
      <c r="Q1878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1.0125</v>
      </c>
      <c r="P1879" s="12">
        <f t="shared" si="117"/>
        <v>38.94</v>
      </c>
      <c r="Q1879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1.0125</v>
      </c>
      <c r="P1880" s="12">
        <f t="shared" si="117"/>
        <v>53.29</v>
      </c>
      <c r="Q188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1.0125</v>
      </c>
      <c r="P1881" s="12">
        <f t="shared" si="117"/>
        <v>53.29</v>
      </c>
      <c r="Q188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1.0125</v>
      </c>
      <c r="P1882" s="12">
        <f t="shared" si="117"/>
        <v>63.28</v>
      </c>
      <c r="Q188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1.01</v>
      </c>
      <c r="P1883" s="12">
        <f t="shared" si="117"/>
        <v>65.16</v>
      </c>
      <c r="Q1883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1.12E-2</v>
      </c>
      <c r="P1884" s="12">
        <f t="shared" si="117"/>
        <v>673.33</v>
      </c>
      <c r="Q1884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1.01</v>
      </c>
      <c r="P1885" s="12">
        <f t="shared" si="117"/>
        <v>53.16</v>
      </c>
      <c r="Q1885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1.01</v>
      </c>
      <c r="P1886" s="12">
        <f t="shared" si="117"/>
        <v>96.19</v>
      </c>
      <c r="Q1886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1.01</v>
      </c>
      <c r="P1887" s="12">
        <f t="shared" si="117"/>
        <v>51.79</v>
      </c>
      <c r="Q1887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1.01</v>
      </c>
      <c r="P1888" s="12">
        <f t="shared" si="117"/>
        <v>36.07</v>
      </c>
      <c r="Q1888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1.0075000000000001</v>
      </c>
      <c r="P1889" s="12">
        <f t="shared" si="117"/>
        <v>100.75</v>
      </c>
      <c r="Q1889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1.0075000000000001</v>
      </c>
      <c r="P1890" s="12">
        <f t="shared" si="117"/>
        <v>91.59</v>
      </c>
      <c r="Q189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1.0075000000000001</v>
      </c>
      <c r="P1891" s="12">
        <f t="shared" si="117"/>
        <v>95.95</v>
      </c>
      <c r="Q189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1.2594000000000001</v>
      </c>
      <c r="P1892" s="12">
        <f t="shared" si="117"/>
        <v>55.97</v>
      </c>
      <c r="Q189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1.0075000000000001</v>
      </c>
      <c r="P1893" s="12">
        <f t="shared" si="117"/>
        <v>61.06</v>
      </c>
      <c r="Q1893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1.0066999999999999</v>
      </c>
      <c r="P1894" s="12">
        <f t="shared" si="117"/>
        <v>26.15</v>
      </c>
      <c r="Q1894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1.0049999999999999</v>
      </c>
      <c r="P1895" s="12">
        <f t="shared" si="117"/>
        <v>62.81</v>
      </c>
      <c r="Q1895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1.0049999999999999</v>
      </c>
      <c r="P1896" s="12">
        <f t="shared" si="117"/>
        <v>60.91</v>
      </c>
      <c r="Q1896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1.0035000000000001</v>
      </c>
      <c r="P1897" s="12">
        <f t="shared" si="117"/>
        <v>52.82</v>
      </c>
      <c r="Q1897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1.0024999999999999</v>
      </c>
      <c r="P1898" s="12">
        <f t="shared" si="117"/>
        <v>45.57</v>
      </c>
      <c r="Q1898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1.43E-2</v>
      </c>
      <c r="P1899" s="12">
        <f t="shared" si="117"/>
        <v>501.25</v>
      </c>
      <c r="Q1899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1.0024999999999999</v>
      </c>
      <c r="P1900" s="12">
        <f t="shared" si="117"/>
        <v>66.83</v>
      </c>
      <c r="Q190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1.0024999999999999</v>
      </c>
      <c r="P1901" s="12">
        <f t="shared" si="117"/>
        <v>143.21</v>
      </c>
      <c r="Q190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1.002</v>
      </c>
      <c r="P1902" s="12">
        <f t="shared" si="117"/>
        <v>80.16</v>
      </c>
      <c r="Q190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1.002</v>
      </c>
      <c r="P1903" s="12">
        <f t="shared" si="117"/>
        <v>117.88</v>
      </c>
      <c r="Q190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1.3348</v>
      </c>
      <c r="P1904" s="12">
        <f t="shared" si="117"/>
        <v>38.5</v>
      </c>
      <c r="Q1904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0.4002</v>
      </c>
      <c r="P1905" s="12">
        <f t="shared" si="117"/>
        <v>83.38</v>
      </c>
      <c r="Q1905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1.0004999999999999</v>
      </c>
      <c r="P1906" s="12">
        <f t="shared" si="117"/>
        <v>57.17</v>
      </c>
      <c r="Q1906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1.0003</v>
      </c>
      <c r="P1907" s="12">
        <f t="shared" si="117"/>
        <v>66.69</v>
      </c>
      <c r="Q1907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</v>
      </c>
      <c r="P1908" s="12">
        <f t="shared" si="117"/>
        <v>105.26</v>
      </c>
      <c r="Q1908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</v>
      </c>
      <c r="P1909" s="12">
        <f t="shared" si="117"/>
        <v>133.33000000000001</v>
      </c>
      <c r="Q1909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1.3332999999999999</v>
      </c>
      <c r="P1910" s="12">
        <f t="shared" si="117"/>
        <v>86.96</v>
      </c>
      <c r="Q1910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</v>
      </c>
      <c r="P1911" s="12">
        <f t="shared" si="117"/>
        <v>285.70999999999998</v>
      </c>
      <c r="Q19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</v>
      </c>
      <c r="P1912" s="12">
        <f t="shared" si="117"/>
        <v>42.55</v>
      </c>
      <c r="Q19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</v>
      </c>
      <c r="P1913" s="12">
        <f t="shared" si="117"/>
        <v>250</v>
      </c>
      <c r="Q1913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1.3332999999999999</v>
      </c>
      <c r="P1914" s="12">
        <f t="shared" si="117"/>
        <v>36.36</v>
      </c>
      <c r="Q1914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</v>
      </c>
      <c r="P1915" s="12">
        <f t="shared" si="117"/>
        <v>133.33000000000001</v>
      </c>
      <c r="Q1915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</v>
      </c>
      <c r="P1916" s="12">
        <f t="shared" si="117"/>
        <v>117.65</v>
      </c>
      <c r="Q1916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</v>
      </c>
      <c r="P1917" s="12">
        <f t="shared" si="117"/>
        <v>95.24</v>
      </c>
      <c r="Q1917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</v>
      </c>
      <c r="P1918" s="12">
        <f t="shared" si="117"/>
        <v>64.52</v>
      </c>
      <c r="Q1918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</v>
      </c>
      <c r="P1919" s="12">
        <f t="shared" si="117"/>
        <v>68.97</v>
      </c>
      <c r="Q1919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</v>
      </c>
      <c r="P1920" s="12">
        <f t="shared" si="117"/>
        <v>100</v>
      </c>
      <c r="Q1920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1.3287</v>
      </c>
      <c r="P1921" s="12">
        <f t="shared" si="117"/>
        <v>27.3</v>
      </c>
      <c r="Q192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0.39760000000000001</v>
      </c>
      <c r="P1922" s="12">
        <f t="shared" si="117"/>
        <v>60.24</v>
      </c>
      <c r="Q192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ROUND(E1923/D1923,4)</f>
        <v>6.6100000000000006E-2</v>
      </c>
      <c r="P1923" s="12">
        <f t="shared" ref="P1923:P1986" si="121">IFERROR(ROUND(E1923/L1923,2),0)</f>
        <v>82.58</v>
      </c>
      <c r="Q1923" t="s">
        <v>8327</v>
      </c>
      <c r="R1923" t="s">
        <v>8350</v>
      </c>
      <c r="S1923" s="16">
        <f t="shared" ref="S1923:S1986" si="122">(((J1923/60)/60)/24)+(DATE(1970,1,1))</f>
        <v>41004.139108796298</v>
      </c>
      <c r="T1923" s="16">
        <f t="shared" ref="T1923:T1986" si="123">(((I1923/60)/60)/24)+(DATE(1970,1,1))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1.3118000000000001</v>
      </c>
      <c r="P1924" s="12">
        <f t="shared" si="121"/>
        <v>26.59</v>
      </c>
      <c r="Q1924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7.8700000000000006E-2</v>
      </c>
      <c r="P1925" s="12">
        <f t="shared" si="121"/>
        <v>115.71</v>
      </c>
      <c r="Q1925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1.1171</v>
      </c>
      <c r="P1926" s="12">
        <f t="shared" si="121"/>
        <v>65.17</v>
      </c>
      <c r="Q1926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1.3</v>
      </c>
      <c r="P1927" s="12">
        <f t="shared" si="121"/>
        <v>38.24</v>
      </c>
      <c r="Q1927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1.0783</v>
      </c>
      <c r="P1928" s="12">
        <f t="shared" si="121"/>
        <v>60.66</v>
      </c>
      <c r="Q1928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1.552</v>
      </c>
      <c r="P1929" s="12">
        <f t="shared" si="121"/>
        <v>102.11</v>
      </c>
      <c r="Q1929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3.8699999999999998E-2</v>
      </c>
      <c r="P1930" s="12">
        <f t="shared" si="121"/>
        <v>48.43</v>
      </c>
      <c r="Q193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1.1294</v>
      </c>
      <c r="P1931" s="12">
        <f t="shared" si="121"/>
        <v>39.18</v>
      </c>
      <c r="Q193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1.28</v>
      </c>
      <c r="P1932" s="12">
        <f t="shared" si="121"/>
        <v>51.89</v>
      </c>
      <c r="Q193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1.2786999999999999</v>
      </c>
      <c r="P1933" s="12">
        <f t="shared" si="121"/>
        <v>34.25</v>
      </c>
      <c r="Q193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1.2754000000000001</v>
      </c>
      <c r="P1934" s="12">
        <f t="shared" si="121"/>
        <v>45.55</v>
      </c>
      <c r="Q1934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9.5500000000000002E-2</v>
      </c>
      <c r="P1935" s="12">
        <f t="shared" si="121"/>
        <v>73.459999999999994</v>
      </c>
      <c r="Q1935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0.1908</v>
      </c>
      <c r="P1936" s="12">
        <f t="shared" si="121"/>
        <v>381.6</v>
      </c>
      <c r="Q1936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7.5899999999999995E-2</v>
      </c>
      <c r="P1937" s="12">
        <f t="shared" si="121"/>
        <v>65.41</v>
      </c>
      <c r="Q1937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6.2899999999999998E-2</v>
      </c>
      <c r="P1938" s="12">
        <f t="shared" si="121"/>
        <v>82.09</v>
      </c>
      <c r="Q1938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1.8839999999999999</v>
      </c>
      <c r="P1939" s="12">
        <f t="shared" si="121"/>
        <v>35.549999999999997</v>
      </c>
      <c r="Q1939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1.5697000000000001</v>
      </c>
      <c r="P1940" s="12">
        <f t="shared" si="121"/>
        <v>37.67</v>
      </c>
      <c r="Q194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1.2513000000000001</v>
      </c>
      <c r="P1941" s="12">
        <f t="shared" si="121"/>
        <v>23.17</v>
      </c>
      <c r="Q194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6.2600000000000003E-2</v>
      </c>
      <c r="P1942" s="12">
        <f t="shared" si="121"/>
        <v>98.79</v>
      </c>
      <c r="Q194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9.3799999999999994E-2</v>
      </c>
      <c r="P1943" s="12">
        <f t="shared" si="121"/>
        <v>170.55</v>
      </c>
      <c r="Q194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1.2506999999999999</v>
      </c>
      <c r="P1944" s="12">
        <f t="shared" si="121"/>
        <v>36.08</v>
      </c>
      <c r="Q1944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1.873</v>
      </c>
      <c r="P1945" s="12">
        <f t="shared" si="121"/>
        <v>37.46</v>
      </c>
      <c r="Q1945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1.871</v>
      </c>
      <c r="P1946" s="12">
        <f t="shared" si="121"/>
        <v>20.12</v>
      </c>
      <c r="Q1946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1.1000000000000001</v>
      </c>
      <c r="P1947" s="12">
        <f t="shared" si="121"/>
        <v>35.96</v>
      </c>
      <c r="Q1947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1.8700000000000001E-2</v>
      </c>
      <c r="P1948" s="12">
        <f t="shared" si="121"/>
        <v>311.17</v>
      </c>
      <c r="Q1948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1.0669</v>
      </c>
      <c r="P1949" s="12">
        <f t="shared" si="121"/>
        <v>45.54</v>
      </c>
      <c r="Q1949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0.18640000000000001</v>
      </c>
      <c r="P1950" s="12">
        <f t="shared" si="121"/>
        <v>155.33000000000001</v>
      </c>
      <c r="Q195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9.3100000000000002E-2</v>
      </c>
      <c r="P1951" s="12">
        <f t="shared" si="121"/>
        <v>60.06</v>
      </c>
      <c r="Q195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1.0941000000000001</v>
      </c>
      <c r="P1952" s="12">
        <f t="shared" si="121"/>
        <v>132.86000000000001</v>
      </c>
      <c r="Q195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1.86</v>
      </c>
      <c r="P1953" s="12">
        <f t="shared" si="121"/>
        <v>80.87</v>
      </c>
      <c r="Q195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1.855</v>
      </c>
      <c r="P1954" s="12">
        <f t="shared" si="121"/>
        <v>41.22</v>
      </c>
      <c r="Q1954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3.0682999999999998</v>
      </c>
      <c r="P1955" s="12">
        <f t="shared" si="121"/>
        <v>61.37</v>
      </c>
      <c r="Q1955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1.1707000000000001</v>
      </c>
      <c r="P1956" s="12">
        <f t="shared" si="121"/>
        <v>44.85</v>
      </c>
      <c r="Q1956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1.4115</v>
      </c>
      <c r="P1957" s="12">
        <f t="shared" si="121"/>
        <v>67.959999999999994</v>
      </c>
      <c r="Q1957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1.2206999999999999</v>
      </c>
      <c r="P1958" s="12">
        <f t="shared" si="121"/>
        <v>73.239999999999995</v>
      </c>
      <c r="Q1958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6.0999999999999999E-2</v>
      </c>
      <c r="P1959" s="12">
        <f t="shared" si="121"/>
        <v>87.14</v>
      </c>
      <c r="Q1959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1.0166999999999999</v>
      </c>
      <c r="P1960" s="12">
        <f t="shared" si="121"/>
        <v>61</v>
      </c>
      <c r="Q196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0.15229999999999999</v>
      </c>
      <c r="P1961" s="12">
        <f t="shared" si="121"/>
        <v>140.54</v>
      </c>
      <c r="Q196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1.2173</v>
      </c>
      <c r="P1962" s="12">
        <f t="shared" si="121"/>
        <v>70.23</v>
      </c>
      <c r="Q196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0.1217</v>
      </c>
      <c r="P1963" s="12">
        <f t="shared" si="121"/>
        <v>96.05</v>
      </c>
      <c r="Q196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9.11E-2</v>
      </c>
      <c r="P1964" s="12">
        <f t="shared" si="121"/>
        <v>18.579999999999998</v>
      </c>
      <c r="Q1964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1.2133</v>
      </c>
      <c r="P1965" s="12">
        <f t="shared" si="121"/>
        <v>140</v>
      </c>
      <c r="Q1965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1.2052</v>
      </c>
      <c r="P1966" s="12">
        <f t="shared" si="121"/>
        <v>38.46</v>
      </c>
      <c r="Q1966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1.0027999999999999</v>
      </c>
      <c r="P1967" s="12">
        <f t="shared" si="121"/>
        <v>150.41999999999999</v>
      </c>
      <c r="Q1967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7.2099999999999997E-2</v>
      </c>
      <c r="P1968" s="12">
        <f t="shared" si="121"/>
        <v>81.95</v>
      </c>
      <c r="Q1968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</v>
      </c>
      <c r="P1969" s="12">
        <f t="shared" si="121"/>
        <v>94.74</v>
      </c>
      <c r="Q1969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5.9999999999999995E-4</v>
      </c>
      <c r="P1970" s="12">
        <f t="shared" si="121"/>
        <v>300</v>
      </c>
      <c r="Q1970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1.2</v>
      </c>
      <c r="P1971" s="12">
        <f t="shared" si="121"/>
        <v>58.06</v>
      </c>
      <c r="Q197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1.1923999999999999</v>
      </c>
      <c r="P1972" s="12">
        <f t="shared" si="121"/>
        <v>48.34</v>
      </c>
      <c r="Q197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0.16250000000000001</v>
      </c>
      <c r="P1973" s="12">
        <f t="shared" si="121"/>
        <v>89.4</v>
      </c>
      <c r="Q197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5.0999999999999997E-2</v>
      </c>
      <c r="P1974" s="12">
        <f t="shared" si="121"/>
        <v>119</v>
      </c>
      <c r="Q1974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1.19</v>
      </c>
      <c r="P1975" s="12">
        <f t="shared" si="121"/>
        <v>43.54</v>
      </c>
      <c r="Q1975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0.35639999999999999</v>
      </c>
      <c r="P1976" s="12">
        <f t="shared" si="121"/>
        <v>137.08000000000001</v>
      </c>
      <c r="Q1976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0.14799999999999999</v>
      </c>
      <c r="P1977" s="12">
        <f t="shared" si="121"/>
        <v>59.2</v>
      </c>
      <c r="Q1977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1.1839999999999999</v>
      </c>
      <c r="P1978" s="12">
        <f t="shared" si="121"/>
        <v>36.24</v>
      </c>
      <c r="Q1978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1.0148999999999999</v>
      </c>
      <c r="P1979" s="12">
        <f t="shared" si="121"/>
        <v>35.520000000000003</v>
      </c>
      <c r="Q1979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1.1833</v>
      </c>
      <c r="P1980" s="12">
        <f t="shared" si="121"/>
        <v>443.75</v>
      </c>
      <c r="Q198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1.4775</v>
      </c>
      <c r="P1981" s="12">
        <f t="shared" si="121"/>
        <v>50.66</v>
      </c>
      <c r="Q198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0.443</v>
      </c>
      <c r="P1982" s="12">
        <f t="shared" si="121"/>
        <v>253.14</v>
      </c>
      <c r="Q198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9.8199999999999996E-2</v>
      </c>
      <c r="P1983" s="12">
        <f t="shared" si="121"/>
        <v>53.55</v>
      </c>
      <c r="Q198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1.1773</v>
      </c>
      <c r="P1984" s="12">
        <f t="shared" si="121"/>
        <v>67.92</v>
      </c>
      <c r="Q1984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0.35239999999999999</v>
      </c>
      <c r="P1985" s="12">
        <f t="shared" si="121"/>
        <v>56.84</v>
      </c>
      <c r="Q1985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3.61E-2</v>
      </c>
      <c r="P1986" s="12">
        <f t="shared" si="121"/>
        <v>65.11</v>
      </c>
      <c r="Q1986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ROUND(E1987/D1987,4)</f>
        <v>2.9249999999999998</v>
      </c>
      <c r="P1987" s="12">
        <f t="shared" ref="P1987:P2050" si="125">IFERROR(ROUND(E1987/L1987,2),0)</f>
        <v>73.13</v>
      </c>
      <c r="Q1987" t="s">
        <v>8327</v>
      </c>
      <c r="R1987" t="s">
        <v>8329</v>
      </c>
      <c r="S1987" s="16">
        <f t="shared" ref="S1987:S2050" si="126">(((J1987/60)/60)/24)+(DATE(1970,1,1))</f>
        <v>41646.792222222226</v>
      </c>
      <c r="T1987" s="16">
        <f t="shared" ref="T1987:T2050" si="127">(((I1987/60)/60)/24)+(DATE(1970,1,1))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0.21890000000000001</v>
      </c>
      <c r="P1988" s="12">
        <f t="shared" si="125"/>
        <v>35.729999999999997</v>
      </c>
      <c r="Q1988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2.5</v>
      </c>
      <c r="P1989" s="12">
        <f t="shared" si="125"/>
        <v>67.31</v>
      </c>
      <c r="Q198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2.3300000000000001E-2</v>
      </c>
      <c r="P1990" s="12">
        <f t="shared" si="125"/>
        <v>116.53</v>
      </c>
      <c r="Q199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0.2419</v>
      </c>
      <c r="P1991" s="12">
        <f t="shared" si="125"/>
        <v>45.84</v>
      </c>
      <c r="Q199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0.10539999999999999</v>
      </c>
      <c r="P1992" s="12">
        <f t="shared" si="125"/>
        <v>217.38</v>
      </c>
      <c r="Q199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1.4400999999999999</v>
      </c>
      <c r="P1993" s="12">
        <f t="shared" si="125"/>
        <v>22.74</v>
      </c>
      <c r="Q199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1.1467000000000001</v>
      </c>
      <c r="P1994" s="12">
        <f t="shared" si="125"/>
        <v>50.59</v>
      </c>
      <c r="Q1994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0.17150000000000001</v>
      </c>
      <c r="P1995" s="12">
        <f t="shared" si="125"/>
        <v>40.83</v>
      </c>
      <c r="Q1995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1.1399999999999999</v>
      </c>
      <c r="P1996" s="12">
        <f t="shared" si="125"/>
        <v>74.349999999999994</v>
      </c>
      <c r="Q1996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6.5699999999999995E-2</v>
      </c>
      <c r="P1997" s="12">
        <f t="shared" si="125"/>
        <v>213.38</v>
      </c>
      <c r="Q1997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1.7070000000000001</v>
      </c>
      <c r="P1998" s="12">
        <f t="shared" si="125"/>
        <v>60.96</v>
      </c>
      <c r="Q1998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3.5499999999999997E-2</v>
      </c>
      <c r="P1999" s="12">
        <f t="shared" si="125"/>
        <v>41.59</v>
      </c>
      <c r="Q1999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</v>
      </c>
      <c r="P2000" s="12">
        <f t="shared" si="125"/>
        <v>37.78</v>
      </c>
      <c r="Q200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1.3077000000000001</v>
      </c>
      <c r="P2001" s="12">
        <f t="shared" si="125"/>
        <v>65.38</v>
      </c>
      <c r="Q200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0.28299999999999997</v>
      </c>
      <c r="P2002" s="12">
        <f t="shared" si="125"/>
        <v>84.9</v>
      </c>
      <c r="Q200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0.4849</v>
      </c>
      <c r="P2003" s="12">
        <f t="shared" si="125"/>
        <v>94.28</v>
      </c>
      <c r="Q2003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0.16159999999999999</v>
      </c>
      <c r="P2004" s="12">
        <f t="shared" si="125"/>
        <v>188.56</v>
      </c>
      <c r="Q2004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0.1409</v>
      </c>
      <c r="P2005" s="12">
        <f t="shared" si="125"/>
        <v>44.5</v>
      </c>
      <c r="Q2005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1.0242</v>
      </c>
      <c r="P2006" s="12">
        <f t="shared" si="125"/>
        <v>40.24</v>
      </c>
      <c r="Q2006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1.1240000000000001</v>
      </c>
      <c r="P2007" s="12">
        <f t="shared" si="125"/>
        <v>35.130000000000003</v>
      </c>
      <c r="Q2007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2.1074999999999999</v>
      </c>
      <c r="P2008" s="12">
        <f t="shared" si="125"/>
        <v>29.07</v>
      </c>
      <c r="Q2008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1.087</v>
      </c>
      <c r="P2009" s="12">
        <f t="shared" si="125"/>
        <v>34.409999999999997</v>
      </c>
      <c r="Q2009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0.16769999999999999</v>
      </c>
      <c r="P2010" s="12">
        <f t="shared" si="125"/>
        <v>52.41</v>
      </c>
      <c r="Q20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1.1140000000000001</v>
      </c>
      <c r="P2011" s="12">
        <f t="shared" si="125"/>
        <v>38.86</v>
      </c>
      <c r="Q20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1.0115000000000001</v>
      </c>
      <c r="P2012" s="12">
        <f t="shared" si="125"/>
        <v>45.11</v>
      </c>
      <c r="Q20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1.1120000000000001</v>
      </c>
      <c r="P2013" s="12">
        <f t="shared" si="125"/>
        <v>47.66</v>
      </c>
      <c r="Q20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1.665</v>
      </c>
      <c r="P2014" s="12">
        <f t="shared" si="125"/>
        <v>59.46</v>
      </c>
      <c r="Q2014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1.1073</v>
      </c>
      <c r="P2015" s="12">
        <f t="shared" si="125"/>
        <v>43.71</v>
      </c>
      <c r="Q2015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1.1073</v>
      </c>
      <c r="P2016" s="12">
        <f t="shared" si="125"/>
        <v>83.05</v>
      </c>
      <c r="Q2016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1.1067</v>
      </c>
      <c r="P2017" s="12">
        <f t="shared" si="125"/>
        <v>92.22</v>
      </c>
      <c r="Q2017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1.0061</v>
      </c>
      <c r="P2018" s="12">
        <f t="shared" si="125"/>
        <v>55.33</v>
      </c>
      <c r="Q2018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0.41399999999999998</v>
      </c>
      <c r="P2019" s="12">
        <f t="shared" si="125"/>
        <v>31.85</v>
      </c>
      <c r="Q2019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1.1032999999999999</v>
      </c>
      <c r="P2020" s="12">
        <f t="shared" si="125"/>
        <v>31.83</v>
      </c>
      <c r="Q2020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7.8799999999999995E-2</v>
      </c>
      <c r="P2021" s="12">
        <f t="shared" si="125"/>
        <v>45.97</v>
      </c>
      <c r="Q202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1.27</v>
      </c>
      <c r="P2022" s="12">
        <f t="shared" si="125"/>
        <v>40.270000000000003</v>
      </c>
      <c r="Q202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1.1005</v>
      </c>
      <c r="P2023" s="12">
        <f t="shared" si="125"/>
        <v>50.02</v>
      </c>
      <c r="Q202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1.1000000000000001</v>
      </c>
      <c r="P2024" s="12">
        <f t="shared" si="125"/>
        <v>91.67</v>
      </c>
      <c r="Q2024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1.0294000000000001</v>
      </c>
      <c r="P2025" s="12">
        <f t="shared" si="125"/>
        <v>23.87</v>
      </c>
      <c r="Q2025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4.9599999999999998E-2</v>
      </c>
      <c r="P2026" s="12">
        <f t="shared" si="125"/>
        <v>109.07</v>
      </c>
      <c r="Q2026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1.0900000000000001</v>
      </c>
      <c r="P2027" s="12">
        <f t="shared" si="125"/>
        <v>41.92</v>
      </c>
      <c r="Q2027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5.4199999999999998E-2</v>
      </c>
      <c r="P2028" s="12">
        <f t="shared" si="125"/>
        <v>29.04</v>
      </c>
      <c r="Q2028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1.0832999999999999</v>
      </c>
      <c r="P2029" s="12">
        <f t="shared" si="125"/>
        <v>81.25</v>
      </c>
      <c r="Q2029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1.625</v>
      </c>
      <c r="P2030" s="12">
        <f t="shared" si="125"/>
        <v>95.59</v>
      </c>
      <c r="Q203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1.623</v>
      </c>
      <c r="P2031" s="12">
        <f t="shared" si="125"/>
        <v>52.35</v>
      </c>
      <c r="Q203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1.3468</v>
      </c>
      <c r="P2032" s="12">
        <f t="shared" si="125"/>
        <v>89.79</v>
      </c>
      <c r="Q203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1.0772999999999999</v>
      </c>
      <c r="P2033" s="12">
        <f t="shared" si="125"/>
        <v>25.25</v>
      </c>
      <c r="Q203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1.6140000000000001</v>
      </c>
      <c r="P2034" s="12">
        <f t="shared" si="125"/>
        <v>76.86</v>
      </c>
      <c r="Q2034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1.028</v>
      </c>
      <c r="P2035" s="12">
        <f t="shared" si="125"/>
        <v>43.62</v>
      </c>
      <c r="Q2035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1.0740000000000001</v>
      </c>
      <c r="P2036" s="12">
        <f t="shared" si="125"/>
        <v>64.44</v>
      </c>
      <c r="Q2036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1.61</v>
      </c>
      <c r="P2037" s="12">
        <f t="shared" si="125"/>
        <v>57.5</v>
      </c>
      <c r="Q2037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8.0299999999999996E-2</v>
      </c>
      <c r="P2038" s="12">
        <f t="shared" si="125"/>
        <v>200.63</v>
      </c>
      <c r="Q2038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1.1889000000000001</v>
      </c>
      <c r="P2039" s="12">
        <f t="shared" si="125"/>
        <v>80.25</v>
      </c>
      <c r="Q2039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1.0672999999999999</v>
      </c>
      <c r="P2040" s="12">
        <f t="shared" si="125"/>
        <v>39.049999999999997</v>
      </c>
      <c r="Q204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1.0627</v>
      </c>
      <c r="P2041" s="12">
        <f t="shared" si="125"/>
        <v>23.1</v>
      </c>
      <c r="Q204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1.0602</v>
      </c>
      <c r="P2042" s="12">
        <f t="shared" si="125"/>
        <v>40.78</v>
      </c>
      <c r="Q204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1.0580000000000001</v>
      </c>
      <c r="P2043" s="12">
        <f t="shared" si="125"/>
        <v>36.07</v>
      </c>
      <c r="Q204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0.79</v>
      </c>
      <c r="P2044" s="12">
        <f t="shared" si="125"/>
        <v>131.66999999999999</v>
      </c>
      <c r="Q2044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0.15770000000000001</v>
      </c>
      <c r="P2045" s="12">
        <f t="shared" si="125"/>
        <v>49.28</v>
      </c>
      <c r="Q2045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1.0507</v>
      </c>
      <c r="P2046" s="12">
        <f t="shared" si="125"/>
        <v>58.37</v>
      </c>
      <c r="Q2046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1.05</v>
      </c>
      <c r="P2047" s="12">
        <f t="shared" si="125"/>
        <v>58.33</v>
      </c>
      <c r="Q2047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0.1086</v>
      </c>
      <c r="P2048" s="12">
        <f t="shared" si="125"/>
        <v>56.25</v>
      </c>
      <c r="Q2048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0.105</v>
      </c>
      <c r="P2049" s="12">
        <f t="shared" si="125"/>
        <v>225</v>
      </c>
      <c r="Q2049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3.15</v>
      </c>
      <c r="P2050" s="12">
        <f t="shared" si="125"/>
        <v>35.799999999999997</v>
      </c>
      <c r="Q205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ROUND(E2051/D2051,4)</f>
        <v>0.26190000000000002</v>
      </c>
      <c r="P2051" s="12">
        <f t="shared" ref="P2051:P2114" si="129">IFERROR(ROUND(E2051/L2051,2),0)</f>
        <v>87.31</v>
      </c>
      <c r="Q2051" t="s">
        <v>8321</v>
      </c>
      <c r="R2051" t="s">
        <v>8325</v>
      </c>
      <c r="S2051" s="16">
        <f t="shared" ref="S2051:S2114" si="130">(((J2051/60)/60)/24)+(DATE(1970,1,1))</f>
        <v>41867.083368055559</v>
      </c>
      <c r="T2051" s="16">
        <f t="shared" ref="T2051:T2114" si="131">(((I2051/60)/60)/24)+(DATE(1970,1,1))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1.8200000000000001E-2</v>
      </c>
      <c r="P2052" s="12">
        <f t="shared" si="129"/>
        <v>224.43</v>
      </c>
      <c r="Q205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3.9249999999999998</v>
      </c>
      <c r="P2053" s="12">
        <f t="shared" si="129"/>
        <v>60.38</v>
      </c>
      <c r="Q2053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0.46179999999999999</v>
      </c>
      <c r="P2054" s="12">
        <f t="shared" si="129"/>
        <v>34.130000000000003</v>
      </c>
      <c r="Q2054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1.0467</v>
      </c>
      <c r="P2055" s="12">
        <f t="shared" si="129"/>
        <v>54.14</v>
      </c>
      <c r="Q2055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1.3042</v>
      </c>
      <c r="P2056" s="12">
        <f t="shared" si="129"/>
        <v>86.94</v>
      </c>
      <c r="Q2056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1.0432999999999999</v>
      </c>
      <c r="P2057" s="12">
        <f t="shared" si="129"/>
        <v>55.89</v>
      </c>
      <c r="Q2057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1.3025</v>
      </c>
      <c r="P2058" s="12">
        <f t="shared" si="129"/>
        <v>24.42</v>
      </c>
      <c r="Q2058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1.0407</v>
      </c>
      <c r="P2059" s="12">
        <f t="shared" si="129"/>
        <v>53.83</v>
      </c>
      <c r="Q2059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3.12</v>
      </c>
      <c r="P2060" s="12">
        <f t="shared" si="129"/>
        <v>91.76</v>
      </c>
      <c r="Q206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1.038</v>
      </c>
      <c r="P2061" s="12">
        <f t="shared" si="129"/>
        <v>34.6</v>
      </c>
      <c r="Q206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1.0367</v>
      </c>
      <c r="P2062" s="12">
        <f t="shared" si="129"/>
        <v>77.75</v>
      </c>
      <c r="Q206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0.20730000000000001</v>
      </c>
      <c r="P2063" s="12">
        <f t="shared" si="129"/>
        <v>25.49</v>
      </c>
      <c r="Q2063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1.0353000000000001</v>
      </c>
      <c r="P2064" s="12">
        <f t="shared" si="129"/>
        <v>62.12</v>
      </c>
      <c r="Q2064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1.1071</v>
      </c>
      <c r="P2065" s="12">
        <f t="shared" si="129"/>
        <v>67.39</v>
      </c>
      <c r="Q2065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3.0999999999999999E-3</v>
      </c>
      <c r="P2066" s="12">
        <f t="shared" si="129"/>
        <v>775</v>
      </c>
      <c r="Q2066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1.2891999999999999</v>
      </c>
      <c r="P2067" s="12">
        <f t="shared" si="129"/>
        <v>64.459999999999994</v>
      </c>
      <c r="Q2067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0.1716</v>
      </c>
      <c r="P2068" s="12">
        <f t="shared" si="129"/>
        <v>110.29</v>
      </c>
      <c r="Q2068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1.538</v>
      </c>
      <c r="P2069" s="12">
        <f t="shared" si="129"/>
        <v>48.06</v>
      </c>
      <c r="Q2069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1.0246999999999999</v>
      </c>
      <c r="P2070" s="12">
        <f t="shared" si="129"/>
        <v>66.83</v>
      </c>
      <c r="Q207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1.024</v>
      </c>
      <c r="P2071" s="12">
        <f t="shared" si="129"/>
        <v>69.819999999999993</v>
      </c>
      <c r="Q207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2.5583</v>
      </c>
      <c r="P2072" s="12">
        <f t="shared" si="129"/>
        <v>69.77</v>
      </c>
      <c r="Q207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1.0233000000000001</v>
      </c>
      <c r="P2073" s="12">
        <f t="shared" si="129"/>
        <v>59.04</v>
      </c>
      <c r="Q2073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1.534</v>
      </c>
      <c r="P2074" s="12">
        <f t="shared" si="129"/>
        <v>109.57</v>
      </c>
      <c r="Q2074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0.15329999999999999</v>
      </c>
      <c r="P2075" s="12">
        <f t="shared" si="129"/>
        <v>63.88</v>
      </c>
      <c r="Q2075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1.532</v>
      </c>
      <c r="P2076" s="12">
        <f t="shared" si="129"/>
        <v>41.41</v>
      </c>
      <c r="Q2076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3.0599999999999999E-2</v>
      </c>
      <c r="P2077" s="12">
        <f t="shared" si="129"/>
        <v>84.94</v>
      </c>
      <c r="Q2077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1.0183</v>
      </c>
      <c r="P2078" s="12">
        <f t="shared" si="129"/>
        <v>61.1</v>
      </c>
      <c r="Q2078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0.2036</v>
      </c>
      <c r="P2079" s="12">
        <f t="shared" si="129"/>
        <v>109.07</v>
      </c>
      <c r="Q2079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1.0166999999999999</v>
      </c>
      <c r="P2080" s="12">
        <f t="shared" si="129"/>
        <v>152.5</v>
      </c>
      <c r="Q208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1.014</v>
      </c>
      <c r="P2081" s="12">
        <f t="shared" si="129"/>
        <v>76.05</v>
      </c>
      <c r="Q208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1.014</v>
      </c>
      <c r="P2082" s="12">
        <f t="shared" si="129"/>
        <v>56.33</v>
      </c>
      <c r="Q208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0.30399999999999999</v>
      </c>
      <c r="P2083" s="12">
        <f t="shared" si="129"/>
        <v>50.67</v>
      </c>
      <c r="Q208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1.012</v>
      </c>
      <c r="P2084" s="12">
        <f t="shared" si="129"/>
        <v>79.89</v>
      </c>
      <c r="Q2084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1.0101</v>
      </c>
      <c r="P2085" s="12">
        <f t="shared" si="129"/>
        <v>38.85</v>
      </c>
      <c r="Q2085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1.0073000000000001</v>
      </c>
      <c r="P2086" s="12">
        <f t="shared" si="129"/>
        <v>215.86</v>
      </c>
      <c r="Q2086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1.0066999999999999</v>
      </c>
      <c r="P2087" s="12">
        <f t="shared" si="129"/>
        <v>41.94</v>
      </c>
      <c r="Q2087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1.1615</v>
      </c>
      <c r="P2088" s="12">
        <f t="shared" si="129"/>
        <v>48.71</v>
      </c>
      <c r="Q2088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1.0066999999999999</v>
      </c>
      <c r="P2089" s="12">
        <f t="shared" si="129"/>
        <v>35.950000000000003</v>
      </c>
      <c r="Q2089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1.0066999999999999</v>
      </c>
      <c r="P2090" s="12">
        <f t="shared" si="129"/>
        <v>75.5</v>
      </c>
      <c r="Q2090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1.2549999999999999</v>
      </c>
      <c r="P2091" s="12">
        <f t="shared" si="129"/>
        <v>71.709999999999994</v>
      </c>
      <c r="Q209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0.15060000000000001</v>
      </c>
      <c r="P2092" s="12">
        <f t="shared" si="129"/>
        <v>30.12</v>
      </c>
      <c r="Q209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1.0033000000000001</v>
      </c>
      <c r="P2093" s="12">
        <f t="shared" si="129"/>
        <v>38.590000000000003</v>
      </c>
      <c r="Q209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1.2524999999999999</v>
      </c>
      <c r="P2094" s="12">
        <f t="shared" si="129"/>
        <v>44.21</v>
      </c>
      <c r="Q2094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1.0017</v>
      </c>
      <c r="P2095" s="12">
        <f t="shared" si="129"/>
        <v>46.95</v>
      </c>
      <c r="Q2095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1.0006999999999999</v>
      </c>
      <c r="P2096" s="12">
        <f t="shared" si="129"/>
        <v>107.21</v>
      </c>
      <c r="Q2096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1.0004999999999999</v>
      </c>
      <c r="P2097" s="12">
        <f t="shared" si="129"/>
        <v>39.49</v>
      </c>
      <c r="Q2097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1.0001</v>
      </c>
      <c r="P2098" s="12">
        <f t="shared" si="129"/>
        <v>40.549999999999997</v>
      </c>
      <c r="Q2098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1.0345</v>
      </c>
      <c r="P2099" s="12">
        <f t="shared" si="129"/>
        <v>31.91</v>
      </c>
      <c r="Q2099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</v>
      </c>
      <c r="P2100" s="12">
        <f t="shared" si="129"/>
        <v>51.72</v>
      </c>
      <c r="Q210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1.25</v>
      </c>
      <c r="P2101" s="12">
        <f t="shared" si="129"/>
        <v>50</v>
      </c>
      <c r="Q210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</v>
      </c>
      <c r="P2102" s="12">
        <f t="shared" si="129"/>
        <v>51.72</v>
      </c>
      <c r="Q210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</v>
      </c>
      <c r="P2103" s="12">
        <f t="shared" si="129"/>
        <v>51.72</v>
      </c>
      <c r="Q2103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</v>
      </c>
      <c r="P2104" s="12">
        <f t="shared" si="129"/>
        <v>33.33</v>
      </c>
      <c r="Q2104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</v>
      </c>
      <c r="P2105" s="12">
        <f t="shared" si="129"/>
        <v>55.56</v>
      </c>
      <c r="Q2105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0.15</v>
      </c>
      <c r="P2106" s="12">
        <f t="shared" si="129"/>
        <v>150</v>
      </c>
      <c r="Q2106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2.6700000000000002E-2</v>
      </c>
      <c r="P2107" s="12">
        <f t="shared" si="129"/>
        <v>17.989999999999998</v>
      </c>
      <c r="Q2107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0.14860000000000001</v>
      </c>
      <c r="P2108" s="12">
        <f t="shared" si="129"/>
        <v>47.94</v>
      </c>
      <c r="Q2108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1.98</v>
      </c>
      <c r="P2109" s="12">
        <f t="shared" si="129"/>
        <v>53.04</v>
      </c>
      <c r="Q2109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1.47E-2</v>
      </c>
      <c r="P2110" s="12">
        <f t="shared" si="129"/>
        <v>61.29</v>
      </c>
      <c r="Q21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1.3701000000000001</v>
      </c>
      <c r="P2111" s="12">
        <f t="shared" si="129"/>
        <v>34.9</v>
      </c>
      <c r="Q21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0.41860000000000003</v>
      </c>
      <c r="P2112" s="12">
        <f t="shared" si="129"/>
        <v>77.11</v>
      </c>
      <c r="Q21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0.29299999999999998</v>
      </c>
      <c r="P2113" s="12">
        <f t="shared" si="129"/>
        <v>61.04</v>
      </c>
      <c r="Q2113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0.48830000000000001</v>
      </c>
      <c r="P2114" s="12">
        <f t="shared" si="129"/>
        <v>47.26</v>
      </c>
      <c r="Q2114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ROUND(E2115/D2115,4)</f>
        <v>9.7000000000000003E-3</v>
      </c>
      <c r="P2115" s="12">
        <f t="shared" ref="P2115:P2178" si="133">IFERROR(ROUND(E2115/L2115,2),0)</f>
        <v>292.2</v>
      </c>
      <c r="Q2115" t="s">
        <v>8308</v>
      </c>
      <c r="R2115" t="s">
        <v>8342</v>
      </c>
      <c r="S2115" s="16">
        <f t="shared" ref="S2115:S2178" si="134">(((J2115/60)/60)/24)+(DATE(1970,1,1))</f>
        <v>42140.921064814815</v>
      </c>
      <c r="T2115" s="16">
        <f t="shared" ref="T2115:T2178" si="135">(((I2115/60)/60)/24)+(DATE(1970,1,1))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1.46</v>
      </c>
      <c r="P2116" s="12">
        <f t="shared" si="133"/>
        <v>38.42</v>
      </c>
      <c r="Q2116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1.4550000000000001</v>
      </c>
      <c r="P2117" s="12">
        <f t="shared" si="133"/>
        <v>40.42</v>
      </c>
      <c r="Q2117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8.0799999999999997E-2</v>
      </c>
      <c r="P2118" s="12">
        <f t="shared" si="133"/>
        <v>90.94</v>
      </c>
      <c r="Q2118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1.4450000000000001</v>
      </c>
      <c r="P2119" s="12">
        <f t="shared" si="133"/>
        <v>68.81</v>
      </c>
      <c r="Q211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0.14380000000000001</v>
      </c>
      <c r="P2120" s="12">
        <f t="shared" si="133"/>
        <v>110.62</v>
      </c>
      <c r="Q212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1.1975</v>
      </c>
      <c r="P2121" s="12">
        <f t="shared" si="133"/>
        <v>31.93</v>
      </c>
      <c r="Q212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1.7949999999999999</v>
      </c>
      <c r="P2122" s="12">
        <f t="shared" si="133"/>
        <v>43.52</v>
      </c>
      <c r="Q212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9.56</v>
      </c>
      <c r="P2123" s="12">
        <f t="shared" si="133"/>
        <v>27.58</v>
      </c>
      <c r="Q212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1.6000000000000001E-3</v>
      </c>
      <c r="P2124" s="12">
        <f t="shared" si="133"/>
        <v>71.55</v>
      </c>
      <c r="Q2124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1.0215000000000001</v>
      </c>
      <c r="P2125" s="12">
        <f t="shared" si="133"/>
        <v>68.099999999999994</v>
      </c>
      <c r="Q2125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4.2999999999999997E-2</v>
      </c>
      <c r="P2126" s="12">
        <f t="shared" si="133"/>
        <v>88.69</v>
      </c>
      <c r="Q2126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0.2576</v>
      </c>
      <c r="P2127" s="12">
        <f t="shared" si="133"/>
        <v>59.04</v>
      </c>
      <c r="Q2127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0.3659</v>
      </c>
      <c r="P2128" s="12">
        <f t="shared" si="133"/>
        <v>64.36</v>
      </c>
      <c r="Q2128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1.5644</v>
      </c>
      <c r="P2129" s="12">
        <f t="shared" si="133"/>
        <v>54.15</v>
      </c>
      <c r="Q2129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0.1171</v>
      </c>
      <c r="P2130" s="12">
        <f t="shared" si="133"/>
        <v>61.09</v>
      </c>
      <c r="Q213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0.2555</v>
      </c>
      <c r="P2131" s="12">
        <f t="shared" si="133"/>
        <v>93.67</v>
      </c>
      <c r="Q213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0.28039999999999998</v>
      </c>
      <c r="P2132" s="12">
        <f t="shared" si="133"/>
        <v>58.42</v>
      </c>
      <c r="Q213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1.1667000000000001</v>
      </c>
      <c r="P2133" s="12">
        <f t="shared" si="133"/>
        <v>70</v>
      </c>
      <c r="Q213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0.46600000000000003</v>
      </c>
      <c r="P2134" s="12">
        <f t="shared" si="133"/>
        <v>34.1</v>
      </c>
      <c r="Q2134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0.42730000000000001</v>
      </c>
      <c r="P2135" s="12">
        <f t="shared" si="133"/>
        <v>34.020000000000003</v>
      </c>
      <c r="Q2135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</v>
      </c>
      <c r="P2136" s="12">
        <f t="shared" si="133"/>
        <v>41.03</v>
      </c>
      <c r="Q2136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1.07</v>
      </c>
      <c r="P2137" s="12">
        <f t="shared" si="133"/>
        <v>36.61</v>
      </c>
      <c r="Q2137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1.8532999999999999</v>
      </c>
      <c r="P2138" s="12">
        <f t="shared" si="133"/>
        <v>115.83</v>
      </c>
      <c r="Q2138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5.0500000000000003E-2</v>
      </c>
      <c r="P2139" s="12">
        <f t="shared" si="133"/>
        <v>115.75</v>
      </c>
      <c r="Q2139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5.5500000000000001E-2</v>
      </c>
      <c r="P2140" s="12">
        <f t="shared" si="133"/>
        <v>106.69</v>
      </c>
      <c r="Q214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0.1203</v>
      </c>
      <c r="P2141" s="12">
        <f t="shared" si="133"/>
        <v>81.41</v>
      </c>
      <c r="Q214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1.3819999999999999</v>
      </c>
      <c r="P2142" s="12">
        <f t="shared" si="133"/>
        <v>81.290000000000006</v>
      </c>
      <c r="Q214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0.1454</v>
      </c>
      <c r="P2143" s="12">
        <f t="shared" si="133"/>
        <v>46.03</v>
      </c>
      <c r="Q214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1.3742000000000001</v>
      </c>
      <c r="P2144" s="12">
        <f t="shared" si="133"/>
        <v>40.42</v>
      </c>
      <c r="Q2144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4.5774999999999997</v>
      </c>
      <c r="P2145" s="12">
        <f t="shared" si="133"/>
        <v>23.28</v>
      </c>
      <c r="Q2145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1.1416999999999999</v>
      </c>
      <c r="P2146" s="12">
        <f t="shared" si="133"/>
        <v>80.59</v>
      </c>
      <c r="Q2146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1.0515000000000001</v>
      </c>
      <c r="P2147" s="12">
        <f t="shared" si="133"/>
        <v>27.9</v>
      </c>
      <c r="Q2147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9.1000000000000004E-3</v>
      </c>
      <c r="P2148" s="12">
        <f t="shared" si="133"/>
        <v>68.3</v>
      </c>
      <c r="Q2148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1.0286</v>
      </c>
      <c r="P2149" s="12">
        <f t="shared" si="133"/>
        <v>50.59</v>
      </c>
      <c r="Q2149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1.7062999999999999</v>
      </c>
      <c r="P2150" s="12">
        <f t="shared" si="133"/>
        <v>68.25</v>
      </c>
      <c r="Q215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1.1367</v>
      </c>
      <c r="P2151" s="12">
        <f t="shared" si="133"/>
        <v>29.02</v>
      </c>
      <c r="Q215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0.27239999999999998</v>
      </c>
      <c r="P2152" s="12">
        <f t="shared" si="133"/>
        <v>68.099999999999994</v>
      </c>
      <c r="Q215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1.0888</v>
      </c>
      <c r="P2153" s="12">
        <f t="shared" si="133"/>
        <v>75.61</v>
      </c>
      <c r="Q215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1.36</v>
      </c>
      <c r="P2154" s="12">
        <f t="shared" si="133"/>
        <v>35.79</v>
      </c>
      <c r="Q2154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1.7</v>
      </c>
      <c r="P2155" s="12">
        <f t="shared" si="133"/>
        <v>64.760000000000005</v>
      </c>
      <c r="Q2155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27.02</v>
      </c>
      <c r="P2156" s="12">
        <f t="shared" si="133"/>
        <v>38.6</v>
      </c>
      <c r="Q2156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0.67549999999999999</v>
      </c>
      <c r="P2157" s="12">
        <f t="shared" si="133"/>
        <v>46.59</v>
      </c>
      <c r="Q2157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1.351</v>
      </c>
      <c r="P2158" s="12">
        <f t="shared" si="133"/>
        <v>51.96</v>
      </c>
      <c r="Q2158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1.3461000000000001</v>
      </c>
      <c r="P2159" s="12">
        <f t="shared" si="133"/>
        <v>79.180000000000007</v>
      </c>
      <c r="Q2159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0.4138</v>
      </c>
      <c r="P2160" s="12">
        <f t="shared" si="133"/>
        <v>84.06</v>
      </c>
      <c r="Q216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1.22</v>
      </c>
      <c r="P2161" s="12">
        <f t="shared" si="133"/>
        <v>28.55</v>
      </c>
      <c r="Q216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1.3360000000000001</v>
      </c>
      <c r="P2162" s="12">
        <f t="shared" si="133"/>
        <v>31.81</v>
      </c>
      <c r="Q216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8.8999999999999996E-2</v>
      </c>
      <c r="P2163" s="12">
        <f t="shared" si="133"/>
        <v>222.5</v>
      </c>
      <c r="Q216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2.7199999999999998E-2</v>
      </c>
      <c r="P2164" s="12">
        <f t="shared" si="133"/>
        <v>133.30000000000001</v>
      </c>
      <c r="Q2164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8.8800000000000004E-2</v>
      </c>
      <c r="P2165" s="12">
        <f t="shared" si="133"/>
        <v>30.27</v>
      </c>
      <c r="Q2165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1.1565000000000001</v>
      </c>
      <c r="P2166" s="12">
        <f t="shared" si="133"/>
        <v>44.33</v>
      </c>
      <c r="Q2166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1.1083000000000001</v>
      </c>
      <c r="P2167" s="12">
        <f t="shared" si="133"/>
        <v>25.58</v>
      </c>
      <c r="Q2167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1.33</v>
      </c>
      <c r="P2168" s="12">
        <f t="shared" si="133"/>
        <v>42.9</v>
      </c>
      <c r="Q2168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1.0624</v>
      </c>
      <c r="P2169" s="12">
        <f t="shared" si="133"/>
        <v>47.43</v>
      </c>
      <c r="Q2169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1.3260000000000001</v>
      </c>
      <c r="P2170" s="12">
        <f t="shared" si="133"/>
        <v>120.55</v>
      </c>
      <c r="Q217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0.1673</v>
      </c>
      <c r="P2171" s="12">
        <f t="shared" si="133"/>
        <v>66.099999999999994</v>
      </c>
      <c r="Q217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1.1991000000000001</v>
      </c>
      <c r="P2172" s="12">
        <f t="shared" si="133"/>
        <v>38.79</v>
      </c>
      <c r="Q217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1.0528</v>
      </c>
      <c r="P2173" s="12">
        <f t="shared" si="133"/>
        <v>47</v>
      </c>
      <c r="Q217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0.43830000000000002</v>
      </c>
      <c r="P2174" s="12">
        <f t="shared" si="133"/>
        <v>57.17</v>
      </c>
      <c r="Q2174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1.3120000000000001</v>
      </c>
      <c r="P2175" s="12">
        <f t="shared" si="133"/>
        <v>50.46</v>
      </c>
      <c r="Q2175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6.5299999999999997E-2</v>
      </c>
      <c r="P2176" s="12">
        <f t="shared" si="133"/>
        <v>6.5</v>
      </c>
      <c r="Q2176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1.4500000000000001E-2</v>
      </c>
      <c r="P2177" s="12">
        <f t="shared" si="133"/>
        <v>217.5</v>
      </c>
      <c r="Q2177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0.65100000000000002</v>
      </c>
      <c r="P2178" s="12">
        <f t="shared" si="133"/>
        <v>118.36</v>
      </c>
      <c r="Q2178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ROUND(E2179/D2179,4)</f>
        <v>1.0007999999999999</v>
      </c>
      <c r="P2179" s="12">
        <f t="shared" ref="P2179:P2242" si="137">IFERROR(ROUND(E2179/L2179,2),0)</f>
        <v>50.04</v>
      </c>
      <c r="Q2179" t="s">
        <v>8327</v>
      </c>
      <c r="R2179" t="s">
        <v>8331</v>
      </c>
      <c r="S2179" s="16">
        <f t="shared" ref="S2179:S2242" si="138">(((J2179/60)/60)/24)+(DATE(1970,1,1))</f>
        <v>41827.906689814816</v>
      </c>
      <c r="T2179" s="16">
        <f t="shared" ref="T2179:T2242" si="139">(((I2179/60)/60)/24)+(DATE(1970,1,1))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0.16250000000000001</v>
      </c>
      <c r="P2180" s="12">
        <f t="shared" si="137"/>
        <v>76.47</v>
      </c>
      <c r="Q218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1.04</v>
      </c>
      <c r="P2181" s="12">
        <f t="shared" si="137"/>
        <v>52</v>
      </c>
      <c r="Q218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6.4899999999999999E-2</v>
      </c>
      <c r="P2182" s="12">
        <f t="shared" si="137"/>
        <v>49.88</v>
      </c>
      <c r="Q218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8.6400000000000005E-2</v>
      </c>
      <c r="P2183" s="12">
        <f t="shared" si="137"/>
        <v>64.8</v>
      </c>
      <c r="Q218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1.2343</v>
      </c>
      <c r="P2184" s="12">
        <f t="shared" si="137"/>
        <v>43.2</v>
      </c>
      <c r="Q2184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0.10780000000000001</v>
      </c>
      <c r="P2185" s="12">
        <f t="shared" si="137"/>
        <v>46.18</v>
      </c>
      <c r="Q2185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1.4333</v>
      </c>
      <c r="P2186" s="12">
        <f t="shared" si="137"/>
        <v>51.6</v>
      </c>
      <c r="Q2186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0.40799999999999997</v>
      </c>
      <c r="P2187" s="12">
        <f t="shared" si="137"/>
        <v>28.58</v>
      </c>
      <c r="Q2187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1.7133</v>
      </c>
      <c r="P2188" s="12">
        <f t="shared" si="137"/>
        <v>31.34</v>
      </c>
      <c r="Q2188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1.2829999999999999</v>
      </c>
      <c r="P2189" s="12">
        <f t="shared" si="137"/>
        <v>183.29</v>
      </c>
      <c r="Q2189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1.28</v>
      </c>
      <c r="P2190" s="12">
        <f t="shared" si="137"/>
        <v>37.65</v>
      </c>
      <c r="Q219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1.28</v>
      </c>
      <c r="P2191" s="12">
        <f t="shared" si="137"/>
        <v>49.23</v>
      </c>
      <c r="Q219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0.36459999999999998</v>
      </c>
      <c r="P2192" s="12">
        <f t="shared" si="137"/>
        <v>127.6</v>
      </c>
      <c r="Q219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1.2749999999999999</v>
      </c>
      <c r="P2193" s="12">
        <f t="shared" si="137"/>
        <v>47.22</v>
      </c>
      <c r="Q219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1.2729999999999999</v>
      </c>
      <c r="P2194" s="12">
        <f t="shared" si="137"/>
        <v>45.46</v>
      </c>
      <c r="Q2194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2.1217000000000001</v>
      </c>
      <c r="P2195" s="12">
        <f t="shared" si="137"/>
        <v>13.54</v>
      </c>
      <c r="Q2195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1.272</v>
      </c>
      <c r="P2196" s="12">
        <f t="shared" si="137"/>
        <v>50.88</v>
      </c>
      <c r="Q2196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1.27</v>
      </c>
      <c r="P2197" s="12">
        <f t="shared" si="137"/>
        <v>48.85</v>
      </c>
      <c r="Q2197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1.8013999999999999</v>
      </c>
      <c r="P2198" s="12">
        <f t="shared" si="137"/>
        <v>26.27</v>
      </c>
      <c r="Q2198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1.05</v>
      </c>
      <c r="P2199" s="12">
        <f t="shared" si="137"/>
        <v>39.380000000000003</v>
      </c>
      <c r="Q2199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1.26</v>
      </c>
      <c r="P2200" s="12">
        <f t="shared" si="137"/>
        <v>74.12</v>
      </c>
      <c r="Q220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1.2589999999999999</v>
      </c>
      <c r="P2201" s="12">
        <f t="shared" si="137"/>
        <v>25.69</v>
      </c>
      <c r="Q220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1.0467</v>
      </c>
      <c r="P2202" s="12">
        <f t="shared" si="137"/>
        <v>139.56</v>
      </c>
      <c r="Q220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1.1373</v>
      </c>
      <c r="P2203" s="12">
        <f t="shared" si="137"/>
        <v>65.84</v>
      </c>
      <c r="Q220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2.2700000000000001E-2</v>
      </c>
      <c r="P2204" s="12">
        <f t="shared" si="137"/>
        <v>113.64</v>
      </c>
      <c r="Q2204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1.0417000000000001</v>
      </c>
      <c r="P2205" s="12">
        <f t="shared" si="137"/>
        <v>59.52</v>
      </c>
      <c r="Q2205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</v>
      </c>
      <c r="P2206" s="12">
        <f t="shared" si="137"/>
        <v>62.5</v>
      </c>
      <c r="Q2206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1.5575000000000001</v>
      </c>
      <c r="P2207" s="12">
        <f t="shared" si="137"/>
        <v>51.92</v>
      </c>
      <c r="Q2207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0.1245</v>
      </c>
      <c r="P2208" s="12">
        <f t="shared" si="137"/>
        <v>49.8</v>
      </c>
      <c r="Q2208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1.0375000000000001</v>
      </c>
      <c r="P2209" s="12">
        <f t="shared" si="137"/>
        <v>27.07</v>
      </c>
      <c r="Q2209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4.9599999999999998E-2</v>
      </c>
      <c r="P2210" s="12">
        <f t="shared" si="137"/>
        <v>88.64</v>
      </c>
      <c r="Q22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1.4529000000000001</v>
      </c>
      <c r="P2211" s="12">
        <f t="shared" si="137"/>
        <v>56.14</v>
      </c>
      <c r="Q22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1.0207999999999999</v>
      </c>
      <c r="P2212" s="12">
        <f t="shared" si="137"/>
        <v>42.24</v>
      </c>
      <c r="Q22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1.75</v>
      </c>
      <c r="P2213" s="12">
        <f t="shared" si="137"/>
        <v>68.06</v>
      </c>
      <c r="Q2213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4.0800000000000003E-2</v>
      </c>
      <c r="P2214" s="12">
        <f t="shared" si="137"/>
        <v>175</v>
      </c>
      <c r="Q2214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4.8999999999999998E-3</v>
      </c>
      <c r="P2215" s="12">
        <f t="shared" si="137"/>
        <v>306</v>
      </c>
      <c r="Q2215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1.6267</v>
      </c>
      <c r="P2216" s="12">
        <f t="shared" si="137"/>
        <v>58.1</v>
      </c>
      <c r="Q2216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1.218</v>
      </c>
      <c r="P2217" s="12">
        <f t="shared" si="137"/>
        <v>60.9</v>
      </c>
      <c r="Q2217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1.8044</v>
      </c>
      <c r="P2218" s="12">
        <f t="shared" si="137"/>
        <v>43.5</v>
      </c>
      <c r="Q2218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4.87E-2</v>
      </c>
      <c r="P2219" s="12">
        <f t="shared" si="137"/>
        <v>71.59</v>
      </c>
      <c r="Q2219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2.4299999999999999E-2</v>
      </c>
      <c r="P2220" s="12">
        <f t="shared" si="137"/>
        <v>202.83</v>
      </c>
      <c r="Q2220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1.2434000000000001</v>
      </c>
      <c r="P2221" s="12">
        <f t="shared" si="137"/>
        <v>45.04</v>
      </c>
      <c r="Q222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1.0125</v>
      </c>
      <c r="P2222" s="12">
        <f t="shared" si="137"/>
        <v>52.83</v>
      </c>
      <c r="Q222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1.2021999999999999</v>
      </c>
      <c r="P2223" s="12">
        <f t="shared" si="137"/>
        <v>48.09</v>
      </c>
      <c r="Q222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0.2402</v>
      </c>
      <c r="P2224" s="12">
        <f t="shared" si="137"/>
        <v>109.18</v>
      </c>
      <c r="Q2224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</v>
      </c>
      <c r="P2225" s="12">
        <f t="shared" si="137"/>
        <v>50</v>
      </c>
      <c r="Q2225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1.4117999999999999</v>
      </c>
      <c r="P2226" s="12">
        <f t="shared" si="137"/>
        <v>52.17</v>
      </c>
      <c r="Q2226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</v>
      </c>
      <c r="P2227" s="12">
        <f t="shared" si="137"/>
        <v>42.86</v>
      </c>
      <c r="Q2227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1.3332999999999999</v>
      </c>
      <c r="P2228" s="12">
        <f t="shared" si="137"/>
        <v>28.57</v>
      </c>
      <c r="Q2228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1.2</v>
      </c>
      <c r="P2229" s="12">
        <f t="shared" si="137"/>
        <v>66.67</v>
      </c>
      <c r="Q2229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1.7142999999999999</v>
      </c>
      <c r="P2230" s="12">
        <f t="shared" si="137"/>
        <v>52.17</v>
      </c>
      <c r="Q2230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</v>
      </c>
      <c r="P2231" s="12">
        <f t="shared" si="137"/>
        <v>31.58</v>
      </c>
      <c r="Q223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1.1970000000000001</v>
      </c>
      <c r="P2232" s="12">
        <f t="shared" si="137"/>
        <v>31.5</v>
      </c>
      <c r="Q223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2.3940000000000001</v>
      </c>
      <c r="P2233" s="12">
        <f t="shared" si="137"/>
        <v>26.02</v>
      </c>
      <c r="Q223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1.1850000000000001</v>
      </c>
      <c r="P2234" s="12">
        <f t="shared" si="137"/>
        <v>27.56</v>
      </c>
      <c r="Q2234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0.29630000000000001</v>
      </c>
      <c r="P2235" s="12">
        <f t="shared" si="137"/>
        <v>237</v>
      </c>
      <c r="Q2235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1.0772999999999999</v>
      </c>
      <c r="P2236" s="12">
        <f t="shared" si="137"/>
        <v>79</v>
      </c>
      <c r="Q2236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1.18E-2</v>
      </c>
      <c r="P2237" s="12">
        <f t="shared" si="137"/>
        <v>56.34</v>
      </c>
      <c r="Q2237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1.18</v>
      </c>
      <c r="P2238" s="12">
        <f t="shared" si="137"/>
        <v>47.2</v>
      </c>
      <c r="Q2238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1.175</v>
      </c>
      <c r="P2239" s="12">
        <f t="shared" si="137"/>
        <v>47</v>
      </c>
      <c r="Q2239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1.3056000000000001</v>
      </c>
      <c r="P2240" s="12">
        <f t="shared" si="137"/>
        <v>97.92</v>
      </c>
      <c r="Q224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7.8299999999999995E-2</v>
      </c>
      <c r="P2241" s="12">
        <f t="shared" si="137"/>
        <v>23.96</v>
      </c>
      <c r="Q224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0.39</v>
      </c>
      <c r="P2242" s="12">
        <f t="shared" si="137"/>
        <v>83.57</v>
      </c>
      <c r="Q224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ROUND(E2243/D2243,4)</f>
        <v>1.1679999999999999</v>
      </c>
      <c r="P2243" s="12">
        <f t="shared" ref="P2243:P2306" si="141">IFERROR(ROUND(E2243/L2243,2),0)</f>
        <v>44.92</v>
      </c>
      <c r="Q2243" t="s">
        <v>8323</v>
      </c>
      <c r="R2243" t="s">
        <v>8326</v>
      </c>
      <c r="S2243" s="16">
        <f t="shared" ref="S2243:S2306" si="142">(((J2243/60)/60)/24)+(DATE(1970,1,1))</f>
        <v>41837.323009259257</v>
      </c>
      <c r="T2243" s="16">
        <f t="shared" ref="T2243:T2306" si="143">(((I2243/60)/60)/24)+(DATE(1970,1,1))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11.65</v>
      </c>
      <c r="P2244" s="12">
        <f t="shared" si="141"/>
        <v>41.61</v>
      </c>
      <c r="Q2244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2.3199999999999998E-2</v>
      </c>
      <c r="P2245" s="12">
        <f t="shared" si="141"/>
        <v>37.450000000000003</v>
      </c>
      <c r="Q2245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0.1651</v>
      </c>
      <c r="P2246" s="12">
        <f t="shared" si="141"/>
        <v>82.57</v>
      </c>
      <c r="Q2246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3.85E-2</v>
      </c>
      <c r="P2247" s="12">
        <f t="shared" si="141"/>
        <v>60.79</v>
      </c>
      <c r="Q2247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1.1499999999999999</v>
      </c>
      <c r="P2248" s="12">
        <f t="shared" si="141"/>
        <v>50</v>
      </c>
      <c r="Q2248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1.1499999999999999</v>
      </c>
      <c r="P2249" s="12">
        <f t="shared" si="141"/>
        <v>115</v>
      </c>
      <c r="Q2249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0.4592</v>
      </c>
      <c r="P2250" s="12">
        <f t="shared" si="141"/>
        <v>88.31</v>
      </c>
      <c r="Q225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1.147</v>
      </c>
      <c r="P2251" s="12">
        <f t="shared" si="141"/>
        <v>42.48</v>
      </c>
      <c r="Q225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1.145</v>
      </c>
      <c r="P2252" s="12">
        <f t="shared" si="141"/>
        <v>57.25</v>
      </c>
      <c r="Q225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6.0299999999999999E-2</v>
      </c>
      <c r="P2253" s="12">
        <f t="shared" si="141"/>
        <v>163.57</v>
      </c>
      <c r="Q2253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1.145</v>
      </c>
      <c r="P2254" s="12">
        <f t="shared" si="141"/>
        <v>18.77</v>
      </c>
      <c r="Q2254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0.1145</v>
      </c>
      <c r="P2255" s="12">
        <f t="shared" si="141"/>
        <v>286.25</v>
      </c>
      <c r="Q2255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0.38069999999999998</v>
      </c>
      <c r="P2256" s="12">
        <f t="shared" si="141"/>
        <v>81.569999999999993</v>
      </c>
      <c r="Q2256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1.1896</v>
      </c>
      <c r="P2257" s="12">
        <f t="shared" si="141"/>
        <v>42.3</v>
      </c>
      <c r="Q2257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1.52</v>
      </c>
      <c r="P2258" s="12">
        <f t="shared" si="141"/>
        <v>42.22</v>
      </c>
      <c r="Q2258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0.11360000000000001</v>
      </c>
      <c r="P2259" s="12">
        <f t="shared" si="141"/>
        <v>29.89</v>
      </c>
      <c r="Q2259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1.1299999999999999E-2</v>
      </c>
      <c r="P2260" s="12">
        <f t="shared" si="141"/>
        <v>102.73</v>
      </c>
      <c r="Q226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1.1299999999999999</v>
      </c>
      <c r="P2261" s="12">
        <f t="shared" si="141"/>
        <v>66.47</v>
      </c>
      <c r="Q226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1.0273000000000001</v>
      </c>
      <c r="P2262" s="12">
        <f t="shared" si="141"/>
        <v>33.24</v>
      </c>
      <c r="Q226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1.1299999999999999</v>
      </c>
      <c r="P2263" s="12">
        <f t="shared" si="141"/>
        <v>66.47</v>
      </c>
      <c r="Q226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0.22520000000000001</v>
      </c>
      <c r="P2264" s="12">
        <f t="shared" si="141"/>
        <v>56.3</v>
      </c>
      <c r="Q2264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0.37530000000000002</v>
      </c>
      <c r="P2265" s="12">
        <f t="shared" si="141"/>
        <v>86.62</v>
      </c>
      <c r="Q2265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1.0226999999999999</v>
      </c>
      <c r="P2266" s="12">
        <f t="shared" si="141"/>
        <v>59.21</v>
      </c>
      <c r="Q2266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1.8725000000000001</v>
      </c>
      <c r="P2267" s="12">
        <f t="shared" si="141"/>
        <v>38.74</v>
      </c>
      <c r="Q2267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1.1200000000000001</v>
      </c>
      <c r="P2268" s="12">
        <f t="shared" si="141"/>
        <v>58.95</v>
      </c>
      <c r="Q2268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1.119</v>
      </c>
      <c r="P2269" s="12">
        <f t="shared" si="141"/>
        <v>62.17</v>
      </c>
      <c r="Q2269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1.0619000000000001</v>
      </c>
      <c r="P2270" s="12">
        <f t="shared" si="141"/>
        <v>61.94</v>
      </c>
      <c r="Q227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2.23</v>
      </c>
      <c r="P2271" s="12">
        <f t="shared" si="141"/>
        <v>61.94</v>
      </c>
      <c r="Q227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1.7092000000000001</v>
      </c>
      <c r="P2272" s="12">
        <f t="shared" si="141"/>
        <v>35.840000000000003</v>
      </c>
      <c r="Q227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1.1100000000000001</v>
      </c>
      <c r="P2273" s="12">
        <f t="shared" si="141"/>
        <v>58.42</v>
      </c>
      <c r="Q227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3.8199999999999998E-2</v>
      </c>
      <c r="P2274" s="12">
        <f t="shared" si="141"/>
        <v>65.180000000000007</v>
      </c>
      <c r="Q2274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1.1060000000000001</v>
      </c>
      <c r="P2275" s="12">
        <f t="shared" si="141"/>
        <v>73.73</v>
      </c>
      <c r="Q2275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2.21</v>
      </c>
      <c r="P2276" s="12">
        <f t="shared" si="141"/>
        <v>61.39</v>
      </c>
      <c r="Q2276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0.15740000000000001</v>
      </c>
      <c r="P2277" s="12">
        <f t="shared" si="141"/>
        <v>91.83</v>
      </c>
      <c r="Q2277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0.14680000000000001</v>
      </c>
      <c r="P2278" s="12">
        <f t="shared" si="141"/>
        <v>367</v>
      </c>
      <c r="Q2278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1.101</v>
      </c>
      <c r="P2279" s="12">
        <f t="shared" si="141"/>
        <v>40.78</v>
      </c>
      <c r="Q2279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1.1000000000000001</v>
      </c>
      <c r="P2280" s="12">
        <f t="shared" si="141"/>
        <v>100</v>
      </c>
      <c r="Q2280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1E-4</v>
      </c>
      <c r="P2281" s="12">
        <f t="shared" si="141"/>
        <v>550</v>
      </c>
      <c r="Q228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</v>
      </c>
      <c r="P2282" s="12">
        <f t="shared" si="141"/>
        <v>73.33</v>
      </c>
      <c r="Q228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0.21940000000000001</v>
      </c>
      <c r="P2283" s="12">
        <f t="shared" si="141"/>
        <v>47.7</v>
      </c>
      <c r="Q228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2.1899999999999999E-2</v>
      </c>
      <c r="P2284" s="12">
        <f t="shared" si="141"/>
        <v>18.899999999999999</v>
      </c>
      <c r="Q2284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1.091</v>
      </c>
      <c r="P2285" s="12">
        <f t="shared" si="141"/>
        <v>43.64</v>
      </c>
      <c r="Q2285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2.1800000000000002</v>
      </c>
      <c r="P2286" s="12">
        <f t="shared" si="141"/>
        <v>54.5</v>
      </c>
      <c r="Q2286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1.0880000000000001</v>
      </c>
      <c r="P2287" s="12">
        <f t="shared" si="141"/>
        <v>26.54</v>
      </c>
      <c r="Q2287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1.0825</v>
      </c>
      <c r="P2288" s="12">
        <f t="shared" si="141"/>
        <v>30.93</v>
      </c>
      <c r="Q2288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1.6646000000000001</v>
      </c>
      <c r="P2289" s="12">
        <f t="shared" si="141"/>
        <v>31.82</v>
      </c>
      <c r="Q2289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1.0820000000000001</v>
      </c>
      <c r="P2290" s="12">
        <f t="shared" si="141"/>
        <v>43.28</v>
      </c>
      <c r="Q2290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2.7E-2</v>
      </c>
      <c r="P2291" s="12">
        <f t="shared" si="141"/>
        <v>49.14</v>
      </c>
      <c r="Q229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1.08</v>
      </c>
      <c r="P2292" s="12">
        <f t="shared" si="141"/>
        <v>33.75</v>
      </c>
      <c r="Q229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1.8</v>
      </c>
      <c r="P2293" s="12">
        <f t="shared" si="141"/>
        <v>54</v>
      </c>
      <c r="Q229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1.0780000000000001</v>
      </c>
      <c r="P2294" s="12">
        <f t="shared" si="141"/>
        <v>77</v>
      </c>
      <c r="Q2294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2.1459999999999999</v>
      </c>
      <c r="P2295" s="12">
        <f t="shared" si="141"/>
        <v>35.770000000000003</v>
      </c>
      <c r="Q2295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4.2900000000000001E-2</v>
      </c>
      <c r="P2296" s="12">
        <f t="shared" si="141"/>
        <v>82.46</v>
      </c>
      <c r="Q2296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2.2271000000000001</v>
      </c>
      <c r="P2297" s="12">
        <f t="shared" si="141"/>
        <v>21.38</v>
      </c>
      <c r="Q2297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1.0668</v>
      </c>
      <c r="P2298" s="12">
        <f t="shared" si="141"/>
        <v>53.34</v>
      </c>
      <c r="Q2298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1.1843999999999999</v>
      </c>
      <c r="P2299" s="12">
        <f t="shared" si="141"/>
        <v>29.61</v>
      </c>
      <c r="Q2299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2.1320000000000001</v>
      </c>
      <c r="P2300" s="12">
        <f t="shared" si="141"/>
        <v>33.31</v>
      </c>
      <c r="Q230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1.3314999999999999</v>
      </c>
      <c r="P2301" s="12">
        <f t="shared" si="141"/>
        <v>42.61</v>
      </c>
      <c r="Q230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0.21299999999999999</v>
      </c>
      <c r="P2302" s="12">
        <f t="shared" si="141"/>
        <v>56.05</v>
      </c>
      <c r="Q230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1.0640000000000001</v>
      </c>
      <c r="P2303" s="12">
        <f t="shared" si="141"/>
        <v>40.92</v>
      </c>
      <c r="Q230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1.0629999999999999</v>
      </c>
      <c r="P2304" s="12">
        <f t="shared" si="141"/>
        <v>25.31</v>
      </c>
      <c r="Q2304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7.0699999999999999E-2</v>
      </c>
      <c r="P2305" s="12">
        <f t="shared" si="141"/>
        <v>58.89</v>
      </c>
      <c r="Q2305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0.1767</v>
      </c>
      <c r="P2306" s="12">
        <f t="shared" si="141"/>
        <v>81.540000000000006</v>
      </c>
      <c r="Q2306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ROUND(E2307/D2307,4)</f>
        <v>0.50380000000000003</v>
      </c>
      <c r="P2307" s="12">
        <f t="shared" ref="P2307:P2370" si="145">IFERROR(ROUND(E2307/L2307,2),0)</f>
        <v>117.56</v>
      </c>
      <c r="Q2307" t="s">
        <v>8308</v>
      </c>
      <c r="R2307" t="s">
        <v>8340</v>
      </c>
      <c r="S2307" s="16">
        <f t="shared" ref="S2307:S2370" si="146">(((J2307/60)/60)/24)+(DATE(1970,1,1))</f>
        <v>42482.624699074076</v>
      </c>
      <c r="T2307" s="16">
        <f t="shared" ref="T2307:T2370" si="147">(((I2307/60)/60)/24)+(DATE(1970,1,1))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1.056</v>
      </c>
      <c r="P2308" s="12">
        <f t="shared" si="145"/>
        <v>52.8</v>
      </c>
      <c r="Q2308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1.3188</v>
      </c>
      <c r="P2309" s="12">
        <f t="shared" si="145"/>
        <v>39.07</v>
      </c>
      <c r="Q230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2.11</v>
      </c>
      <c r="P2310" s="12">
        <f t="shared" si="145"/>
        <v>58.61</v>
      </c>
      <c r="Q23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3.5017</v>
      </c>
      <c r="P2311" s="12">
        <f t="shared" si="145"/>
        <v>75.040000000000006</v>
      </c>
      <c r="Q23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1.05</v>
      </c>
      <c r="P2312" s="12">
        <f t="shared" si="145"/>
        <v>38.89</v>
      </c>
      <c r="Q23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0.105</v>
      </c>
      <c r="P2313" s="12">
        <f t="shared" si="145"/>
        <v>525</v>
      </c>
      <c r="Q2313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2.625</v>
      </c>
      <c r="P2314" s="12">
        <f t="shared" si="145"/>
        <v>42</v>
      </c>
      <c r="Q2314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0.1048</v>
      </c>
      <c r="P2315" s="12">
        <f t="shared" si="145"/>
        <v>31.76</v>
      </c>
      <c r="Q2315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1.048</v>
      </c>
      <c r="P2316" s="12">
        <f t="shared" si="145"/>
        <v>32.72</v>
      </c>
      <c r="Q2316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1.046</v>
      </c>
      <c r="P2317" s="12">
        <f t="shared" si="145"/>
        <v>45.48</v>
      </c>
      <c r="Q2317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1.3907</v>
      </c>
      <c r="P2318" s="12">
        <f t="shared" si="145"/>
        <v>45.35</v>
      </c>
      <c r="Q2318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1.0412999999999999</v>
      </c>
      <c r="P2319" s="12">
        <f t="shared" si="145"/>
        <v>28.92</v>
      </c>
      <c r="Q2319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1.04</v>
      </c>
      <c r="P2320" s="12">
        <f t="shared" si="145"/>
        <v>38.520000000000003</v>
      </c>
      <c r="Q2320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1.04</v>
      </c>
      <c r="P2321" s="12">
        <f t="shared" si="145"/>
        <v>86.67</v>
      </c>
      <c r="Q232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0.1182</v>
      </c>
      <c r="P2322" s="12">
        <f t="shared" si="145"/>
        <v>346.67</v>
      </c>
      <c r="Q232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4.1599999999999998E-2</v>
      </c>
      <c r="P2323" s="12">
        <f t="shared" si="145"/>
        <v>61.18</v>
      </c>
      <c r="Q2323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1.2949999999999999</v>
      </c>
      <c r="P2324" s="12">
        <f t="shared" si="145"/>
        <v>28</v>
      </c>
      <c r="Q2324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1.1499999999999999</v>
      </c>
      <c r="P2325" s="12">
        <f t="shared" si="145"/>
        <v>32.340000000000003</v>
      </c>
      <c r="Q2325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1.0349999999999999</v>
      </c>
      <c r="P2326" s="12">
        <f t="shared" si="145"/>
        <v>38.33</v>
      </c>
      <c r="Q2326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1.0349999999999999</v>
      </c>
      <c r="P2327" s="12">
        <f t="shared" si="145"/>
        <v>43.13</v>
      </c>
      <c r="Q2327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1.0349999999999999</v>
      </c>
      <c r="P2328" s="12">
        <f t="shared" si="145"/>
        <v>36.96</v>
      </c>
      <c r="Q2328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1.0316000000000001</v>
      </c>
      <c r="P2329" s="12">
        <f t="shared" si="145"/>
        <v>28.66</v>
      </c>
      <c r="Q2329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1.03</v>
      </c>
      <c r="P2330" s="12">
        <f t="shared" si="145"/>
        <v>73.569999999999993</v>
      </c>
      <c r="Q233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1.2875000000000001</v>
      </c>
      <c r="P2331" s="12">
        <f t="shared" si="145"/>
        <v>64.38</v>
      </c>
      <c r="Q233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3.4200000000000001E-2</v>
      </c>
      <c r="P2332" s="12">
        <f t="shared" si="145"/>
        <v>114</v>
      </c>
      <c r="Q233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1.026</v>
      </c>
      <c r="P2333" s="12">
        <f t="shared" si="145"/>
        <v>44.61</v>
      </c>
      <c r="Q2333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6.7999999999999996E-3</v>
      </c>
      <c r="P2334" s="12">
        <f t="shared" si="145"/>
        <v>342</v>
      </c>
      <c r="Q2334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1.0249999999999999</v>
      </c>
      <c r="P2335" s="12">
        <f t="shared" si="145"/>
        <v>102.5</v>
      </c>
      <c r="Q2335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1.1389</v>
      </c>
      <c r="P2336" s="12">
        <f t="shared" si="145"/>
        <v>37.96</v>
      </c>
      <c r="Q2336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1.46E-2</v>
      </c>
      <c r="P2337" s="12">
        <f t="shared" si="145"/>
        <v>205</v>
      </c>
      <c r="Q2337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1.0209999999999999</v>
      </c>
      <c r="P2338" s="12">
        <f t="shared" si="145"/>
        <v>48.62</v>
      </c>
      <c r="Q2338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5.67E-2</v>
      </c>
      <c r="P2339" s="12">
        <f t="shared" si="145"/>
        <v>340</v>
      </c>
      <c r="Q2339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1.7000000000000001E-2</v>
      </c>
      <c r="P2340" s="12">
        <f t="shared" si="145"/>
        <v>510</v>
      </c>
      <c r="Q2340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1.02</v>
      </c>
      <c r="P2341" s="12">
        <f t="shared" si="145"/>
        <v>24.29</v>
      </c>
      <c r="Q234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1.016</v>
      </c>
      <c r="P2342" s="12">
        <f t="shared" si="145"/>
        <v>42.33</v>
      </c>
      <c r="Q234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1.0149999999999999</v>
      </c>
      <c r="P2343" s="12">
        <f t="shared" si="145"/>
        <v>39.04</v>
      </c>
      <c r="Q234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1.0149999999999999</v>
      </c>
      <c r="P2344" s="12">
        <f t="shared" si="145"/>
        <v>53.42</v>
      </c>
      <c r="Q2344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1.0109999999999999</v>
      </c>
      <c r="P2345" s="12">
        <f t="shared" si="145"/>
        <v>168.5</v>
      </c>
      <c r="Q2345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2.02</v>
      </c>
      <c r="P2346" s="12">
        <f t="shared" si="145"/>
        <v>59.41</v>
      </c>
      <c r="Q2346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0.67330000000000001</v>
      </c>
      <c r="P2347" s="12">
        <f t="shared" si="145"/>
        <v>63.13</v>
      </c>
      <c r="Q2347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1.006</v>
      </c>
      <c r="P2348" s="12">
        <f t="shared" si="145"/>
        <v>52.95</v>
      </c>
      <c r="Q2348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1.0049999999999999</v>
      </c>
      <c r="P2349" s="12">
        <f t="shared" si="145"/>
        <v>37.22</v>
      </c>
      <c r="Q2349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1.0049999999999999</v>
      </c>
      <c r="P2350" s="12">
        <f t="shared" si="145"/>
        <v>59.12</v>
      </c>
      <c r="Q235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0.20080000000000001</v>
      </c>
      <c r="P2351" s="12">
        <f t="shared" si="145"/>
        <v>41.83</v>
      </c>
      <c r="Q235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12.5375</v>
      </c>
      <c r="P2352" s="12">
        <f t="shared" si="145"/>
        <v>27.86</v>
      </c>
      <c r="Q235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1.0029999999999999</v>
      </c>
      <c r="P2353" s="12">
        <f t="shared" si="145"/>
        <v>45.59</v>
      </c>
      <c r="Q2353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0.1431</v>
      </c>
      <c r="P2354" s="12">
        <f t="shared" si="145"/>
        <v>29.47</v>
      </c>
      <c r="Q2354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1.0015000000000001</v>
      </c>
      <c r="P2355" s="12">
        <f t="shared" si="145"/>
        <v>35.770000000000003</v>
      </c>
      <c r="Q2355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1.2513000000000001</v>
      </c>
      <c r="P2356" s="12">
        <f t="shared" si="145"/>
        <v>37.07</v>
      </c>
      <c r="Q2356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1.3347</v>
      </c>
      <c r="P2357" s="12">
        <f t="shared" si="145"/>
        <v>52.68</v>
      </c>
      <c r="Q2357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1.0009999999999999</v>
      </c>
      <c r="P2358" s="12">
        <f t="shared" si="145"/>
        <v>40.04</v>
      </c>
      <c r="Q2358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1.0009999999999999</v>
      </c>
      <c r="P2359" s="12">
        <f t="shared" si="145"/>
        <v>40.04</v>
      </c>
      <c r="Q2359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1.2513000000000001</v>
      </c>
      <c r="P2360" s="12">
        <f t="shared" si="145"/>
        <v>91</v>
      </c>
      <c r="Q2360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1.0009999999999999</v>
      </c>
      <c r="P2361" s="12">
        <f t="shared" si="145"/>
        <v>47.67</v>
      </c>
      <c r="Q236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</v>
      </c>
      <c r="P2362" s="12">
        <f t="shared" si="145"/>
        <v>50</v>
      </c>
      <c r="Q236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</v>
      </c>
      <c r="P2363" s="12">
        <f t="shared" si="145"/>
        <v>71.430000000000007</v>
      </c>
      <c r="Q2363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</v>
      </c>
      <c r="P2364" s="12">
        <f t="shared" si="145"/>
        <v>52.63</v>
      </c>
      <c r="Q2364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</v>
      </c>
      <c r="P2365" s="12">
        <f t="shared" si="145"/>
        <v>76.92</v>
      </c>
      <c r="Q2365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1.0500000000000001E-2</v>
      </c>
      <c r="P2366" s="12">
        <f t="shared" si="145"/>
        <v>35.71</v>
      </c>
      <c r="Q2366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</v>
      </c>
      <c r="P2367" s="12">
        <f t="shared" si="145"/>
        <v>28.57</v>
      </c>
      <c r="Q2367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</v>
      </c>
      <c r="P2368" s="12">
        <f t="shared" si="145"/>
        <v>41.67</v>
      </c>
      <c r="Q2368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</v>
      </c>
      <c r="P2369" s="12">
        <f t="shared" si="145"/>
        <v>35.71</v>
      </c>
      <c r="Q2369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</v>
      </c>
      <c r="P2370" s="12">
        <f t="shared" si="145"/>
        <v>41.67</v>
      </c>
      <c r="Q2370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ROUND(E2371/D2371,4)</f>
        <v>1</v>
      </c>
      <c r="P2371" s="12">
        <f t="shared" ref="P2371:P2434" si="149">IFERROR(ROUND(E2371/L2371,2),0)</f>
        <v>125</v>
      </c>
      <c r="Q2371" t="s">
        <v>8323</v>
      </c>
      <c r="R2371" t="s">
        <v>8326</v>
      </c>
      <c r="S2371" s="16">
        <f t="shared" ref="S2371:S2434" si="150">(((J2371/60)/60)/24)+(DATE(1970,1,1))</f>
        <v>42297.748738425929</v>
      </c>
      <c r="T2371" s="16">
        <f t="shared" ref="T2371:T2434" si="151">(((I2371/60)/60)/24)+(DATE(1970,1,1))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</v>
      </c>
      <c r="P2372" s="12">
        <f t="shared" si="149"/>
        <v>58.82</v>
      </c>
      <c r="Q237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</v>
      </c>
      <c r="P2373" s="12">
        <f t="shared" si="149"/>
        <v>41.67</v>
      </c>
      <c r="Q2373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0.1</v>
      </c>
      <c r="P2374" s="12">
        <f t="shared" si="149"/>
        <v>142.86000000000001</v>
      </c>
      <c r="Q2374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0.1108</v>
      </c>
      <c r="P2375" s="12">
        <f t="shared" si="149"/>
        <v>55.39</v>
      </c>
      <c r="Q2375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1.9900000000000001E-2</v>
      </c>
      <c r="P2376" s="12">
        <f t="shared" si="149"/>
        <v>66.33</v>
      </c>
      <c r="Q2376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3.3000000000000002E-2</v>
      </c>
      <c r="P2377" s="12">
        <f t="shared" si="149"/>
        <v>66.069999999999993</v>
      </c>
      <c r="Q2377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1.0602</v>
      </c>
      <c r="P2378" s="12">
        <f t="shared" si="149"/>
        <v>39.44</v>
      </c>
      <c r="Q2378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1.0889</v>
      </c>
      <c r="P2379" s="12">
        <f t="shared" si="149"/>
        <v>75.38</v>
      </c>
      <c r="Q2379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0.13070000000000001</v>
      </c>
      <c r="P2380" s="12">
        <f t="shared" si="149"/>
        <v>57.65</v>
      </c>
      <c r="Q2380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1.6299999999999999E-2</v>
      </c>
      <c r="P2381" s="12">
        <f t="shared" si="149"/>
        <v>61.19</v>
      </c>
      <c r="Q238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9.7999999999999997E-3</v>
      </c>
      <c r="P2382" s="12">
        <f t="shared" si="149"/>
        <v>195.4</v>
      </c>
      <c r="Q238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1.2947</v>
      </c>
      <c r="P2383" s="12">
        <f t="shared" si="149"/>
        <v>60.69</v>
      </c>
      <c r="Q238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6.4667000000000003</v>
      </c>
      <c r="P2384" s="12">
        <f t="shared" si="149"/>
        <v>21.56</v>
      </c>
      <c r="Q2384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1.38</v>
      </c>
      <c r="P2385" s="12">
        <f t="shared" si="149"/>
        <v>28.41</v>
      </c>
      <c r="Q2385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0.38119999999999998</v>
      </c>
      <c r="P2386" s="12">
        <f t="shared" si="149"/>
        <v>119.13</v>
      </c>
      <c r="Q2386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1.9</v>
      </c>
      <c r="P2387" s="12">
        <f t="shared" si="149"/>
        <v>50</v>
      </c>
      <c r="Q2387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0.186</v>
      </c>
      <c r="P2388" s="12">
        <f t="shared" si="149"/>
        <v>77.5</v>
      </c>
      <c r="Q2388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1.1036999999999999</v>
      </c>
      <c r="P2389" s="12">
        <f t="shared" si="149"/>
        <v>44.1</v>
      </c>
      <c r="Q2389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0.30869999999999997</v>
      </c>
      <c r="P2390" s="12">
        <f t="shared" si="149"/>
        <v>66.14</v>
      </c>
      <c r="Q2390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1.155</v>
      </c>
      <c r="P2391" s="12">
        <f t="shared" si="149"/>
        <v>44</v>
      </c>
      <c r="Q239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1.0824</v>
      </c>
      <c r="P2392" s="12">
        <f t="shared" si="149"/>
        <v>34.07</v>
      </c>
      <c r="Q239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1.84</v>
      </c>
      <c r="P2393" s="12">
        <f t="shared" si="149"/>
        <v>24.21</v>
      </c>
      <c r="Q239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1.2213000000000001</v>
      </c>
      <c r="P2394" s="12">
        <f t="shared" si="149"/>
        <v>53.88</v>
      </c>
      <c r="Q2394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1.5183</v>
      </c>
      <c r="P2395" s="12">
        <f t="shared" si="149"/>
        <v>27.61</v>
      </c>
      <c r="Q2395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5.6899999999999999E-2</v>
      </c>
      <c r="P2396" s="12">
        <f t="shared" si="149"/>
        <v>60.73</v>
      </c>
      <c r="Q2396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0.22750000000000001</v>
      </c>
      <c r="P2397" s="12">
        <f t="shared" si="149"/>
        <v>53.53</v>
      </c>
      <c r="Q2397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0.3367</v>
      </c>
      <c r="P2398" s="12">
        <f t="shared" si="149"/>
        <v>75.75</v>
      </c>
      <c r="Q2398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0.36359999999999998</v>
      </c>
      <c r="P2399" s="12">
        <f t="shared" si="149"/>
        <v>33.67</v>
      </c>
      <c r="Q2399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0.4763</v>
      </c>
      <c r="P2400" s="12">
        <f t="shared" si="149"/>
        <v>31.21</v>
      </c>
      <c r="Q240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1.0056</v>
      </c>
      <c r="P2401" s="12">
        <f t="shared" si="149"/>
        <v>60.33</v>
      </c>
      <c r="Q240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7.5300000000000006E-2</v>
      </c>
      <c r="P2402" s="12">
        <f t="shared" si="149"/>
        <v>31.17</v>
      </c>
      <c r="Q240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1.8063</v>
      </c>
      <c r="P2403" s="12">
        <f t="shared" si="149"/>
        <v>31.14</v>
      </c>
      <c r="Q240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</v>
      </c>
      <c r="P2404" s="12">
        <f t="shared" si="149"/>
        <v>50</v>
      </c>
      <c r="Q2404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1.125</v>
      </c>
      <c r="P2405" s="12">
        <f t="shared" si="149"/>
        <v>64.290000000000006</v>
      </c>
      <c r="Q2405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1.1973</v>
      </c>
      <c r="P2406" s="12">
        <f t="shared" si="149"/>
        <v>35.92</v>
      </c>
      <c r="Q2406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0.30859999999999999</v>
      </c>
      <c r="P2407" s="12">
        <f t="shared" si="149"/>
        <v>47.11</v>
      </c>
      <c r="Q2407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0.21310000000000001</v>
      </c>
      <c r="P2408" s="12">
        <f t="shared" si="149"/>
        <v>35.799999999999997</v>
      </c>
      <c r="Q2408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0.14849999999999999</v>
      </c>
      <c r="P2409" s="12">
        <f t="shared" si="149"/>
        <v>34.270000000000003</v>
      </c>
      <c r="Q2409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1.1125</v>
      </c>
      <c r="P2410" s="12">
        <f t="shared" si="149"/>
        <v>35.6</v>
      </c>
      <c r="Q24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1.1867000000000001</v>
      </c>
      <c r="P2411" s="12">
        <f t="shared" si="149"/>
        <v>29.67</v>
      </c>
      <c r="Q24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5.91E-2</v>
      </c>
      <c r="P2412" s="12">
        <f t="shared" si="149"/>
        <v>46.63</v>
      </c>
      <c r="Q24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1.4766999999999999</v>
      </c>
      <c r="P2413" s="12">
        <f t="shared" si="149"/>
        <v>35.44</v>
      </c>
      <c r="Q24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8.85</v>
      </c>
      <c r="P2414" s="12">
        <f t="shared" si="149"/>
        <v>35.4</v>
      </c>
      <c r="Q2414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8.8999999999999999E-3</v>
      </c>
      <c r="P2415" s="12">
        <f t="shared" si="149"/>
        <v>80.45</v>
      </c>
      <c r="Q2415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0.1133</v>
      </c>
      <c r="P2416" s="12">
        <f t="shared" si="149"/>
        <v>51.82</v>
      </c>
      <c r="Q2416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0.04</v>
      </c>
      <c r="P2417" s="12">
        <f t="shared" si="149"/>
        <v>55.06</v>
      </c>
      <c r="Q2417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0.1762</v>
      </c>
      <c r="P2418" s="12">
        <f t="shared" si="149"/>
        <v>41.95</v>
      </c>
      <c r="Q2418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1.1892</v>
      </c>
      <c r="P2419" s="12">
        <f t="shared" si="149"/>
        <v>17.25</v>
      </c>
      <c r="Q2419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8.0000000000000002E-3</v>
      </c>
      <c r="P2420" s="12">
        <f t="shared" si="149"/>
        <v>30.31</v>
      </c>
      <c r="Q242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0.151</v>
      </c>
      <c r="P2421" s="12">
        <f t="shared" si="149"/>
        <v>97.33</v>
      </c>
      <c r="Q242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2.1875</v>
      </c>
      <c r="P2422" s="12">
        <f t="shared" si="149"/>
        <v>62.5</v>
      </c>
      <c r="Q242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1.0938000000000001</v>
      </c>
      <c r="P2423" s="12">
        <f t="shared" si="149"/>
        <v>46.05</v>
      </c>
      <c r="Q2423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8.72E-2</v>
      </c>
      <c r="P2424" s="12">
        <f t="shared" si="149"/>
        <v>25.65</v>
      </c>
      <c r="Q2424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2.89</v>
      </c>
      <c r="P2425" s="12">
        <f t="shared" si="149"/>
        <v>43.35</v>
      </c>
      <c r="Q2425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0.1331</v>
      </c>
      <c r="P2426" s="12">
        <f t="shared" si="149"/>
        <v>37.61</v>
      </c>
      <c r="Q2426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2.87E-2</v>
      </c>
      <c r="P2427" s="12">
        <f t="shared" si="149"/>
        <v>61.5</v>
      </c>
      <c r="Q2427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1.72E-2</v>
      </c>
      <c r="P2428" s="12">
        <f t="shared" si="149"/>
        <v>50.65</v>
      </c>
      <c r="Q2428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1.5636000000000001</v>
      </c>
      <c r="P2429" s="12">
        <f t="shared" si="149"/>
        <v>26.06</v>
      </c>
      <c r="Q2429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0.156</v>
      </c>
      <c r="P2430" s="12">
        <f t="shared" si="149"/>
        <v>45.16</v>
      </c>
      <c r="Q243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0.68400000000000005</v>
      </c>
      <c r="P2431" s="12">
        <f t="shared" si="149"/>
        <v>122.14</v>
      </c>
      <c r="Q243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1.4200000000000001E-2</v>
      </c>
      <c r="P2432" s="12">
        <f t="shared" si="149"/>
        <v>31.56</v>
      </c>
      <c r="Q243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0.34079999999999999</v>
      </c>
      <c r="P2433" s="12">
        <f t="shared" si="149"/>
        <v>35.5</v>
      </c>
      <c r="Q243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0.34</v>
      </c>
      <c r="P2434" s="12">
        <f t="shared" si="149"/>
        <v>121.43</v>
      </c>
      <c r="Q2434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ROUND(E2435/D2435,4)</f>
        <v>0.38640000000000002</v>
      </c>
      <c r="P2435" s="12">
        <f t="shared" ref="P2435:P2498" si="153">IFERROR(ROUND(E2435/L2435,2),0)</f>
        <v>40.479999999999997</v>
      </c>
      <c r="Q2435" t="s">
        <v>8316</v>
      </c>
      <c r="R2435" t="s">
        <v>8334</v>
      </c>
      <c r="S2435" s="16">
        <f t="shared" ref="S2435:S2498" si="154">(((J2435/60)/60)/24)+(DATE(1970,1,1))</f>
        <v>41572.229849537034</v>
      </c>
      <c r="T2435" s="16">
        <f t="shared" ref="T2435:T2498" si="155">(((I2435/60)/60)/24)+(DATE(1970,1,1))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0.21249999999999999</v>
      </c>
      <c r="P2436" s="12">
        <f t="shared" si="153"/>
        <v>56.67</v>
      </c>
      <c r="Q2436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1.1333</v>
      </c>
      <c r="P2437" s="12">
        <f t="shared" si="153"/>
        <v>34</v>
      </c>
      <c r="Q2437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</v>
      </c>
      <c r="P2438" s="12">
        <f t="shared" si="153"/>
        <v>40.479999999999997</v>
      </c>
      <c r="Q2438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2.1100000000000001E-2</v>
      </c>
      <c r="P2439" s="12">
        <f t="shared" si="153"/>
        <v>70.17</v>
      </c>
      <c r="Q243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1.0475000000000001</v>
      </c>
      <c r="P2440" s="12">
        <f t="shared" si="153"/>
        <v>17.829999999999998</v>
      </c>
      <c r="Q244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5.5800000000000002E-2</v>
      </c>
      <c r="P2441" s="12">
        <f t="shared" si="153"/>
        <v>119.57</v>
      </c>
      <c r="Q244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5.2200000000000003E-2</v>
      </c>
      <c r="P2442" s="12">
        <f t="shared" si="153"/>
        <v>37.950000000000003</v>
      </c>
      <c r="Q244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1.6619999999999999</v>
      </c>
      <c r="P2443" s="12">
        <f t="shared" si="153"/>
        <v>31.96</v>
      </c>
      <c r="Q244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0.23630000000000001</v>
      </c>
      <c r="P2444" s="12">
        <f t="shared" si="153"/>
        <v>23.63</v>
      </c>
      <c r="Q2444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3.3</v>
      </c>
      <c r="P2445" s="12">
        <f t="shared" si="153"/>
        <v>43.42</v>
      </c>
      <c r="Q2445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1.1771</v>
      </c>
      <c r="P2446" s="12">
        <f t="shared" si="153"/>
        <v>37.450000000000003</v>
      </c>
      <c r="Q2446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8.2100000000000006E-2</v>
      </c>
      <c r="P2447" s="12">
        <f t="shared" si="153"/>
        <v>16.760000000000002</v>
      </c>
      <c r="Q2447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0.16420000000000001</v>
      </c>
      <c r="P2448" s="12">
        <f t="shared" si="153"/>
        <v>68.42</v>
      </c>
      <c r="Q2448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1.3667</v>
      </c>
      <c r="P2449" s="12">
        <f t="shared" si="153"/>
        <v>30.37</v>
      </c>
      <c r="Q2449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1.0187999999999999</v>
      </c>
      <c r="P2450" s="12">
        <f t="shared" si="153"/>
        <v>58.21</v>
      </c>
      <c r="Q245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1.48</v>
      </c>
      <c r="P2451" s="12">
        <f t="shared" si="153"/>
        <v>54.27</v>
      </c>
      <c r="Q245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0.3256</v>
      </c>
      <c r="P2452" s="12">
        <f t="shared" si="153"/>
        <v>50.88</v>
      </c>
      <c r="Q245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1.6259999999999999</v>
      </c>
      <c r="P2453" s="12">
        <f t="shared" si="153"/>
        <v>27.1</v>
      </c>
      <c r="Q245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1.1586000000000001</v>
      </c>
      <c r="P2454" s="12">
        <f t="shared" si="153"/>
        <v>24.58</v>
      </c>
      <c r="Q2454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1.0125</v>
      </c>
      <c r="P2455" s="12">
        <f t="shared" si="153"/>
        <v>115.71</v>
      </c>
      <c r="Q2455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1.0125</v>
      </c>
      <c r="P2456" s="12">
        <f t="shared" si="153"/>
        <v>24.55</v>
      </c>
      <c r="Q2456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0.26900000000000002</v>
      </c>
      <c r="P2457" s="12">
        <f t="shared" si="153"/>
        <v>36.68</v>
      </c>
      <c r="Q2457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1.0063</v>
      </c>
      <c r="P2458" s="12">
        <f t="shared" si="153"/>
        <v>35</v>
      </c>
      <c r="Q2458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6.7100000000000007E-2</v>
      </c>
      <c r="P2459" s="12">
        <f t="shared" si="153"/>
        <v>80.5</v>
      </c>
      <c r="Q2459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0.20130000000000001</v>
      </c>
      <c r="P2460" s="12">
        <f t="shared" si="153"/>
        <v>100.63</v>
      </c>
      <c r="Q246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1.335</v>
      </c>
      <c r="P2461" s="12">
        <f t="shared" si="153"/>
        <v>53.4</v>
      </c>
      <c r="Q246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0.26700000000000002</v>
      </c>
      <c r="P2462" s="12">
        <f t="shared" si="153"/>
        <v>42.16</v>
      </c>
      <c r="Q246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1.3332999999999999</v>
      </c>
      <c r="P2463" s="12">
        <f t="shared" si="153"/>
        <v>57.14</v>
      </c>
      <c r="Q2463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0.16</v>
      </c>
      <c r="P2464" s="12">
        <f t="shared" si="153"/>
        <v>160</v>
      </c>
      <c r="Q2464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0.18179999999999999</v>
      </c>
      <c r="P2465" s="12">
        <f t="shared" si="153"/>
        <v>88.89</v>
      </c>
      <c r="Q2465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1.14E-2</v>
      </c>
      <c r="P2466" s="12">
        <f t="shared" si="153"/>
        <v>200</v>
      </c>
      <c r="Q2466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</v>
      </c>
      <c r="P2467" s="12">
        <f t="shared" si="153"/>
        <v>29.63</v>
      </c>
      <c r="Q2467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2.6700000000000002E-2</v>
      </c>
      <c r="P2468" s="12">
        <f t="shared" si="153"/>
        <v>800</v>
      </c>
      <c r="Q2468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2.6566999999999998</v>
      </c>
      <c r="P2469" s="12">
        <f t="shared" si="153"/>
        <v>26.57</v>
      </c>
      <c r="Q2469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0.15920000000000001</v>
      </c>
      <c r="P2470" s="12">
        <f t="shared" si="153"/>
        <v>88.44</v>
      </c>
      <c r="Q247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1.06</v>
      </c>
      <c r="P2471" s="12">
        <f t="shared" si="153"/>
        <v>88.33</v>
      </c>
      <c r="Q247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3.9800000000000002E-2</v>
      </c>
      <c r="P2472" s="12">
        <f t="shared" si="153"/>
        <v>56.79</v>
      </c>
      <c r="Q247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0.53</v>
      </c>
      <c r="P2473" s="12">
        <f t="shared" si="153"/>
        <v>88.33</v>
      </c>
      <c r="Q2473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1.5820000000000001</v>
      </c>
      <c r="P2474" s="12">
        <f t="shared" si="153"/>
        <v>79.099999999999994</v>
      </c>
      <c r="Q2474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1.21E-2</v>
      </c>
      <c r="P2475" s="12">
        <f t="shared" si="153"/>
        <v>112.57</v>
      </c>
      <c r="Q2475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1.0549999999999999</v>
      </c>
      <c r="P2476" s="12">
        <f t="shared" si="153"/>
        <v>23.12</v>
      </c>
      <c r="Q2476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1.4236</v>
      </c>
      <c r="P2477" s="12">
        <f t="shared" si="153"/>
        <v>29</v>
      </c>
      <c r="Q2477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1.3</v>
      </c>
      <c r="P2478" s="12">
        <f t="shared" si="153"/>
        <v>23.64</v>
      </c>
      <c r="Q2478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1.3</v>
      </c>
      <c r="P2479" s="12">
        <f t="shared" si="153"/>
        <v>28.89</v>
      </c>
      <c r="Q2479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1.04</v>
      </c>
      <c r="P2480" s="12">
        <f t="shared" si="153"/>
        <v>97.5</v>
      </c>
      <c r="Q2480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0.22140000000000001</v>
      </c>
      <c r="P2481" s="12">
        <f t="shared" si="153"/>
        <v>129.16999999999999</v>
      </c>
      <c r="Q248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</v>
      </c>
      <c r="P2482" s="12">
        <f t="shared" si="153"/>
        <v>38.65</v>
      </c>
      <c r="Q248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7.2999999999999995E-2</v>
      </c>
      <c r="P2483" s="12">
        <f t="shared" si="153"/>
        <v>47.88</v>
      </c>
      <c r="Q248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1.1576</v>
      </c>
      <c r="P2484" s="12">
        <f t="shared" si="153"/>
        <v>40.21</v>
      </c>
      <c r="Q2484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1.2717000000000001</v>
      </c>
      <c r="P2485" s="12">
        <f t="shared" si="153"/>
        <v>21.19</v>
      </c>
      <c r="Q2485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0.21709999999999999</v>
      </c>
      <c r="P2486" s="12">
        <f t="shared" si="153"/>
        <v>76</v>
      </c>
      <c r="Q2486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1.1692</v>
      </c>
      <c r="P2487" s="12">
        <f t="shared" si="153"/>
        <v>50.67</v>
      </c>
      <c r="Q2487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1.52</v>
      </c>
      <c r="P2488" s="12">
        <f t="shared" si="153"/>
        <v>19.489999999999998</v>
      </c>
      <c r="Q2488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0.21690000000000001</v>
      </c>
      <c r="P2489" s="12">
        <f t="shared" si="153"/>
        <v>126.5</v>
      </c>
      <c r="Q2489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1.0106999999999999</v>
      </c>
      <c r="P2490" s="12">
        <f t="shared" si="153"/>
        <v>42.11</v>
      </c>
      <c r="Q249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1.508</v>
      </c>
      <c r="P2491" s="12">
        <f t="shared" si="153"/>
        <v>50.27</v>
      </c>
      <c r="Q249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2.5066999999999999</v>
      </c>
      <c r="P2492" s="12">
        <f t="shared" si="153"/>
        <v>44.24</v>
      </c>
      <c r="Q249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0.75</v>
      </c>
      <c r="P2493" s="12">
        <f t="shared" si="153"/>
        <v>35.71</v>
      </c>
      <c r="Q2493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1.25</v>
      </c>
      <c r="P2494" s="12">
        <f t="shared" si="153"/>
        <v>27.78</v>
      </c>
      <c r="Q2494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0.15</v>
      </c>
      <c r="P2495" s="12">
        <f t="shared" si="153"/>
        <v>83.33</v>
      </c>
      <c r="Q2495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0.2984</v>
      </c>
      <c r="P2496" s="12">
        <f t="shared" si="153"/>
        <v>93.25</v>
      </c>
      <c r="Q2496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1.49</v>
      </c>
      <c r="P2497" s="12">
        <f t="shared" si="153"/>
        <v>37.25</v>
      </c>
      <c r="Q2497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0.26729999999999998</v>
      </c>
      <c r="P2498" s="12">
        <f t="shared" si="153"/>
        <v>35</v>
      </c>
      <c r="Q2498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ROUND(E2499/D2499,4)</f>
        <v>2.93E-2</v>
      </c>
      <c r="P2499" s="12">
        <f t="shared" ref="P2499:P2562" si="157">IFERROR(ROUND(E2499/L2499,2),0)</f>
        <v>34.880000000000003</v>
      </c>
      <c r="Q2499" t="s">
        <v>8316</v>
      </c>
      <c r="R2499" t="s">
        <v>8334</v>
      </c>
      <c r="S2499" s="16">
        <f t="shared" ref="S2499:S2562" si="158">(((J2499/60)/60)/24)+(DATE(1970,1,1))</f>
        <v>40952.636979166666</v>
      </c>
      <c r="T2499" s="16">
        <f t="shared" ref="T2499:T2562" si="159">(((I2499/60)/60)/24)+(DATE(1970,1,1))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0.29239999999999999</v>
      </c>
      <c r="P2500" s="12">
        <f t="shared" si="157"/>
        <v>40.61</v>
      </c>
      <c r="Q250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0.24329999999999999</v>
      </c>
      <c r="P2501" s="12">
        <f t="shared" si="157"/>
        <v>34.76</v>
      </c>
      <c r="Q250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1.0428999999999999</v>
      </c>
      <c r="P2502" s="12">
        <f t="shared" si="157"/>
        <v>36.5</v>
      </c>
      <c r="Q250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0.36499999999999999</v>
      </c>
      <c r="P2503" s="12">
        <f t="shared" si="157"/>
        <v>91.25</v>
      </c>
      <c r="Q2503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1.454</v>
      </c>
      <c r="P2504" s="12">
        <f t="shared" si="157"/>
        <v>21.38</v>
      </c>
      <c r="Q2504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7.2599999999999998E-2</v>
      </c>
      <c r="P2505" s="12">
        <f t="shared" si="157"/>
        <v>80.67</v>
      </c>
      <c r="Q2505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1.0357000000000001</v>
      </c>
      <c r="P2506" s="12">
        <f t="shared" si="157"/>
        <v>55.77</v>
      </c>
      <c r="Q2506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0.2109</v>
      </c>
      <c r="P2507" s="12">
        <f t="shared" si="157"/>
        <v>180.5</v>
      </c>
      <c r="Q2507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1.03</v>
      </c>
      <c r="P2508" s="12">
        <f t="shared" si="157"/>
        <v>120.17</v>
      </c>
      <c r="Q2508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1.0286</v>
      </c>
      <c r="P2509" s="12">
        <f t="shared" si="157"/>
        <v>26.67</v>
      </c>
      <c r="Q2509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1.1967000000000001</v>
      </c>
      <c r="P2510" s="12">
        <f t="shared" si="157"/>
        <v>55.23</v>
      </c>
      <c r="Q25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0.1021</v>
      </c>
      <c r="P2511" s="12">
        <f t="shared" si="157"/>
        <v>44.69</v>
      </c>
      <c r="Q25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0.5958</v>
      </c>
      <c r="P2512" s="12">
        <f t="shared" si="157"/>
        <v>65</v>
      </c>
      <c r="Q25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1.1917</v>
      </c>
      <c r="P2513" s="12">
        <f t="shared" si="157"/>
        <v>27.5</v>
      </c>
      <c r="Q2513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0.57199999999999995</v>
      </c>
      <c r="P2514" s="12">
        <f t="shared" si="157"/>
        <v>59.58</v>
      </c>
      <c r="Q2514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1.1516</v>
      </c>
      <c r="P2515" s="12">
        <f t="shared" si="157"/>
        <v>51</v>
      </c>
      <c r="Q2515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1.2964</v>
      </c>
      <c r="P2516" s="12">
        <f t="shared" si="157"/>
        <v>25.46</v>
      </c>
      <c r="Q2516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0.2848</v>
      </c>
      <c r="P2517" s="12">
        <f t="shared" si="157"/>
        <v>19.239999999999998</v>
      </c>
      <c r="Q2517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1.1833</v>
      </c>
      <c r="P2518" s="12">
        <f t="shared" si="157"/>
        <v>29.58</v>
      </c>
      <c r="Q2518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1.0071000000000001</v>
      </c>
      <c r="P2519" s="12">
        <f t="shared" si="157"/>
        <v>33.57</v>
      </c>
      <c r="Q2519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0.25040000000000001</v>
      </c>
      <c r="P2520" s="12">
        <f t="shared" si="157"/>
        <v>46.73</v>
      </c>
      <c r="Q252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3.5000000000000001E-3</v>
      </c>
      <c r="P2521" s="12">
        <f t="shared" si="157"/>
        <v>100</v>
      </c>
      <c r="Q252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</v>
      </c>
      <c r="P2522" s="12">
        <f t="shared" si="157"/>
        <v>50</v>
      </c>
      <c r="Q252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1.39</v>
      </c>
      <c r="P2523" s="12">
        <f t="shared" si="157"/>
        <v>57.92</v>
      </c>
      <c r="Q252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1.38E-2</v>
      </c>
      <c r="P2524" s="12">
        <f t="shared" si="157"/>
        <v>76.67</v>
      </c>
      <c r="Q2524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1.3680000000000001</v>
      </c>
      <c r="P2525" s="12">
        <f t="shared" si="157"/>
        <v>45.6</v>
      </c>
      <c r="Q2525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4.5600000000000002E-2</v>
      </c>
      <c r="P2526" s="12">
        <f t="shared" si="157"/>
        <v>27.36</v>
      </c>
      <c r="Q2526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1.3660000000000001</v>
      </c>
      <c r="P2527" s="12">
        <f t="shared" si="157"/>
        <v>26.27</v>
      </c>
      <c r="Q2527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1.1333</v>
      </c>
      <c r="P2528" s="12">
        <f t="shared" si="157"/>
        <v>23.45</v>
      </c>
      <c r="Q2528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1.6986000000000001</v>
      </c>
      <c r="P2529" s="12">
        <f t="shared" si="157"/>
        <v>39.97</v>
      </c>
      <c r="Q2529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2.6100000000000002E-2</v>
      </c>
      <c r="P2530" s="12">
        <f t="shared" si="157"/>
        <v>37.67</v>
      </c>
      <c r="Q253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0.45129999999999998</v>
      </c>
      <c r="P2531" s="12">
        <f t="shared" si="157"/>
        <v>56.42</v>
      </c>
      <c r="Q253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5.6300000000000003E-2</v>
      </c>
      <c r="P2532" s="12">
        <f t="shared" si="157"/>
        <v>52</v>
      </c>
      <c r="Q253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1.35</v>
      </c>
      <c r="P2533" s="12">
        <f t="shared" si="157"/>
        <v>51.92</v>
      </c>
      <c r="Q253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0.26840000000000003</v>
      </c>
      <c r="P2534" s="12">
        <f t="shared" si="157"/>
        <v>51.62</v>
      </c>
      <c r="Q2534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1.34E-2</v>
      </c>
      <c r="P2535" s="12">
        <f t="shared" si="157"/>
        <v>47.86</v>
      </c>
      <c r="Q2535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8.9099999999999999E-2</v>
      </c>
      <c r="P2536" s="12">
        <f t="shared" si="157"/>
        <v>41.75</v>
      </c>
      <c r="Q2536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1.3320000000000001</v>
      </c>
      <c r="P2537" s="12">
        <f t="shared" si="157"/>
        <v>51.23</v>
      </c>
      <c r="Q2537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1.3304</v>
      </c>
      <c r="P2538" s="12">
        <f t="shared" si="157"/>
        <v>26.61</v>
      </c>
      <c r="Q2538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1.32</v>
      </c>
      <c r="P2539" s="12">
        <f t="shared" si="157"/>
        <v>36.67</v>
      </c>
      <c r="Q2539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1.0123</v>
      </c>
      <c r="P2540" s="12">
        <f t="shared" si="157"/>
        <v>41.13</v>
      </c>
      <c r="Q254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0.36499999999999999</v>
      </c>
      <c r="P2541" s="12">
        <f t="shared" si="157"/>
        <v>46.93</v>
      </c>
      <c r="Q254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0.26200000000000001</v>
      </c>
      <c r="P2542" s="12">
        <f t="shared" si="157"/>
        <v>218.33</v>
      </c>
      <c r="Q254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0.1356</v>
      </c>
      <c r="P2543" s="12">
        <f t="shared" si="157"/>
        <v>65.099999999999994</v>
      </c>
      <c r="Q2543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0.13020000000000001</v>
      </c>
      <c r="P2544" s="12">
        <f t="shared" si="157"/>
        <v>93</v>
      </c>
      <c r="Q2544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0.13</v>
      </c>
      <c r="P2545" s="12">
        <f t="shared" si="157"/>
        <v>65</v>
      </c>
      <c r="Q2545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6.5000000000000002E-2</v>
      </c>
      <c r="P2546" s="12">
        <f t="shared" si="157"/>
        <v>216.67</v>
      </c>
      <c r="Q2546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0.10829999999999999</v>
      </c>
      <c r="P2547" s="12">
        <f t="shared" si="157"/>
        <v>108.33</v>
      </c>
      <c r="Q2547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1.3</v>
      </c>
      <c r="P2548" s="12">
        <f t="shared" si="157"/>
        <v>50</v>
      </c>
      <c r="Q2548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1.3</v>
      </c>
      <c r="P2549" s="12">
        <f t="shared" si="157"/>
        <v>46.43</v>
      </c>
      <c r="Q2549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0.26939999999999997</v>
      </c>
      <c r="P2550" s="12">
        <f t="shared" si="157"/>
        <v>46.43</v>
      </c>
      <c r="Q2550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2.0000000000000001E-4</v>
      </c>
      <c r="P2551" s="12">
        <f t="shared" si="157"/>
        <v>92.14</v>
      </c>
      <c r="Q255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0.1573</v>
      </c>
      <c r="P2552" s="12">
        <f t="shared" si="157"/>
        <v>53.75</v>
      </c>
      <c r="Q255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0.30669999999999997</v>
      </c>
      <c r="P2553" s="12">
        <f t="shared" si="157"/>
        <v>21.47</v>
      </c>
      <c r="Q255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1.282</v>
      </c>
      <c r="P2554" s="12">
        <f t="shared" si="157"/>
        <v>21.37</v>
      </c>
      <c r="Q2554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0.32050000000000001</v>
      </c>
      <c r="P2555" s="12">
        <f t="shared" si="157"/>
        <v>40.06</v>
      </c>
      <c r="Q2555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0.32050000000000001</v>
      </c>
      <c r="P2556" s="12">
        <f t="shared" si="157"/>
        <v>33.74</v>
      </c>
      <c r="Q2556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0.2137</v>
      </c>
      <c r="P2557" s="12">
        <f t="shared" si="157"/>
        <v>45.79</v>
      </c>
      <c r="Q2557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5.3E-3</v>
      </c>
      <c r="P2558" s="12">
        <f t="shared" si="157"/>
        <v>91.43</v>
      </c>
      <c r="Q2558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3.2000000000000001E-2</v>
      </c>
      <c r="P2559" s="12">
        <f t="shared" si="157"/>
        <v>64</v>
      </c>
      <c r="Q2559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0.18290000000000001</v>
      </c>
      <c r="P2560" s="12">
        <f t="shared" si="157"/>
        <v>58.18</v>
      </c>
      <c r="Q256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1.28</v>
      </c>
      <c r="P2561" s="12">
        <f t="shared" si="157"/>
        <v>37.65</v>
      </c>
      <c r="Q256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1.278</v>
      </c>
      <c r="P2562" s="12">
        <f t="shared" si="157"/>
        <v>29.05</v>
      </c>
      <c r="Q256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ROUND(E2563/D2563,4)</f>
        <v>1.3299999999999999E-2</v>
      </c>
      <c r="P2563" s="12">
        <f t="shared" ref="P2563:P2626" si="161">IFERROR(ROUND(E2563/L2563,2),0)</f>
        <v>24.5</v>
      </c>
      <c r="Q2563" t="s">
        <v>8308</v>
      </c>
      <c r="R2563" t="s">
        <v>8318</v>
      </c>
      <c r="S2563" s="16">
        <f t="shared" ref="S2563:S2626" si="162">(((J2563/60)/60)/24)+(DATE(1970,1,1))</f>
        <v>41890.511319444442</v>
      </c>
      <c r="T2563" s="16">
        <f t="shared" ref="T2563:T2626" si="163">(((I2563/60)/60)/24)+(DATE(1970,1,1))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1.272</v>
      </c>
      <c r="P2564" s="12">
        <f t="shared" si="161"/>
        <v>37.409999999999997</v>
      </c>
      <c r="Q2564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1.06E-2</v>
      </c>
      <c r="P2565" s="12">
        <f t="shared" si="161"/>
        <v>90.86</v>
      </c>
      <c r="Q2565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1.06</v>
      </c>
      <c r="P2566" s="12">
        <f t="shared" si="161"/>
        <v>70.67</v>
      </c>
      <c r="Q2566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0.254</v>
      </c>
      <c r="P2567" s="12">
        <f t="shared" si="161"/>
        <v>57.73</v>
      </c>
      <c r="Q2567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1.8086</v>
      </c>
      <c r="P2568" s="12">
        <f t="shared" si="161"/>
        <v>33.32</v>
      </c>
      <c r="Q2568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1.266</v>
      </c>
      <c r="P2569" s="12">
        <f t="shared" si="161"/>
        <v>22.61</v>
      </c>
      <c r="Q2569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1.4044000000000001</v>
      </c>
      <c r="P2570" s="12">
        <f t="shared" si="161"/>
        <v>28.73</v>
      </c>
      <c r="Q257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1.262</v>
      </c>
      <c r="P2571" s="12">
        <f t="shared" si="161"/>
        <v>17.53</v>
      </c>
      <c r="Q257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1.262</v>
      </c>
      <c r="P2572" s="12">
        <f t="shared" si="161"/>
        <v>78.88</v>
      </c>
      <c r="Q257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1.26</v>
      </c>
      <c r="P2573" s="12">
        <f t="shared" si="161"/>
        <v>31.5</v>
      </c>
      <c r="Q257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1.2686999999999999</v>
      </c>
      <c r="P2574" s="12">
        <f t="shared" si="161"/>
        <v>62.8</v>
      </c>
      <c r="Q2574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0.125</v>
      </c>
      <c r="P2575" s="12">
        <f t="shared" si="161"/>
        <v>25</v>
      </c>
      <c r="Q2575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0.20830000000000001</v>
      </c>
      <c r="P2576" s="12">
        <f t="shared" si="161"/>
        <v>52.08</v>
      </c>
      <c r="Q2576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0.1777</v>
      </c>
      <c r="P2577" s="12">
        <f t="shared" si="161"/>
        <v>36.590000000000003</v>
      </c>
      <c r="Q2577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3.1099999999999999E-2</v>
      </c>
      <c r="P2578" s="12">
        <f t="shared" si="161"/>
        <v>88.71</v>
      </c>
      <c r="Q2578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1.24</v>
      </c>
      <c r="P2579" s="12">
        <f t="shared" si="161"/>
        <v>38.75</v>
      </c>
      <c r="Q2579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1.0333000000000001</v>
      </c>
      <c r="P2580" s="12">
        <f t="shared" si="161"/>
        <v>56.36</v>
      </c>
      <c r="Q2580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0.11269999999999999</v>
      </c>
      <c r="P2581" s="12">
        <f t="shared" si="161"/>
        <v>51.67</v>
      </c>
      <c r="Q258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0.47689999999999999</v>
      </c>
      <c r="P2582" s="12">
        <f t="shared" si="161"/>
        <v>62</v>
      </c>
      <c r="Q258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1.236</v>
      </c>
      <c r="P2583" s="12">
        <f t="shared" si="161"/>
        <v>29.43</v>
      </c>
      <c r="Q258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1.0249999999999999</v>
      </c>
      <c r="P2584" s="12">
        <f t="shared" si="161"/>
        <v>205</v>
      </c>
      <c r="Q2584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0.61099999999999999</v>
      </c>
      <c r="P2585" s="12">
        <f t="shared" si="161"/>
        <v>203.67</v>
      </c>
      <c r="Q2585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1.22</v>
      </c>
      <c r="P2586" s="12">
        <f t="shared" si="161"/>
        <v>27.73</v>
      </c>
      <c r="Q2586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1.0166999999999999</v>
      </c>
      <c r="P2587" s="12">
        <f t="shared" si="161"/>
        <v>43.57</v>
      </c>
      <c r="Q2587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2.4400000000000002E-2</v>
      </c>
      <c r="P2588" s="12">
        <f t="shared" si="161"/>
        <v>67.78</v>
      </c>
      <c r="Q2588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1.22</v>
      </c>
      <c r="P2589" s="12">
        <f t="shared" si="161"/>
        <v>203.33</v>
      </c>
      <c r="Q2589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1.7100000000000001E-2</v>
      </c>
      <c r="P2590" s="12">
        <f t="shared" si="161"/>
        <v>25.29</v>
      </c>
      <c r="Q259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1.214</v>
      </c>
      <c r="P2591" s="12">
        <f t="shared" si="161"/>
        <v>37.94</v>
      </c>
      <c r="Q259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1.212</v>
      </c>
      <c r="P2592" s="12">
        <f t="shared" si="161"/>
        <v>33.67</v>
      </c>
      <c r="Q259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2.42</v>
      </c>
      <c r="P2593" s="12">
        <f t="shared" si="161"/>
        <v>24.2</v>
      </c>
      <c r="Q2593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2.42</v>
      </c>
      <c r="P2594" s="12">
        <f t="shared" si="161"/>
        <v>43.21</v>
      </c>
      <c r="Q2594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1.5E-3</v>
      </c>
      <c r="P2595" s="12">
        <f t="shared" si="161"/>
        <v>201.67</v>
      </c>
      <c r="Q2595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1.0017</v>
      </c>
      <c r="P2596" s="12">
        <f t="shared" si="161"/>
        <v>46.23</v>
      </c>
      <c r="Q2596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5.7200000000000001E-2</v>
      </c>
      <c r="P2597" s="12">
        <f t="shared" si="161"/>
        <v>50.08</v>
      </c>
      <c r="Q2597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</v>
      </c>
      <c r="P2598" s="12">
        <f t="shared" si="161"/>
        <v>27.27</v>
      </c>
      <c r="Q2598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1.2</v>
      </c>
      <c r="P2599" s="12">
        <f t="shared" si="161"/>
        <v>60</v>
      </c>
      <c r="Q2599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1.2</v>
      </c>
      <c r="P2600" s="12">
        <f t="shared" si="161"/>
        <v>42.86</v>
      </c>
      <c r="Q2600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0.03</v>
      </c>
      <c r="P2601" s="12">
        <f t="shared" si="161"/>
        <v>75</v>
      </c>
      <c r="Q260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2.9849999999999999</v>
      </c>
      <c r="P2602" s="12">
        <f t="shared" si="161"/>
        <v>35.119999999999997</v>
      </c>
      <c r="Q260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2.38</v>
      </c>
      <c r="P2603" s="12">
        <f t="shared" si="161"/>
        <v>33.06</v>
      </c>
      <c r="Q260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1.6942999999999999</v>
      </c>
      <c r="P2604" s="12">
        <f t="shared" si="161"/>
        <v>45.62</v>
      </c>
      <c r="Q2604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1.0764</v>
      </c>
      <c r="P2605" s="12">
        <f t="shared" si="161"/>
        <v>28.19</v>
      </c>
      <c r="Q2605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2.9600000000000001E-2</v>
      </c>
      <c r="P2606" s="12">
        <f t="shared" si="161"/>
        <v>73.88</v>
      </c>
      <c r="Q2606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3.9300000000000002E-2</v>
      </c>
      <c r="P2607" s="12">
        <f t="shared" si="161"/>
        <v>45.39</v>
      </c>
      <c r="Q2607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3.8999999999999998E-3</v>
      </c>
      <c r="P2608" s="12">
        <f t="shared" si="161"/>
        <v>84.29</v>
      </c>
      <c r="Q2608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0.19570000000000001</v>
      </c>
      <c r="P2609" s="12">
        <f t="shared" si="161"/>
        <v>25.52</v>
      </c>
      <c r="Q2609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0.1174</v>
      </c>
      <c r="P2610" s="12">
        <f t="shared" si="161"/>
        <v>24.46</v>
      </c>
      <c r="Q2610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1.6742999999999999</v>
      </c>
      <c r="P2611" s="12">
        <f t="shared" si="161"/>
        <v>17.239999999999998</v>
      </c>
      <c r="Q26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1.67E-2</v>
      </c>
      <c r="P2612" s="12">
        <f t="shared" si="161"/>
        <v>25.43</v>
      </c>
      <c r="Q26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2.93E-2</v>
      </c>
      <c r="P2613" s="12">
        <f t="shared" si="161"/>
        <v>65</v>
      </c>
      <c r="Q26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1.0545</v>
      </c>
      <c r="P2614" s="12">
        <f t="shared" si="161"/>
        <v>29</v>
      </c>
      <c r="Q2614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0.28799999999999998</v>
      </c>
      <c r="P2615" s="12">
        <f t="shared" si="161"/>
        <v>44.31</v>
      </c>
      <c r="Q2615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9.5000000000000001E-2</v>
      </c>
      <c r="P2616" s="12">
        <f t="shared" si="161"/>
        <v>71.25</v>
      </c>
      <c r="Q2616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0.14249999999999999</v>
      </c>
      <c r="P2617" s="12">
        <f t="shared" si="161"/>
        <v>43.85</v>
      </c>
      <c r="Q2617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1.1399999999999999</v>
      </c>
      <c r="P2618" s="12">
        <f t="shared" si="161"/>
        <v>40.71</v>
      </c>
      <c r="Q2618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1.1399999999999999</v>
      </c>
      <c r="P2619" s="12">
        <f t="shared" si="161"/>
        <v>27.14</v>
      </c>
      <c r="Q2619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2.2799999999999998</v>
      </c>
      <c r="P2620" s="12">
        <f t="shared" si="161"/>
        <v>57</v>
      </c>
      <c r="Q262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9.4200000000000006E-2</v>
      </c>
      <c r="P2621" s="12">
        <f t="shared" si="161"/>
        <v>80.709999999999994</v>
      </c>
      <c r="Q262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1.1299999999999999</v>
      </c>
      <c r="P2622" s="12">
        <f t="shared" si="161"/>
        <v>37.67</v>
      </c>
      <c r="Q262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1.1293</v>
      </c>
      <c r="P2623" s="12">
        <f t="shared" si="161"/>
        <v>19.47</v>
      </c>
      <c r="Q262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1.1279999999999999</v>
      </c>
      <c r="P2624" s="12">
        <f t="shared" si="161"/>
        <v>12.53</v>
      </c>
      <c r="Q2624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0.28050000000000003</v>
      </c>
      <c r="P2625" s="12">
        <f t="shared" si="161"/>
        <v>51</v>
      </c>
      <c r="Q2625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0.224</v>
      </c>
      <c r="P2626" s="12">
        <f t="shared" si="161"/>
        <v>56</v>
      </c>
      <c r="Q2626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ROUND(E2627/D2627,4)</f>
        <v>0.1018</v>
      </c>
      <c r="P2627" s="12">
        <f t="shared" ref="P2627:P2690" si="165">IFERROR(ROUND(E2627/L2627,2),0)</f>
        <v>62.22</v>
      </c>
      <c r="Q2627" t="s">
        <v>8327</v>
      </c>
      <c r="R2627" t="s">
        <v>8330</v>
      </c>
      <c r="S2627" s="16">
        <f t="shared" ref="S2627:S2690" si="166">(((J2627/60)/60)/24)+(DATE(1970,1,1))</f>
        <v>41845.968159722222</v>
      </c>
      <c r="T2627" s="16">
        <f t="shared" ref="T2627:T2690" si="167">(((I2627/60)/60)/24)+(DATE(1970,1,1))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1.1000000000000001E-3</v>
      </c>
      <c r="P2628" s="12">
        <f t="shared" si="165"/>
        <v>50.91</v>
      </c>
      <c r="Q2628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1.2395</v>
      </c>
      <c r="P2629" s="12">
        <f t="shared" si="165"/>
        <v>43</v>
      </c>
      <c r="Q262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1.5943000000000001</v>
      </c>
      <c r="P2630" s="12">
        <f t="shared" si="165"/>
        <v>18</v>
      </c>
      <c r="Q263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1.85</v>
      </c>
      <c r="P2631" s="12">
        <f t="shared" si="165"/>
        <v>50.45</v>
      </c>
      <c r="Q263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0.27650000000000002</v>
      </c>
      <c r="P2632" s="12">
        <f t="shared" si="165"/>
        <v>55.3</v>
      </c>
      <c r="Q263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0.1106</v>
      </c>
      <c r="P2633" s="12">
        <f t="shared" si="165"/>
        <v>69.13</v>
      </c>
      <c r="Q2633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1.1020000000000001</v>
      </c>
      <c r="P2634" s="12">
        <f t="shared" si="165"/>
        <v>42.38</v>
      </c>
      <c r="Q2634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1.1000000000000001</v>
      </c>
      <c r="P2635" s="12">
        <f t="shared" si="165"/>
        <v>50</v>
      </c>
      <c r="Q2635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0.11459999999999999</v>
      </c>
      <c r="P2636" s="12">
        <f t="shared" si="165"/>
        <v>39.29</v>
      </c>
      <c r="Q2636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4.58E-2</v>
      </c>
      <c r="P2637" s="12">
        <f t="shared" si="165"/>
        <v>183.33</v>
      </c>
      <c r="Q2637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1.1000000000000001</v>
      </c>
      <c r="P2638" s="12">
        <f t="shared" si="165"/>
        <v>55</v>
      </c>
      <c r="Q2638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0.11</v>
      </c>
      <c r="P2639" s="12">
        <f t="shared" si="165"/>
        <v>45.83</v>
      </c>
      <c r="Q2639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1.82</v>
      </c>
      <c r="P2640" s="12">
        <f t="shared" si="165"/>
        <v>34.130000000000003</v>
      </c>
      <c r="Q264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1.5570999999999999</v>
      </c>
      <c r="P2641" s="12">
        <f t="shared" si="165"/>
        <v>28.68</v>
      </c>
      <c r="Q264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2.1800000000000002</v>
      </c>
      <c r="P2642" s="12">
        <f t="shared" si="165"/>
        <v>19.46</v>
      </c>
      <c r="Q264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1.0900000000000001</v>
      </c>
      <c r="P2643" s="12">
        <f t="shared" si="165"/>
        <v>36.33</v>
      </c>
      <c r="Q2643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0.27100000000000002</v>
      </c>
      <c r="P2644" s="12">
        <f t="shared" si="165"/>
        <v>38.71</v>
      </c>
      <c r="Q2644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5.4100000000000002E-2</v>
      </c>
      <c r="P2645" s="12">
        <f t="shared" si="165"/>
        <v>60.11</v>
      </c>
      <c r="Q2645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1.08</v>
      </c>
      <c r="P2646" s="12">
        <f t="shared" si="165"/>
        <v>33.75</v>
      </c>
      <c r="Q2646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1.08</v>
      </c>
      <c r="P2647" s="12">
        <f t="shared" si="165"/>
        <v>33.75</v>
      </c>
      <c r="Q2647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1.0740000000000001</v>
      </c>
      <c r="P2648" s="12">
        <f t="shared" si="165"/>
        <v>35.799999999999997</v>
      </c>
      <c r="Q2648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1.0602</v>
      </c>
      <c r="P2649" s="12">
        <f t="shared" si="165"/>
        <v>58.9</v>
      </c>
      <c r="Q2649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8.8300000000000003E-2</v>
      </c>
      <c r="P2650" s="12">
        <f t="shared" si="165"/>
        <v>44.17</v>
      </c>
      <c r="Q265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0.106</v>
      </c>
      <c r="P2651" s="12">
        <f t="shared" si="165"/>
        <v>48.18</v>
      </c>
      <c r="Q265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1.06</v>
      </c>
      <c r="P2652" s="12">
        <f t="shared" si="165"/>
        <v>75.709999999999994</v>
      </c>
      <c r="Q265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1.0548999999999999</v>
      </c>
      <c r="P2653" s="12">
        <f t="shared" si="165"/>
        <v>21.1</v>
      </c>
      <c r="Q265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0.10539999999999999</v>
      </c>
      <c r="P2654" s="12">
        <f t="shared" si="165"/>
        <v>47.91</v>
      </c>
      <c r="Q2654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1.05</v>
      </c>
      <c r="P2655" s="12">
        <f t="shared" si="165"/>
        <v>15</v>
      </c>
      <c r="Q2655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1.75</v>
      </c>
      <c r="P2656" s="12">
        <f t="shared" si="165"/>
        <v>29.17</v>
      </c>
      <c r="Q2656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1.05</v>
      </c>
      <c r="P2657" s="12">
        <f t="shared" si="165"/>
        <v>75</v>
      </c>
      <c r="Q2657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4.7399999999999998E-2</v>
      </c>
      <c r="P2658" s="12">
        <f t="shared" si="165"/>
        <v>57.89</v>
      </c>
      <c r="Q2658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1.04</v>
      </c>
      <c r="P2659" s="12">
        <f t="shared" si="165"/>
        <v>32.5</v>
      </c>
      <c r="Q2659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3.2500000000000001E-2</v>
      </c>
      <c r="P2660" s="12">
        <f t="shared" si="165"/>
        <v>65</v>
      </c>
      <c r="Q2660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1.04</v>
      </c>
      <c r="P2661" s="12">
        <f t="shared" si="165"/>
        <v>47.27</v>
      </c>
      <c r="Q266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1.04</v>
      </c>
      <c r="P2662" s="12">
        <f t="shared" si="165"/>
        <v>57.78</v>
      </c>
      <c r="Q266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3.4700000000000002E-2</v>
      </c>
      <c r="P2663" s="12">
        <f t="shared" si="165"/>
        <v>47.27</v>
      </c>
      <c r="Q2663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1.038</v>
      </c>
      <c r="P2664" s="12">
        <f t="shared" si="165"/>
        <v>34.6</v>
      </c>
      <c r="Q2664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1.032</v>
      </c>
      <c r="P2665" s="12">
        <f t="shared" si="165"/>
        <v>51.6</v>
      </c>
      <c r="Q2665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2.0400000000000001E-2</v>
      </c>
      <c r="P2666" s="12">
        <f t="shared" si="165"/>
        <v>84.83</v>
      </c>
      <c r="Q2666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0.16969999999999999</v>
      </c>
      <c r="P2667" s="12">
        <f t="shared" si="165"/>
        <v>101.8</v>
      </c>
      <c r="Q2667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5.0599999999999999E-2</v>
      </c>
      <c r="P2668" s="12">
        <f t="shared" si="165"/>
        <v>84.33</v>
      </c>
      <c r="Q2668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2.02</v>
      </c>
      <c r="P2669" s="12">
        <f t="shared" si="165"/>
        <v>29.71</v>
      </c>
      <c r="Q2669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0.2016</v>
      </c>
      <c r="P2670" s="12">
        <f t="shared" si="165"/>
        <v>50.4</v>
      </c>
      <c r="Q267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1.44</v>
      </c>
      <c r="P2671" s="12">
        <f t="shared" si="165"/>
        <v>22.91</v>
      </c>
      <c r="Q267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1.0064</v>
      </c>
      <c r="P2672" s="12">
        <f t="shared" si="165"/>
        <v>25.16</v>
      </c>
      <c r="Q267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5.0000000000000001E-3</v>
      </c>
      <c r="P2673" s="12">
        <f t="shared" si="165"/>
        <v>167.67</v>
      </c>
      <c r="Q267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1.004</v>
      </c>
      <c r="P2674" s="12">
        <f t="shared" si="165"/>
        <v>31.38</v>
      </c>
      <c r="Q2674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1.002</v>
      </c>
      <c r="P2675" s="12">
        <f t="shared" si="165"/>
        <v>62.63</v>
      </c>
      <c r="Q2675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</v>
      </c>
      <c r="P2676" s="12">
        <f t="shared" si="165"/>
        <v>71.430000000000007</v>
      </c>
      <c r="Q2676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</v>
      </c>
      <c r="P2677" s="12">
        <f t="shared" si="165"/>
        <v>500</v>
      </c>
      <c r="Q2677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1.4286000000000001</v>
      </c>
      <c r="P2678" s="12">
        <f t="shared" si="165"/>
        <v>25</v>
      </c>
      <c r="Q2678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9.0899999999999995E-2</v>
      </c>
      <c r="P2679" s="12">
        <f t="shared" si="165"/>
        <v>29.41</v>
      </c>
      <c r="Q2679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</v>
      </c>
      <c r="P2680" s="12">
        <f t="shared" si="165"/>
        <v>83.33</v>
      </c>
      <c r="Q268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</v>
      </c>
      <c r="P2681" s="12">
        <f t="shared" si="165"/>
        <v>62.5</v>
      </c>
      <c r="Q268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</v>
      </c>
      <c r="P2682" s="12">
        <f t="shared" si="165"/>
        <v>41.67</v>
      </c>
      <c r="Q268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</v>
      </c>
      <c r="P2683" s="12">
        <f t="shared" si="165"/>
        <v>55.56</v>
      </c>
      <c r="Q268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</v>
      </c>
      <c r="P2684" s="12">
        <f t="shared" si="165"/>
        <v>35.71</v>
      </c>
      <c r="Q2684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</v>
      </c>
      <c r="P2685" s="12">
        <f t="shared" si="165"/>
        <v>29.41</v>
      </c>
      <c r="Q2685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</v>
      </c>
      <c r="P2686" s="12">
        <f t="shared" si="165"/>
        <v>166.67</v>
      </c>
      <c r="Q2686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6.7000000000000002E-3</v>
      </c>
      <c r="P2687" s="12">
        <f t="shared" si="165"/>
        <v>500</v>
      </c>
      <c r="Q2687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0.16569999999999999</v>
      </c>
      <c r="P2688" s="12">
        <f t="shared" si="165"/>
        <v>29.24</v>
      </c>
      <c r="Q2688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1.64</v>
      </c>
      <c r="P2689" s="12">
        <f t="shared" si="165"/>
        <v>10.039999999999999</v>
      </c>
      <c r="Q2689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2.4500000000000001E-2</v>
      </c>
      <c r="P2690" s="12">
        <f t="shared" si="165"/>
        <v>163.33000000000001</v>
      </c>
      <c r="Q269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ROUND(E2691/D2691,4)</f>
        <v>9.7600000000000006E-2</v>
      </c>
      <c r="P2691" s="12">
        <f t="shared" ref="P2691:P2754" si="169">IFERROR(ROUND(E2691/L2691,2),0)</f>
        <v>37.54</v>
      </c>
      <c r="Q2691" t="s">
        <v>8323</v>
      </c>
      <c r="R2691" t="s">
        <v>8326</v>
      </c>
      <c r="S2691" s="16">
        <f t="shared" ref="S2691:S2754" si="170">(((J2691/60)/60)/24)+(DATE(1970,1,1))</f>
        <v>42467.548541666663</v>
      </c>
      <c r="T2691" s="16">
        <f t="shared" ref="T2691:T2754" si="171">(((I2691/60)/60)/24)+(DATE(1970,1,1))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9.74E-2</v>
      </c>
      <c r="P2692" s="12">
        <f t="shared" si="169"/>
        <v>54.11</v>
      </c>
      <c r="Q269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2.4299999999999999E-2</v>
      </c>
      <c r="P2693" s="12">
        <f t="shared" si="169"/>
        <v>60.75</v>
      </c>
      <c r="Q269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1.0778000000000001</v>
      </c>
      <c r="P2694" s="12">
        <f t="shared" si="169"/>
        <v>44.09</v>
      </c>
      <c r="Q2694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1.3756999999999999</v>
      </c>
      <c r="P2695" s="12">
        <f t="shared" si="169"/>
        <v>28.32</v>
      </c>
      <c r="Q2695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8.6999999999999994E-3</v>
      </c>
      <c r="P2696" s="12">
        <f t="shared" si="169"/>
        <v>120.25</v>
      </c>
      <c r="Q2696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4.8099999999999997E-2</v>
      </c>
      <c r="P2697" s="12">
        <f t="shared" si="169"/>
        <v>60.13</v>
      </c>
      <c r="Q2697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0.64</v>
      </c>
      <c r="P2698" s="12">
        <f t="shared" si="169"/>
        <v>40</v>
      </c>
      <c r="Q2698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0.12</v>
      </c>
      <c r="P2699" s="12">
        <f t="shared" si="169"/>
        <v>60</v>
      </c>
      <c r="Q2699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9.5600000000000004E-2</v>
      </c>
      <c r="P2700" s="12">
        <f t="shared" si="169"/>
        <v>21.73</v>
      </c>
      <c r="Q270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0.1158</v>
      </c>
      <c r="P2701" s="12">
        <f t="shared" si="169"/>
        <v>78.33</v>
      </c>
      <c r="Q270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1.4888999999999999</v>
      </c>
      <c r="P2702" s="12">
        <f t="shared" si="169"/>
        <v>15.13</v>
      </c>
      <c r="Q270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4.7000000000000002E-3</v>
      </c>
      <c r="P2703" s="12">
        <f t="shared" si="169"/>
        <v>116.75</v>
      </c>
      <c r="Q270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4.6699999999999998E-2</v>
      </c>
      <c r="P2704" s="12">
        <f t="shared" si="169"/>
        <v>35.92</v>
      </c>
      <c r="Q2704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1.1575</v>
      </c>
      <c r="P2705" s="12">
        <f t="shared" si="169"/>
        <v>35.619999999999997</v>
      </c>
      <c r="Q2705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1.2500000000000001E-2</v>
      </c>
      <c r="P2706" s="12">
        <f t="shared" si="169"/>
        <v>57.88</v>
      </c>
      <c r="Q2706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1.5333000000000001</v>
      </c>
      <c r="P2707" s="12">
        <f t="shared" si="169"/>
        <v>30.67</v>
      </c>
      <c r="Q2707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1.3143</v>
      </c>
      <c r="P2708" s="12">
        <f t="shared" si="169"/>
        <v>21.9</v>
      </c>
      <c r="Q2708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1.84E-2</v>
      </c>
      <c r="P2709" s="12">
        <f t="shared" si="169"/>
        <v>76.67</v>
      </c>
      <c r="Q2709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3.0700000000000002E-2</v>
      </c>
      <c r="P2710" s="12">
        <f t="shared" si="169"/>
        <v>35.380000000000003</v>
      </c>
      <c r="Q2710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1.84</v>
      </c>
      <c r="P2711" s="12">
        <f t="shared" si="169"/>
        <v>30.67</v>
      </c>
      <c r="Q27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8.2100000000000006E-2</v>
      </c>
      <c r="P2712" s="12">
        <f t="shared" si="169"/>
        <v>38.33</v>
      </c>
      <c r="Q27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0.30330000000000001</v>
      </c>
      <c r="P2713" s="12">
        <f t="shared" si="169"/>
        <v>50.56</v>
      </c>
      <c r="Q27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2.2700000000000001E-2</v>
      </c>
      <c r="P2714" s="12">
        <f t="shared" si="169"/>
        <v>32.36</v>
      </c>
      <c r="Q2714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0.3775</v>
      </c>
      <c r="P2715" s="12">
        <f t="shared" si="169"/>
        <v>32.36</v>
      </c>
      <c r="Q2715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3.4500000000000003E-2</v>
      </c>
      <c r="P2716" s="12">
        <f t="shared" si="169"/>
        <v>30.13</v>
      </c>
      <c r="Q2716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3.0099999999999998E-2</v>
      </c>
      <c r="P2717" s="12">
        <f t="shared" si="169"/>
        <v>41</v>
      </c>
      <c r="Q2717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1.125</v>
      </c>
      <c r="P2718" s="12">
        <f t="shared" si="169"/>
        <v>30</v>
      </c>
      <c r="Q2718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0.18</v>
      </c>
      <c r="P2719" s="12">
        <f t="shared" si="169"/>
        <v>64.290000000000006</v>
      </c>
      <c r="Q2719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7.0599999999999996E-2</v>
      </c>
      <c r="P2720" s="12">
        <f t="shared" si="169"/>
        <v>44.5</v>
      </c>
      <c r="Q272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8.8999999999999996E-2</v>
      </c>
      <c r="P2721" s="12">
        <f t="shared" si="169"/>
        <v>40.450000000000003</v>
      </c>
      <c r="Q272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1.1000000000000001</v>
      </c>
      <c r="P2722" s="12">
        <f t="shared" si="169"/>
        <v>24.44</v>
      </c>
      <c r="Q272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0.17599999999999999</v>
      </c>
      <c r="P2723" s="12">
        <f t="shared" si="169"/>
        <v>44</v>
      </c>
      <c r="Q2723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0.2185</v>
      </c>
      <c r="P2724" s="12">
        <f t="shared" si="169"/>
        <v>48.56</v>
      </c>
      <c r="Q2724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0.15540000000000001</v>
      </c>
      <c r="P2725" s="12">
        <f t="shared" si="169"/>
        <v>43.5</v>
      </c>
      <c r="Q2725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1.0874999999999999</v>
      </c>
      <c r="P2726" s="12">
        <f t="shared" si="169"/>
        <v>31.07</v>
      </c>
      <c r="Q2726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4.3499999999999997E-2</v>
      </c>
      <c r="P2727" s="12">
        <f t="shared" si="169"/>
        <v>145</v>
      </c>
      <c r="Q2727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1.7299999999999999E-2</v>
      </c>
      <c r="P2728" s="12">
        <f t="shared" si="169"/>
        <v>108.25</v>
      </c>
      <c r="Q2728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1.0800000000000001E-2</v>
      </c>
      <c r="P2729" s="12">
        <f t="shared" si="169"/>
        <v>35.83</v>
      </c>
      <c r="Q2729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1.075</v>
      </c>
      <c r="P2730" s="12">
        <f t="shared" si="169"/>
        <v>47.78</v>
      </c>
      <c r="Q2730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0.57330000000000003</v>
      </c>
      <c r="P2731" s="12">
        <f t="shared" si="169"/>
        <v>43</v>
      </c>
      <c r="Q273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1.2912999999999999</v>
      </c>
      <c r="P2732" s="12">
        <f t="shared" si="169"/>
        <v>30.71</v>
      </c>
      <c r="Q273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1.4333</v>
      </c>
      <c r="P2733" s="12">
        <f t="shared" si="169"/>
        <v>21.5</v>
      </c>
      <c r="Q2733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0.34399999999999997</v>
      </c>
      <c r="P2734" s="12">
        <f t="shared" si="169"/>
        <v>33.08</v>
      </c>
      <c r="Q2734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0.28470000000000001</v>
      </c>
      <c r="P2735" s="12">
        <f t="shared" si="169"/>
        <v>61</v>
      </c>
      <c r="Q2735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4.3E-3</v>
      </c>
      <c r="P2736" s="12">
        <f t="shared" si="169"/>
        <v>53.25</v>
      </c>
      <c r="Q2736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8.5199999999999998E-2</v>
      </c>
      <c r="P2737" s="12">
        <f t="shared" si="169"/>
        <v>47.33</v>
      </c>
      <c r="Q2737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1.0625</v>
      </c>
      <c r="P2738" s="12">
        <f t="shared" si="169"/>
        <v>53.13</v>
      </c>
      <c r="Q2738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5.3100000000000001E-2</v>
      </c>
      <c r="P2739" s="12">
        <f t="shared" si="169"/>
        <v>17.71</v>
      </c>
      <c r="Q2739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4.7000000000000002E-3</v>
      </c>
      <c r="P2740" s="12">
        <f t="shared" si="169"/>
        <v>60.71</v>
      </c>
      <c r="Q2740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1.0119</v>
      </c>
      <c r="P2741" s="12">
        <f t="shared" si="169"/>
        <v>47.22</v>
      </c>
      <c r="Q274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0.2429</v>
      </c>
      <c r="P2742" s="12">
        <f t="shared" si="169"/>
        <v>53.13</v>
      </c>
      <c r="Q274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3.8271999999999999</v>
      </c>
      <c r="P2743" s="12">
        <f t="shared" si="169"/>
        <v>15.04</v>
      </c>
      <c r="Q274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2.1</v>
      </c>
      <c r="P2744" s="12">
        <f t="shared" si="169"/>
        <v>105</v>
      </c>
      <c r="Q2744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8.3799999999999999E-2</v>
      </c>
      <c r="P2745" s="12">
        <f t="shared" si="169"/>
        <v>104.75</v>
      </c>
      <c r="Q2745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0.41699999999999998</v>
      </c>
      <c r="P2746" s="12">
        <f t="shared" si="169"/>
        <v>29.79</v>
      </c>
      <c r="Q2746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1.04</v>
      </c>
      <c r="P2747" s="12">
        <f t="shared" si="169"/>
        <v>18.91</v>
      </c>
      <c r="Q2747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0.13830000000000001</v>
      </c>
      <c r="P2748" s="12">
        <f t="shared" si="169"/>
        <v>51.88</v>
      </c>
      <c r="Q2748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6.83E-2</v>
      </c>
      <c r="P2749" s="12">
        <f t="shared" si="169"/>
        <v>59</v>
      </c>
      <c r="Q2749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2.06E-2</v>
      </c>
      <c r="P2750" s="12">
        <f t="shared" si="169"/>
        <v>51.38</v>
      </c>
      <c r="Q275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1.1714</v>
      </c>
      <c r="P2751" s="12">
        <f t="shared" si="169"/>
        <v>51.25</v>
      </c>
      <c r="Q275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8.2000000000000007E-3</v>
      </c>
      <c r="P2752" s="12">
        <f t="shared" si="169"/>
        <v>410</v>
      </c>
      <c r="Q275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0.2412</v>
      </c>
      <c r="P2753" s="12">
        <f t="shared" si="169"/>
        <v>41</v>
      </c>
      <c r="Q2753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1.3633999999999999</v>
      </c>
      <c r="P2754" s="12">
        <f t="shared" si="169"/>
        <v>15.15</v>
      </c>
      <c r="Q2754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ROUND(E2755/D2755,4)</f>
        <v>8.2000000000000007E-3</v>
      </c>
      <c r="P2755" s="12">
        <f t="shared" ref="P2755:P2818" si="173">IFERROR(ROUND(E2755/L2755,2),0)</f>
        <v>45.33</v>
      </c>
      <c r="Q2755" t="s">
        <v>8308</v>
      </c>
      <c r="R2755" t="s">
        <v>8310</v>
      </c>
      <c r="S2755" s="16">
        <f t="shared" ref="S2755:S2818" si="174">(((J2755/60)/60)/24)+(DATE(1970,1,1))</f>
        <v>41935.221585648149</v>
      </c>
      <c r="T2755" s="16">
        <f t="shared" ref="T2755:T2818" si="175">(((I2755/60)/60)/24)+(DATE(1970,1,1))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8.0999999999999996E-3</v>
      </c>
      <c r="P2756" s="12">
        <f t="shared" si="173"/>
        <v>101.25</v>
      </c>
      <c r="Q2756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0.1343</v>
      </c>
      <c r="P2757" s="12">
        <f t="shared" si="173"/>
        <v>80.599999999999994</v>
      </c>
      <c r="Q2757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2.69E-2</v>
      </c>
      <c r="P2758" s="12">
        <f t="shared" si="173"/>
        <v>13</v>
      </c>
      <c r="Q2758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8.0600000000000005E-2</v>
      </c>
      <c r="P2759" s="12">
        <f t="shared" si="173"/>
        <v>80.599999999999994</v>
      </c>
      <c r="Q275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4.02E-2</v>
      </c>
      <c r="P2760" s="12">
        <f t="shared" si="173"/>
        <v>100.5</v>
      </c>
      <c r="Q276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0.3342</v>
      </c>
      <c r="P2761" s="12">
        <f t="shared" si="173"/>
        <v>30.85</v>
      </c>
      <c r="Q276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0.40100000000000002</v>
      </c>
      <c r="P2762" s="12">
        <f t="shared" si="173"/>
        <v>80.2</v>
      </c>
      <c r="Q276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1.3344</v>
      </c>
      <c r="P2763" s="12">
        <f t="shared" si="173"/>
        <v>25.02</v>
      </c>
      <c r="Q276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8.0000000000000002E-3</v>
      </c>
      <c r="P2764" s="12">
        <f t="shared" si="173"/>
        <v>133.33000000000001</v>
      </c>
      <c r="Q2764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2.6700000000000002E-2</v>
      </c>
      <c r="P2765" s="12">
        <f t="shared" si="173"/>
        <v>66.67</v>
      </c>
      <c r="Q2765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</v>
      </c>
      <c r="P2766" s="12">
        <f t="shared" si="173"/>
        <v>30.77</v>
      </c>
      <c r="Q2766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0.16</v>
      </c>
      <c r="P2767" s="12">
        <f t="shared" si="173"/>
        <v>66.67</v>
      </c>
      <c r="Q2767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0.1143</v>
      </c>
      <c r="P2768" s="12">
        <f t="shared" si="173"/>
        <v>80</v>
      </c>
      <c r="Q2768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0.122</v>
      </c>
      <c r="P2769" s="12">
        <f t="shared" si="173"/>
        <v>79.400000000000006</v>
      </c>
      <c r="Q2769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7.9000000000000008E-3</v>
      </c>
      <c r="P2770" s="12">
        <f t="shared" si="173"/>
        <v>56.57</v>
      </c>
      <c r="Q277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1.5640000000000001</v>
      </c>
      <c r="P2771" s="12">
        <f t="shared" si="173"/>
        <v>30.08</v>
      </c>
      <c r="Q277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1.2833000000000001</v>
      </c>
      <c r="P2772" s="12">
        <f t="shared" si="173"/>
        <v>27.5</v>
      </c>
      <c r="Q277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0.1925</v>
      </c>
      <c r="P2773" s="12">
        <f t="shared" si="173"/>
        <v>64.17</v>
      </c>
      <c r="Q2773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5.0799999999999998E-2</v>
      </c>
      <c r="P2774" s="12">
        <f t="shared" si="173"/>
        <v>31.75</v>
      </c>
      <c r="Q2774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1.27</v>
      </c>
      <c r="P2775" s="12">
        <f t="shared" si="173"/>
        <v>25.4</v>
      </c>
      <c r="Q2775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0.58460000000000001</v>
      </c>
      <c r="P2776" s="12">
        <f t="shared" si="173"/>
        <v>54.29</v>
      </c>
      <c r="Q2776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0.1086</v>
      </c>
      <c r="P2777" s="12">
        <f t="shared" si="173"/>
        <v>42.22</v>
      </c>
      <c r="Q2777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0.19</v>
      </c>
      <c r="P2778" s="12">
        <f t="shared" si="173"/>
        <v>47.5</v>
      </c>
      <c r="Q2778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1.0800000000000001E-2</v>
      </c>
      <c r="P2779" s="12">
        <f t="shared" si="173"/>
        <v>41.89</v>
      </c>
      <c r="Q2779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1.2533000000000001</v>
      </c>
      <c r="P2780" s="12">
        <f t="shared" si="173"/>
        <v>41.78</v>
      </c>
      <c r="Q2780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2.0000000000000001E-4</v>
      </c>
      <c r="P2781" s="12">
        <f t="shared" si="173"/>
        <v>53.71</v>
      </c>
      <c r="Q278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5.7700000000000001E-2</v>
      </c>
      <c r="P2782" s="12">
        <f t="shared" si="173"/>
        <v>41.67</v>
      </c>
      <c r="Q278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1.25</v>
      </c>
      <c r="P2783" s="12">
        <f t="shared" si="173"/>
        <v>53.57</v>
      </c>
      <c r="Q2783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3.7499999999999999E-2</v>
      </c>
      <c r="P2784" s="12">
        <f t="shared" si="173"/>
        <v>93.75</v>
      </c>
      <c r="Q2784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1.5</v>
      </c>
      <c r="P2785" s="12">
        <f t="shared" si="173"/>
        <v>41.67</v>
      </c>
      <c r="Q2785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1.2366999999999999</v>
      </c>
      <c r="P2786" s="12">
        <f t="shared" si="173"/>
        <v>14.84</v>
      </c>
      <c r="Q2786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1.23</v>
      </c>
      <c r="P2787" s="12">
        <f t="shared" si="173"/>
        <v>46.13</v>
      </c>
      <c r="Q2787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7.3400000000000007E-2</v>
      </c>
      <c r="P2788" s="12">
        <f t="shared" si="173"/>
        <v>40.78</v>
      </c>
      <c r="Q2788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7.2400000000000006E-2</v>
      </c>
      <c r="P2789" s="12">
        <f t="shared" si="173"/>
        <v>72.400000000000006</v>
      </c>
      <c r="Q2789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0.1031</v>
      </c>
      <c r="P2790" s="12">
        <f t="shared" si="173"/>
        <v>32.82</v>
      </c>
      <c r="Q279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7.1999999999999998E-3</v>
      </c>
      <c r="P2791" s="12">
        <f t="shared" si="173"/>
        <v>120</v>
      </c>
      <c r="Q279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2.4E-2</v>
      </c>
      <c r="P2792" s="12">
        <f t="shared" si="173"/>
        <v>60</v>
      </c>
      <c r="Q279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1.0286</v>
      </c>
      <c r="P2793" s="12">
        <f t="shared" si="173"/>
        <v>24</v>
      </c>
      <c r="Q279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7.1999999999999998E-3</v>
      </c>
      <c r="P2794" s="12">
        <f t="shared" si="173"/>
        <v>35.9</v>
      </c>
      <c r="Q2794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6.0000000000000001E-3</v>
      </c>
      <c r="P2795" s="12">
        <f t="shared" si="173"/>
        <v>71.599999999999994</v>
      </c>
      <c r="Q2795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0.17899999999999999</v>
      </c>
      <c r="P2796" s="12">
        <f t="shared" si="173"/>
        <v>25.57</v>
      </c>
      <c r="Q2796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1.0143</v>
      </c>
      <c r="P2797" s="12">
        <f t="shared" si="173"/>
        <v>59.17</v>
      </c>
      <c r="Q2797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1.0173000000000001</v>
      </c>
      <c r="P2798" s="12">
        <f t="shared" si="173"/>
        <v>25.21</v>
      </c>
      <c r="Q2798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0.70199999999999996</v>
      </c>
      <c r="P2799" s="12">
        <f t="shared" si="173"/>
        <v>39</v>
      </c>
      <c r="Q2799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1.0028999999999999</v>
      </c>
      <c r="P2800" s="12">
        <f t="shared" si="173"/>
        <v>35.1</v>
      </c>
      <c r="Q280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1.8E-3</v>
      </c>
      <c r="P2801" s="12">
        <f t="shared" si="173"/>
        <v>116.67</v>
      </c>
      <c r="Q280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4.1200000000000001E-2</v>
      </c>
      <c r="P2802" s="12">
        <f t="shared" si="173"/>
        <v>26.92</v>
      </c>
      <c r="Q280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1.4</v>
      </c>
      <c r="P2803" s="12">
        <f t="shared" si="173"/>
        <v>35</v>
      </c>
      <c r="Q2803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0.15740000000000001</v>
      </c>
      <c r="P2804" s="12">
        <f t="shared" si="173"/>
        <v>29.17</v>
      </c>
      <c r="Q2804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3.8999999999999998E-3</v>
      </c>
      <c r="P2805" s="12">
        <f t="shared" si="173"/>
        <v>38.44</v>
      </c>
      <c r="Q2805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6.9999999999999999E-4</v>
      </c>
      <c r="P2806" s="12">
        <f t="shared" si="173"/>
        <v>69</v>
      </c>
      <c r="Q2806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0.38329999999999997</v>
      </c>
      <c r="P2807" s="12">
        <f t="shared" si="173"/>
        <v>69</v>
      </c>
      <c r="Q2807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5.6800000000000003E-2</v>
      </c>
      <c r="P2808" s="12">
        <f t="shared" si="173"/>
        <v>37.89</v>
      </c>
      <c r="Q2808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1.1333</v>
      </c>
      <c r="P2809" s="12">
        <f t="shared" si="173"/>
        <v>20</v>
      </c>
      <c r="Q2809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7.51E-2</v>
      </c>
      <c r="P2810" s="12">
        <f t="shared" si="173"/>
        <v>37.56</v>
      </c>
      <c r="Q28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1.37E-2</v>
      </c>
      <c r="P2811" s="12">
        <f t="shared" si="173"/>
        <v>67</v>
      </c>
      <c r="Q28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6.7000000000000004E-2</v>
      </c>
      <c r="P2812" s="12">
        <f t="shared" si="173"/>
        <v>83.75</v>
      </c>
      <c r="Q28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5.5999999999999999E-3</v>
      </c>
      <c r="P2813" s="12">
        <f t="shared" si="173"/>
        <v>55.83</v>
      </c>
      <c r="Q2813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1.5E-3</v>
      </c>
      <c r="P2814" s="12">
        <f t="shared" si="173"/>
        <v>55.83</v>
      </c>
      <c r="Q2814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3.3399999999999999E-2</v>
      </c>
      <c r="P2815" s="12">
        <f t="shared" si="173"/>
        <v>20.88</v>
      </c>
      <c r="Q2815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2.1999999999999999E-2</v>
      </c>
      <c r="P2816" s="12">
        <f t="shared" si="173"/>
        <v>55</v>
      </c>
      <c r="Q2816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0.109</v>
      </c>
      <c r="P2817" s="12">
        <f t="shared" si="173"/>
        <v>21.8</v>
      </c>
      <c r="Q2817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0.10879999999999999</v>
      </c>
      <c r="P2818" s="12">
        <f t="shared" si="173"/>
        <v>81.58</v>
      </c>
      <c r="Q2818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ROUND(E2819/D2819,4)</f>
        <v>4.0599999999999997E-2</v>
      </c>
      <c r="P2819" s="12">
        <f t="shared" ref="P2819:P2882" si="177">IFERROR(ROUND(E2819/L2819,2),0)</f>
        <v>108.33</v>
      </c>
      <c r="Q2819" t="s">
        <v>8321</v>
      </c>
      <c r="R2819" t="s">
        <v>8325</v>
      </c>
      <c r="S2819" s="16">
        <f t="shared" ref="S2819:S2882" si="178">(((J2819/60)/60)/24)+(DATE(1970,1,1))</f>
        <v>42052.83530092593</v>
      </c>
      <c r="T2819" s="16">
        <f t="shared" ref="T2819:T2882" si="179">(((I2819/60)/60)/24)+(DATE(1970,1,1))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3.2500000000000001E-2</v>
      </c>
      <c r="P2820" s="12">
        <f t="shared" si="177"/>
        <v>32.5</v>
      </c>
      <c r="Q2820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5.4199999999999998E-2</v>
      </c>
      <c r="P2821" s="12">
        <f t="shared" si="177"/>
        <v>27.08</v>
      </c>
      <c r="Q282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6.5000000000000002E-2</v>
      </c>
      <c r="P2822" s="12">
        <f t="shared" si="177"/>
        <v>108.33</v>
      </c>
      <c r="Q282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4.5699999999999998E-2</v>
      </c>
      <c r="P2823" s="12">
        <f t="shared" si="177"/>
        <v>24.62</v>
      </c>
      <c r="Q282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1.6</v>
      </c>
      <c r="P2824" s="12">
        <f t="shared" si="177"/>
        <v>40</v>
      </c>
      <c r="Q2824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0.32</v>
      </c>
      <c r="P2825" s="12">
        <f t="shared" si="177"/>
        <v>29.09</v>
      </c>
      <c r="Q2825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1.0567</v>
      </c>
      <c r="P2826" s="12">
        <f t="shared" si="177"/>
        <v>22.64</v>
      </c>
      <c r="Q2826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4.2099999999999999E-2</v>
      </c>
      <c r="P2827" s="12">
        <f t="shared" si="177"/>
        <v>26.33</v>
      </c>
      <c r="Q2827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1.04</v>
      </c>
      <c r="P2828" s="12">
        <f t="shared" si="177"/>
        <v>52</v>
      </c>
      <c r="Q2828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3.8899999999999997E-2</v>
      </c>
      <c r="P2829" s="12">
        <f t="shared" si="177"/>
        <v>23.92</v>
      </c>
      <c r="Q2829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1.0333000000000001</v>
      </c>
      <c r="P2830" s="12">
        <f t="shared" si="177"/>
        <v>28.18</v>
      </c>
      <c r="Q2830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3.8999999999999998E-3</v>
      </c>
      <c r="P2831" s="12">
        <f t="shared" si="177"/>
        <v>103.33</v>
      </c>
      <c r="Q283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1.24E-2</v>
      </c>
      <c r="P2832" s="12">
        <f t="shared" si="177"/>
        <v>34.44</v>
      </c>
      <c r="Q283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1.0333000000000001</v>
      </c>
      <c r="P2833" s="12">
        <f t="shared" si="177"/>
        <v>18.239999999999998</v>
      </c>
      <c r="Q283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3.0999999999999999E-3</v>
      </c>
      <c r="P2834" s="12">
        <f t="shared" si="177"/>
        <v>76.25</v>
      </c>
      <c r="Q2834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0.20130000000000001</v>
      </c>
      <c r="P2835" s="12">
        <f t="shared" si="177"/>
        <v>21.57</v>
      </c>
      <c r="Q2835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2.01E-2</v>
      </c>
      <c r="P2836" s="12">
        <f t="shared" si="177"/>
        <v>50.17</v>
      </c>
      <c r="Q2836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3.3399999999999999E-2</v>
      </c>
      <c r="P2837" s="12">
        <f t="shared" si="177"/>
        <v>150.5</v>
      </c>
      <c r="Q2837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1.0033000000000001</v>
      </c>
      <c r="P2838" s="12">
        <f t="shared" si="177"/>
        <v>37.630000000000003</v>
      </c>
      <c r="Q2838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2.4079999999999999</v>
      </c>
      <c r="P2839" s="12">
        <f t="shared" si="177"/>
        <v>23.15</v>
      </c>
      <c r="Q2839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0.12039999999999999</v>
      </c>
      <c r="P2840" s="12">
        <f t="shared" si="177"/>
        <v>75.25</v>
      </c>
      <c r="Q2840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0.01</v>
      </c>
      <c r="P2841" s="12">
        <f t="shared" si="177"/>
        <v>300</v>
      </c>
      <c r="Q284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</v>
      </c>
      <c r="P2842" s="12">
        <f t="shared" si="177"/>
        <v>18.75</v>
      </c>
      <c r="Q284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</v>
      </c>
      <c r="P2843" s="12">
        <f t="shared" si="177"/>
        <v>30</v>
      </c>
      <c r="Q2843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</v>
      </c>
      <c r="P2844" s="12">
        <f t="shared" si="177"/>
        <v>27.27</v>
      </c>
      <c r="Q2844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</v>
      </c>
      <c r="P2845" s="12">
        <f t="shared" si="177"/>
        <v>27.27</v>
      </c>
      <c r="Q2845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0.03</v>
      </c>
      <c r="P2846" s="12">
        <f t="shared" si="177"/>
        <v>300</v>
      </c>
      <c r="Q2846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0.5</v>
      </c>
      <c r="P2847" s="12">
        <f t="shared" si="177"/>
        <v>60</v>
      </c>
      <c r="Q2847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</v>
      </c>
      <c r="P2848" s="12">
        <f t="shared" si="177"/>
        <v>30</v>
      </c>
      <c r="Q2848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0.12</v>
      </c>
      <c r="P2849" s="12">
        <f t="shared" si="177"/>
        <v>25</v>
      </c>
      <c r="Q2849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0.03</v>
      </c>
      <c r="P2850" s="12">
        <f t="shared" si="177"/>
        <v>300</v>
      </c>
      <c r="Q2850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0.6</v>
      </c>
      <c r="P2851" s="12">
        <f t="shared" si="177"/>
        <v>60</v>
      </c>
      <c r="Q285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8.5000000000000006E-3</v>
      </c>
      <c r="P2852" s="12">
        <f t="shared" si="177"/>
        <v>99.33</v>
      </c>
      <c r="Q285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1.1900000000000001E-2</v>
      </c>
      <c r="P2853" s="12">
        <f t="shared" si="177"/>
        <v>49.67</v>
      </c>
      <c r="Q285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0.24329999999999999</v>
      </c>
      <c r="P2854" s="12">
        <f t="shared" si="177"/>
        <v>24.33</v>
      </c>
      <c r="Q2854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2.9</v>
      </c>
      <c r="P2855" s="12">
        <f t="shared" si="177"/>
        <v>19.329999999999998</v>
      </c>
      <c r="Q2855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9.6299999999999997E-2</v>
      </c>
      <c r="P2856" s="12">
        <f t="shared" si="177"/>
        <v>24.08</v>
      </c>
      <c r="Q2856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0.28899999999999998</v>
      </c>
      <c r="P2857" s="12">
        <f t="shared" si="177"/>
        <v>26.27</v>
      </c>
      <c r="Q2857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2.8614000000000002</v>
      </c>
      <c r="P2858" s="12">
        <f t="shared" si="177"/>
        <v>19.27</v>
      </c>
      <c r="Q2858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1.9099999999999999E-2</v>
      </c>
      <c r="P2859" s="12">
        <f t="shared" si="177"/>
        <v>57.2</v>
      </c>
      <c r="Q2859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0.14249999999999999</v>
      </c>
      <c r="P2860" s="12">
        <f t="shared" si="177"/>
        <v>71.25</v>
      </c>
      <c r="Q2860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2.8500000000000001E-2</v>
      </c>
      <c r="P2861" s="12">
        <f t="shared" si="177"/>
        <v>57</v>
      </c>
      <c r="Q286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5.7000000000000002E-3</v>
      </c>
      <c r="P2862" s="12">
        <f t="shared" si="177"/>
        <v>28.4</v>
      </c>
      <c r="Q286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2.5499999999999998E-2</v>
      </c>
      <c r="P2863" s="12">
        <f t="shared" si="177"/>
        <v>40.14</v>
      </c>
      <c r="Q286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0.37330000000000002</v>
      </c>
      <c r="P2864" s="12">
        <f t="shared" si="177"/>
        <v>35</v>
      </c>
      <c r="Q2864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5.5999999999999999E-3</v>
      </c>
      <c r="P2865" s="12">
        <f t="shared" si="177"/>
        <v>93.33</v>
      </c>
      <c r="Q2865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2.8E-3</v>
      </c>
      <c r="P2866" s="12">
        <f t="shared" si="177"/>
        <v>40</v>
      </c>
      <c r="Q2866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9.3299999999999994E-2</v>
      </c>
      <c r="P2867" s="12">
        <f t="shared" si="177"/>
        <v>35</v>
      </c>
      <c r="Q2867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1.8700000000000001E-2</v>
      </c>
      <c r="P2868" s="12">
        <f t="shared" si="177"/>
        <v>93.33</v>
      </c>
      <c r="Q2868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1.1200000000000001</v>
      </c>
      <c r="P2869" s="12">
        <f t="shared" si="177"/>
        <v>11.67</v>
      </c>
      <c r="Q2869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1.12E-2</v>
      </c>
      <c r="P2870" s="12">
        <f t="shared" si="177"/>
        <v>46.5</v>
      </c>
      <c r="Q287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0.13900000000000001</v>
      </c>
      <c r="P2871" s="12">
        <f t="shared" si="177"/>
        <v>55.6</v>
      </c>
      <c r="Q287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1.4E-3</v>
      </c>
      <c r="P2872" s="12">
        <f t="shared" si="177"/>
        <v>23.08</v>
      </c>
      <c r="Q287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1.385</v>
      </c>
      <c r="P2873" s="12">
        <f t="shared" si="177"/>
        <v>30.78</v>
      </c>
      <c r="Q287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8.6E-3</v>
      </c>
      <c r="P2874" s="12">
        <f t="shared" si="177"/>
        <v>69</v>
      </c>
      <c r="Q2874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1.37E-2</v>
      </c>
      <c r="P2875" s="12">
        <f t="shared" si="177"/>
        <v>39</v>
      </c>
      <c r="Q2875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2.7300000000000001E-2</v>
      </c>
      <c r="P2876" s="12">
        <f t="shared" si="177"/>
        <v>27.3</v>
      </c>
      <c r="Q2876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3.4099999999999998E-2</v>
      </c>
      <c r="P2877" s="12">
        <f t="shared" si="177"/>
        <v>22.75</v>
      </c>
      <c r="Q2877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1.36</v>
      </c>
      <c r="P2878" s="12">
        <f t="shared" si="177"/>
        <v>13.6</v>
      </c>
      <c r="Q2878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5.4199999999999998E-2</v>
      </c>
      <c r="P2879" s="12">
        <f t="shared" si="177"/>
        <v>90.33</v>
      </c>
      <c r="Q2879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6.4399999999999999E-2</v>
      </c>
      <c r="P2880" s="12">
        <f t="shared" si="177"/>
        <v>45</v>
      </c>
      <c r="Q2880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3.8999999999999998E-3</v>
      </c>
      <c r="P2881" s="12">
        <f t="shared" si="177"/>
        <v>54</v>
      </c>
      <c r="Q288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0.18</v>
      </c>
      <c r="P2882" s="12">
        <f t="shared" si="177"/>
        <v>45</v>
      </c>
      <c r="Q288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ROUND(E2883/D2883,4)</f>
        <v>1.08</v>
      </c>
      <c r="P2883" s="12">
        <f t="shared" ref="P2883:P2946" si="181">IFERROR(ROUND(E2883/L2883,2),0)</f>
        <v>38.57</v>
      </c>
      <c r="Q2883" t="s">
        <v>8323</v>
      </c>
      <c r="R2883" t="s">
        <v>8326</v>
      </c>
      <c r="S2883" s="16">
        <f t="shared" ref="S2883:S2946" si="182">(((J2883/60)/60)/24)+(DATE(1970,1,1))</f>
        <v>42571.626192129625</v>
      </c>
      <c r="T2883" s="16">
        <f t="shared" ref="T2883:T2946" si="183">(((I2883/60)/60)/24)+(DATE(1970,1,1))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2.6599999999999999E-2</v>
      </c>
      <c r="P2884" s="12">
        <f t="shared" si="181"/>
        <v>33.25</v>
      </c>
      <c r="Q2884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6.6500000000000004E-2</v>
      </c>
      <c r="P2885" s="12">
        <f t="shared" si="181"/>
        <v>29.56</v>
      </c>
      <c r="Q2885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2.75E-2</v>
      </c>
      <c r="P2886" s="12">
        <f t="shared" si="181"/>
        <v>52.8</v>
      </c>
      <c r="Q2886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0.1048</v>
      </c>
      <c r="P2887" s="12">
        <f t="shared" si="181"/>
        <v>32.75</v>
      </c>
      <c r="Q2887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1.04E-2</v>
      </c>
      <c r="P2888" s="12">
        <f t="shared" si="181"/>
        <v>87</v>
      </c>
      <c r="Q2888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1.04</v>
      </c>
      <c r="P2889" s="12">
        <f t="shared" si="181"/>
        <v>21.67</v>
      </c>
      <c r="Q2889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5.1999999999999998E-3</v>
      </c>
      <c r="P2890" s="12">
        <f t="shared" si="181"/>
        <v>26</v>
      </c>
      <c r="Q2890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3.2500000000000001E-2</v>
      </c>
      <c r="P2891" s="12">
        <f t="shared" si="181"/>
        <v>28.89</v>
      </c>
      <c r="Q289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1.04E-2</v>
      </c>
      <c r="P2892" s="12">
        <f t="shared" si="181"/>
        <v>28.89</v>
      </c>
      <c r="Q289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0.52</v>
      </c>
      <c r="P2893" s="12">
        <f t="shared" si="181"/>
        <v>17.329999999999998</v>
      </c>
      <c r="Q2893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5.1999999999999998E-2</v>
      </c>
      <c r="P2894" s="12">
        <f t="shared" si="181"/>
        <v>65</v>
      </c>
      <c r="Q2894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0.32500000000000001</v>
      </c>
      <c r="P2895" s="12">
        <f t="shared" si="181"/>
        <v>37.14</v>
      </c>
      <c r="Q2895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4.3E-3</v>
      </c>
      <c r="P2896" s="12">
        <f t="shared" si="181"/>
        <v>64.75</v>
      </c>
      <c r="Q2896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0.51600000000000001</v>
      </c>
      <c r="P2897" s="12">
        <f t="shared" si="181"/>
        <v>32.25</v>
      </c>
      <c r="Q2897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5.1000000000000004E-3</v>
      </c>
      <c r="P2898" s="12">
        <f t="shared" si="181"/>
        <v>23.18</v>
      </c>
      <c r="Q2898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0.1008</v>
      </c>
      <c r="P2899" s="12">
        <f t="shared" si="181"/>
        <v>42</v>
      </c>
      <c r="Q2899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0.33600000000000002</v>
      </c>
      <c r="P2900" s="12">
        <f t="shared" si="181"/>
        <v>63</v>
      </c>
      <c r="Q290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1.004</v>
      </c>
      <c r="P2901" s="12">
        <f t="shared" si="181"/>
        <v>31.38</v>
      </c>
      <c r="Q290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0.1255</v>
      </c>
      <c r="P2902" s="12">
        <f t="shared" si="181"/>
        <v>50.2</v>
      </c>
      <c r="Q290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0.05</v>
      </c>
      <c r="P2903" s="12">
        <f t="shared" si="181"/>
        <v>83.33</v>
      </c>
      <c r="Q2903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8.6E-3</v>
      </c>
      <c r="P2904" s="12">
        <f t="shared" si="181"/>
        <v>125</v>
      </c>
      <c r="Q2904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0.25</v>
      </c>
      <c r="P2905" s="12">
        <f t="shared" si="181"/>
        <v>50</v>
      </c>
      <c r="Q2905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1.2999999999999999E-3</v>
      </c>
      <c r="P2906" s="12">
        <f t="shared" si="181"/>
        <v>250</v>
      </c>
      <c r="Q2906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3.3300000000000003E-2</v>
      </c>
      <c r="P2907" s="12">
        <f t="shared" si="181"/>
        <v>250</v>
      </c>
      <c r="Q2907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2.7000000000000001E-3</v>
      </c>
      <c r="P2908" s="12">
        <f t="shared" si="181"/>
        <v>250</v>
      </c>
      <c r="Q2908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2.8999999999999998E-3</v>
      </c>
      <c r="P2909" s="12">
        <f t="shared" si="181"/>
        <v>250</v>
      </c>
      <c r="Q2909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2.5000000000000001E-3</v>
      </c>
      <c r="P2910" s="12">
        <f t="shared" si="181"/>
        <v>62.5</v>
      </c>
      <c r="Q2910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0.25</v>
      </c>
      <c r="P2911" s="12">
        <f t="shared" si="181"/>
        <v>41.67</v>
      </c>
      <c r="Q29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</v>
      </c>
      <c r="P2912" s="12">
        <f t="shared" si="181"/>
        <v>27.78</v>
      </c>
      <c r="Q29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</v>
      </c>
      <c r="P2913" s="12">
        <f t="shared" si="181"/>
        <v>31.25</v>
      </c>
      <c r="Q2913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</v>
      </c>
      <c r="P2914" s="12">
        <f t="shared" si="181"/>
        <v>11.36</v>
      </c>
      <c r="Q2914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0.05</v>
      </c>
      <c r="P2915" s="12">
        <f t="shared" si="181"/>
        <v>62.5</v>
      </c>
      <c r="Q2915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2.5000000000000001E-2</v>
      </c>
      <c r="P2916" s="12">
        <f t="shared" si="181"/>
        <v>35.71</v>
      </c>
      <c r="Q2916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0.01</v>
      </c>
      <c r="P2917" s="12">
        <f t="shared" si="181"/>
        <v>49</v>
      </c>
      <c r="Q2917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1.6199999999999999E-2</v>
      </c>
      <c r="P2918" s="12">
        <f t="shared" si="181"/>
        <v>16.2</v>
      </c>
      <c r="Q2918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3.0099999999999998E-2</v>
      </c>
      <c r="P2919" s="12">
        <f t="shared" si="181"/>
        <v>30.13</v>
      </c>
      <c r="Q2919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1.66E-2</v>
      </c>
      <c r="P2920" s="12">
        <f t="shared" si="181"/>
        <v>48.2</v>
      </c>
      <c r="Q2920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1.0954999999999999</v>
      </c>
      <c r="P2921" s="12">
        <f t="shared" si="181"/>
        <v>20.079999999999998</v>
      </c>
      <c r="Q292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2.6700000000000002E-2</v>
      </c>
      <c r="P2922" s="12">
        <f t="shared" si="181"/>
        <v>40</v>
      </c>
      <c r="Q292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4.8000000000000001E-2</v>
      </c>
      <c r="P2923" s="12">
        <f t="shared" si="181"/>
        <v>30</v>
      </c>
      <c r="Q292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0.47399999999999998</v>
      </c>
      <c r="P2924" s="12">
        <f t="shared" si="181"/>
        <v>29.63</v>
      </c>
      <c r="Q2924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7.6E-3</v>
      </c>
      <c r="P2925" s="12">
        <f t="shared" si="181"/>
        <v>33.71</v>
      </c>
      <c r="Q2925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0.11799999999999999</v>
      </c>
      <c r="P2926" s="12">
        <f t="shared" si="181"/>
        <v>19.670000000000002</v>
      </c>
      <c r="Q2926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4.7E-2</v>
      </c>
      <c r="P2927" s="12">
        <f t="shared" si="181"/>
        <v>39.17</v>
      </c>
      <c r="Q2927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5.8500000000000003E-2</v>
      </c>
      <c r="P2928" s="12">
        <f t="shared" si="181"/>
        <v>29.25</v>
      </c>
      <c r="Q2928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0.11700000000000001</v>
      </c>
      <c r="P2929" s="12">
        <f t="shared" si="181"/>
        <v>39</v>
      </c>
      <c r="Q2929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1.04</v>
      </c>
      <c r="P2930" s="12">
        <f t="shared" si="181"/>
        <v>26</v>
      </c>
      <c r="Q293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1.9400000000000001E-2</v>
      </c>
      <c r="P2931" s="12">
        <f t="shared" si="181"/>
        <v>33.29</v>
      </c>
      <c r="Q293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3.8800000000000001E-2</v>
      </c>
      <c r="P2932" s="12">
        <f t="shared" si="181"/>
        <v>29.13</v>
      </c>
      <c r="Q293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1.15E-2</v>
      </c>
      <c r="P2933" s="12">
        <f t="shared" si="181"/>
        <v>57.5</v>
      </c>
      <c r="Q293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1.5333000000000001</v>
      </c>
      <c r="P2934" s="12">
        <f t="shared" si="181"/>
        <v>13.53</v>
      </c>
      <c r="Q2934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2.3E-3</v>
      </c>
      <c r="P2935" s="12">
        <f t="shared" si="181"/>
        <v>45.2</v>
      </c>
      <c r="Q2935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5.6300000000000003E-2</v>
      </c>
      <c r="P2936" s="12">
        <f t="shared" si="181"/>
        <v>28.13</v>
      </c>
      <c r="Q2936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0.1125</v>
      </c>
      <c r="P2937" s="12">
        <f t="shared" si="181"/>
        <v>45</v>
      </c>
      <c r="Q2937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0.22500000000000001</v>
      </c>
      <c r="P2938" s="12">
        <f t="shared" si="181"/>
        <v>18.75</v>
      </c>
      <c r="Q2938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2.25</v>
      </c>
      <c r="P2939" s="12">
        <f t="shared" si="181"/>
        <v>75</v>
      </c>
      <c r="Q2939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0.375</v>
      </c>
      <c r="P2940" s="12">
        <f t="shared" si="181"/>
        <v>56.25</v>
      </c>
      <c r="Q2940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4.4600000000000001E-2</v>
      </c>
      <c r="P2941" s="12">
        <f t="shared" si="181"/>
        <v>24.78</v>
      </c>
      <c r="Q294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2.4799999999999999E-2</v>
      </c>
      <c r="P2942" s="12">
        <f t="shared" si="181"/>
        <v>74.33</v>
      </c>
      <c r="Q294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1.9E-3</v>
      </c>
      <c r="P2943" s="12">
        <f t="shared" si="181"/>
        <v>55</v>
      </c>
      <c r="Q294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4.2299999999999997E-2</v>
      </c>
      <c r="P2944" s="12">
        <f t="shared" si="181"/>
        <v>54</v>
      </c>
      <c r="Q2944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6.5500000000000003E-2</v>
      </c>
      <c r="P2945" s="12">
        <f t="shared" si="181"/>
        <v>108</v>
      </c>
      <c r="Q2945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0.108</v>
      </c>
      <c r="P2946" s="12">
        <f t="shared" si="181"/>
        <v>72</v>
      </c>
      <c r="Q2946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ROUND(E2947/D2947,4)</f>
        <v>2.8999999999999998E-3</v>
      </c>
      <c r="P2947" s="12">
        <f t="shared" ref="P2947:P3010" si="185">IFERROR(ROUND(E2947/L2947,2),0)</f>
        <v>71.67</v>
      </c>
      <c r="Q2947" t="s">
        <v>8321</v>
      </c>
      <c r="R2947" t="s">
        <v>8339</v>
      </c>
      <c r="S2947" s="16">
        <f t="shared" ref="S2947:S3010" si="186">(((J2947/60)/60)/24)+(DATE(1970,1,1))</f>
        <v>40882.481666666667</v>
      </c>
      <c r="T2947" s="16">
        <f t="shared" ref="T2947:T3010" si="187">(((I2947/60)/60)/24)+(DATE(1970,1,1))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3.3099999999999997E-2</v>
      </c>
      <c r="P2948" s="12">
        <f t="shared" si="185"/>
        <v>53.75</v>
      </c>
      <c r="Q2948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7.17E-2</v>
      </c>
      <c r="P2949" s="12">
        <f t="shared" si="185"/>
        <v>30.71</v>
      </c>
      <c r="Q294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0.107</v>
      </c>
      <c r="P2950" s="12">
        <f t="shared" si="185"/>
        <v>26.75</v>
      </c>
      <c r="Q295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4.24E-2</v>
      </c>
      <c r="P2951" s="12">
        <f t="shared" si="185"/>
        <v>30.29</v>
      </c>
      <c r="Q295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1.41E-2</v>
      </c>
      <c r="P2952" s="12">
        <f t="shared" si="185"/>
        <v>53</v>
      </c>
      <c r="Q295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1.06E-2</v>
      </c>
      <c r="P2953" s="12">
        <f t="shared" si="185"/>
        <v>16.309999999999999</v>
      </c>
      <c r="Q2953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7.4700000000000003E-2</v>
      </c>
      <c r="P2954" s="12">
        <f t="shared" si="185"/>
        <v>35.17</v>
      </c>
      <c r="Q2954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0.21099999999999999</v>
      </c>
      <c r="P2955" s="12">
        <f t="shared" si="185"/>
        <v>26.38</v>
      </c>
      <c r="Q2955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2.7900000000000001E-2</v>
      </c>
      <c r="P2956" s="12">
        <f t="shared" si="185"/>
        <v>35</v>
      </c>
      <c r="Q2956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1.7500000000000002E-2</v>
      </c>
      <c r="P2957" s="12">
        <f t="shared" si="185"/>
        <v>52.5</v>
      </c>
      <c r="Q2957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1.0249999999999999</v>
      </c>
      <c r="P2958" s="12">
        <f t="shared" si="185"/>
        <v>15.77</v>
      </c>
      <c r="Q2958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1.37E-2</v>
      </c>
      <c r="P2959" s="12">
        <f t="shared" si="185"/>
        <v>68.33</v>
      </c>
      <c r="Q2959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2.0999999999999999E-3</v>
      </c>
      <c r="P2960" s="12">
        <f t="shared" si="185"/>
        <v>68.33</v>
      </c>
      <c r="Q2960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0.41</v>
      </c>
      <c r="P2961" s="12">
        <f t="shared" si="185"/>
        <v>29.29</v>
      </c>
      <c r="Q296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0.1081</v>
      </c>
      <c r="P2962" s="12">
        <f t="shared" si="185"/>
        <v>51.25</v>
      </c>
      <c r="Q296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0.20499999999999999</v>
      </c>
      <c r="P2963" s="12">
        <f t="shared" si="185"/>
        <v>20.5</v>
      </c>
      <c r="Q2963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0.1275</v>
      </c>
      <c r="P2964" s="12">
        <f t="shared" si="185"/>
        <v>25.5</v>
      </c>
      <c r="Q2964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6.8000000000000005E-2</v>
      </c>
      <c r="P2965" s="12">
        <f t="shared" si="185"/>
        <v>40.78</v>
      </c>
      <c r="Q2965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0.16830000000000001</v>
      </c>
      <c r="P2966" s="12">
        <f t="shared" si="185"/>
        <v>16.829999999999998</v>
      </c>
      <c r="Q2966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2.3800000000000002E-2</v>
      </c>
      <c r="P2967" s="12">
        <f t="shared" si="185"/>
        <v>202</v>
      </c>
      <c r="Q2967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7.1999999999999998E-3</v>
      </c>
      <c r="P2968" s="12">
        <f t="shared" si="185"/>
        <v>22.33</v>
      </c>
      <c r="Q2968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1.0049999999999999</v>
      </c>
      <c r="P2969" s="12">
        <f t="shared" si="185"/>
        <v>18.27</v>
      </c>
      <c r="Q2969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0.10050000000000001</v>
      </c>
      <c r="P2970" s="12">
        <f t="shared" si="185"/>
        <v>100.5</v>
      </c>
      <c r="Q2970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0.2</v>
      </c>
      <c r="P2971" s="12">
        <f t="shared" si="185"/>
        <v>100</v>
      </c>
      <c r="Q297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2.5000000000000001E-2</v>
      </c>
      <c r="P2972" s="12">
        <f t="shared" si="185"/>
        <v>200</v>
      </c>
      <c r="Q297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0.1</v>
      </c>
      <c r="P2973" s="12">
        <f t="shared" si="185"/>
        <v>40</v>
      </c>
      <c r="Q2973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</v>
      </c>
      <c r="P2974" s="12">
        <f t="shared" si="185"/>
        <v>40</v>
      </c>
      <c r="Q2974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1E-3</v>
      </c>
      <c r="P2975" s="12">
        <f t="shared" si="185"/>
        <v>100</v>
      </c>
      <c r="Q2975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2.5000000000000001E-2</v>
      </c>
      <c r="P2976" s="12">
        <f t="shared" si="185"/>
        <v>200</v>
      </c>
      <c r="Q2976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</v>
      </c>
      <c r="P2977" s="12">
        <f t="shared" si="185"/>
        <v>22.22</v>
      </c>
      <c r="Q2977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1.4800000000000001E-2</v>
      </c>
      <c r="P2978" s="12">
        <f t="shared" si="185"/>
        <v>100</v>
      </c>
      <c r="Q2978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8.0000000000000002E-3</v>
      </c>
      <c r="P2979" s="12">
        <f t="shared" si="185"/>
        <v>199</v>
      </c>
      <c r="Q2979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3.0200000000000001E-2</v>
      </c>
      <c r="P2980" s="12">
        <f t="shared" si="185"/>
        <v>32.67</v>
      </c>
      <c r="Q298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5.0299999999999997E-2</v>
      </c>
      <c r="P2981" s="12">
        <f t="shared" si="185"/>
        <v>19.600000000000001</v>
      </c>
      <c r="Q298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2.4400000000000002E-2</v>
      </c>
      <c r="P2982" s="12">
        <f t="shared" si="185"/>
        <v>27.86</v>
      </c>
      <c r="Q298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1.3</v>
      </c>
      <c r="P2983" s="12">
        <f t="shared" si="185"/>
        <v>16.25</v>
      </c>
      <c r="Q2983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3.2500000000000001E-2</v>
      </c>
      <c r="P2984" s="12">
        <f t="shared" si="185"/>
        <v>39</v>
      </c>
      <c r="Q2984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1.29E-2</v>
      </c>
      <c r="P2985" s="12">
        <f t="shared" si="185"/>
        <v>19.399999999999999</v>
      </c>
      <c r="Q2985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2.3800000000000002E-2</v>
      </c>
      <c r="P2986" s="12">
        <f t="shared" si="185"/>
        <v>47.5</v>
      </c>
      <c r="Q2986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0.95479999999999998</v>
      </c>
      <c r="P2987" s="12">
        <f t="shared" si="185"/>
        <v>47.5</v>
      </c>
      <c r="Q2987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2.7E-2</v>
      </c>
      <c r="P2988" s="12">
        <f t="shared" si="185"/>
        <v>23.63</v>
      </c>
      <c r="Q2988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7.4999999999999997E-3</v>
      </c>
      <c r="P2989" s="12">
        <f t="shared" si="185"/>
        <v>23.5</v>
      </c>
      <c r="Q2989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3.7400000000000003E-2</v>
      </c>
      <c r="P2990" s="12">
        <f t="shared" si="185"/>
        <v>12.47</v>
      </c>
      <c r="Q299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4.1000000000000003E-3</v>
      </c>
      <c r="P2991" s="12">
        <f t="shared" si="185"/>
        <v>23.25</v>
      </c>
      <c r="Q299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4.1000000000000003E-3</v>
      </c>
      <c r="P2992" s="12">
        <f t="shared" si="185"/>
        <v>46.25</v>
      </c>
      <c r="Q299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3.0800000000000001E-2</v>
      </c>
      <c r="P2993" s="12">
        <f t="shared" si="185"/>
        <v>61.67</v>
      </c>
      <c r="Q299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0.4</v>
      </c>
      <c r="P2994" s="12">
        <f t="shared" si="185"/>
        <v>25.71</v>
      </c>
      <c r="Q2994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6.6100000000000006E-2</v>
      </c>
      <c r="P2995" s="12">
        <f t="shared" si="185"/>
        <v>30</v>
      </c>
      <c r="Q2995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1.2</v>
      </c>
      <c r="P2996" s="12">
        <f t="shared" si="185"/>
        <v>22.5</v>
      </c>
      <c r="Q2996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3.27E-2</v>
      </c>
      <c r="P2997" s="12">
        <f t="shared" si="185"/>
        <v>30</v>
      </c>
      <c r="Q2997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1.8</v>
      </c>
      <c r="P2998" s="12">
        <f t="shared" si="185"/>
        <v>12</v>
      </c>
      <c r="Q2998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4.0000000000000002E-4</v>
      </c>
      <c r="P2999" s="12">
        <f t="shared" si="185"/>
        <v>17.850000000000001</v>
      </c>
      <c r="Q2999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0.17799999999999999</v>
      </c>
      <c r="P3000" s="12">
        <f t="shared" si="185"/>
        <v>59.33</v>
      </c>
      <c r="Q300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3.5400000000000001E-2</v>
      </c>
      <c r="P3001" s="12">
        <f t="shared" si="185"/>
        <v>59</v>
      </c>
      <c r="Q300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8.8999999999999999E-3</v>
      </c>
      <c r="P3002" s="12">
        <f t="shared" si="185"/>
        <v>35.4</v>
      </c>
      <c r="Q300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1.46E-2</v>
      </c>
      <c r="P3003" s="12">
        <f t="shared" si="185"/>
        <v>35</v>
      </c>
      <c r="Q3003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6.9999999999999999E-4</v>
      </c>
      <c r="P3004" s="12">
        <f t="shared" si="185"/>
        <v>87.5</v>
      </c>
      <c r="Q3004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0.1153</v>
      </c>
      <c r="P3005" s="12">
        <f t="shared" si="185"/>
        <v>24.71</v>
      </c>
      <c r="Q3005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1.7000000000000001E-2</v>
      </c>
      <c r="P3006" s="12">
        <f t="shared" si="185"/>
        <v>34</v>
      </c>
      <c r="Q3006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3.3999999999999998E-3</v>
      </c>
      <c r="P3007" s="12">
        <f t="shared" si="185"/>
        <v>42.5</v>
      </c>
      <c r="Q3007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0.34</v>
      </c>
      <c r="P3008" s="12">
        <f t="shared" si="185"/>
        <v>28.33</v>
      </c>
      <c r="Q3008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0.10630000000000001</v>
      </c>
      <c r="P3009" s="12">
        <f t="shared" si="185"/>
        <v>42.5</v>
      </c>
      <c r="Q3009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0.2</v>
      </c>
      <c r="P3010" s="12">
        <f t="shared" si="185"/>
        <v>34</v>
      </c>
      <c r="Q3010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ROUND(E3011/D3011,4)</f>
        <v>0.41249999999999998</v>
      </c>
      <c r="P3011" s="12">
        <f t="shared" ref="P3011:P3074" si="189">IFERROR(ROUND(E3011/L3011,2),0)</f>
        <v>23.57</v>
      </c>
      <c r="Q3011" t="s">
        <v>8316</v>
      </c>
      <c r="R3011" t="s">
        <v>8334</v>
      </c>
      <c r="S3011" s="16">
        <f t="shared" ref="S3011:S3074" si="190">(((J3011/60)/60)/24)+(DATE(1970,1,1))</f>
        <v>40973.740451388891</v>
      </c>
      <c r="T3011" s="16">
        <f t="shared" ref="T3011:T3074" si="191">(((I3011/60)/60)/24)+(DATE(1970,1,1))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0.16500000000000001</v>
      </c>
      <c r="P3012" s="12">
        <f t="shared" si="189"/>
        <v>27.5</v>
      </c>
      <c r="Q30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0.20849999999999999</v>
      </c>
      <c r="P3013" s="12">
        <f t="shared" si="189"/>
        <v>23.14</v>
      </c>
      <c r="Q30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3.2000000000000001E-2</v>
      </c>
      <c r="P3014" s="12">
        <f t="shared" si="189"/>
        <v>40</v>
      </c>
      <c r="Q3014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2.6700000000000002E-2</v>
      </c>
      <c r="P3015" s="12">
        <f t="shared" si="189"/>
        <v>32</v>
      </c>
      <c r="Q3015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4.0000000000000001E-3</v>
      </c>
      <c r="P3016" s="12">
        <f t="shared" si="189"/>
        <v>39</v>
      </c>
      <c r="Q3016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1.55</v>
      </c>
      <c r="P3017" s="12">
        <f t="shared" si="189"/>
        <v>51.67</v>
      </c>
      <c r="Q3017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7.7000000000000002E-3</v>
      </c>
      <c r="P3018" s="12">
        <f t="shared" si="189"/>
        <v>11.77</v>
      </c>
      <c r="Q3018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</v>
      </c>
      <c r="P3019" s="12">
        <f t="shared" si="189"/>
        <v>21.86</v>
      </c>
      <c r="Q3019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0.153</v>
      </c>
      <c r="P3020" s="12">
        <f t="shared" si="189"/>
        <v>38.25</v>
      </c>
      <c r="Q3020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2.7000000000000001E-3</v>
      </c>
      <c r="P3021" s="12">
        <f t="shared" si="189"/>
        <v>25.17</v>
      </c>
      <c r="Q302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3.0000000000000001E-3</v>
      </c>
      <c r="P3022" s="12">
        <f t="shared" si="189"/>
        <v>50.33</v>
      </c>
      <c r="Q302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1.5100000000000001E-2</v>
      </c>
      <c r="P3023" s="12">
        <f t="shared" si="189"/>
        <v>50.33</v>
      </c>
      <c r="Q3023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6.0000000000000001E-3</v>
      </c>
      <c r="P3024" s="12">
        <f t="shared" si="189"/>
        <v>50.33</v>
      </c>
      <c r="Q3024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4.0300000000000002E-2</v>
      </c>
      <c r="P3025" s="12">
        <f t="shared" si="189"/>
        <v>37.75</v>
      </c>
      <c r="Q3025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0.3775</v>
      </c>
      <c r="P3026" s="12">
        <f t="shared" si="189"/>
        <v>11.62</v>
      </c>
      <c r="Q3026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0.03</v>
      </c>
      <c r="P3027" s="12">
        <f t="shared" si="189"/>
        <v>30</v>
      </c>
      <c r="Q3027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2.24E-2</v>
      </c>
      <c r="P3028" s="12">
        <f t="shared" si="189"/>
        <v>50</v>
      </c>
      <c r="Q3028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7.4999999999999997E-2</v>
      </c>
      <c r="P3029" s="12">
        <f t="shared" si="189"/>
        <v>50</v>
      </c>
      <c r="Q3029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0.03</v>
      </c>
      <c r="P3030" s="12">
        <f t="shared" si="189"/>
        <v>75</v>
      </c>
      <c r="Q3030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0.21429999999999999</v>
      </c>
      <c r="P3031" s="12">
        <f t="shared" si="189"/>
        <v>37.5</v>
      </c>
      <c r="Q303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1.9E-3</v>
      </c>
      <c r="P3032" s="12">
        <f t="shared" si="189"/>
        <v>13.55</v>
      </c>
      <c r="Q303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4.87E-2</v>
      </c>
      <c r="P3033" s="12">
        <f t="shared" si="189"/>
        <v>24.33</v>
      </c>
      <c r="Q303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2.9000000000000001E-2</v>
      </c>
      <c r="P3034" s="12">
        <f t="shared" si="189"/>
        <v>48.33</v>
      </c>
      <c r="Q3034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2.23E-2</v>
      </c>
      <c r="P3035" s="12">
        <f t="shared" si="189"/>
        <v>72.5</v>
      </c>
      <c r="Q3035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7.8399999999999997E-2</v>
      </c>
      <c r="P3036" s="12">
        <f t="shared" si="189"/>
        <v>20.71</v>
      </c>
      <c r="Q3036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1.6999999999999999E-3</v>
      </c>
      <c r="P3037" s="12">
        <f t="shared" si="189"/>
        <v>142</v>
      </c>
      <c r="Q3037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0.17630000000000001</v>
      </c>
      <c r="P3038" s="12">
        <f t="shared" si="189"/>
        <v>28.2</v>
      </c>
      <c r="Q3038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0.14099999999999999</v>
      </c>
      <c r="P3039" s="12">
        <f t="shared" si="189"/>
        <v>20.14</v>
      </c>
      <c r="Q3039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5.9999999999999995E-4</v>
      </c>
      <c r="P3040" s="12">
        <f t="shared" si="189"/>
        <v>28</v>
      </c>
      <c r="Q304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1.4E-2</v>
      </c>
      <c r="P3041" s="12">
        <f t="shared" si="189"/>
        <v>23.33</v>
      </c>
      <c r="Q304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7.0000000000000007E-2</v>
      </c>
      <c r="P3042" s="12">
        <f t="shared" si="189"/>
        <v>46.67</v>
      </c>
      <c r="Q304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0.28000000000000003</v>
      </c>
      <c r="P3043" s="12">
        <f t="shared" si="189"/>
        <v>35</v>
      </c>
      <c r="Q304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0.26950000000000002</v>
      </c>
      <c r="P3044" s="12">
        <f t="shared" si="189"/>
        <v>17.25</v>
      </c>
      <c r="Q3044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0.27400000000000002</v>
      </c>
      <c r="P3045" s="12">
        <f t="shared" si="189"/>
        <v>22.83</v>
      </c>
      <c r="Q3045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9.7000000000000003E-3</v>
      </c>
      <c r="P3046" s="12">
        <f t="shared" si="189"/>
        <v>22.67</v>
      </c>
      <c r="Q3046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5.3999999999999999E-2</v>
      </c>
      <c r="P3047" s="12">
        <f t="shared" si="189"/>
        <v>27</v>
      </c>
      <c r="Q3047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2.3E-3</v>
      </c>
      <c r="P3048" s="12">
        <f t="shared" si="189"/>
        <v>33.75</v>
      </c>
      <c r="Q3048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5.3999999999999999E-2</v>
      </c>
      <c r="P3049" s="12">
        <f t="shared" si="189"/>
        <v>45</v>
      </c>
      <c r="Q3049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1.4200000000000001E-2</v>
      </c>
      <c r="P3050" s="12">
        <f t="shared" si="189"/>
        <v>15</v>
      </c>
      <c r="Q3050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1.3299999999999999E-2</v>
      </c>
      <c r="P3051" s="12">
        <f t="shared" si="189"/>
        <v>16.63</v>
      </c>
      <c r="Q305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4.3999999999999997E-2</v>
      </c>
      <c r="P3052" s="12">
        <f t="shared" si="189"/>
        <v>44</v>
      </c>
      <c r="Q305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3.3E-3</v>
      </c>
      <c r="P3053" s="12">
        <f t="shared" si="189"/>
        <v>44</v>
      </c>
      <c r="Q3053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2.6200000000000001E-2</v>
      </c>
      <c r="P3054" s="12">
        <f t="shared" si="189"/>
        <v>16.38</v>
      </c>
      <c r="Q3054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6.5500000000000003E-2</v>
      </c>
      <c r="P3055" s="12">
        <f t="shared" si="189"/>
        <v>18.71</v>
      </c>
      <c r="Q3055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0.15409999999999999</v>
      </c>
      <c r="P3056" s="12">
        <f t="shared" si="189"/>
        <v>32.75</v>
      </c>
      <c r="Q3056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0.13</v>
      </c>
      <c r="P3057" s="12">
        <f t="shared" si="189"/>
        <v>65</v>
      </c>
      <c r="Q3057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0.26</v>
      </c>
      <c r="P3058" s="12">
        <f t="shared" si="189"/>
        <v>13</v>
      </c>
      <c r="Q3058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0.32500000000000001</v>
      </c>
      <c r="P3059" s="12">
        <f t="shared" si="189"/>
        <v>26</v>
      </c>
      <c r="Q3059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0.65</v>
      </c>
      <c r="P3060" s="12">
        <f t="shared" si="189"/>
        <v>14.44</v>
      </c>
      <c r="Q3060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8.6699999999999999E-2</v>
      </c>
      <c r="P3061" s="12">
        <f t="shared" si="189"/>
        <v>32.5</v>
      </c>
      <c r="Q306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1.29</v>
      </c>
      <c r="P3062" s="12">
        <f t="shared" si="189"/>
        <v>43</v>
      </c>
      <c r="Q306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0.128</v>
      </c>
      <c r="P3063" s="12">
        <f t="shared" si="189"/>
        <v>10.67</v>
      </c>
      <c r="Q3063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1E-4</v>
      </c>
      <c r="P3064" s="12">
        <f t="shared" si="189"/>
        <v>12.8</v>
      </c>
      <c r="Q3064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8.3999999999999995E-3</v>
      </c>
      <c r="P3065" s="12">
        <f t="shared" si="189"/>
        <v>25.2</v>
      </c>
      <c r="Q3065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1.9E-3</v>
      </c>
      <c r="P3066" s="12">
        <f t="shared" si="189"/>
        <v>42</v>
      </c>
      <c r="Q3066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6.3E-2</v>
      </c>
      <c r="P3067" s="12">
        <f t="shared" si="189"/>
        <v>42</v>
      </c>
      <c r="Q3067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0.05</v>
      </c>
      <c r="P3068" s="12">
        <f t="shared" si="189"/>
        <v>62.5</v>
      </c>
      <c r="Q3068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4.1700000000000001E-2</v>
      </c>
      <c r="P3069" s="12">
        <f t="shared" si="189"/>
        <v>31.25</v>
      </c>
      <c r="Q3069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3.5999999999999999E-3</v>
      </c>
      <c r="P3070" s="12">
        <f t="shared" si="189"/>
        <v>31.25</v>
      </c>
      <c r="Q3070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0.05</v>
      </c>
      <c r="P3071" s="12">
        <f t="shared" si="189"/>
        <v>41.67</v>
      </c>
      <c r="Q307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5.0000000000000001E-3</v>
      </c>
      <c r="P3072" s="12">
        <f t="shared" si="189"/>
        <v>62.5</v>
      </c>
      <c r="Q307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6.3E-3</v>
      </c>
      <c r="P3073" s="12">
        <f t="shared" si="189"/>
        <v>62.5</v>
      </c>
      <c r="Q3073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1.2500000000000001E-2</v>
      </c>
      <c r="P3074" s="12">
        <f t="shared" si="189"/>
        <v>62.5</v>
      </c>
      <c r="Q3074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ROUND(E3075/D3075,4)</f>
        <v>8.3000000000000001E-3</v>
      </c>
      <c r="P3075" s="12">
        <f t="shared" ref="P3075:P3138" si="193">IFERROR(ROUND(E3075/L3075,2),0)</f>
        <v>62.5</v>
      </c>
      <c r="Q3075" t="s">
        <v>8323</v>
      </c>
      <c r="R3075" t="s">
        <v>8326</v>
      </c>
      <c r="S3075" s="16">
        <f t="shared" ref="S3075:S3138" si="194">(((J3075/60)/60)/24)+(DATE(1970,1,1))</f>
        <v>41878.911550925928</v>
      </c>
      <c r="T3075" s="16">
        <f t="shared" ref="T3075:T3138" si="195">(((I3075/60)/60)/24)+(DATE(1970,1,1))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1E-3</v>
      </c>
      <c r="P3076" s="12">
        <f t="shared" si="193"/>
        <v>41.33</v>
      </c>
      <c r="Q3076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1.24</v>
      </c>
      <c r="P3077" s="12">
        <f t="shared" si="193"/>
        <v>8.86</v>
      </c>
      <c r="Q3077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4.8999999999999998E-3</v>
      </c>
      <c r="P3078" s="12">
        <f t="shared" si="193"/>
        <v>20.5</v>
      </c>
      <c r="Q3078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0.22359999999999999</v>
      </c>
      <c r="P3079" s="12">
        <f t="shared" si="193"/>
        <v>24.6</v>
      </c>
      <c r="Q307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0.06</v>
      </c>
      <c r="P3080" s="12">
        <f t="shared" si="193"/>
        <v>60</v>
      </c>
      <c r="Q3080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0.48</v>
      </c>
      <c r="P3081" s="12">
        <f t="shared" si="193"/>
        <v>30</v>
      </c>
      <c r="Q308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0.28570000000000001</v>
      </c>
      <c r="P3082" s="12">
        <f t="shared" si="193"/>
        <v>60</v>
      </c>
      <c r="Q308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2.7000000000000001E-3</v>
      </c>
      <c r="P3083" s="12">
        <f t="shared" si="193"/>
        <v>60</v>
      </c>
      <c r="Q3083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1.7142999999999999</v>
      </c>
      <c r="P3084" s="12">
        <f t="shared" si="193"/>
        <v>8.57</v>
      </c>
      <c r="Q3084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2E-3</v>
      </c>
      <c r="P3085" s="12">
        <f t="shared" si="193"/>
        <v>40</v>
      </c>
      <c r="Q3085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2.5999999999999999E-3</v>
      </c>
      <c r="P3086" s="12">
        <f t="shared" si="193"/>
        <v>19.670000000000002</v>
      </c>
      <c r="Q3086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1.4800000000000001E-2</v>
      </c>
      <c r="P3087" s="12">
        <f t="shared" si="193"/>
        <v>13.11</v>
      </c>
      <c r="Q3087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0.11600000000000001</v>
      </c>
      <c r="P3088" s="12">
        <f t="shared" si="193"/>
        <v>19.329999999999998</v>
      </c>
      <c r="Q3088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0.58289999999999997</v>
      </c>
      <c r="P3089" s="12">
        <f t="shared" si="193"/>
        <v>58</v>
      </c>
      <c r="Q3089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3.27E-2</v>
      </c>
      <c r="P3090" s="12">
        <f t="shared" si="193"/>
        <v>29</v>
      </c>
      <c r="Q3090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5.7999999999999996E-3</v>
      </c>
      <c r="P3091" s="12">
        <f t="shared" si="193"/>
        <v>38.33</v>
      </c>
      <c r="Q309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0.23</v>
      </c>
      <c r="P3092" s="12">
        <f t="shared" si="193"/>
        <v>16.43</v>
      </c>
      <c r="Q309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0.1045</v>
      </c>
      <c r="P3093" s="12">
        <f t="shared" si="193"/>
        <v>23</v>
      </c>
      <c r="Q309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2.3E-2</v>
      </c>
      <c r="P3094" s="12">
        <f t="shared" si="193"/>
        <v>23</v>
      </c>
      <c r="Q3094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1.7500000000000002E-2</v>
      </c>
      <c r="P3095" s="12">
        <f t="shared" si="193"/>
        <v>12.67</v>
      </c>
      <c r="Q3095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2.9899999999999999E-2</v>
      </c>
      <c r="P3096" s="12">
        <f t="shared" si="193"/>
        <v>14.13</v>
      </c>
      <c r="Q3096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2.75E-2</v>
      </c>
      <c r="P3097" s="12">
        <f t="shared" si="193"/>
        <v>15.71</v>
      </c>
      <c r="Q3097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0.11</v>
      </c>
      <c r="P3098" s="12">
        <f t="shared" si="193"/>
        <v>55</v>
      </c>
      <c r="Q3098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1.0999999999999999E-2</v>
      </c>
      <c r="P3099" s="12">
        <f t="shared" si="193"/>
        <v>55</v>
      </c>
      <c r="Q3099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3.7000000000000002E-3</v>
      </c>
      <c r="P3100" s="12">
        <f t="shared" si="193"/>
        <v>36.67</v>
      </c>
      <c r="Q3100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1.83E-2</v>
      </c>
      <c r="P3101" s="12">
        <f t="shared" si="193"/>
        <v>18.329999999999998</v>
      </c>
      <c r="Q310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2.1999999999999999E-2</v>
      </c>
      <c r="P3102" s="12">
        <f t="shared" si="193"/>
        <v>27.5</v>
      </c>
      <c r="Q310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0.22</v>
      </c>
      <c r="P3103" s="12">
        <f t="shared" si="193"/>
        <v>55</v>
      </c>
      <c r="Q310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2.4199999999999999E-2</v>
      </c>
      <c r="P3104" s="12">
        <f t="shared" si="193"/>
        <v>36.33</v>
      </c>
      <c r="Q3104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7.1999999999999998E-3</v>
      </c>
      <c r="P3105" s="12">
        <f t="shared" si="193"/>
        <v>108</v>
      </c>
      <c r="Q3105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5.7000000000000002E-3</v>
      </c>
      <c r="P3106" s="12">
        <f t="shared" si="193"/>
        <v>15.43</v>
      </c>
      <c r="Q3106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3.5700000000000003E-2</v>
      </c>
      <c r="P3107" s="12">
        <f t="shared" si="193"/>
        <v>26.75</v>
      </c>
      <c r="Q3107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4.1999999999999997E-3</v>
      </c>
      <c r="P3108" s="12">
        <f t="shared" si="193"/>
        <v>53</v>
      </c>
      <c r="Q3108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1.3299999999999999E-2</v>
      </c>
      <c r="P3109" s="12">
        <f t="shared" si="193"/>
        <v>26.5</v>
      </c>
      <c r="Q3109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1.06E-2</v>
      </c>
      <c r="P3110" s="12">
        <f t="shared" si="193"/>
        <v>35.33</v>
      </c>
      <c r="Q3110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3.0000000000000001E-3</v>
      </c>
      <c r="P3111" s="12">
        <f t="shared" si="193"/>
        <v>26.5</v>
      </c>
      <c r="Q31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4.24</v>
      </c>
      <c r="P3112" s="12">
        <f t="shared" si="193"/>
        <v>21.2</v>
      </c>
      <c r="Q31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8.8000000000000005E-3</v>
      </c>
      <c r="P3113" s="12">
        <f t="shared" si="193"/>
        <v>17.670000000000002</v>
      </c>
      <c r="Q3113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2.2000000000000001E-3</v>
      </c>
      <c r="P3114" s="12">
        <f t="shared" si="193"/>
        <v>26.25</v>
      </c>
      <c r="Q3114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4.1999999999999997E-3</v>
      </c>
      <c r="P3115" s="12">
        <f t="shared" si="193"/>
        <v>6.18</v>
      </c>
      <c r="Q3115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2.1000000000000001E-2</v>
      </c>
      <c r="P3116" s="12">
        <f t="shared" si="193"/>
        <v>17.5</v>
      </c>
      <c r="Q3116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0.105</v>
      </c>
      <c r="P3117" s="12">
        <f t="shared" si="193"/>
        <v>52.5</v>
      </c>
      <c r="Q3117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4.7999999999999996E-3</v>
      </c>
      <c r="P3118" s="12">
        <f t="shared" si="193"/>
        <v>52.5</v>
      </c>
      <c r="Q3118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1.0500000000000001E-2</v>
      </c>
      <c r="P3119" s="12">
        <f t="shared" si="193"/>
        <v>52.5</v>
      </c>
      <c r="Q3119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1.7299999999999999E-2</v>
      </c>
      <c r="P3120" s="12">
        <f t="shared" si="193"/>
        <v>34.67</v>
      </c>
      <c r="Q312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5.1000000000000004E-3</v>
      </c>
      <c r="P3121" s="12">
        <f t="shared" si="193"/>
        <v>17</v>
      </c>
      <c r="Q312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1.0200000000000001E-2</v>
      </c>
      <c r="P3122" s="12">
        <f t="shared" si="193"/>
        <v>12.75</v>
      </c>
      <c r="Q312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1.4429000000000001</v>
      </c>
      <c r="P3123" s="12">
        <f t="shared" si="193"/>
        <v>50.5</v>
      </c>
      <c r="Q3123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2.24E-2</v>
      </c>
      <c r="P3124" s="12">
        <f t="shared" si="193"/>
        <v>50.5</v>
      </c>
      <c r="Q3124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0.13469999999999999</v>
      </c>
      <c r="P3125" s="12">
        <f t="shared" si="193"/>
        <v>14.43</v>
      </c>
      <c r="Q3125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3.3700000000000001E-2</v>
      </c>
      <c r="P3126" s="12">
        <f t="shared" si="193"/>
        <v>50.5</v>
      </c>
      <c r="Q3126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0.02</v>
      </c>
      <c r="P3127" s="12">
        <f t="shared" si="193"/>
        <v>100</v>
      </c>
      <c r="Q3127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0.02</v>
      </c>
      <c r="P3128" s="12">
        <f t="shared" si="193"/>
        <v>100</v>
      </c>
      <c r="Q3128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5.0000000000000001E-3</v>
      </c>
      <c r="P3129" s="12">
        <f t="shared" si="193"/>
        <v>100</v>
      </c>
      <c r="Q3129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2.5000000000000001E-2</v>
      </c>
      <c r="P3130" s="12">
        <f t="shared" si="193"/>
        <v>10</v>
      </c>
      <c r="Q3130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1.2999999999999999E-3</v>
      </c>
      <c r="P3131" s="12">
        <f t="shared" si="193"/>
        <v>100</v>
      </c>
      <c r="Q313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4.0000000000000001E-3</v>
      </c>
      <c r="P3132" s="12">
        <f t="shared" si="193"/>
        <v>50</v>
      </c>
      <c r="Q313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0.04</v>
      </c>
      <c r="P3133" s="12">
        <f t="shared" si="193"/>
        <v>33.33</v>
      </c>
      <c r="Q3133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2E-3</v>
      </c>
      <c r="P3134" s="12">
        <f t="shared" si="193"/>
        <v>100</v>
      </c>
      <c r="Q3134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0.05</v>
      </c>
      <c r="P3135" s="12">
        <f t="shared" si="193"/>
        <v>100</v>
      </c>
      <c r="Q3135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3.3E-3</v>
      </c>
      <c r="P3136" s="12">
        <f t="shared" si="193"/>
        <v>100</v>
      </c>
      <c r="Q3136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8.3299999999999999E-2</v>
      </c>
      <c r="P3137" s="12">
        <f t="shared" si="193"/>
        <v>100</v>
      </c>
      <c r="Q3137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0.04</v>
      </c>
      <c r="P3138" s="12">
        <f t="shared" si="193"/>
        <v>100</v>
      </c>
      <c r="Q3138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ROUND(E3139/D3139,4)</f>
        <v>2.5000000000000001E-2</v>
      </c>
      <c r="P3139" s="12">
        <f t="shared" ref="P3139:P3202" si="197">IFERROR(ROUND(E3139/L3139,2),0)</f>
        <v>100</v>
      </c>
      <c r="Q3139" t="s">
        <v>8311</v>
      </c>
      <c r="R3139" t="s">
        <v>8349</v>
      </c>
      <c r="S3139" s="16">
        <f t="shared" ref="S3139:S3202" si="198">(((J3139/60)/60)/24)+(DATE(1970,1,1))</f>
        <v>40672.729872685188</v>
      </c>
      <c r="T3139" s="16">
        <f t="shared" ref="T3139:T3202" si="199">(((I3139/60)/60)/24)+(DATE(1970,1,1))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2.5000000000000001E-3</v>
      </c>
      <c r="P3140" s="12">
        <f t="shared" si="197"/>
        <v>50</v>
      </c>
      <c r="Q3140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0.01</v>
      </c>
      <c r="P3141" s="12">
        <f t="shared" si="197"/>
        <v>100</v>
      </c>
      <c r="Q314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0.02</v>
      </c>
      <c r="P3142" s="12">
        <f t="shared" si="197"/>
        <v>25</v>
      </c>
      <c r="Q314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0.01</v>
      </c>
      <c r="P3143" s="12">
        <f t="shared" si="197"/>
        <v>100</v>
      </c>
      <c r="Q3143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</v>
      </c>
      <c r="P3144" s="12">
        <f t="shared" si="197"/>
        <v>20</v>
      </c>
      <c r="Q3144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0.2</v>
      </c>
      <c r="P3145" s="12">
        <f t="shared" si="197"/>
        <v>100</v>
      </c>
      <c r="Q3145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0.1</v>
      </c>
      <c r="P3146" s="12">
        <f t="shared" si="197"/>
        <v>100</v>
      </c>
      <c r="Q3146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0.02</v>
      </c>
      <c r="P3147" s="12">
        <f t="shared" si="197"/>
        <v>25</v>
      </c>
      <c r="Q3147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0.05</v>
      </c>
      <c r="P3148" s="12">
        <f t="shared" si="197"/>
        <v>100</v>
      </c>
      <c r="Q3148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0.2</v>
      </c>
      <c r="P3149" s="12">
        <f t="shared" si="197"/>
        <v>100</v>
      </c>
      <c r="Q3149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0.16669999999999999</v>
      </c>
      <c r="P3150" s="12">
        <f t="shared" si="197"/>
        <v>33.33</v>
      </c>
      <c r="Q3150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0.1</v>
      </c>
      <c r="P3151" s="12">
        <f t="shared" si="197"/>
        <v>16.670000000000002</v>
      </c>
      <c r="Q315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9.5999999999999992E-3</v>
      </c>
      <c r="P3152" s="12">
        <f t="shared" si="197"/>
        <v>24</v>
      </c>
      <c r="Q315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9.4999999999999998E-3</v>
      </c>
      <c r="P3153" s="12">
        <f t="shared" si="197"/>
        <v>10.56</v>
      </c>
      <c r="Q315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1.9E-2</v>
      </c>
      <c r="P3154" s="12">
        <f t="shared" si="197"/>
        <v>15.83</v>
      </c>
      <c r="Q3154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6.3299999999999995E-2</v>
      </c>
      <c r="P3155" s="12">
        <f t="shared" si="197"/>
        <v>9.5</v>
      </c>
      <c r="Q3155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2.53E-2</v>
      </c>
      <c r="P3156" s="12">
        <f t="shared" si="197"/>
        <v>23.75</v>
      </c>
      <c r="Q3156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3.7600000000000001E-2</v>
      </c>
      <c r="P3157" s="12">
        <f t="shared" si="197"/>
        <v>23.5</v>
      </c>
      <c r="Q3157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3.1300000000000001E-2</v>
      </c>
      <c r="P3158" s="12">
        <f t="shared" si="197"/>
        <v>15.67</v>
      </c>
      <c r="Q3158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9.2999999999999999E-2</v>
      </c>
      <c r="P3159" s="12">
        <f t="shared" si="197"/>
        <v>31</v>
      </c>
      <c r="Q3159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9.1999999999999998E-3</v>
      </c>
      <c r="P3160" s="12">
        <f t="shared" si="197"/>
        <v>15.33</v>
      </c>
      <c r="Q316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8.9999999999999998E-4</v>
      </c>
      <c r="P3161" s="12">
        <f t="shared" si="197"/>
        <v>22.75</v>
      </c>
      <c r="Q316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2.0000000000000001E-4</v>
      </c>
      <c r="P3162" s="12">
        <f t="shared" si="197"/>
        <v>90</v>
      </c>
      <c r="Q316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7.4999999999999997E-3</v>
      </c>
      <c r="P3163" s="12">
        <f t="shared" si="197"/>
        <v>22.5</v>
      </c>
      <c r="Q3163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4.4999999999999998E-2</v>
      </c>
      <c r="P3164" s="12">
        <f t="shared" si="197"/>
        <v>18</v>
      </c>
      <c r="Q3164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3.0000000000000001E-3</v>
      </c>
      <c r="P3165" s="12">
        <f t="shared" si="197"/>
        <v>30</v>
      </c>
      <c r="Q3165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0.01</v>
      </c>
      <c r="P3166" s="12">
        <f t="shared" si="197"/>
        <v>18</v>
      </c>
      <c r="Q3166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2.3E-3</v>
      </c>
      <c r="P3167" s="12">
        <f t="shared" si="197"/>
        <v>30</v>
      </c>
      <c r="Q3167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1.7999999999999999E-2</v>
      </c>
      <c r="P3168" s="12">
        <f t="shared" si="197"/>
        <v>30</v>
      </c>
      <c r="Q3168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8.0000000000000004E-4</v>
      </c>
      <c r="P3169" s="12">
        <f t="shared" si="197"/>
        <v>17.2</v>
      </c>
      <c r="Q3169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0.28670000000000001</v>
      </c>
      <c r="P3170" s="12">
        <f t="shared" si="197"/>
        <v>14.33</v>
      </c>
      <c r="Q317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1.4200000000000001E-2</v>
      </c>
      <c r="P3171" s="12">
        <f t="shared" si="197"/>
        <v>42.5</v>
      </c>
      <c r="Q317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4.8599999999999997E-2</v>
      </c>
      <c r="P3172" s="12">
        <f t="shared" si="197"/>
        <v>21.25</v>
      </c>
      <c r="Q317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2.8E-3</v>
      </c>
      <c r="P3173" s="12">
        <f t="shared" si="197"/>
        <v>21.25</v>
      </c>
      <c r="Q3173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2E-3</v>
      </c>
      <c r="P3174" s="12">
        <f t="shared" si="197"/>
        <v>21.25</v>
      </c>
      <c r="Q3174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8.5000000000000006E-3</v>
      </c>
      <c r="P3175" s="12">
        <f t="shared" si="197"/>
        <v>5.31</v>
      </c>
      <c r="Q3175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3.15E-2</v>
      </c>
      <c r="P3176" s="12">
        <f t="shared" si="197"/>
        <v>21.25</v>
      </c>
      <c r="Q3176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5.67E-2</v>
      </c>
      <c r="P3177" s="12">
        <f t="shared" si="197"/>
        <v>12.14</v>
      </c>
      <c r="Q3177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8.3000000000000004E-2</v>
      </c>
      <c r="P3178" s="12">
        <f t="shared" si="197"/>
        <v>10.38</v>
      </c>
      <c r="Q3178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3.2800000000000003E-2</v>
      </c>
      <c r="P3179" s="12">
        <f t="shared" si="197"/>
        <v>20.5</v>
      </c>
      <c r="Q3179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8.2000000000000007E-3</v>
      </c>
      <c r="P3180" s="12">
        <f t="shared" si="197"/>
        <v>16.399999999999999</v>
      </c>
      <c r="Q3180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3.3E-3</v>
      </c>
      <c r="P3181" s="12">
        <f t="shared" si="197"/>
        <v>20.5</v>
      </c>
      <c r="Q318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1E-4</v>
      </c>
      <c r="P3182" s="12">
        <f t="shared" si="197"/>
        <v>20.25</v>
      </c>
      <c r="Q318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2.7E-2</v>
      </c>
      <c r="P3183" s="12">
        <f t="shared" si="197"/>
        <v>16.2</v>
      </c>
      <c r="Q318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7.1999999999999998E-3</v>
      </c>
      <c r="P3184" s="12">
        <f t="shared" si="197"/>
        <v>20</v>
      </c>
      <c r="Q3184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6.6E-3</v>
      </c>
      <c r="P3185" s="12">
        <f t="shared" si="197"/>
        <v>20</v>
      </c>
      <c r="Q3185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0.08</v>
      </c>
      <c r="P3186" s="12">
        <f t="shared" si="197"/>
        <v>11.43</v>
      </c>
      <c r="Q3186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0.32</v>
      </c>
      <c r="P3187" s="12">
        <f t="shared" si="197"/>
        <v>26.67</v>
      </c>
      <c r="Q3187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0.1143</v>
      </c>
      <c r="P3188" s="12">
        <f t="shared" si="197"/>
        <v>40</v>
      </c>
      <c r="Q3188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7.8E-2</v>
      </c>
      <c r="P3189" s="12">
        <f t="shared" si="197"/>
        <v>26</v>
      </c>
      <c r="Q3189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7.7000000000000002E-3</v>
      </c>
      <c r="P3190" s="12">
        <f t="shared" si="197"/>
        <v>38.5</v>
      </c>
      <c r="Q319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7.6E-3</v>
      </c>
      <c r="P3191" s="12">
        <f t="shared" si="197"/>
        <v>15.2</v>
      </c>
      <c r="Q319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1.38E-2</v>
      </c>
      <c r="P3192" s="12">
        <f t="shared" si="197"/>
        <v>19</v>
      </c>
      <c r="Q319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3.8E-3</v>
      </c>
      <c r="P3193" s="12">
        <f t="shared" si="197"/>
        <v>75</v>
      </c>
      <c r="Q3193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1.5E-3</v>
      </c>
      <c r="P3194" s="12">
        <f t="shared" si="197"/>
        <v>37.5</v>
      </c>
      <c r="Q3194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2.0000000000000001E-4</v>
      </c>
      <c r="P3195" s="12">
        <f t="shared" si="197"/>
        <v>25</v>
      </c>
      <c r="Q3195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2.3099999999999999E-2</v>
      </c>
      <c r="P3196" s="12">
        <f t="shared" si="197"/>
        <v>25</v>
      </c>
      <c r="Q3196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2.0999999999999999E-3</v>
      </c>
      <c r="P3197" s="12">
        <f t="shared" si="197"/>
        <v>37.5</v>
      </c>
      <c r="Q3197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2.5000000000000001E-2</v>
      </c>
      <c r="P3198" s="12">
        <f t="shared" si="197"/>
        <v>37.5</v>
      </c>
      <c r="Q3198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1.5E-3</v>
      </c>
      <c r="P3199" s="12">
        <f t="shared" si="197"/>
        <v>37.5</v>
      </c>
      <c r="Q3199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7.4999999999999997E-3</v>
      </c>
      <c r="P3200" s="12">
        <f t="shared" si="197"/>
        <v>25</v>
      </c>
      <c r="Q3200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1.5</v>
      </c>
      <c r="P3201" s="12">
        <f t="shared" si="197"/>
        <v>25</v>
      </c>
      <c r="Q320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0.05</v>
      </c>
      <c r="P3202" s="12">
        <f t="shared" si="197"/>
        <v>18.75</v>
      </c>
      <c r="Q320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ROUND(E3203/D3203,4)</f>
        <v>1.5E-3</v>
      </c>
      <c r="P3203" s="12">
        <f t="shared" ref="P3203:P3266" si="201">IFERROR(ROUND(E3203/L3203,2),0)</f>
        <v>37.5</v>
      </c>
      <c r="Q3203" t="s">
        <v>8323</v>
      </c>
      <c r="R3203" t="s">
        <v>8324</v>
      </c>
      <c r="S3203" s="16">
        <f t="shared" ref="S3203:S3266" si="202">(((J3203/60)/60)/24)+(DATE(1970,1,1))</f>
        <v>42122.670069444444</v>
      </c>
      <c r="T3203" s="16">
        <f t="shared" ref="T3203:T3266" si="203">(((I3203/60)/60)/24)+(DATE(1970,1,1))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3.8899999999999997E-2</v>
      </c>
      <c r="P3204" s="12">
        <f t="shared" si="201"/>
        <v>25</v>
      </c>
      <c r="Q3204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1.5E-3</v>
      </c>
      <c r="P3205" s="12">
        <f t="shared" si="201"/>
        <v>5.29</v>
      </c>
      <c r="Q3205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4.8999999999999998E-3</v>
      </c>
      <c r="P3206" s="12">
        <f t="shared" si="201"/>
        <v>24.33</v>
      </c>
      <c r="Q3206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7.1999999999999995E-2</v>
      </c>
      <c r="P3207" s="12">
        <f t="shared" si="201"/>
        <v>18</v>
      </c>
      <c r="Q3207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7.1999999999999995E-2</v>
      </c>
      <c r="P3208" s="12">
        <f t="shared" si="201"/>
        <v>12</v>
      </c>
      <c r="Q3208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4.7000000000000002E-3</v>
      </c>
      <c r="P3209" s="12">
        <f t="shared" si="201"/>
        <v>23.67</v>
      </c>
      <c r="Q3209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1.1999999999999999E-3</v>
      </c>
      <c r="P3210" s="12">
        <f t="shared" si="201"/>
        <v>23.67</v>
      </c>
      <c r="Q3210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0.14000000000000001</v>
      </c>
      <c r="P3211" s="12">
        <f t="shared" si="201"/>
        <v>11.67</v>
      </c>
      <c r="Q32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3.2000000000000002E-3</v>
      </c>
      <c r="P3212" s="12">
        <f t="shared" si="201"/>
        <v>35</v>
      </c>
      <c r="Q32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2.8000000000000001E-2</v>
      </c>
      <c r="P3213" s="12">
        <f t="shared" si="201"/>
        <v>35</v>
      </c>
      <c r="Q3213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7.0000000000000001E-3</v>
      </c>
      <c r="P3214" s="12">
        <f t="shared" si="201"/>
        <v>35</v>
      </c>
      <c r="Q3214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7.0000000000000001E-3</v>
      </c>
      <c r="P3215" s="12">
        <f t="shared" si="201"/>
        <v>17.5</v>
      </c>
      <c r="Q3215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2E-3</v>
      </c>
      <c r="P3216" s="12">
        <f t="shared" si="201"/>
        <v>23.33</v>
      </c>
      <c r="Q3216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1.4</v>
      </c>
      <c r="P3217" s="12">
        <f t="shared" si="201"/>
        <v>23.33</v>
      </c>
      <c r="Q3217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0.35</v>
      </c>
      <c r="P3218" s="12">
        <f t="shared" si="201"/>
        <v>17.5</v>
      </c>
      <c r="Q3218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0.14000000000000001</v>
      </c>
      <c r="P3219" s="12">
        <f t="shared" si="201"/>
        <v>10</v>
      </c>
      <c r="Q3219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1.7500000000000002E-2</v>
      </c>
      <c r="P3220" s="12">
        <f t="shared" si="201"/>
        <v>11.64</v>
      </c>
      <c r="Q322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4.1799999999999997E-2</v>
      </c>
      <c r="P3221" s="12">
        <f t="shared" si="201"/>
        <v>23</v>
      </c>
      <c r="Q322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2.7199999999999998E-2</v>
      </c>
      <c r="P3222" s="12">
        <f t="shared" si="201"/>
        <v>8.5</v>
      </c>
      <c r="Q322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8.9999999999999998E-4</v>
      </c>
      <c r="P3223" s="12">
        <f t="shared" si="201"/>
        <v>34</v>
      </c>
      <c r="Q3223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6.7000000000000002E-3</v>
      </c>
      <c r="P3224" s="12">
        <f t="shared" si="201"/>
        <v>67</v>
      </c>
      <c r="Q3224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8.0999999999999996E-3</v>
      </c>
      <c r="P3225" s="12">
        <f t="shared" si="201"/>
        <v>32.5</v>
      </c>
      <c r="Q3225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1.2999999999999999E-2</v>
      </c>
      <c r="P3226" s="12">
        <f t="shared" si="201"/>
        <v>32.5</v>
      </c>
      <c r="Q3226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1.6299999999999999E-2</v>
      </c>
      <c r="P3227" s="12">
        <f t="shared" si="201"/>
        <v>13</v>
      </c>
      <c r="Q3227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1.2999999999999999E-2</v>
      </c>
      <c r="P3228" s="12">
        <f t="shared" si="201"/>
        <v>8.1300000000000008</v>
      </c>
      <c r="Q3228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4.0000000000000002E-4</v>
      </c>
      <c r="P3229" s="12">
        <f t="shared" si="201"/>
        <v>16.25</v>
      </c>
      <c r="Q3229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</v>
      </c>
      <c r="P3230" s="12">
        <f t="shared" si="201"/>
        <v>21.67</v>
      </c>
      <c r="Q3230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8.6699999999999999E-2</v>
      </c>
      <c r="P3231" s="12">
        <f t="shared" si="201"/>
        <v>16.25</v>
      </c>
      <c r="Q323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1.6</v>
      </c>
      <c r="P3232" s="12">
        <f t="shared" si="201"/>
        <v>4.92</v>
      </c>
      <c r="Q323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2.1000000000000001E-2</v>
      </c>
      <c r="P3233" s="12">
        <f t="shared" si="201"/>
        <v>15.75</v>
      </c>
      <c r="Q323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3.0999999999999999E-3</v>
      </c>
      <c r="P3234" s="12">
        <f t="shared" si="201"/>
        <v>12.4</v>
      </c>
      <c r="Q3234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6.8999999999999999E-3</v>
      </c>
      <c r="P3235" s="12">
        <f t="shared" si="201"/>
        <v>20.329999999999998</v>
      </c>
      <c r="Q3235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5.9999999999999995E-4</v>
      </c>
      <c r="P3236" s="12">
        <f t="shared" si="201"/>
        <v>30.5</v>
      </c>
      <c r="Q3236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4.1000000000000003E-3</v>
      </c>
      <c r="P3237" s="12">
        <f t="shared" si="201"/>
        <v>30.5</v>
      </c>
      <c r="Q3237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8.1299999999999997E-2</v>
      </c>
      <c r="P3238" s="12">
        <f t="shared" si="201"/>
        <v>10.17</v>
      </c>
      <c r="Q3238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4.0000000000000001E-3</v>
      </c>
      <c r="P3239" s="12">
        <f t="shared" si="201"/>
        <v>30</v>
      </c>
      <c r="Q3239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0.03</v>
      </c>
      <c r="P3240" s="12">
        <f t="shared" si="201"/>
        <v>20</v>
      </c>
      <c r="Q3240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8.5699999999999998E-2</v>
      </c>
      <c r="P3241" s="12">
        <f t="shared" si="201"/>
        <v>60</v>
      </c>
      <c r="Q324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9.01E-2</v>
      </c>
      <c r="P3242" s="12">
        <f t="shared" si="201"/>
        <v>30</v>
      </c>
      <c r="Q324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1.2E-2</v>
      </c>
      <c r="P3243" s="12">
        <f t="shared" si="201"/>
        <v>20</v>
      </c>
      <c r="Q3243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0.06</v>
      </c>
      <c r="P3244" s="12">
        <f t="shared" si="201"/>
        <v>15</v>
      </c>
      <c r="Q3244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2.4E-2</v>
      </c>
      <c r="P3245" s="12">
        <f t="shared" si="201"/>
        <v>15</v>
      </c>
      <c r="Q3245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8.3999999999999995E-3</v>
      </c>
      <c r="P3246" s="12">
        <f t="shared" si="201"/>
        <v>29.5</v>
      </c>
      <c r="Q3246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1.9699999999999999E-2</v>
      </c>
      <c r="P3247" s="12">
        <f t="shared" si="201"/>
        <v>59</v>
      </c>
      <c r="Q3247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1.9E-2</v>
      </c>
      <c r="P3248" s="12">
        <f t="shared" si="201"/>
        <v>19</v>
      </c>
      <c r="Q3248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5.5999999999999999E-3</v>
      </c>
      <c r="P3249" s="12">
        <f t="shared" si="201"/>
        <v>14</v>
      </c>
      <c r="Q3249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5.5999999999999999E-3</v>
      </c>
      <c r="P3250" s="12">
        <f t="shared" si="201"/>
        <v>18.670000000000002</v>
      </c>
      <c r="Q3250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2.8E-3</v>
      </c>
      <c r="P3251" s="12">
        <f t="shared" si="201"/>
        <v>18.670000000000002</v>
      </c>
      <c r="Q325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3.7000000000000002E-3</v>
      </c>
      <c r="P3252" s="12">
        <f t="shared" si="201"/>
        <v>27.5</v>
      </c>
      <c r="Q325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1.2200000000000001E-2</v>
      </c>
      <c r="P3253" s="12">
        <f t="shared" si="201"/>
        <v>27.5</v>
      </c>
      <c r="Q3253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5.4999999999999997E-3</v>
      </c>
      <c r="P3254" s="12">
        <f t="shared" si="201"/>
        <v>27.5</v>
      </c>
      <c r="Q3254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6.8999999999999999E-3</v>
      </c>
      <c r="P3255" s="12">
        <f t="shared" si="201"/>
        <v>27.5</v>
      </c>
      <c r="Q3255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3.7000000000000002E-3</v>
      </c>
      <c r="P3256" s="12">
        <f t="shared" si="201"/>
        <v>18.329999999999998</v>
      </c>
      <c r="Q3256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6.8999999999999999E-3</v>
      </c>
      <c r="P3257" s="12">
        <f t="shared" si="201"/>
        <v>27.5</v>
      </c>
      <c r="Q3257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4.3E-3</v>
      </c>
      <c r="P3258" s="12">
        <f t="shared" si="201"/>
        <v>18.329999999999998</v>
      </c>
      <c r="Q3258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5.5E-2</v>
      </c>
      <c r="P3259" s="12">
        <f t="shared" si="201"/>
        <v>18.329999999999998</v>
      </c>
      <c r="Q3259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1.1000000000000001E-3</v>
      </c>
      <c r="P3260" s="12">
        <f t="shared" si="201"/>
        <v>13.25</v>
      </c>
      <c r="Q326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1.2999999999999999E-3</v>
      </c>
      <c r="P3261" s="12">
        <f t="shared" si="201"/>
        <v>13.25</v>
      </c>
      <c r="Q326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1.06E-2</v>
      </c>
      <c r="P3262" s="12">
        <f t="shared" si="201"/>
        <v>13.25</v>
      </c>
      <c r="Q326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2.12E-2</v>
      </c>
      <c r="P3263" s="12">
        <f t="shared" si="201"/>
        <v>53</v>
      </c>
      <c r="Q326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4.3E-3</v>
      </c>
      <c r="P3264" s="12">
        <f t="shared" si="201"/>
        <v>3.71</v>
      </c>
      <c r="Q3264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8.9999999999999998E-4</v>
      </c>
      <c r="P3265" s="12">
        <f t="shared" si="201"/>
        <v>26</v>
      </c>
      <c r="Q3265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4.3E-3</v>
      </c>
      <c r="P3266" s="12">
        <f t="shared" si="201"/>
        <v>52</v>
      </c>
      <c r="Q3266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ROUND(E3267/D3267,4)</f>
        <v>3.4000000000000002E-2</v>
      </c>
      <c r="P3267" s="12">
        <f t="shared" ref="P3267:P3330" si="205">IFERROR(ROUND(E3267/L3267,2),0)</f>
        <v>25.5</v>
      </c>
      <c r="Q3267" t="s">
        <v>8321</v>
      </c>
      <c r="R3267" t="s">
        <v>8325</v>
      </c>
      <c r="S3267" s="16">
        <f t="shared" ref="S3267:S3330" si="206">(((J3267/60)/60)/24)+(DATE(1970,1,1))</f>
        <v>41825.791226851856</v>
      </c>
      <c r="T3267" s="16">
        <f t="shared" ref="T3267:T3330" si="207">(((I3267/60)/60)/24)+(DATE(1970,1,1))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1.0200000000000001E-2</v>
      </c>
      <c r="P3268" s="12">
        <f t="shared" si="205"/>
        <v>25.5</v>
      </c>
      <c r="Q3268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6.9999999999999999E-4</v>
      </c>
      <c r="P3269" s="12">
        <f t="shared" si="205"/>
        <v>12.75</v>
      </c>
      <c r="Q326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1.0200000000000001E-2</v>
      </c>
      <c r="P3270" s="12">
        <f t="shared" si="205"/>
        <v>25.5</v>
      </c>
      <c r="Q3270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5.1000000000000004E-3</v>
      </c>
      <c r="P3271" s="12">
        <f t="shared" si="205"/>
        <v>17</v>
      </c>
      <c r="Q327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3.1899999999999998E-2</v>
      </c>
      <c r="P3272" s="12">
        <f t="shared" si="205"/>
        <v>12.75</v>
      </c>
      <c r="Q327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6.0000000000000001E-3</v>
      </c>
      <c r="P3273" s="12">
        <f t="shared" si="205"/>
        <v>25.5</v>
      </c>
      <c r="Q3273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5.0000000000000001E-4</v>
      </c>
      <c r="P3274" s="12">
        <f t="shared" si="205"/>
        <v>8.5</v>
      </c>
      <c r="Q3274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8.5000000000000006E-2</v>
      </c>
      <c r="P3275" s="12">
        <f t="shared" si="205"/>
        <v>8.5</v>
      </c>
      <c r="Q3275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4.1999999999999997E-3</v>
      </c>
      <c r="P3276" s="12">
        <f t="shared" si="205"/>
        <v>50</v>
      </c>
      <c r="Q3276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3.3E-3</v>
      </c>
      <c r="P3277" s="12">
        <f t="shared" si="205"/>
        <v>50</v>
      </c>
      <c r="Q3277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0.05</v>
      </c>
      <c r="P3278" s="12">
        <f t="shared" si="205"/>
        <v>50</v>
      </c>
      <c r="Q3278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1E-4</v>
      </c>
      <c r="P3279" s="12">
        <f t="shared" si="205"/>
        <v>50</v>
      </c>
      <c r="Q3279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3.3300000000000003E-2</v>
      </c>
      <c r="P3280" s="12">
        <f t="shared" si="205"/>
        <v>16.670000000000002</v>
      </c>
      <c r="Q3280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2.0000000000000001E-4</v>
      </c>
      <c r="P3281" s="12">
        <f t="shared" si="205"/>
        <v>50</v>
      </c>
      <c r="Q328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3.3300000000000003E-2</v>
      </c>
      <c r="P3282" s="12">
        <f t="shared" si="205"/>
        <v>50</v>
      </c>
      <c r="Q328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1.1000000000000001E-3</v>
      </c>
      <c r="P3283" s="12">
        <f t="shared" si="205"/>
        <v>50</v>
      </c>
      <c r="Q3283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1.43E-2</v>
      </c>
      <c r="P3284" s="12">
        <f t="shared" si="205"/>
        <v>25</v>
      </c>
      <c r="Q3284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0.01</v>
      </c>
      <c r="P3285" s="12">
        <f t="shared" si="205"/>
        <v>50</v>
      </c>
      <c r="Q3285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0.05</v>
      </c>
      <c r="P3286" s="12">
        <f t="shared" si="205"/>
        <v>50</v>
      </c>
      <c r="Q3286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6.3E-3</v>
      </c>
      <c r="P3287" s="12">
        <f t="shared" si="205"/>
        <v>50</v>
      </c>
      <c r="Q3287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7.1000000000000004E-3</v>
      </c>
      <c r="P3288" s="12">
        <f t="shared" si="205"/>
        <v>25</v>
      </c>
      <c r="Q3288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3.3E-3</v>
      </c>
      <c r="P3289" s="12">
        <f t="shared" si="205"/>
        <v>50</v>
      </c>
      <c r="Q3289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1.67E-2</v>
      </c>
      <c r="P3290" s="12">
        <f t="shared" si="205"/>
        <v>50</v>
      </c>
      <c r="Q3290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1E-3</v>
      </c>
      <c r="P3291" s="12">
        <f t="shared" si="205"/>
        <v>25</v>
      </c>
      <c r="Q329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0.01</v>
      </c>
      <c r="P3292" s="12">
        <f t="shared" si="205"/>
        <v>50</v>
      </c>
      <c r="Q329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0.1</v>
      </c>
      <c r="P3293" s="12">
        <f t="shared" si="205"/>
        <v>10</v>
      </c>
      <c r="Q3293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1.6999999999999999E-3</v>
      </c>
      <c r="P3294" s="12">
        <f t="shared" si="205"/>
        <v>12.5</v>
      </c>
      <c r="Q3294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1E-4</v>
      </c>
      <c r="P3295" s="12">
        <f t="shared" si="205"/>
        <v>50</v>
      </c>
      <c r="Q3295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5.0000000000000001E-4</v>
      </c>
      <c r="P3296" s="12">
        <f t="shared" si="205"/>
        <v>50</v>
      </c>
      <c r="Q3296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3.3E-3</v>
      </c>
      <c r="P3297" s="12">
        <f t="shared" si="205"/>
        <v>50</v>
      </c>
      <c r="Q3297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5.0000000000000001E-3</v>
      </c>
      <c r="P3298" s="12">
        <f t="shared" si="205"/>
        <v>50</v>
      </c>
      <c r="Q3298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1.6999999999999999E-3</v>
      </c>
      <c r="P3299" s="12">
        <f t="shared" si="205"/>
        <v>50</v>
      </c>
      <c r="Q3299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1.6999999999999999E-3</v>
      </c>
      <c r="P3300" s="12">
        <f t="shared" si="205"/>
        <v>50</v>
      </c>
      <c r="Q3300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2.5000000000000001E-3</v>
      </c>
      <c r="P3301" s="12">
        <f t="shared" si="205"/>
        <v>16.670000000000002</v>
      </c>
      <c r="Q330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3.3999999999999998E-3</v>
      </c>
      <c r="P3302" s="12">
        <f t="shared" si="205"/>
        <v>50</v>
      </c>
      <c r="Q330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3.3300000000000003E-2</v>
      </c>
      <c r="P3303" s="12">
        <f t="shared" si="205"/>
        <v>50</v>
      </c>
      <c r="Q330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0.01</v>
      </c>
      <c r="P3304" s="12">
        <f t="shared" si="205"/>
        <v>50</v>
      </c>
      <c r="Q3304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0.05</v>
      </c>
      <c r="P3305" s="12">
        <f t="shared" si="205"/>
        <v>50</v>
      </c>
      <c r="Q3305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9.1000000000000004E-3</v>
      </c>
      <c r="P3306" s="12">
        <f t="shared" si="205"/>
        <v>25</v>
      </c>
      <c r="Q3306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1.11E-2</v>
      </c>
      <c r="P3307" s="12">
        <f t="shared" si="205"/>
        <v>50</v>
      </c>
      <c r="Q3307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2.3999999999999998E-3</v>
      </c>
      <c r="P3308" s="12">
        <f t="shared" si="205"/>
        <v>16</v>
      </c>
      <c r="Q3308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5.9999999999999995E-4</v>
      </c>
      <c r="P3309" s="12">
        <f t="shared" si="205"/>
        <v>11.92</v>
      </c>
      <c r="Q3309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5.0000000000000001E-4</v>
      </c>
      <c r="P3310" s="12">
        <f t="shared" si="205"/>
        <v>6.71</v>
      </c>
      <c r="Q33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4.7E-2</v>
      </c>
      <c r="P3311" s="12">
        <f t="shared" si="205"/>
        <v>9.4</v>
      </c>
      <c r="Q33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2.2499999999999999E-2</v>
      </c>
      <c r="P3312" s="12">
        <f t="shared" si="205"/>
        <v>9</v>
      </c>
      <c r="Q33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6.9999999999999999E-4</v>
      </c>
      <c r="P3313" s="12">
        <f t="shared" si="205"/>
        <v>22.5</v>
      </c>
      <c r="Q33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2.0500000000000001E-2</v>
      </c>
      <c r="P3314" s="12">
        <f t="shared" si="205"/>
        <v>22.5</v>
      </c>
      <c r="Q3314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1.29E-2</v>
      </c>
      <c r="P3315" s="12">
        <f t="shared" si="205"/>
        <v>9</v>
      </c>
      <c r="Q3315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1.5E-3</v>
      </c>
      <c r="P3316" s="12">
        <f t="shared" si="205"/>
        <v>11.25</v>
      </c>
      <c r="Q3316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4.4999999999999998E-2</v>
      </c>
      <c r="P3317" s="12">
        <f t="shared" si="205"/>
        <v>15</v>
      </c>
      <c r="Q3317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7.4999999999999997E-2</v>
      </c>
      <c r="P3318" s="12">
        <f t="shared" si="205"/>
        <v>9</v>
      </c>
      <c r="Q3318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4.4999999999999997E-3</v>
      </c>
      <c r="P3319" s="12">
        <f t="shared" si="205"/>
        <v>15</v>
      </c>
      <c r="Q3319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4.4999999999999998E-2</v>
      </c>
      <c r="P3320" s="12">
        <f t="shared" si="205"/>
        <v>15</v>
      </c>
      <c r="Q3320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4.0000000000000002E-4</v>
      </c>
      <c r="P3321" s="12">
        <f t="shared" si="205"/>
        <v>22.5</v>
      </c>
      <c r="Q332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1.1299999999999999E-2</v>
      </c>
      <c r="P3322" s="12">
        <f t="shared" si="205"/>
        <v>11.25</v>
      </c>
      <c r="Q332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8.9999999999999993E-3</v>
      </c>
      <c r="P3323" s="12">
        <f t="shared" si="205"/>
        <v>22.5</v>
      </c>
      <c r="Q3323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1.6400000000000001E-2</v>
      </c>
      <c r="P3324" s="12">
        <f t="shared" si="205"/>
        <v>15</v>
      </c>
      <c r="Q3324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1.4999999999999999E-2</v>
      </c>
      <c r="P3325" s="12">
        <f t="shared" si="205"/>
        <v>11.25</v>
      </c>
      <c r="Q3325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3.2099999999999997E-2</v>
      </c>
      <c r="P3326" s="12">
        <f t="shared" si="205"/>
        <v>15</v>
      </c>
      <c r="Q3326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6.0000000000000001E-3</v>
      </c>
      <c r="P3327" s="12">
        <f t="shared" si="205"/>
        <v>22.5</v>
      </c>
      <c r="Q3327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0.14080000000000001</v>
      </c>
      <c r="P3328" s="12">
        <f t="shared" si="205"/>
        <v>10.56</v>
      </c>
      <c r="Q3328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4.2000000000000003E-2</v>
      </c>
      <c r="P3329" s="12">
        <f t="shared" si="205"/>
        <v>10.5</v>
      </c>
      <c r="Q3329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1.6999999999999999E-3</v>
      </c>
      <c r="P3330" s="12">
        <f t="shared" si="205"/>
        <v>10.5</v>
      </c>
      <c r="Q3330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ROUND(E3331/D3331,4)</f>
        <v>4.0000000000000002E-4</v>
      </c>
      <c r="P3331" s="12">
        <f t="shared" ref="P3331:P3394" si="209">IFERROR(ROUND(E3331/L3331,2),0)</f>
        <v>6.83</v>
      </c>
      <c r="Q3331" t="s">
        <v>8316</v>
      </c>
      <c r="R3331" t="s">
        <v>8334</v>
      </c>
      <c r="S3331" s="16">
        <f t="shared" ref="S3331:S3394" si="210">(((J3331/60)/60)/24)+(DATE(1970,1,1))</f>
        <v>42538.77243055556</v>
      </c>
      <c r="T3331" s="16">
        <f t="shared" ref="T3331:T3394" si="211">(((I3331/60)/60)/24)+(DATE(1970,1,1))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4.1000000000000002E-2</v>
      </c>
      <c r="P3332" s="12">
        <f t="shared" si="209"/>
        <v>10.25</v>
      </c>
      <c r="Q333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2.0500000000000001E-2</v>
      </c>
      <c r="P3333" s="12">
        <f t="shared" si="209"/>
        <v>10.25</v>
      </c>
      <c r="Q3333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8.0000000000000004E-4</v>
      </c>
      <c r="P3334" s="12">
        <f t="shared" si="209"/>
        <v>20</v>
      </c>
      <c r="Q3334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2.6700000000000002E-2</v>
      </c>
      <c r="P3335" s="12">
        <f t="shared" si="209"/>
        <v>13.33</v>
      </c>
      <c r="Q3335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1.14E-2</v>
      </c>
      <c r="P3336" s="12">
        <f t="shared" si="209"/>
        <v>20</v>
      </c>
      <c r="Q3336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1.4500000000000001E-2</v>
      </c>
      <c r="P3337" s="12">
        <f t="shared" si="209"/>
        <v>20</v>
      </c>
      <c r="Q3337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8.0000000000000002E-3</v>
      </c>
      <c r="P3338" s="12">
        <f t="shared" si="209"/>
        <v>40</v>
      </c>
      <c r="Q3338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5.0000000000000001E-3</v>
      </c>
      <c r="P3339" s="12">
        <f t="shared" si="209"/>
        <v>10</v>
      </c>
      <c r="Q3339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1.3299999999999999E-2</v>
      </c>
      <c r="P3340" s="12">
        <f t="shared" si="209"/>
        <v>20</v>
      </c>
      <c r="Q3340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6.9999999999999999E-4</v>
      </c>
      <c r="P3341" s="12">
        <f t="shared" si="209"/>
        <v>1.54</v>
      </c>
      <c r="Q334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8.0000000000000002E-3</v>
      </c>
      <c r="P3342" s="12">
        <f t="shared" si="209"/>
        <v>13.33</v>
      </c>
      <c r="Q334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1.6E-2</v>
      </c>
      <c r="P3343" s="12">
        <f t="shared" si="209"/>
        <v>13.33</v>
      </c>
      <c r="Q3343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4.0000000000000001E-3</v>
      </c>
      <c r="P3344" s="12">
        <f t="shared" si="209"/>
        <v>13.33</v>
      </c>
      <c r="Q3344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2.6700000000000002E-2</v>
      </c>
      <c r="P3345" s="12">
        <f t="shared" si="209"/>
        <v>13.33</v>
      </c>
      <c r="Q3345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1.3299999999999999E-2</v>
      </c>
      <c r="P3346" s="12">
        <f t="shared" si="209"/>
        <v>20</v>
      </c>
      <c r="Q3346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6.9999999999999999E-4</v>
      </c>
      <c r="P3347" s="12">
        <f t="shared" si="209"/>
        <v>13</v>
      </c>
      <c r="Q3347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7.7999999999999996E-3</v>
      </c>
      <c r="P3348" s="12">
        <f t="shared" si="209"/>
        <v>9.75</v>
      </c>
      <c r="Q3348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3.7999999999999999E-2</v>
      </c>
      <c r="P3349" s="12">
        <f t="shared" si="209"/>
        <v>9.5</v>
      </c>
      <c r="Q3349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1.06E-2</v>
      </c>
      <c r="P3350" s="12">
        <f t="shared" si="209"/>
        <v>18.5</v>
      </c>
      <c r="Q335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4.4999999999999997E-3</v>
      </c>
      <c r="P3351" s="12">
        <f t="shared" si="209"/>
        <v>18</v>
      </c>
      <c r="Q335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1.44E-2</v>
      </c>
      <c r="P3352" s="12">
        <f t="shared" si="209"/>
        <v>12</v>
      </c>
      <c r="Q335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2.3999999999999998E-3</v>
      </c>
      <c r="P3353" s="12">
        <f t="shared" si="209"/>
        <v>12</v>
      </c>
      <c r="Q3353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7.1999999999999998E-3</v>
      </c>
      <c r="P3354" s="12">
        <f t="shared" si="209"/>
        <v>9</v>
      </c>
      <c r="Q3354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7.0000000000000001E-3</v>
      </c>
      <c r="P3355" s="12">
        <f t="shared" si="209"/>
        <v>8.75</v>
      </c>
      <c r="Q3355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4.7000000000000002E-3</v>
      </c>
      <c r="P3356" s="12">
        <f t="shared" si="209"/>
        <v>11.67</v>
      </c>
      <c r="Q3356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5.9999999999999995E-4</v>
      </c>
      <c r="P3357" s="12">
        <f t="shared" si="209"/>
        <v>17.5</v>
      </c>
      <c r="Q3357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4.6699999999999998E-2</v>
      </c>
      <c r="P3358" s="12">
        <f t="shared" si="209"/>
        <v>11.67</v>
      </c>
      <c r="Q3358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8.8000000000000005E-3</v>
      </c>
      <c r="P3359" s="12">
        <f t="shared" si="209"/>
        <v>11.67</v>
      </c>
      <c r="Q3359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5.7999999999999996E-3</v>
      </c>
      <c r="P3360" s="12">
        <f t="shared" si="209"/>
        <v>8.75</v>
      </c>
      <c r="Q336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5.0000000000000001E-4</v>
      </c>
      <c r="P3361" s="12">
        <f t="shared" si="209"/>
        <v>17.5</v>
      </c>
      <c r="Q336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4.4000000000000003E-3</v>
      </c>
      <c r="P3362" s="12">
        <f t="shared" si="209"/>
        <v>8.75</v>
      </c>
      <c r="Q336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1.7500000000000002E-2</v>
      </c>
      <c r="P3363" s="12">
        <f t="shared" si="209"/>
        <v>35</v>
      </c>
      <c r="Q336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2.8E-3</v>
      </c>
      <c r="P3364" s="12">
        <f t="shared" si="209"/>
        <v>17.5</v>
      </c>
      <c r="Q3364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1.7500000000000002E-2</v>
      </c>
      <c r="P3365" s="12">
        <f t="shared" si="209"/>
        <v>17.5</v>
      </c>
      <c r="Q3365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0.01</v>
      </c>
      <c r="P3366" s="12">
        <f t="shared" si="209"/>
        <v>34.950000000000003</v>
      </c>
      <c r="Q3366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6.7999999999999996E-3</v>
      </c>
      <c r="P3367" s="12">
        <f t="shared" si="209"/>
        <v>34</v>
      </c>
      <c r="Q3367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1E-4</v>
      </c>
      <c r="P3368" s="12">
        <f t="shared" si="209"/>
        <v>8.5</v>
      </c>
      <c r="Q3368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8.5000000000000006E-3</v>
      </c>
      <c r="P3369" s="12">
        <f t="shared" si="209"/>
        <v>11.33</v>
      </c>
      <c r="Q3369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8.5000000000000006E-3</v>
      </c>
      <c r="P3370" s="12">
        <f t="shared" si="209"/>
        <v>16</v>
      </c>
      <c r="Q337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2.1299999999999999E-2</v>
      </c>
      <c r="P3371" s="12">
        <f t="shared" si="209"/>
        <v>8</v>
      </c>
      <c r="Q337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3.2000000000000001E-2</v>
      </c>
      <c r="P3372" s="12">
        <f t="shared" si="209"/>
        <v>10.67</v>
      </c>
      <c r="Q337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1.6000000000000001E-3</v>
      </c>
      <c r="P3373" s="12">
        <f t="shared" si="209"/>
        <v>10.33</v>
      </c>
      <c r="Q3373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5.9999999999999995E-4</v>
      </c>
      <c r="P3374" s="12">
        <f t="shared" si="209"/>
        <v>15.5</v>
      </c>
      <c r="Q3374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1E-4</v>
      </c>
      <c r="P3375" s="12">
        <f t="shared" si="209"/>
        <v>15</v>
      </c>
      <c r="Q3375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6.7000000000000002E-3</v>
      </c>
      <c r="P3376" s="12">
        <f t="shared" si="209"/>
        <v>10</v>
      </c>
      <c r="Q3376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8.0000000000000002E-3</v>
      </c>
      <c r="P3377" s="12">
        <f t="shared" si="209"/>
        <v>30</v>
      </c>
      <c r="Q3377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8.6E-3</v>
      </c>
      <c r="P3378" s="12">
        <f t="shared" si="209"/>
        <v>15</v>
      </c>
      <c r="Q3378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6.0000000000000001E-3</v>
      </c>
      <c r="P3379" s="12">
        <f t="shared" si="209"/>
        <v>30</v>
      </c>
      <c r="Q3379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2.0000000000000001E-4</v>
      </c>
      <c r="P3380" s="12">
        <f t="shared" si="209"/>
        <v>30</v>
      </c>
      <c r="Q3380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7.4999999999999997E-3</v>
      </c>
      <c r="P3381" s="12">
        <f t="shared" si="209"/>
        <v>15</v>
      </c>
      <c r="Q338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1.2</v>
      </c>
      <c r="P3382" s="12">
        <f t="shared" si="209"/>
        <v>7.5</v>
      </c>
      <c r="Q338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1.9E-3</v>
      </c>
      <c r="P3383" s="12">
        <f t="shared" si="209"/>
        <v>30</v>
      </c>
      <c r="Q3383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2E-3</v>
      </c>
      <c r="P3384" s="12">
        <f t="shared" si="209"/>
        <v>15</v>
      </c>
      <c r="Q3384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6.0000000000000001E-3</v>
      </c>
      <c r="P3385" s="12">
        <f t="shared" si="209"/>
        <v>15</v>
      </c>
      <c r="Q3385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5.45E-2</v>
      </c>
      <c r="P3386" s="12">
        <f t="shared" si="209"/>
        <v>30</v>
      </c>
      <c r="Q3386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0.06</v>
      </c>
      <c r="P3387" s="12">
        <f t="shared" si="209"/>
        <v>15</v>
      </c>
      <c r="Q3387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1E-4</v>
      </c>
      <c r="P3388" s="12">
        <f t="shared" si="209"/>
        <v>5.8</v>
      </c>
      <c r="Q3388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1.1599999999999999</v>
      </c>
      <c r="P3389" s="12">
        <f t="shared" si="209"/>
        <v>7.25</v>
      </c>
      <c r="Q3389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2.5999999999999999E-3</v>
      </c>
      <c r="P3390" s="12">
        <f t="shared" si="209"/>
        <v>29</v>
      </c>
      <c r="Q3390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8.3000000000000001E-3</v>
      </c>
      <c r="P3391" s="12">
        <f t="shared" si="209"/>
        <v>7.25</v>
      </c>
      <c r="Q339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6.1000000000000004E-3</v>
      </c>
      <c r="P3392" s="12">
        <f t="shared" si="209"/>
        <v>28</v>
      </c>
      <c r="Q339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8.3999999999999995E-3</v>
      </c>
      <c r="P3393" s="12">
        <f t="shared" si="209"/>
        <v>14</v>
      </c>
      <c r="Q339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6.7999999999999996E-3</v>
      </c>
      <c r="P3394" s="12">
        <f t="shared" si="209"/>
        <v>6.75</v>
      </c>
      <c r="Q3394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ROUND(E3395/D3395,4)</f>
        <v>3.3E-3</v>
      </c>
      <c r="P3395" s="12">
        <f t="shared" ref="P3395:P3458" si="213">IFERROR(ROUND(E3395/L3395,2),0)</f>
        <v>13.01</v>
      </c>
      <c r="Q3395" t="s">
        <v>8319</v>
      </c>
      <c r="R3395" t="s">
        <v>8345</v>
      </c>
      <c r="S3395" s="16">
        <f t="shared" ref="S3395:S3458" si="214">(((J3395/60)/60)/24)+(DATE(1970,1,1))</f>
        <v>41787.898240740738</v>
      </c>
      <c r="T3395" s="16">
        <f t="shared" ref="T3395:T3458" si="215">(((I3395/60)/60)/24)+(DATE(1970,1,1))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2.9999999999999997E-4</v>
      </c>
      <c r="P3396" s="12">
        <f t="shared" si="213"/>
        <v>13</v>
      </c>
      <c r="Q3396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1E-3</v>
      </c>
      <c r="P3397" s="12">
        <f t="shared" si="213"/>
        <v>13</v>
      </c>
      <c r="Q3397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1E-3</v>
      </c>
      <c r="P3398" s="12">
        <f t="shared" si="213"/>
        <v>13</v>
      </c>
      <c r="Q3398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1E-3</v>
      </c>
      <c r="P3399" s="12">
        <f t="shared" si="213"/>
        <v>13</v>
      </c>
      <c r="Q339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2.0000000000000001E-4</v>
      </c>
      <c r="P3400" s="12">
        <f t="shared" si="213"/>
        <v>13</v>
      </c>
      <c r="Q3400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7.1999999999999998E-3</v>
      </c>
      <c r="P3401" s="12">
        <f t="shared" si="213"/>
        <v>13</v>
      </c>
      <c r="Q340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1.2999999999999999E-3</v>
      </c>
      <c r="P3402" s="12">
        <f t="shared" si="213"/>
        <v>13</v>
      </c>
      <c r="Q340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1.7299999999999999E-2</v>
      </c>
      <c r="P3403" s="12">
        <f t="shared" si="213"/>
        <v>13</v>
      </c>
      <c r="Q3403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5.0000000000000001E-4</v>
      </c>
      <c r="P3404" s="12">
        <f t="shared" si="213"/>
        <v>13</v>
      </c>
      <c r="Q3404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 s="12">
        <f t="shared" si="213"/>
        <v>6.5</v>
      </c>
      <c r="Q3405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2.9999999999999997E-4</v>
      </c>
      <c r="P3406" s="12">
        <f t="shared" si="213"/>
        <v>13</v>
      </c>
      <c r="Q3406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1.2999999999999999E-2</v>
      </c>
      <c r="P3407" s="12">
        <f t="shared" si="213"/>
        <v>13</v>
      </c>
      <c r="Q3407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5.9999999999999995E-4</v>
      </c>
      <c r="P3408" s="12">
        <f t="shared" si="213"/>
        <v>25</v>
      </c>
      <c r="Q3408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2.8999999999999998E-3</v>
      </c>
      <c r="P3409" s="12">
        <f t="shared" si="213"/>
        <v>12.5</v>
      </c>
      <c r="Q3409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5.5999999999999999E-3</v>
      </c>
      <c r="P3410" s="12">
        <f t="shared" si="213"/>
        <v>25</v>
      </c>
      <c r="Q3410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3.5999999999999999E-3</v>
      </c>
      <c r="P3411" s="12">
        <f t="shared" si="213"/>
        <v>25</v>
      </c>
      <c r="Q34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0.125</v>
      </c>
      <c r="P3412" s="12">
        <f t="shared" si="213"/>
        <v>12.5</v>
      </c>
      <c r="Q34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5.0000000000000001E-3</v>
      </c>
      <c r="P3413" s="12">
        <f t="shared" si="213"/>
        <v>25</v>
      </c>
      <c r="Q3413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1E-3</v>
      </c>
      <c r="P3414" s="12">
        <f t="shared" si="213"/>
        <v>25</v>
      </c>
      <c r="Q3414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9.1000000000000004E-3</v>
      </c>
      <c r="P3415" s="12">
        <f t="shared" si="213"/>
        <v>25</v>
      </c>
      <c r="Q3415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2.0799999999999999E-2</v>
      </c>
      <c r="P3416" s="12">
        <f t="shared" si="213"/>
        <v>6.25</v>
      </c>
      <c r="Q3416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4.1999999999999997E-3</v>
      </c>
      <c r="P3417" s="12">
        <f t="shared" si="213"/>
        <v>25</v>
      </c>
      <c r="Q3417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1.6999999999999999E-3</v>
      </c>
      <c r="P3418" s="12">
        <f t="shared" si="213"/>
        <v>25</v>
      </c>
      <c r="Q3418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0.05</v>
      </c>
      <c r="P3419" s="12">
        <f t="shared" si="213"/>
        <v>8.33</v>
      </c>
      <c r="Q3419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6.9999999999999999E-4</v>
      </c>
      <c r="P3420" s="12">
        <f t="shared" si="213"/>
        <v>25</v>
      </c>
      <c r="Q3420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1.2999999999999999E-3</v>
      </c>
      <c r="P3421" s="12">
        <f t="shared" si="213"/>
        <v>25</v>
      </c>
      <c r="Q342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8.3000000000000001E-3</v>
      </c>
      <c r="P3422" s="12">
        <f t="shared" si="213"/>
        <v>8.33</v>
      </c>
      <c r="Q342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7.1000000000000004E-3</v>
      </c>
      <c r="P3423" s="12">
        <f t="shared" si="213"/>
        <v>25</v>
      </c>
      <c r="Q3423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7.7000000000000002E-3</v>
      </c>
      <c r="P3424" s="12">
        <f t="shared" si="213"/>
        <v>25</v>
      </c>
      <c r="Q3424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5.0000000000000001E-3</v>
      </c>
      <c r="P3425" s="12">
        <f t="shared" si="213"/>
        <v>12.5</v>
      </c>
      <c r="Q3425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2.0000000000000001E-4</v>
      </c>
      <c r="P3426" s="12">
        <f t="shared" si="213"/>
        <v>25</v>
      </c>
      <c r="Q3426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2.5000000000000001E-2</v>
      </c>
      <c r="P3427" s="12">
        <f t="shared" si="213"/>
        <v>12.5</v>
      </c>
      <c r="Q3427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2.9999999999999997E-4</v>
      </c>
      <c r="P3428" s="12">
        <f t="shared" si="213"/>
        <v>25</v>
      </c>
      <c r="Q3428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1.2500000000000001E-2</v>
      </c>
      <c r="P3429" s="12">
        <f t="shared" si="213"/>
        <v>12.5</v>
      </c>
      <c r="Q3429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0.01</v>
      </c>
      <c r="P3430" s="12">
        <f t="shared" si="213"/>
        <v>25</v>
      </c>
      <c r="Q3430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2.5000000000000001E-2</v>
      </c>
      <c r="P3431" s="12">
        <f t="shared" si="213"/>
        <v>25</v>
      </c>
      <c r="Q343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0.05</v>
      </c>
      <c r="P3432" s="12">
        <f t="shared" si="213"/>
        <v>25</v>
      </c>
      <c r="Q343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8.3000000000000001E-3</v>
      </c>
      <c r="P3433" s="12">
        <f t="shared" si="213"/>
        <v>25</v>
      </c>
      <c r="Q3433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0.01</v>
      </c>
      <c r="P3434" s="12">
        <f t="shared" si="213"/>
        <v>12.5</v>
      </c>
      <c r="Q3434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6.3E-3</v>
      </c>
      <c r="P3435" s="12">
        <f t="shared" si="213"/>
        <v>25</v>
      </c>
      <c r="Q3435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1E-3</v>
      </c>
      <c r="P3436" s="12">
        <f t="shared" si="213"/>
        <v>25</v>
      </c>
      <c r="Q3436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1.6999999999999999E-3</v>
      </c>
      <c r="P3437" s="12">
        <f t="shared" si="213"/>
        <v>25</v>
      </c>
      <c r="Q3437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2.4E-2</v>
      </c>
      <c r="P3438" s="12">
        <f t="shared" si="213"/>
        <v>4.8</v>
      </c>
      <c r="Q3438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 s="12">
        <f t="shared" si="213"/>
        <v>2.67</v>
      </c>
      <c r="Q3439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4.5999999999999999E-2</v>
      </c>
      <c r="P3440" s="12">
        <f t="shared" si="213"/>
        <v>5.75</v>
      </c>
      <c r="Q3440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1.84E-2</v>
      </c>
      <c r="P3441" s="12">
        <f t="shared" si="213"/>
        <v>5.75</v>
      </c>
      <c r="Q344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7.3000000000000001E-3</v>
      </c>
      <c r="P3442" s="12">
        <f t="shared" si="213"/>
        <v>22</v>
      </c>
      <c r="Q344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8.9999999999999998E-4</v>
      </c>
      <c r="P3443" s="12">
        <f t="shared" si="213"/>
        <v>7.33</v>
      </c>
      <c r="Q3443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7.0000000000000001E-3</v>
      </c>
      <c r="P3444" s="12">
        <f t="shared" si="213"/>
        <v>7</v>
      </c>
      <c r="Q3444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4.1999999999999997E-3</v>
      </c>
      <c r="P3445" s="12">
        <f t="shared" si="213"/>
        <v>10.5</v>
      </c>
      <c r="Q3445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1.0500000000000001E-2</v>
      </c>
      <c r="P3446" s="12">
        <f t="shared" si="213"/>
        <v>3</v>
      </c>
      <c r="Q3446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1.1000000000000001E-3</v>
      </c>
      <c r="P3447" s="12">
        <f t="shared" si="213"/>
        <v>10.5</v>
      </c>
      <c r="Q3447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7.0000000000000001E-3</v>
      </c>
      <c r="P3448" s="12">
        <f t="shared" si="213"/>
        <v>10.5</v>
      </c>
      <c r="Q3448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1.0500000000000001E-2</v>
      </c>
      <c r="P3449" s="12">
        <f t="shared" si="213"/>
        <v>7</v>
      </c>
      <c r="Q3449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4.1999999999999997E-3</v>
      </c>
      <c r="P3450" s="12">
        <f t="shared" si="213"/>
        <v>10.5</v>
      </c>
      <c r="Q3450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4.1999999999999997E-3</v>
      </c>
      <c r="P3451" s="12">
        <f t="shared" si="213"/>
        <v>10.5</v>
      </c>
      <c r="Q345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2.0999999999999999E-3</v>
      </c>
      <c r="P3452" s="12">
        <f t="shared" si="213"/>
        <v>7</v>
      </c>
      <c r="Q345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4.0000000000000002E-4</v>
      </c>
      <c r="P3453" s="12">
        <f t="shared" si="213"/>
        <v>20</v>
      </c>
      <c r="Q3453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8.0000000000000002E-3</v>
      </c>
      <c r="P3454" s="12">
        <f t="shared" si="213"/>
        <v>20</v>
      </c>
      <c r="Q3454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2.7000000000000001E-3</v>
      </c>
      <c r="P3455" s="12">
        <f t="shared" si="213"/>
        <v>10</v>
      </c>
      <c r="Q3455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0.01</v>
      </c>
      <c r="P3456" s="12">
        <f t="shared" si="213"/>
        <v>10</v>
      </c>
      <c r="Q3456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6.7000000000000002E-3</v>
      </c>
      <c r="P3457" s="12">
        <f t="shared" si="213"/>
        <v>20</v>
      </c>
      <c r="Q3457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0.04</v>
      </c>
      <c r="P3458" s="12">
        <f t="shared" si="213"/>
        <v>20</v>
      </c>
      <c r="Q3458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ROUND(E3459/D3459,4)</f>
        <v>4.0000000000000001E-3</v>
      </c>
      <c r="P3459" s="12">
        <f t="shared" ref="P3459:P3522" si="217">IFERROR(ROUND(E3459/L3459,2),0)</f>
        <v>20</v>
      </c>
      <c r="Q3459" t="s">
        <v>8327</v>
      </c>
      <c r="R3459" t="s">
        <v>8330</v>
      </c>
      <c r="S3459" s="16">
        <f t="shared" ref="S3459:S3522" si="218">(((J3459/60)/60)/24)+(DATE(1970,1,1))</f>
        <v>41884.874328703707</v>
      </c>
      <c r="T3459" s="16">
        <f t="shared" ref="T3459:T3522" si="219">(((I3459/60)/60)/24)+(DATE(1970,1,1))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4.0000000000000002E-4</v>
      </c>
      <c r="P3460" s="12">
        <f t="shared" si="217"/>
        <v>20</v>
      </c>
      <c r="Q3460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1E-4</v>
      </c>
      <c r="P3461" s="12">
        <f t="shared" si="217"/>
        <v>20</v>
      </c>
      <c r="Q346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0.1333</v>
      </c>
      <c r="P3462" s="12">
        <f t="shared" si="217"/>
        <v>10</v>
      </c>
      <c r="Q346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2E-3</v>
      </c>
      <c r="P3463" s="12">
        <f t="shared" si="217"/>
        <v>10</v>
      </c>
      <c r="Q3463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2.0000000000000001E-4</v>
      </c>
      <c r="P3464" s="12">
        <f t="shared" si="217"/>
        <v>20</v>
      </c>
      <c r="Q3464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1E-3</v>
      </c>
      <c r="P3465" s="12">
        <f t="shared" si="217"/>
        <v>3.8</v>
      </c>
      <c r="Q3465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7.5999999999999998E-2</v>
      </c>
      <c r="P3466" s="12">
        <f t="shared" si="217"/>
        <v>4.75</v>
      </c>
      <c r="Q3466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1E-4</v>
      </c>
      <c r="P3467" s="12">
        <f t="shared" si="217"/>
        <v>3</v>
      </c>
      <c r="Q3467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3.5999999999999999E-3</v>
      </c>
      <c r="P3468" s="12">
        <f t="shared" si="217"/>
        <v>18</v>
      </c>
      <c r="Q3468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 s="12">
        <f t="shared" si="217"/>
        <v>5.67</v>
      </c>
      <c r="Q3469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1.6999999999999999E-3</v>
      </c>
      <c r="P3470" s="12">
        <f t="shared" si="217"/>
        <v>5.67</v>
      </c>
      <c r="Q347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1.6E-2</v>
      </c>
      <c r="P3471" s="12">
        <f t="shared" si="217"/>
        <v>5.33</v>
      </c>
      <c r="Q347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8.0000000000000004E-4</v>
      </c>
      <c r="P3472" s="12">
        <f t="shared" si="217"/>
        <v>16</v>
      </c>
      <c r="Q347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2.9999999999999997E-4</v>
      </c>
      <c r="P3473" s="12">
        <f t="shared" si="217"/>
        <v>7.5</v>
      </c>
      <c r="Q347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0.01</v>
      </c>
      <c r="P3474" s="12">
        <f t="shared" si="217"/>
        <v>15</v>
      </c>
      <c r="Q3474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8.0000000000000004E-4</v>
      </c>
      <c r="P3475" s="12">
        <f t="shared" si="217"/>
        <v>7.5</v>
      </c>
      <c r="Q3475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1.2999999999999999E-3</v>
      </c>
      <c r="P3476" s="12">
        <f t="shared" si="217"/>
        <v>5</v>
      </c>
      <c r="Q3476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5.0000000000000001E-3</v>
      </c>
      <c r="P3477" s="12">
        <f t="shared" si="217"/>
        <v>7.5</v>
      </c>
      <c r="Q3477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1E-3</v>
      </c>
      <c r="P3478" s="12">
        <f t="shared" si="217"/>
        <v>7.5</v>
      </c>
      <c r="Q3478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8.6E-3</v>
      </c>
      <c r="P3479" s="12">
        <f t="shared" si="217"/>
        <v>15</v>
      </c>
      <c r="Q3479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8.0000000000000004E-4</v>
      </c>
      <c r="P3480" s="12">
        <f t="shared" si="217"/>
        <v>15</v>
      </c>
      <c r="Q3480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3.3300000000000003E-2</v>
      </c>
      <c r="P3481" s="12">
        <f t="shared" si="217"/>
        <v>7.5</v>
      </c>
      <c r="Q348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1.4999999999999999E-2</v>
      </c>
      <c r="P3482" s="12">
        <f t="shared" si="217"/>
        <v>15</v>
      </c>
      <c r="Q348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0.01</v>
      </c>
      <c r="P3483" s="12">
        <f t="shared" si="217"/>
        <v>15</v>
      </c>
      <c r="Q3483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2.1399999999999999E-2</v>
      </c>
      <c r="P3484" s="12">
        <f t="shared" si="217"/>
        <v>7.5</v>
      </c>
      <c r="Q3484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0.1</v>
      </c>
      <c r="P3485" s="12">
        <f t="shared" si="217"/>
        <v>5</v>
      </c>
      <c r="Q3485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3.0000000000000001E-3</v>
      </c>
      <c r="P3486" s="12">
        <f t="shared" si="217"/>
        <v>15</v>
      </c>
      <c r="Q3486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4.4000000000000003E-3</v>
      </c>
      <c r="P3487" s="12">
        <f t="shared" si="217"/>
        <v>4.83</v>
      </c>
      <c r="Q3487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1E-4</v>
      </c>
      <c r="P3488" s="12">
        <f t="shared" si="217"/>
        <v>2</v>
      </c>
      <c r="Q3488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</v>
      </c>
      <c r="P3489" s="12">
        <f t="shared" si="217"/>
        <v>13</v>
      </c>
      <c r="Q3489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1.3</v>
      </c>
      <c r="P3490" s="12">
        <f t="shared" si="217"/>
        <v>3.25</v>
      </c>
      <c r="Q349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1E-4</v>
      </c>
      <c r="P3491" s="12">
        <f t="shared" si="217"/>
        <v>4</v>
      </c>
      <c r="Q349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2.0000000000000001E-4</v>
      </c>
      <c r="P3492" s="12">
        <f t="shared" si="217"/>
        <v>3</v>
      </c>
      <c r="Q349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1.2E-2</v>
      </c>
      <c r="P3493" s="12">
        <f t="shared" si="217"/>
        <v>4</v>
      </c>
      <c r="Q349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1E-4</v>
      </c>
      <c r="P3494" s="12">
        <f t="shared" si="217"/>
        <v>5.5</v>
      </c>
      <c r="Q3494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1.4E-3</v>
      </c>
      <c r="P3495" s="12">
        <f t="shared" si="217"/>
        <v>5.5</v>
      </c>
      <c r="Q3495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1E-4</v>
      </c>
      <c r="P3496" s="12">
        <f t="shared" si="217"/>
        <v>2.75</v>
      </c>
      <c r="Q3496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2.2000000000000001E-3</v>
      </c>
      <c r="P3497" s="12">
        <f t="shared" si="217"/>
        <v>3.67</v>
      </c>
      <c r="Q3497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2.2000000000000001E-3</v>
      </c>
      <c r="P3498" s="12">
        <f t="shared" si="217"/>
        <v>3.67</v>
      </c>
      <c r="Q3498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2.2000000000000001E-3</v>
      </c>
      <c r="P3499" s="12">
        <f t="shared" si="217"/>
        <v>5.5</v>
      </c>
      <c r="Q3499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2.7000000000000001E-3</v>
      </c>
      <c r="P3500" s="12">
        <f t="shared" si="217"/>
        <v>5.5</v>
      </c>
      <c r="Q3500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5.4999999999999997E-3</v>
      </c>
      <c r="P3501" s="12">
        <f t="shared" si="217"/>
        <v>5.5</v>
      </c>
      <c r="Q350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2.2000000000000001E-3</v>
      </c>
      <c r="P3502" s="12">
        <f t="shared" si="217"/>
        <v>5.5</v>
      </c>
      <c r="Q350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6.9999999999999999E-4</v>
      </c>
      <c r="P3503" s="12">
        <f t="shared" si="217"/>
        <v>5.5</v>
      </c>
      <c r="Q3503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1E-4</v>
      </c>
      <c r="P3504" s="12">
        <f t="shared" si="217"/>
        <v>10</v>
      </c>
      <c r="Q3504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3.3E-3</v>
      </c>
      <c r="P3505" s="12">
        <f t="shared" si="217"/>
        <v>10</v>
      </c>
      <c r="Q3505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 s="12">
        <f t="shared" si="217"/>
        <v>10</v>
      </c>
      <c r="Q3506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2.3E-3</v>
      </c>
      <c r="P3507" s="12">
        <f t="shared" si="217"/>
        <v>10</v>
      </c>
      <c r="Q3507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1E-3</v>
      </c>
      <c r="P3508" s="12">
        <f t="shared" si="217"/>
        <v>5</v>
      </c>
      <c r="Q3508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1E-3</v>
      </c>
      <c r="P3509" s="12">
        <f t="shared" si="217"/>
        <v>10</v>
      </c>
      <c r="Q3509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2E-3</v>
      </c>
      <c r="P3510" s="12">
        <f t="shared" si="217"/>
        <v>10</v>
      </c>
      <c r="Q3510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2E-3</v>
      </c>
      <c r="P3511" s="12">
        <f t="shared" si="217"/>
        <v>10</v>
      </c>
      <c r="Q35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0.01</v>
      </c>
      <c r="P3512" s="12">
        <f t="shared" si="217"/>
        <v>5</v>
      </c>
      <c r="Q35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2E-3</v>
      </c>
      <c r="P3513" s="12">
        <f t="shared" si="217"/>
        <v>10</v>
      </c>
      <c r="Q3513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8.0000000000000004E-4</v>
      </c>
      <c r="P3514" s="12">
        <f t="shared" si="217"/>
        <v>10</v>
      </c>
      <c r="Q3514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2.9999999999999997E-4</v>
      </c>
      <c r="P3515" s="12">
        <f t="shared" si="217"/>
        <v>10</v>
      </c>
      <c r="Q3515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</v>
      </c>
      <c r="P3516" s="12">
        <f t="shared" si="217"/>
        <v>10</v>
      </c>
      <c r="Q3516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1.54E-2</v>
      </c>
      <c r="P3517" s="12">
        <f t="shared" si="217"/>
        <v>10</v>
      </c>
      <c r="Q3517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1.3299999999999999E-2</v>
      </c>
      <c r="P3518" s="12">
        <f t="shared" si="217"/>
        <v>10</v>
      </c>
      <c r="Q3518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1.6999999999999999E-3</v>
      </c>
      <c r="P3519" s="12">
        <f t="shared" si="217"/>
        <v>3.33</v>
      </c>
      <c r="Q3519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5.0000000000000001E-3</v>
      </c>
      <c r="P3520" s="12">
        <f t="shared" si="217"/>
        <v>5</v>
      </c>
      <c r="Q3520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1E-4</v>
      </c>
      <c r="P3521" s="12">
        <f t="shared" si="217"/>
        <v>10</v>
      </c>
      <c r="Q352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4.4000000000000003E-3</v>
      </c>
      <c r="P3522" s="12">
        <f t="shared" si="217"/>
        <v>10</v>
      </c>
      <c r="Q352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ROUND(E3523/D3523,4)</f>
        <v>1E-3</v>
      </c>
      <c r="P3523" s="12">
        <f t="shared" ref="P3523:P3586" si="221">IFERROR(ROUND(E3523/L3523,2),0)</f>
        <v>10</v>
      </c>
      <c r="Q3523" t="s">
        <v>8311</v>
      </c>
      <c r="R3523" t="s">
        <v>8349</v>
      </c>
      <c r="S3523" s="16">
        <f t="shared" ref="S3523:S3586" si="222">(((J3523/60)/60)/24)+(DATE(1970,1,1))</f>
        <v>42121.367002314815</v>
      </c>
      <c r="T3523" s="16">
        <f t="shared" ref="T3523:T3586" si="223">(((I3523/60)/60)/24)+(DATE(1970,1,1))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2E-3</v>
      </c>
      <c r="P3524" s="12">
        <f t="shared" si="221"/>
        <v>5</v>
      </c>
      <c r="Q3524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4.0000000000000001E-3</v>
      </c>
      <c r="P3525" s="12">
        <f t="shared" si="221"/>
        <v>5</v>
      </c>
      <c r="Q3525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5.0000000000000001E-4</v>
      </c>
      <c r="P3526" s="12">
        <f t="shared" si="221"/>
        <v>10</v>
      </c>
      <c r="Q3526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2.0000000000000001E-4</v>
      </c>
      <c r="P3527" s="12">
        <f t="shared" si="221"/>
        <v>10</v>
      </c>
      <c r="Q3527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5.0000000000000001E-4</v>
      </c>
      <c r="P3528" s="12">
        <f t="shared" si="221"/>
        <v>5</v>
      </c>
      <c r="Q3528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</v>
      </c>
      <c r="P3529" s="12">
        <f t="shared" si="221"/>
        <v>10</v>
      </c>
      <c r="Q3529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5.0000000000000001E-4</v>
      </c>
      <c r="P3530" s="12">
        <f t="shared" si="221"/>
        <v>10</v>
      </c>
      <c r="Q3530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2E-3</v>
      </c>
      <c r="P3531" s="12">
        <f t="shared" si="221"/>
        <v>10</v>
      </c>
      <c r="Q353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2E-3</v>
      </c>
      <c r="P3532" s="12">
        <f t="shared" si="221"/>
        <v>5</v>
      </c>
      <c r="Q353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2.0000000000000001E-4</v>
      </c>
      <c r="P3533" s="12">
        <f t="shared" si="221"/>
        <v>10</v>
      </c>
      <c r="Q3533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6.7000000000000002E-3</v>
      </c>
      <c r="P3534" s="12">
        <f t="shared" si="221"/>
        <v>5</v>
      </c>
      <c r="Q3534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3.3E-3</v>
      </c>
      <c r="P3535" s="12">
        <f t="shared" si="221"/>
        <v>10</v>
      </c>
      <c r="Q3535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0.01</v>
      </c>
      <c r="P3536" s="12">
        <f t="shared" si="221"/>
        <v>10</v>
      </c>
      <c r="Q3536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0.05</v>
      </c>
      <c r="P3537" s="12">
        <f t="shared" si="221"/>
        <v>10</v>
      </c>
      <c r="Q3537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4.0000000000000002E-4</v>
      </c>
      <c r="P3538" s="12">
        <f t="shared" si="221"/>
        <v>5</v>
      </c>
      <c r="Q3538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4.0000000000000002E-4</v>
      </c>
      <c r="P3539" s="12">
        <f t="shared" si="221"/>
        <v>10</v>
      </c>
      <c r="Q3539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6.7000000000000002E-3</v>
      </c>
      <c r="P3540" s="12">
        <f t="shared" si="221"/>
        <v>10</v>
      </c>
      <c r="Q354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8.0000000000000002E-3</v>
      </c>
      <c r="P3541" s="12">
        <f t="shared" si="221"/>
        <v>10</v>
      </c>
      <c r="Q354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2.9999999999999997E-4</v>
      </c>
      <c r="P3542" s="12">
        <f t="shared" si="221"/>
        <v>10</v>
      </c>
      <c r="Q354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6.7000000000000002E-3</v>
      </c>
      <c r="P3543" s="12">
        <f t="shared" si="221"/>
        <v>10</v>
      </c>
      <c r="Q3543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0.1</v>
      </c>
      <c r="P3544" s="12">
        <f t="shared" si="221"/>
        <v>10</v>
      </c>
      <c r="Q3544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1.67E-2</v>
      </c>
      <c r="P3545" s="12">
        <f t="shared" si="221"/>
        <v>5</v>
      </c>
      <c r="Q3545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0.02</v>
      </c>
      <c r="P3546" s="12">
        <f t="shared" si="221"/>
        <v>10</v>
      </c>
      <c r="Q3546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2E-3</v>
      </c>
      <c r="P3547" s="12">
        <f t="shared" si="221"/>
        <v>10</v>
      </c>
      <c r="Q3547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5.9999999999999995E-4</v>
      </c>
      <c r="P3548" s="12">
        <f t="shared" si="221"/>
        <v>10</v>
      </c>
      <c r="Q3548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2.8999999999999998E-3</v>
      </c>
      <c r="P3549" s="12">
        <f t="shared" si="221"/>
        <v>10</v>
      </c>
      <c r="Q3549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1.2999999999999999E-3</v>
      </c>
      <c r="P3550" s="12">
        <f t="shared" si="221"/>
        <v>10</v>
      </c>
      <c r="Q3550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1.2500000000000001E-2</v>
      </c>
      <c r="P3551" s="12">
        <f t="shared" si="221"/>
        <v>10</v>
      </c>
      <c r="Q355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3.3E-3</v>
      </c>
      <c r="P3552" s="12">
        <f t="shared" si="221"/>
        <v>10</v>
      </c>
      <c r="Q355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2.8999999999999998E-3</v>
      </c>
      <c r="P3553" s="12">
        <f t="shared" si="221"/>
        <v>10</v>
      </c>
      <c r="Q3553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8.9999999999999998E-4</v>
      </c>
      <c r="P3554" s="12">
        <f t="shared" si="221"/>
        <v>9</v>
      </c>
      <c r="Q3554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2.7000000000000001E-3</v>
      </c>
      <c r="P3555" s="12">
        <f t="shared" si="221"/>
        <v>4</v>
      </c>
      <c r="Q3555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 s="12">
        <f t="shared" si="221"/>
        <v>2</v>
      </c>
      <c r="Q3556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1.6E-2</v>
      </c>
      <c r="P3557" s="12">
        <f t="shared" si="221"/>
        <v>2</v>
      </c>
      <c r="Q3557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8.0000000000000002E-3</v>
      </c>
      <c r="P3558" s="12">
        <f t="shared" si="221"/>
        <v>1</v>
      </c>
      <c r="Q3558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1E-4</v>
      </c>
      <c r="P3559" s="12">
        <f t="shared" si="221"/>
        <v>8</v>
      </c>
      <c r="Q3559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2.3E-3</v>
      </c>
      <c r="P3560" s="12">
        <f t="shared" si="221"/>
        <v>2.33</v>
      </c>
      <c r="Q3560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4.0000000000000002E-4</v>
      </c>
      <c r="P3561" s="12">
        <f t="shared" si="221"/>
        <v>2.33</v>
      </c>
      <c r="Q356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2.9999999999999997E-4</v>
      </c>
      <c r="P3562" s="12">
        <f t="shared" si="221"/>
        <v>7</v>
      </c>
      <c r="Q356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1E-4</v>
      </c>
      <c r="P3563" s="12">
        <f t="shared" si="221"/>
        <v>3</v>
      </c>
      <c r="Q356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1.2E-2</v>
      </c>
      <c r="P3564" s="12">
        <f t="shared" si="221"/>
        <v>3</v>
      </c>
      <c r="Q3564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2.9999999999999997E-4</v>
      </c>
      <c r="P3565" s="12">
        <f t="shared" si="221"/>
        <v>3</v>
      </c>
      <c r="Q3565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8.9999999999999998E-4</v>
      </c>
      <c r="P3566" s="12">
        <f t="shared" si="221"/>
        <v>3</v>
      </c>
      <c r="Q3566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2E-3</v>
      </c>
      <c r="P3567" s="12">
        <f t="shared" si="221"/>
        <v>6</v>
      </c>
      <c r="Q3567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2.9999999999999997E-4</v>
      </c>
      <c r="P3568" s="12">
        <f t="shared" si="221"/>
        <v>3</v>
      </c>
      <c r="Q3568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1.1999999999999999E-3</v>
      </c>
      <c r="P3569" s="12">
        <f t="shared" si="221"/>
        <v>3</v>
      </c>
      <c r="Q3569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8.0000000000000002E-3</v>
      </c>
      <c r="P3570" s="12">
        <f t="shared" si="221"/>
        <v>3</v>
      </c>
      <c r="Q3570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1E-4</v>
      </c>
      <c r="P3571" s="12">
        <f t="shared" si="221"/>
        <v>5</v>
      </c>
      <c r="Q357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1E-3</v>
      </c>
      <c r="P3572" s="12">
        <f t="shared" si="221"/>
        <v>5</v>
      </c>
      <c r="Q357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2.0000000000000001E-4</v>
      </c>
      <c r="P3573" s="12">
        <f t="shared" si="221"/>
        <v>5</v>
      </c>
      <c r="Q3573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6.4000000000000003E-3</v>
      </c>
      <c r="P3574" s="12">
        <f t="shared" si="221"/>
        <v>5</v>
      </c>
      <c r="Q3574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1.1999999999999999E-3</v>
      </c>
      <c r="P3575" s="12">
        <f t="shared" si="221"/>
        <v>5</v>
      </c>
      <c r="Q3575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4.0000000000000002E-4</v>
      </c>
      <c r="P3576" s="12">
        <f t="shared" si="221"/>
        <v>5</v>
      </c>
      <c r="Q3576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5.0000000000000001E-3</v>
      </c>
      <c r="P3577" s="12">
        <f t="shared" si="221"/>
        <v>5</v>
      </c>
      <c r="Q3577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2.3999999999999998E-3</v>
      </c>
      <c r="P3578" s="12">
        <f t="shared" si="221"/>
        <v>5</v>
      </c>
      <c r="Q3578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5.9999999999999995E-4</v>
      </c>
      <c r="P3579" s="12">
        <f t="shared" si="221"/>
        <v>5</v>
      </c>
      <c r="Q3579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1E-4</v>
      </c>
      <c r="P3580" s="12">
        <f t="shared" si="221"/>
        <v>5</v>
      </c>
      <c r="Q3580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5.4999999999999997E-3</v>
      </c>
      <c r="P3581" s="12">
        <f t="shared" si="221"/>
        <v>5</v>
      </c>
      <c r="Q358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1E-3</v>
      </c>
      <c r="P3582" s="12">
        <f t="shared" si="221"/>
        <v>5</v>
      </c>
      <c r="Q358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2.5000000000000001E-3</v>
      </c>
      <c r="P3583" s="12">
        <f t="shared" si="221"/>
        <v>5</v>
      </c>
      <c r="Q3583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5.0000000000000001E-3</v>
      </c>
      <c r="P3584" s="12">
        <f t="shared" si="221"/>
        <v>5</v>
      </c>
      <c r="Q3584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5.0000000000000001E-4</v>
      </c>
      <c r="P3585" s="12">
        <f t="shared" si="221"/>
        <v>5</v>
      </c>
      <c r="Q3585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2.9999999999999997E-4</v>
      </c>
      <c r="P3586" s="12">
        <f t="shared" si="221"/>
        <v>5</v>
      </c>
      <c r="Q3586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ROUND(E3587/D3587,4)</f>
        <v>2.0000000000000001E-4</v>
      </c>
      <c r="P3587" s="12">
        <f t="shared" ref="P3587:P3650" si="225">IFERROR(ROUND(E3587/L3587,2),0)</f>
        <v>1</v>
      </c>
      <c r="Q3587" t="s">
        <v>8319</v>
      </c>
      <c r="R3587" t="s">
        <v>8345</v>
      </c>
      <c r="S3587" s="16">
        <f t="shared" ref="S3587:S3650" si="226">(((J3587/60)/60)/24)+(DATE(1970,1,1))</f>
        <v>42027.856990740736</v>
      </c>
      <c r="T3587" s="16">
        <f t="shared" ref="T3587:T3650" si="227">(((I3587/60)/60)/24)+(DATE(1970,1,1))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5.0000000000000001E-3</v>
      </c>
      <c r="P3588" s="12">
        <f t="shared" si="225"/>
        <v>1</v>
      </c>
      <c r="Q3588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1.6999999999999999E-3</v>
      </c>
      <c r="P3589" s="12">
        <f t="shared" si="225"/>
        <v>5</v>
      </c>
      <c r="Q358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1E-4</v>
      </c>
      <c r="P3590" s="12">
        <f t="shared" si="225"/>
        <v>5</v>
      </c>
      <c r="Q3590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0.01</v>
      </c>
      <c r="P3591" s="12">
        <f t="shared" si="225"/>
        <v>5</v>
      </c>
      <c r="Q359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1.6999999999999999E-3</v>
      </c>
      <c r="P3592" s="12">
        <f t="shared" si="225"/>
        <v>5</v>
      </c>
      <c r="Q359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5.0000000000000001E-4</v>
      </c>
      <c r="P3593" s="12">
        <f t="shared" si="225"/>
        <v>5</v>
      </c>
      <c r="Q3593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6.9999999999999999E-4</v>
      </c>
      <c r="P3594" s="12">
        <f t="shared" si="225"/>
        <v>5</v>
      </c>
      <c r="Q3594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3.3E-3</v>
      </c>
      <c r="P3595" s="12">
        <f t="shared" si="225"/>
        <v>5</v>
      </c>
      <c r="Q3595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1E-3</v>
      </c>
      <c r="P3596" s="12">
        <f t="shared" si="225"/>
        <v>5</v>
      </c>
      <c r="Q3596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2.5000000000000001E-3</v>
      </c>
      <c r="P3597" s="12">
        <f t="shared" si="225"/>
        <v>5</v>
      </c>
      <c r="Q3597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2.5000000000000001E-3</v>
      </c>
      <c r="P3598" s="12">
        <f t="shared" si="225"/>
        <v>5</v>
      </c>
      <c r="Q3598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2.5000000000000001E-3</v>
      </c>
      <c r="P3599" s="12">
        <f t="shared" si="225"/>
        <v>5</v>
      </c>
      <c r="Q3599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1.6999999999999999E-3</v>
      </c>
      <c r="P3600" s="12">
        <f t="shared" si="225"/>
        <v>5</v>
      </c>
      <c r="Q3600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2E-3</v>
      </c>
      <c r="P3601" s="12">
        <f t="shared" si="225"/>
        <v>4</v>
      </c>
      <c r="Q360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1E-4</v>
      </c>
      <c r="P3602" s="12">
        <f t="shared" si="225"/>
        <v>1.33</v>
      </c>
      <c r="Q360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 s="12">
        <f t="shared" si="225"/>
        <v>2</v>
      </c>
      <c r="Q3603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4.0000000000000001E-3</v>
      </c>
      <c r="P3604" s="12">
        <f t="shared" si="225"/>
        <v>2</v>
      </c>
      <c r="Q3604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1.1999999999999999E-3</v>
      </c>
      <c r="P3605" s="12">
        <f t="shared" si="225"/>
        <v>1</v>
      </c>
      <c r="Q3605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 s="12">
        <f t="shared" si="225"/>
        <v>1</v>
      </c>
      <c r="Q3606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2.0000000000000001E-4</v>
      </c>
      <c r="P3607" s="12">
        <f t="shared" si="225"/>
        <v>1</v>
      </c>
      <c r="Q3607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2.7300000000000001E-2</v>
      </c>
      <c r="P3608" s="12">
        <f t="shared" si="225"/>
        <v>1</v>
      </c>
      <c r="Q3608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1E-4</v>
      </c>
      <c r="P3609" s="12">
        <f t="shared" si="225"/>
        <v>1</v>
      </c>
      <c r="Q3609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5.9999999999999995E-4</v>
      </c>
      <c r="P3610" s="12">
        <f t="shared" si="225"/>
        <v>1.5</v>
      </c>
      <c r="Q3610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2.0000000000000001E-4</v>
      </c>
      <c r="P3611" s="12">
        <f t="shared" si="225"/>
        <v>1</v>
      </c>
      <c r="Q36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 s="12">
        <f t="shared" si="225"/>
        <v>1.5</v>
      </c>
      <c r="Q36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2.9999999999999997E-4</v>
      </c>
      <c r="P3613" s="12">
        <f t="shared" si="225"/>
        <v>1.5</v>
      </c>
      <c r="Q3613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1E-4</v>
      </c>
      <c r="P3614" s="12">
        <f t="shared" si="225"/>
        <v>3</v>
      </c>
      <c r="Q3614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0.02</v>
      </c>
      <c r="P3615" s="12">
        <f t="shared" si="225"/>
        <v>1.5</v>
      </c>
      <c r="Q3615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2E-3</v>
      </c>
      <c r="P3616" s="12">
        <f t="shared" si="225"/>
        <v>1</v>
      </c>
      <c r="Q3616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 s="12">
        <f t="shared" si="225"/>
        <v>1</v>
      </c>
      <c r="Q3617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1E-4</v>
      </c>
      <c r="P3618" s="12">
        <f t="shared" si="225"/>
        <v>2</v>
      </c>
      <c r="Q3618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4.0000000000000001E-3</v>
      </c>
      <c r="P3619" s="12">
        <f t="shared" si="225"/>
        <v>2</v>
      </c>
      <c r="Q3619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1E-4</v>
      </c>
      <c r="P3620" s="12">
        <f t="shared" si="225"/>
        <v>1</v>
      </c>
      <c r="Q3620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1.2999999999999999E-3</v>
      </c>
      <c r="P3621" s="12">
        <f t="shared" si="225"/>
        <v>1</v>
      </c>
      <c r="Q362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0.02</v>
      </c>
      <c r="P3622" s="12">
        <f t="shared" si="225"/>
        <v>1</v>
      </c>
      <c r="Q362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8.0000000000000002E-3</v>
      </c>
      <c r="P3623" s="12">
        <f t="shared" si="225"/>
        <v>1</v>
      </c>
      <c r="Q3623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4.0000000000000002E-4</v>
      </c>
      <c r="P3624" s="12">
        <f t="shared" si="225"/>
        <v>2</v>
      </c>
      <c r="Q3624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 s="12">
        <f t="shared" si="225"/>
        <v>1</v>
      </c>
      <c r="Q3625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1E-4</v>
      </c>
      <c r="P3626" s="12">
        <f t="shared" si="225"/>
        <v>1</v>
      </c>
      <c r="Q3626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2.5000000000000001E-3</v>
      </c>
      <c r="P3627" s="12">
        <f t="shared" si="225"/>
        <v>1</v>
      </c>
      <c r="Q3627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8.0000000000000004E-4</v>
      </c>
      <c r="P3628" s="12">
        <f t="shared" si="225"/>
        <v>1</v>
      </c>
      <c r="Q3628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2.0000000000000001E-4</v>
      </c>
      <c r="P3629" s="12">
        <f t="shared" si="225"/>
        <v>1</v>
      </c>
      <c r="Q3629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1E-3</v>
      </c>
      <c r="P3630" s="12">
        <f t="shared" si="225"/>
        <v>1</v>
      </c>
      <c r="Q3630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2.0000000000000001E-4</v>
      </c>
      <c r="P3631" s="12">
        <f t="shared" si="225"/>
        <v>1</v>
      </c>
      <c r="Q363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 s="12">
        <f t="shared" si="225"/>
        <v>1</v>
      </c>
      <c r="Q363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1E-4</v>
      </c>
      <c r="P3633" s="12">
        <f t="shared" si="225"/>
        <v>2</v>
      </c>
      <c r="Q3633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2.9999999999999997E-4</v>
      </c>
      <c r="P3634" s="12">
        <f t="shared" si="225"/>
        <v>1</v>
      </c>
      <c r="Q3634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 s="12">
        <f t="shared" si="225"/>
        <v>1</v>
      </c>
      <c r="Q3635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2.0000000000000001E-4</v>
      </c>
      <c r="P3636" s="12">
        <f t="shared" si="225"/>
        <v>1</v>
      </c>
      <c r="Q3636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1E-4</v>
      </c>
      <c r="P3637" s="12">
        <f t="shared" si="225"/>
        <v>1</v>
      </c>
      <c r="Q3637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1E-3</v>
      </c>
      <c r="P3638" s="12">
        <f t="shared" si="225"/>
        <v>1</v>
      </c>
      <c r="Q3638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2.9999999999999997E-4</v>
      </c>
      <c r="P3639" s="12">
        <f t="shared" si="225"/>
        <v>1</v>
      </c>
      <c r="Q3639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 s="12">
        <f t="shared" si="225"/>
        <v>1</v>
      </c>
      <c r="Q3640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1E-4</v>
      </c>
      <c r="P3641" s="12">
        <f t="shared" si="225"/>
        <v>1</v>
      </c>
      <c r="Q364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 s="12">
        <f t="shared" si="225"/>
        <v>1</v>
      </c>
      <c r="Q364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1E-4</v>
      </c>
      <c r="P3643" s="12">
        <f t="shared" si="225"/>
        <v>1</v>
      </c>
      <c r="Q3643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2.0000000000000001E-4</v>
      </c>
      <c r="P3644" s="12">
        <f t="shared" si="225"/>
        <v>1</v>
      </c>
      <c r="Q3644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 s="12">
        <f t="shared" si="225"/>
        <v>1</v>
      </c>
      <c r="Q3645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2.9999999999999997E-4</v>
      </c>
      <c r="P3646" s="12">
        <f t="shared" si="225"/>
        <v>1</v>
      </c>
      <c r="Q3646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1E-4</v>
      </c>
      <c r="P3647" s="12">
        <f t="shared" si="225"/>
        <v>1</v>
      </c>
      <c r="Q3647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1E-4</v>
      </c>
      <c r="P3648" s="12">
        <f t="shared" si="225"/>
        <v>1</v>
      </c>
      <c r="Q3648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 s="12">
        <f t="shared" si="225"/>
        <v>1</v>
      </c>
      <c r="Q3649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2.0000000000000001E-4</v>
      </c>
      <c r="P3650" s="12">
        <f t="shared" si="225"/>
        <v>1</v>
      </c>
      <c r="Q3650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ROUND(E3651/D3651,4)</f>
        <v>0</v>
      </c>
      <c r="P3651" s="12">
        <f t="shared" ref="P3651:P3714" si="229">IFERROR(ROUND(E3651/L3651,2),0)</f>
        <v>1</v>
      </c>
      <c r="Q3651" t="s">
        <v>8308</v>
      </c>
      <c r="R3651" t="s">
        <v>8342</v>
      </c>
      <c r="S3651" s="16">
        <f t="shared" ref="S3651:S3714" si="230">(((J3651/60)/60)/24)+(DATE(1970,1,1))</f>
        <v>41865.583275462966</v>
      </c>
      <c r="T3651" s="16">
        <f t="shared" ref="T3651:T3714" si="231">(((I3651/60)/60)/24)+(DATE(1970,1,1))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4.0000000000000002E-4</v>
      </c>
      <c r="P3652" s="12">
        <f t="shared" si="229"/>
        <v>1</v>
      </c>
      <c r="Q365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 s="12">
        <f t="shared" si="229"/>
        <v>1</v>
      </c>
      <c r="Q3653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5.0000000000000001E-4</v>
      </c>
      <c r="P3654" s="12">
        <f t="shared" si="229"/>
        <v>1</v>
      </c>
      <c r="Q3654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4.0000000000000002E-4</v>
      </c>
      <c r="P3655" s="12">
        <f t="shared" si="229"/>
        <v>1</v>
      </c>
      <c r="Q3655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1E-3</v>
      </c>
      <c r="P3656" s="12">
        <f t="shared" si="229"/>
        <v>1</v>
      </c>
      <c r="Q3656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 s="12">
        <f t="shared" si="229"/>
        <v>1</v>
      </c>
      <c r="Q3657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 s="12">
        <f t="shared" si="229"/>
        <v>1</v>
      </c>
      <c r="Q3658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2.0000000000000001E-4</v>
      </c>
      <c r="P3659" s="12">
        <f t="shared" si="229"/>
        <v>1</v>
      </c>
      <c r="Q3659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2E-3</v>
      </c>
      <c r="P3660" s="12">
        <f t="shared" si="229"/>
        <v>1</v>
      </c>
      <c r="Q3660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1E-4</v>
      </c>
      <c r="P3661" s="12">
        <f t="shared" si="229"/>
        <v>1</v>
      </c>
      <c r="Q366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 s="12">
        <f t="shared" si="229"/>
        <v>1</v>
      </c>
      <c r="Q366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1E-4</v>
      </c>
      <c r="P3663" s="12">
        <f t="shared" si="229"/>
        <v>1</v>
      </c>
      <c r="Q3663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2.9999999999999997E-4</v>
      </c>
      <c r="P3664" s="12">
        <f t="shared" si="229"/>
        <v>1</v>
      </c>
      <c r="Q3664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1E-4</v>
      </c>
      <c r="P3665" s="12">
        <f t="shared" si="229"/>
        <v>1</v>
      </c>
      <c r="Q3665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1.2999999999999999E-3</v>
      </c>
      <c r="P3666" s="12">
        <f t="shared" si="229"/>
        <v>1</v>
      </c>
      <c r="Q3666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1E-4</v>
      </c>
      <c r="P3667" s="12">
        <f t="shared" si="229"/>
        <v>1</v>
      </c>
      <c r="Q3667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2.9999999999999997E-4</v>
      </c>
      <c r="P3668" s="12">
        <f t="shared" si="229"/>
        <v>1</v>
      </c>
      <c r="Q3668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2.9999999999999997E-4</v>
      </c>
      <c r="P3669" s="12">
        <f t="shared" si="229"/>
        <v>1</v>
      </c>
      <c r="Q3669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2.0000000000000001E-4</v>
      </c>
      <c r="P3670" s="12">
        <f t="shared" si="229"/>
        <v>1</v>
      </c>
      <c r="Q3670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1E-3</v>
      </c>
      <c r="P3671" s="12">
        <f t="shared" si="229"/>
        <v>1</v>
      </c>
      <c r="Q367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5.0000000000000001E-4</v>
      </c>
      <c r="P3672" s="12">
        <f t="shared" si="229"/>
        <v>1</v>
      </c>
      <c r="Q367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2.0000000000000001E-4</v>
      </c>
      <c r="P3673" s="12">
        <f t="shared" si="229"/>
        <v>1</v>
      </c>
      <c r="Q3673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1E-3</v>
      </c>
      <c r="P3674" s="12">
        <f t="shared" si="229"/>
        <v>1</v>
      </c>
      <c r="Q3674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2.0000000000000001E-4</v>
      </c>
      <c r="P3675" s="12">
        <f t="shared" si="229"/>
        <v>1</v>
      </c>
      <c r="Q3675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2E-3</v>
      </c>
      <c r="P3676" s="12">
        <f t="shared" si="229"/>
        <v>1</v>
      </c>
      <c r="Q3676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2.9999999999999997E-4</v>
      </c>
      <c r="P3677" s="12">
        <f t="shared" si="229"/>
        <v>1</v>
      </c>
      <c r="Q3677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 s="12">
        <f t="shared" si="229"/>
        <v>1</v>
      </c>
      <c r="Q3678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 s="12">
        <f t="shared" si="229"/>
        <v>1</v>
      </c>
      <c r="Q3679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 s="12">
        <f t="shared" si="229"/>
        <v>1</v>
      </c>
      <c r="Q3680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 s="12">
        <f t="shared" si="229"/>
        <v>1</v>
      </c>
      <c r="Q368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 s="12">
        <f t="shared" si="229"/>
        <v>1</v>
      </c>
      <c r="Q368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 s="12">
        <f t="shared" si="229"/>
        <v>1</v>
      </c>
      <c r="Q3683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1.9E-3</v>
      </c>
      <c r="P3684" s="12">
        <f t="shared" si="229"/>
        <v>1</v>
      </c>
      <c r="Q3684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 s="12">
        <f t="shared" si="229"/>
        <v>1</v>
      </c>
      <c r="Q3685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 s="12">
        <f t="shared" si="229"/>
        <v>1</v>
      </c>
      <c r="Q3686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 s="12">
        <f t="shared" si="229"/>
        <v>1</v>
      </c>
      <c r="Q3687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1E-4</v>
      </c>
      <c r="P3688" s="12">
        <f t="shared" si="229"/>
        <v>1</v>
      </c>
      <c r="Q3688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1E-3</v>
      </c>
      <c r="P3689" s="12">
        <f t="shared" si="229"/>
        <v>1</v>
      </c>
      <c r="Q3689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 s="12">
        <f t="shared" si="229"/>
        <v>1</v>
      </c>
      <c r="Q3690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2.9999999999999997E-4</v>
      </c>
      <c r="P3691" s="12">
        <f t="shared" si="229"/>
        <v>1</v>
      </c>
      <c r="Q369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 s="12">
        <f t="shared" si="229"/>
        <v>1</v>
      </c>
      <c r="Q369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1E-3</v>
      </c>
      <c r="P3693" s="12">
        <f t="shared" si="229"/>
        <v>1</v>
      </c>
      <c r="Q3693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 s="12">
        <f t="shared" si="229"/>
        <v>1</v>
      </c>
      <c r="Q3694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2.0000000000000001E-4</v>
      </c>
      <c r="P3695" s="12">
        <f t="shared" si="229"/>
        <v>1</v>
      </c>
      <c r="Q3695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4.0000000000000002E-4</v>
      </c>
      <c r="P3696" s="12">
        <f t="shared" si="229"/>
        <v>1</v>
      </c>
      <c r="Q3696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1E-4</v>
      </c>
      <c r="P3697" s="12">
        <f t="shared" si="229"/>
        <v>1</v>
      </c>
      <c r="Q3697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1E-4</v>
      </c>
      <c r="P3698" s="12">
        <f t="shared" si="229"/>
        <v>1</v>
      </c>
      <c r="Q3698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1E-4</v>
      </c>
      <c r="P3699" s="12">
        <f t="shared" si="229"/>
        <v>1</v>
      </c>
      <c r="Q3699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 s="12">
        <f t="shared" si="229"/>
        <v>1</v>
      </c>
      <c r="Q3700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2E-3</v>
      </c>
      <c r="P3701" s="12">
        <f t="shared" si="229"/>
        <v>1</v>
      </c>
      <c r="Q370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1E-4</v>
      </c>
      <c r="P3702" s="12">
        <f t="shared" si="229"/>
        <v>1</v>
      </c>
      <c r="Q370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2.0000000000000001E-4</v>
      </c>
      <c r="P3703" s="12">
        <f t="shared" si="229"/>
        <v>1</v>
      </c>
      <c r="Q3703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6.9999999999999999E-4</v>
      </c>
      <c r="P3704" s="12">
        <f t="shared" si="229"/>
        <v>1</v>
      </c>
      <c r="Q3704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4.0000000000000002E-4</v>
      </c>
      <c r="P3705" s="12">
        <f t="shared" si="229"/>
        <v>1</v>
      </c>
      <c r="Q3705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s="12">
        <f t="shared" si="229"/>
        <v>0</v>
      </c>
      <c r="Q3706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s="12">
        <f t="shared" si="229"/>
        <v>0</v>
      </c>
      <c r="Q3707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s="12">
        <f t="shared" si="229"/>
        <v>0</v>
      </c>
      <c r="Q3708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s="12">
        <f t="shared" si="229"/>
        <v>0</v>
      </c>
      <c r="Q3709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s="12">
        <f t="shared" si="229"/>
        <v>0</v>
      </c>
      <c r="Q3710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s="12">
        <f t="shared" si="229"/>
        <v>0</v>
      </c>
      <c r="Q37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s="12">
        <f t="shared" si="229"/>
        <v>0</v>
      </c>
      <c r="Q37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s="12">
        <f t="shared" si="229"/>
        <v>0</v>
      </c>
      <c r="Q3713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s="12">
        <f t="shared" si="229"/>
        <v>0</v>
      </c>
      <c r="Q3714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ROUND(E3715/D3715,4)</f>
        <v>0</v>
      </c>
      <c r="P3715" s="12">
        <f t="shared" ref="P3715:P3778" si="233">IFERROR(ROUND(E3715/L3715,2),0)</f>
        <v>0</v>
      </c>
      <c r="Q3715" t="s">
        <v>8321</v>
      </c>
      <c r="R3715" t="s">
        <v>8337</v>
      </c>
      <c r="S3715" s="16">
        <f t="shared" ref="S3715:S3778" si="234">(((J3715/60)/60)/24)+(DATE(1970,1,1))</f>
        <v>42053.198287037041</v>
      </c>
      <c r="T3715" s="16">
        <f t="shared" ref="T3715:T3778" si="235">(((I3715/60)/60)/24)+(DATE(1970,1,1))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s="12">
        <f t="shared" si="233"/>
        <v>0</v>
      </c>
      <c r="Q3716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s="12">
        <f t="shared" si="233"/>
        <v>0</v>
      </c>
      <c r="Q3717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s="12">
        <f t="shared" si="233"/>
        <v>0</v>
      </c>
      <c r="Q3718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s="12">
        <f t="shared" si="233"/>
        <v>0</v>
      </c>
      <c r="Q371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s="12">
        <f t="shared" si="233"/>
        <v>0</v>
      </c>
      <c r="Q3720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s="12">
        <f t="shared" si="233"/>
        <v>0</v>
      </c>
      <c r="Q372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s="12">
        <f t="shared" si="233"/>
        <v>0</v>
      </c>
      <c r="Q372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s="12">
        <f t="shared" si="233"/>
        <v>0</v>
      </c>
      <c r="Q3723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s="12">
        <f t="shared" si="233"/>
        <v>0</v>
      </c>
      <c r="Q3724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s="12">
        <f t="shared" si="233"/>
        <v>0</v>
      </c>
      <c r="Q3725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s="12">
        <f t="shared" si="233"/>
        <v>0</v>
      </c>
      <c r="Q3726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s="12">
        <f t="shared" si="233"/>
        <v>0</v>
      </c>
      <c r="Q3727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s="12">
        <f t="shared" si="233"/>
        <v>0</v>
      </c>
      <c r="Q3728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s="12">
        <f t="shared" si="233"/>
        <v>0</v>
      </c>
      <c r="Q3729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s="12">
        <f t="shared" si="233"/>
        <v>0</v>
      </c>
      <c r="Q3730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s="12">
        <f t="shared" si="233"/>
        <v>0</v>
      </c>
      <c r="Q373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s="12">
        <f t="shared" si="233"/>
        <v>0</v>
      </c>
      <c r="Q373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s="12">
        <f t="shared" si="233"/>
        <v>0</v>
      </c>
      <c r="Q3733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s="12">
        <f t="shared" si="233"/>
        <v>0</v>
      </c>
      <c r="Q3734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s="12">
        <f t="shared" si="233"/>
        <v>0</v>
      </c>
      <c r="Q3735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s="12">
        <f t="shared" si="233"/>
        <v>0</v>
      </c>
      <c r="Q3736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s="12">
        <f t="shared" si="233"/>
        <v>0</v>
      </c>
      <c r="Q3737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s="12">
        <f t="shared" si="233"/>
        <v>0</v>
      </c>
      <c r="Q3738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s="12">
        <f t="shared" si="233"/>
        <v>0</v>
      </c>
      <c r="Q3739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s="12">
        <f t="shared" si="233"/>
        <v>0</v>
      </c>
      <c r="Q3740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s="12">
        <f t="shared" si="233"/>
        <v>0</v>
      </c>
      <c r="Q374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s="12">
        <f t="shared" si="233"/>
        <v>0</v>
      </c>
      <c r="Q374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s="12">
        <f t="shared" si="233"/>
        <v>0</v>
      </c>
      <c r="Q3743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s="12">
        <f t="shared" si="233"/>
        <v>0</v>
      </c>
      <c r="Q3744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s="12">
        <f t="shared" si="233"/>
        <v>0</v>
      </c>
      <c r="Q3745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s="12">
        <f t="shared" si="233"/>
        <v>0</v>
      </c>
      <c r="Q3746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s="12">
        <f t="shared" si="233"/>
        <v>0</v>
      </c>
      <c r="Q3747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s="12">
        <f t="shared" si="233"/>
        <v>0</v>
      </c>
      <c r="Q3748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s="12">
        <f t="shared" si="233"/>
        <v>0</v>
      </c>
      <c r="Q3749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s="12">
        <f t="shared" si="233"/>
        <v>0</v>
      </c>
      <c r="Q3750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s="12">
        <f t="shared" si="233"/>
        <v>0</v>
      </c>
      <c r="Q375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s="12">
        <f t="shared" si="233"/>
        <v>0</v>
      </c>
      <c r="Q375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s="12">
        <f t="shared" si="233"/>
        <v>0</v>
      </c>
      <c r="Q3753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s="12">
        <f t="shared" si="233"/>
        <v>0</v>
      </c>
      <c r="Q3754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s="12">
        <f t="shared" si="233"/>
        <v>0</v>
      </c>
      <c r="Q3755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s="12">
        <f t="shared" si="233"/>
        <v>0</v>
      </c>
      <c r="Q3756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s="12">
        <f t="shared" si="233"/>
        <v>0</v>
      </c>
      <c r="Q3757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s="12">
        <f t="shared" si="233"/>
        <v>0</v>
      </c>
      <c r="Q3758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s="12">
        <f t="shared" si="233"/>
        <v>0</v>
      </c>
      <c r="Q3759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s="12">
        <f t="shared" si="233"/>
        <v>0</v>
      </c>
      <c r="Q3760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s="12">
        <f t="shared" si="233"/>
        <v>0</v>
      </c>
      <c r="Q376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s="12">
        <f t="shared" si="233"/>
        <v>0</v>
      </c>
      <c r="Q376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s="12">
        <f t="shared" si="233"/>
        <v>0</v>
      </c>
      <c r="Q3763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s="12">
        <f t="shared" si="233"/>
        <v>0</v>
      </c>
      <c r="Q3764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s="12">
        <f t="shared" si="233"/>
        <v>0</v>
      </c>
      <c r="Q3765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s="12">
        <f t="shared" si="233"/>
        <v>0</v>
      </c>
      <c r="Q3766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s="12">
        <f t="shared" si="233"/>
        <v>0</v>
      </c>
      <c r="Q3767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s="12">
        <f t="shared" si="233"/>
        <v>0</v>
      </c>
      <c r="Q3768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s="12">
        <f t="shared" si="233"/>
        <v>0</v>
      </c>
      <c r="Q3769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s="12">
        <f t="shared" si="233"/>
        <v>0</v>
      </c>
      <c r="Q3770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s="12">
        <f t="shared" si="233"/>
        <v>0</v>
      </c>
      <c r="Q377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s="12">
        <f t="shared" si="233"/>
        <v>0</v>
      </c>
      <c r="Q377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s="12">
        <f t="shared" si="233"/>
        <v>0</v>
      </c>
      <c r="Q3773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s="12">
        <f t="shared" si="233"/>
        <v>0</v>
      </c>
      <c r="Q3774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s="12">
        <f t="shared" si="233"/>
        <v>0</v>
      </c>
      <c r="Q3775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s="12">
        <f t="shared" si="233"/>
        <v>0</v>
      </c>
      <c r="Q3776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s="12">
        <f t="shared" si="233"/>
        <v>0</v>
      </c>
      <c r="Q3777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s="12">
        <f t="shared" si="233"/>
        <v>0</v>
      </c>
      <c r="Q3778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ROUND(E3779/D3779,4)</f>
        <v>0</v>
      </c>
      <c r="P3779" s="12">
        <f t="shared" ref="P3779:P3842" si="237">IFERROR(ROUND(E3779/L3779,2),0)</f>
        <v>0</v>
      </c>
      <c r="Q3779" t="s">
        <v>8308</v>
      </c>
      <c r="R3779" t="s">
        <v>8342</v>
      </c>
      <c r="S3779" s="16">
        <f t="shared" ref="S3779:S3842" si="238">(((J3779/60)/60)/24)+(DATE(1970,1,1))</f>
        <v>42057.883159722223</v>
      </c>
      <c r="T3779" s="16">
        <f t="shared" ref="T3779:T3842" si="239">(((I3779/60)/60)/24)+(DATE(1970,1,1))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s="12">
        <f t="shared" si="237"/>
        <v>0</v>
      </c>
      <c r="Q3780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s="12">
        <f t="shared" si="237"/>
        <v>0</v>
      </c>
      <c r="Q378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s="12">
        <f t="shared" si="237"/>
        <v>0</v>
      </c>
      <c r="Q378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s="12">
        <f t="shared" si="237"/>
        <v>0</v>
      </c>
      <c r="Q3783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s="12">
        <f t="shared" si="237"/>
        <v>0</v>
      </c>
      <c r="Q3784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s="12">
        <f t="shared" si="237"/>
        <v>0</v>
      </c>
      <c r="Q3785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2">
        <f t="shared" si="237"/>
        <v>0</v>
      </c>
      <c r="Q3786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s="12">
        <f t="shared" si="237"/>
        <v>0</v>
      </c>
      <c r="Q3787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s="12">
        <f t="shared" si="237"/>
        <v>0</v>
      </c>
      <c r="Q3788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s="12">
        <f t="shared" si="237"/>
        <v>0</v>
      </c>
      <c r="Q3789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s="12">
        <f t="shared" si="237"/>
        <v>0</v>
      </c>
      <c r="Q3790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s="12">
        <f t="shared" si="237"/>
        <v>0</v>
      </c>
      <c r="Q379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s="12">
        <f t="shared" si="237"/>
        <v>0</v>
      </c>
      <c r="Q379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s="12">
        <f t="shared" si="237"/>
        <v>0</v>
      </c>
      <c r="Q3793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2">
        <f t="shared" si="237"/>
        <v>0</v>
      </c>
      <c r="Q3794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s="12">
        <f t="shared" si="237"/>
        <v>0</v>
      </c>
      <c r="Q3795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s="12">
        <f t="shared" si="237"/>
        <v>0</v>
      </c>
      <c r="Q3796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s="12">
        <f t="shared" si="237"/>
        <v>0</v>
      </c>
      <c r="Q3797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2">
        <f t="shared" si="237"/>
        <v>0</v>
      </c>
      <c r="Q3798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s="12">
        <f t="shared" si="237"/>
        <v>0</v>
      </c>
      <c r="Q3799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s="12">
        <f t="shared" si="237"/>
        <v>0</v>
      </c>
      <c r="Q3800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s="12">
        <f t="shared" si="237"/>
        <v>0</v>
      </c>
      <c r="Q380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s="12">
        <f t="shared" si="237"/>
        <v>0</v>
      </c>
      <c r="Q380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s="12">
        <f t="shared" si="237"/>
        <v>0</v>
      </c>
      <c r="Q3803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s="12">
        <f t="shared" si="237"/>
        <v>0</v>
      </c>
      <c r="Q3804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s="12">
        <f t="shared" si="237"/>
        <v>0</v>
      </c>
      <c r="Q3805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s="12">
        <f t="shared" si="237"/>
        <v>0</v>
      </c>
      <c r="Q3806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s="12">
        <f t="shared" si="237"/>
        <v>0</v>
      </c>
      <c r="Q3807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s="12">
        <f t="shared" si="237"/>
        <v>0</v>
      </c>
      <c r="Q3808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s="12">
        <f t="shared" si="237"/>
        <v>0</v>
      </c>
      <c r="Q3809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s="12">
        <f t="shared" si="237"/>
        <v>0</v>
      </c>
      <c r="Q3810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s="12">
        <f t="shared" si="237"/>
        <v>0</v>
      </c>
      <c r="Q38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s="12">
        <f t="shared" si="237"/>
        <v>0</v>
      </c>
      <c r="Q38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s="12">
        <f t="shared" si="237"/>
        <v>0</v>
      </c>
      <c r="Q3813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s="12">
        <f t="shared" si="237"/>
        <v>0</v>
      </c>
      <c r="Q3814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s="12">
        <f t="shared" si="237"/>
        <v>0</v>
      </c>
      <c r="Q3815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s="12">
        <f t="shared" si="237"/>
        <v>0</v>
      </c>
      <c r="Q3816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s="12">
        <f t="shared" si="237"/>
        <v>0</v>
      </c>
      <c r="Q3817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s="12">
        <f t="shared" si="237"/>
        <v>0</v>
      </c>
      <c r="Q3818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s="12">
        <f t="shared" si="237"/>
        <v>0</v>
      </c>
      <c r="Q3819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s="12">
        <f t="shared" si="237"/>
        <v>0</v>
      </c>
      <c r="Q3820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s="12">
        <f t="shared" si="237"/>
        <v>0</v>
      </c>
      <c r="Q382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s="12">
        <f t="shared" si="237"/>
        <v>0</v>
      </c>
      <c r="Q382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s="12">
        <f t="shared" si="237"/>
        <v>0</v>
      </c>
      <c r="Q3823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s="12">
        <f t="shared" si="237"/>
        <v>0</v>
      </c>
      <c r="Q3824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s="12">
        <f t="shared" si="237"/>
        <v>0</v>
      </c>
      <c r="Q3825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s="12">
        <f t="shared" si="237"/>
        <v>0</v>
      </c>
      <c r="Q3826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s="12">
        <f t="shared" si="237"/>
        <v>0</v>
      </c>
      <c r="Q3827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s="12">
        <f t="shared" si="237"/>
        <v>0</v>
      </c>
      <c r="Q3828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s="12">
        <f t="shared" si="237"/>
        <v>0</v>
      </c>
      <c r="Q3829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s="12">
        <f t="shared" si="237"/>
        <v>0</v>
      </c>
      <c r="Q3830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s="12">
        <f t="shared" si="237"/>
        <v>0</v>
      </c>
      <c r="Q383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s="12">
        <f t="shared" si="237"/>
        <v>0</v>
      </c>
      <c r="Q383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s="12">
        <f t="shared" si="237"/>
        <v>0</v>
      </c>
      <c r="Q3833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s="12">
        <f t="shared" si="237"/>
        <v>0</v>
      </c>
      <c r="Q3834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s="12">
        <f t="shared" si="237"/>
        <v>0</v>
      </c>
      <c r="Q3835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s="12">
        <f t="shared" si="237"/>
        <v>0</v>
      </c>
      <c r="Q3836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s="12">
        <f t="shared" si="237"/>
        <v>0</v>
      </c>
      <c r="Q3837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s="12">
        <f t="shared" si="237"/>
        <v>0</v>
      </c>
      <c r="Q3838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s="12">
        <f t="shared" si="237"/>
        <v>0</v>
      </c>
      <c r="Q3839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s="12">
        <f t="shared" si="237"/>
        <v>0</v>
      </c>
      <c r="Q3840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s="12">
        <f t="shared" si="237"/>
        <v>0</v>
      </c>
      <c r="Q384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s="12">
        <f t="shared" si="237"/>
        <v>0</v>
      </c>
      <c r="Q384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ROUND(E3843/D3843,4)</f>
        <v>0</v>
      </c>
      <c r="P3843" s="12">
        <f t="shared" ref="P3843:P3906" si="241">IFERROR(ROUND(E3843/L3843,2),0)</f>
        <v>0</v>
      </c>
      <c r="Q3843" t="s">
        <v>8316</v>
      </c>
      <c r="R3843" t="s">
        <v>8334</v>
      </c>
      <c r="S3843" s="16">
        <f t="shared" ref="S3843:S3906" si="242">(((J3843/60)/60)/24)+(DATE(1970,1,1))</f>
        <v>42295.753391203703</v>
      </c>
      <c r="T3843" s="16">
        <f t="shared" ref="T3843:T3906" si="243">(((I3843/60)/60)/24)+(DATE(1970,1,1))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s="12">
        <f t="shared" si="241"/>
        <v>0</v>
      </c>
      <c r="Q3844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s="12">
        <f t="shared" si="241"/>
        <v>0</v>
      </c>
      <c r="Q3845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s="12">
        <f t="shared" si="241"/>
        <v>0</v>
      </c>
      <c r="Q3846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s="12">
        <f t="shared" si="241"/>
        <v>0</v>
      </c>
      <c r="Q3847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s="12">
        <f t="shared" si="241"/>
        <v>0</v>
      </c>
      <c r="Q3848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s="12">
        <f t="shared" si="241"/>
        <v>0</v>
      </c>
      <c r="Q3849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s="12">
        <f t="shared" si="241"/>
        <v>0</v>
      </c>
      <c r="Q3850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s="12">
        <f t="shared" si="241"/>
        <v>0</v>
      </c>
      <c r="Q385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s="12">
        <f t="shared" si="241"/>
        <v>0</v>
      </c>
      <c r="Q385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s="12">
        <f t="shared" si="241"/>
        <v>0</v>
      </c>
      <c r="Q3853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s="12">
        <f t="shared" si="241"/>
        <v>0</v>
      </c>
      <c r="Q3854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s="12">
        <f t="shared" si="241"/>
        <v>0</v>
      </c>
      <c r="Q3855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s="12">
        <f t="shared" si="241"/>
        <v>0</v>
      </c>
      <c r="Q3856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s="12">
        <f t="shared" si="241"/>
        <v>0</v>
      </c>
      <c r="Q3857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s="12">
        <f t="shared" si="241"/>
        <v>0</v>
      </c>
      <c r="Q3858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s="12">
        <f t="shared" si="241"/>
        <v>0</v>
      </c>
      <c r="Q3859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s="12">
        <f t="shared" si="241"/>
        <v>0</v>
      </c>
      <c r="Q3860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s="12">
        <f t="shared" si="241"/>
        <v>0</v>
      </c>
      <c r="Q386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s="12">
        <f t="shared" si="241"/>
        <v>0</v>
      </c>
      <c r="Q386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s="12">
        <f t="shared" si="241"/>
        <v>0</v>
      </c>
      <c r="Q3863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s="12">
        <f t="shared" si="241"/>
        <v>0</v>
      </c>
      <c r="Q3864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s="12">
        <f t="shared" si="241"/>
        <v>0</v>
      </c>
      <c r="Q3865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s="12">
        <f t="shared" si="241"/>
        <v>0</v>
      </c>
      <c r="Q3866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s="12">
        <f t="shared" si="241"/>
        <v>0</v>
      </c>
      <c r="Q3867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s="12">
        <f t="shared" si="241"/>
        <v>0</v>
      </c>
      <c r="Q3868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s="12">
        <f t="shared" si="241"/>
        <v>0</v>
      </c>
      <c r="Q3869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s="12">
        <f t="shared" si="241"/>
        <v>0</v>
      </c>
      <c r="Q3870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s="12">
        <f t="shared" si="241"/>
        <v>0</v>
      </c>
      <c r="Q387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s="12">
        <f t="shared" si="241"/>
        <v>0</v>
      </c>
      <c r="Q387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s="12">
        <f t="shared" si="241"/>
        <v>0</v>
      </c>
      <c r="Q3873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s="12">
        <f t="shared" si="241"/>
        <v>0</v>
      </c>
      <c r="Q3874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s="12">
        <f t="shared" si="241"/>
        <v>0</v>
      </c>
      <c r="Q3875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s="12">
        <f t="shared" si="241"/>
        <v>0</v>
      </c>
      <c r="Q3876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s="12">
        <f t="shared" si="241"/>
        <v>0</v>
      </c>
      <c r="Q3877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s="12">
        <f t="shared" si="241"/>
        <v>0</v>
      </c>
      <c r="Q3878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s="12">
        <f t="shared" si="241"/>
        <v>0</v>
      </c>
      <c r="Q3879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s="12">
        <f t="shared" si="241"/>
        <v>0</v>
      </c>
      <c r="Q3880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s="12">
        <f t="shared" si="241"/>
        <v>0</v>
      </c>
      <c r="Q388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s="12">
        <f t="shared" si="241"/>
        <v>0</v>
      </c>
      <c r="Q388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s="12">
        <f t="shared" si="241"/>
        <v>0</v>
      </c>
      <c r="Q3883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s="12">
        <f t="shared" si="241"/>
        <v>0</v>
      </c>
      <c r="Q3884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s="12">
        <f t="shared" si="241"/>
        <v>0</v>
      </c>
      <c r="Q3885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s="12">
        <f t="shared" si="241"/>
        <v>0</v>
      </c>
      <c r="Q3886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s="12">
        <f t="shared" si="241"/>
        <v>0</v>
      </c>
      <c r="Q3887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s="12">
        <f t="shared" si="241"/>
        <v>0</v>
      </c>
      <c r="Q3888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s="12">
        <f t="shared" si="241"/>
        <v>0</v>
      </c>
      <c r="Q3889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s="12">
        <f t="shared" si="241"/>
        <v>0</v>
      </c>
      <c r="Q3890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s="12">
        <f t="shared" si="241"/>
        <v>0</v>
      </c>
      <c r="Q389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s="12">
        <f t="shared" si="241"/>
        <v>0</v>
      </c>
      <c r="Q389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s="12">
        <f t="shared" si="241"/>
        <v>0</v>
      </c>
      <c r="Q3893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s="12">
        <f t="shared" si="241"/>
        <v>0</v>
      </c>
      <c r="Q3894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s="12">
        <f t="shared" si="241"/>
        <v>0</v>
      </c>
      <c r="Q3895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s="12">
        <f t="shared" si="241"/>
        <v>0</v>
      </c>
      <c r="Q3896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s="12">
        <f t="shared" si="241"/>
        <v>0</v>
      </c>
      <c r="Q3897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s="12">
        <f t="shared" si="241"/>
        <v>0</v>
      </c>
      <c r="Q3898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s="12">
        <f t="shared" si="241"/>
        <v>0</v>
      </c>
      <c r="Q3899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s="12">
        <f t="shared" si="241"/>
        <v>0</v>
      </c>
      <c r="Q3900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s="12">
        <f t="shared" si="241"/>
        <v>0</v>
      </c>
      <c r="Q390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s="12">
        <f t="shared" si="241"/>
        <v>0</v>
      </c>
      <c r="Q390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s="12">
        <f t="shared" si="241"/>
        <v>0</v>
      </c>
      <c r="Q3903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s="12">
        <f t="shared" si="241"/>
        <v>0</v>
      </c>
      <c r="Q3904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s="12">
        <f t="shared" si="241"/>
        <v>0</v>
      </c>
      <c r="Q3905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s="12">
        <f t="shared" si="241"/>
        <v>0</v>
      </c>
      <c r="Q3906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ROUND(E3907/D3907,4)</f>
        <v>0</v>
      </c>
      <c r="P3907" s="12">
        <f t="shared" ref="P3907:P3970" si="245">IFERROR(ROUND(E3907/L3907,2),0)</f>
        <v>0</v>
      </c>
      <c r="Q3907" t="s">
        <v>8311</v>
      </c>
      <c r="R3907" t="s">
        <v>8349</v>
      </c>
      <c r="S3907" s="16">
        <f t="shared" ref="S3907:S3970" si="246">(((J3907/60)/60)/24)+(DATE(1970,1,1))</f>
        <v>40990.050069444449</v>
      </c>
      <c r="T3907" s="16">
        <f t="shared" ref="T3907:T3970" si="247">(((I3907/60)/60)/24)+(DATE(1970,1,1))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s="12">
        <f t="shared" si="245"/>
        <v>0</v>
      </c>
      <c r="Q3908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s="12">
        <f t="shared" si="245"/>
        <v>0</v>
      </c>
      <c r="Q390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s="12">
        <f t="shared" si="245"/>
        <v>0</v>
      </c>
      <c r="Q3910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s="12">
        <f t="shared" si="245"/>
        <v>0</v>
      </c>
      <c r="Q39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s="12">
        <f t="shared" si="245"/>
        <v>0</v>
      </c>
      <c r="Q39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s="12">
        <f t="shared" si="245"/>
        <v>0</v>
      </c>
      <c r="Q3913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s="12">
        <f t="shared" si="245"/>
        <v>0</v>
      </c>
      <c r="Q3914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s="12">
        <f t="shared" si="245"/>
        <v>0</v>
      </c>
      <c r="Q3915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s="12">
        <f t="shared" si="245"/>
        <v>0</v>
      </c>
      <c r="Q3916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s="12">
        <f t="shared" si="245"/>
        <v>0</v>
      </c>
      <c r="Q3917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s="12">
        <f t="shared" si="245"/>
        <v>0</v>
      </c>
      <c r="Q3918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s="12">
        <f t="shared" si="245"/>
        <v>0</v>
      </c>
      <c r="Q3919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s="12">
        <f t="shared" si="245"/>
        <v>0</v>
      </c>
      <c r="Q3920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s="12">
        <f t="shared" si="245"/>
        <v>0</v>
      </c>
      <c r="Q392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s="12">
        <f t="shared" si="245"/>
        <v>0</v>
      </c>
      <c r="Q392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s="12">
        <f t="shared" si="245"/>
        <v>0</v>
      </c>
      <c r="Q3923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s="12">
        <f t="shared" si="245"/>
        <v>0</v>
      </c>
      <c r="Q3924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s="12">
        <f t="shared" si="245"/>
        <v>0</v>
      </c>
      <c r="Q3925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s="12">
        <f t="shared" si="245"/>
        <v>0</v>
      </c>
      <c r="Q3926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s="12">
        <f t="shared" si="245"/>
        <v>0</v>
      </c>
      <c r="Q3927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s="12">
        <f t="shared" si="245"/>
        <v>0</v>
      </c>
      <c r="Q3928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s="12">
        <f t="shared" si="245"/>
        <v>0</v>
      </c>
      <c r="Q3929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s="12">
        <f t="shared" si="245"/>
        <v>0</v>
      </c>
      <c r="Q3930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s="12">
        <f t="shared" si="245"/>
        <v>0</v>
      </c>
      <c r="Q393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s="12">
        <f t="shared" si="245"/>
        <v>0</v>
      </c>
      <c r="Q393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s="12">
        <f t="shared" si="245"/>
        <v>0</v>
      </c>
      <c r="Q3933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s="12">
        <f t="shared" si="245"/>
        <v>0</v>
      </c>
      <c r="Q3934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s="12">
        <f t="shared" si="245"/>
        <v>0</v>
      </c>
      <c r="Q3935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s="12">
        <f t="shared" si="245"/>
        <v>0</v>
      </c>
      <c r="Q3936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s="12">
        <f t="shared" si="245"/>
        <v>0</v>
      </c>
      <c r="Q3937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s="12">
        <f t="shared" si="245"/>
        <v>0</v>
      </c>
      <c r="Q3938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s="12">
        <f t="shared" si="245"/>
        <v>0</v>
      </c>
      <c r="Q3939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s="12">
        <f t="shared" si="245"/>
        <v>0</v>
      </c>
      <c r="Q3940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s="12">
        <f t="shared" si="245"/>
        <v>0</v>
      </c>
      <c r="Q394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s="12">
        <f t="shared" si="245"/>
        <v>0</v>
      </c>
      <c r="Q394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s="12">
        <f t="shared" si="245"/>
        <v>0</v>
      </c>
      <c r="Q3943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s="12">
        <f t="shared" si="245"/>
        <v>0</v>
      </c>
      <c r="Q3944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s="12">
        <f t="shared" si="245"/>
        <v>0</v>
      </c>
      <c r="Q3945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12">
        <f t="shared" si="245"/>
        <v>0</v>
      </c>
      <c r="Q3946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s="12">
        <f t="shared" si="245"/>
        <v>0</v>
      </c>
      <c r="Q3947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s="12">
        <f t="shared" si="245"/>
        <v>0</v>
      </c>
      <c r="Q3948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s="12">
        <f t="shared" si="245"/>
        <v>0</v>
      </c>
      <c r="Q3949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12">
        <f t="shared" si="245"/>
        <v>0</v>
      </c>
      <c r="Q3950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s="12">
        <f t="shared" si="245"/>
        <v>0</v>
      </c>
      <c r="Q395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s="12">
        <f t="shared" si="245"/>
        <v>0</v>
      </c>
      <c r="Q395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s="12">
        <f t="shared" si="245"/>
        <v>0</v>
      </c>
      <c r="Q3953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s="12">
        <f t="shared" si="245"/>
        <v>0</v>
      </c>
      <c r="Q3954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12">
        <f t="shared" si="245"/>
        <v>0</v>
      </c>
      <c r="Q3955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12">
        <f t="shared" si="245"/>
        <v>0</v>
      </c>
      <c r="Q3956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12">
        <f t="shared" si="245"/>
        <v>0</v>
      </c>
      <c r="Q3957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12">
        <f t="shared" si="245"/>
        <v>0</v>
      </c>
      <c r="Q3958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s="12">
        <f t="shared" si="245"/>
        <v>0</v>
      </c>
      <c r="Q3959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s="12">
        <f t="shared" si="245"/>
        <v>0</v>
      </c>
      <c r="Q3960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s="12">
        <f t="shared" si="245"/>
        <v>0</v>
      </c>
      <c r="Q396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s="12">
        <f t="shared" si="245"/>
        <v>0</v>
      </c>
      <c r="Q396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s="12">
        <f t="shared" si="245"/>
        <v>0</v>
      </c>
      <c r="Q3963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s="12">
        <f t="shared" si="245"/>
        <v>0</v>
      </c>
      <c r="Q3964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12">
        <f t="shared" si="245"/>
        <v>0</v>
      </c>
      <c r="Q3965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s="12">
        <f t="shared" si="245"/>
        <v>0</v>
      </c>
      <c r="Q3966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s="12">
        <f t="shared" si="245"/>
        <v>0</v>
      </c>
      <c r="Q3967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s="12">
        <f t="shared" si="245"/>
        <v>0</v>
      </c>
      <c r="Q3968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s="12">
        <f t="shared" si="245"/>
        <v>0</v>
      </c>
      <c r="Q3969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s="12">
        <f t="shared" si="245"/>
        <v>0</v>
      </c>
      <c r="Q3970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ROUND(E3971/D3971,4)</f>
        <v>0</v>
      </c>
      <c r="P3971" s="12">
        <f t="shared" ref="P3971:P4034" si="249">IFERROR(ROUND(E3971/L3971,2),0)</f>
        <v>0</v>
      </c>
      <c r="Q3971" t="s">
        <v>8308</v>
      </c>
      <c r="R3971" t="s">
        <v>8342</v>
      </c>
      <c r="S3971" s="16">
        <f t="shared" ref="S3971:S4034" si="250">(((J3971/60)/60)/24)+(DATE(1970,1,1))</f>
        <v>41956.853078703702</v>
      </c>
      <c r="T3971" s="16">
        <f t="shared" ref="T3971:T4034" si="251">(((I3971/60)/60)/24)+(DATE(1970,1,1))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s="12">
        <f t="shared" si="249"/>
        <v>0</v>
      </c>
      <c r="Q397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s="12">
        <f t="shared" si="249"/>
        <v>0</v>
      </c>
      <c r="Q3973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s="12">
        <f t="shared" si="249"/>
        <v>0</v>
      </c>
      <c r="Q3974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s="12">
        <f t="shared" si="249"/>
        <v>0</v>
      </c>
      <c r="Q3975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s="12">
        <f t="shared" si="249"/>
        <v>0</v>
      </c>
      <c r="Q3976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s="12">
        <f t="shared" si="249"/>
        <v>0</v>
      </c>
      <c r="Q3977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s="12">
        <f t="shared" si="249"/>
        <v>0</v>
      </c>
      <c r="Q3978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s="12">
        <f t="shared" si="249"/>
        <v>0</v>
      </c>
      <c r="Q3979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s="12">
        <f t="shared" si="249"/>
        <v>0</v>
      </c>
      <c r="Q3980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s="12">
        <f t="shared" si="249"/>
        <v>0</v>
      </c>
      <c r="Q398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s="12">
        <f t="shared" si="249"/>
        <v>0</v>
      </c>
      <c r="Q398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s="12">
        <f t="shared" si="249"/>
        <v>0</v>
      </c>
      <c r="Q3983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s="12">
        <f t="shared" si="249"/>
        <v>0</v>
      </c>
      <c r="Q3984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s="12">
        <f t="shared" si="249"/>
        <v>0</v>
      </c>
      <c r="Q3985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s="12">
        <f t="shared" si="249"/>
        <v>0</v>
      </c>
      <c r="Q3986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s="12">
        <f t="shared" si="249"/>
        <v>0</v>
      </c>
      <c r="Q3987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s="12">
        <f t="shared" si="249"/>
        <v>0</v>
      </c>
      <c r="Q3988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s="12">
        <f t="shared" si="249"/>
        <v>0</v>
      </c>
      <c r="Q3989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s="12">
        <f t="shared" si="249"/>
        <v>0</v>
      </c>
      <c r="Q3990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s="12">
        <f t="shared" si="249"/>
        <v>0</v>
      </c>
      <c r="Q399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s="12">
        <f t="shared" si="249"/>
        <v>0</v>
      </c>
      <c r="Q399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s="12">
        <f t="shared" si="249"/>
        <v>0</v>
      </c>
      <c r="Q3993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s="12">
        <f t="shared" si="249"/>
        <v>0</v>
      </c>
      <c r="Q3994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s="12">
        <f t="shared" si="249"/>
        <v>0</v>
      </c>
      <c r="Q3995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s="12">
        <f t="shared" si="249"/>
        <v>0</v>
      </c>
      <c r="Q3996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s="12">
        <f t="shared" si="249"/>
        <v>0</v>
      </c>
      <c r="Q3997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s="12">
        <f t="shared" si="249"/>
        <v>0</v>
      </c>
      <c r="Q3998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s="12">
        <f t="shared" si="249"/>
        <v>0</v>
      </c>
      <c r="Q3999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s="12">
        <f t="shared" si="249"/>
        <v>0</v>
      </c>
      <c r="Q4000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s="12">
        <f t="shared" si="249"/>
        <v>0</v>
      </c>
      <c r="Q400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s="12">
        <f t="shared" si="249"/>
        <v>0</v>
      </c>
      <c r="Q400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s="12">
        <f t="shared" si="249"/>
        <v>0</v>
      </c>
      <c r="Q4003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s="12">
        <f t="shared" si="249"/>
        <v>0</v>
      </c>
      <c r="Q4004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s="12">
        <f t="shared" si="249"/>
        <v>0</v>
      </c>
      <c r="Q4005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s="12">
        <f t="shared" si="249"/>
        <v>0</v>
      </c>
      <c r="Q4006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s="12">
        <f t="shared" si="249"/>
        <v>0</v>
      </c>
      <c r="Q4007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s="12">
        <f t="shared" si="249"/>
        <v>0</v>
      </c>
      <c r="Q4008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s="12">
        <f t="shared" si="249"/>
        <v>0</v>
      </c>
      <c r="Q4009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s="12">
        <f t="shared" si="249"/>
        <v>0</v>
      </c>
      <c r="Q4010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s="12">
        <f t="shared" si="249"/>
        <v>0</v>
      </c>
      <c r="Q40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s="12">
        <f t="shared" si="249"/>
        <v>0</v>
      </c>
      <c r="Q40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s="12">
        <f t="shared" si="249"/>
        <v>0</v>
      </c>
      <c r="Q4013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s="12">
        <f t="shared" si="249"/>
        <v>0</v>
      </c>
      <c r="Q4014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s="12">
        <f t="shared" si="249"/>
        <v>0</v>
      </c>
      <c r="Q4015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s="12">
        <f t="shared" si="249"/>
        <v>0</v>
      </c>
      <c r="Q4016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s="12">
        <f t="shared" si="249"/>
        <v>0</v>
      </c>
      <c r="Q4017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s="12">
        <f t="shared" si="249"/>
        <v>0</v>
      </c>
      <c r="Q4018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s="12">
        <f t="shared" si="249"/>
        <v>0</v>
      </c>
      <c r="Q4019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s="12">
        <f t="shared" si="249"/>
        <v>0</v>
      </c>
      <c r="Q4020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s="12">
        <f t="shared" si="249"/>
        <v>0</v>
      </c>
      <c r="Q402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12">
        <f t="shared" si="249"/>
        <v>0</v>
      </c>
      <c r="Q402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s="12">
        <f t="shared" si="249"/>
        <v>0</v>
      </c>
      <c r="Q4023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s="12">
        <f t="shared" si="249"/>
        <v>0</v>
      </c>
      <c r="Q4024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2">
        <f t="shared" si="249"/>
        <v>0</v>
      </c>
      <c r="Q4025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s="12">
        <f t="shared" si="249"/>
        <v>0</v>
      </c>
      <c r="Q4026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s="12">
        <f t="shared" si="249"/>
        <v>0</v>
      </c>
      <c r="Q4027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2">
        <f t="shared" si="249"/>
        <v>0</v>
      </c>
      <c r="Q4028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2">
        <f t="shared" si="249"/>
        <v>0</v>
      </c>
      <c r="Q4029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2">
        <f t="shared" si="249"/>
        <v>0</v>
      </c>
      <c r="Q4030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2">
        <f t="shared" si="249"/>
        <v>0</v>
      </c>
      <c r="Q403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s="12">
        <f t="shared" si="249"/>
        <v>0</v>
      </c>
      <c r="Q403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2">
        <f t="shared" si="249"/>
        <v>0</v>
      </c>
      <c r="Q4033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s="12">
        <f t="shared" si="249"/>
        <v>0</v>
      </c>
      <c r="Q4034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ROUND(E4035/D4035,4)</f>
        <v>0</v>
      </c>
      <c r="P4035" s="12">
        <f t="shared" ref="P4035:P4098" si="253">IFERROR(ROUND(E4035/L4035,2),0)</f>
        <v>0</v>
      </c>
      <c r="Q4035" t="s">
        <v>8323</v>
      </c>
      <c r="R4035" t="s">
        <v>8324</v>
      </c>
      <c r="S4035" s="16">
        <f t="shared" ref="S4035:S4098" si="254">(((J4035/60)/60)/24)+(DATE(1970,1,1))</f>
        <v>42118.139583333337</v>
      </c>
      <c r="T4035" s="16">
        <f t="shared" ref="T4035:T4098" si="255">(((I4035/60)/60)/24)+(DATE(1970,1,1))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s="12">
        <f t="shared" si="253"/>
        <v>0</v>
      </c>
      <c r="Q4036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s="12">
        <f t="shared" si="253"/>
        <v>0</v>
      </c>
      <c r="Q4037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s="12">
        <f t="shared" si="253"/>
        <v>0</v>
      </c>
      <c r="Q4038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s="12">
        <f t="shared" si="253"/>
        <v>0</v>
      </c>
      <c r="Q403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s="12">
        <f t="shared" si="253"/>
        <v>0</v>
      </c>
      <c r="Q4040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s="12">
        <f t="shared" si="253"/>
        <v>0</v>
      </c>
      <c r="Q404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s="12">
        <f t="shared" si="253"/>
        <v>0</v>
      </c>
      <c r="Q404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s="12">
        <f t="shared" si="253"/>
        <v>0</v>
      </c>
      <c r="Q4043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s="12">
        <f t="shared" si="253"/>
        <v>0</v>
      </c>
      <c r="Q4044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s="12">
        <f t="shared" si="253"/>
        <v>0</v>
      </c>
      <c r="Q4045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s="12">
        <f t="shared" si="253"/>
        <v>0</v>
      </c>
      <c r="Q4046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s="12">
        <f t="shared" si="253"/>
        <v>0</v>
      </c>
      <c r="Q4047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s="12">
        <f t="shared" si="253"/>
        <v>0</v>
      </c>
      <c r="Q4048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2">
        <f t="shared" si="253"/>
        <v>0</v>
      </c>
      <c r="Q4049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s="12">
        <f t="shared" si="253"/>
        <v>0</v>
      </c>
      <c r="Q4050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s="12">
        <f t="shared" si="253"/>
        <v>0</v>
      </c>
      <c r="Q405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s="12">
        <f t="shared" si="253"/>
        <v>0</v>
      </c>
      <c r="Q405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s="12">
        <f t="shared" si="253"/>
        <v>0</v>
      </c>
      <c r="Q4053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s="12">
        <f t="shared" si="253"/>
        <v>0</v>
      </c>
      <c r="Q4054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s="12">
        <f t="shared" si="253"/>
        <v>0</v>
      </c>
      <c r="Q4055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s="12">
        <f t="shared" si="253"/>
        <v>0</v>
      </c>
      <c r="Q4056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s="12">
        <f t="shared" si="253"/>
        <v>0</v>
      </c>
      <c r="Q4057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s="12">
        <f t="shared" si="253"/>
        <v>0</v>
      </c>
      <c r="Q4058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s="12">
        <f t="shared" si="253"/>
        <v>0</v>
      </c>
      <c r="Q4059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2">
        <f t="shared" si="253"/>
        <v>0</v>
      </c>
      <c r="Q4060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2">
        <f t="shared" si="253"/>
        <v>0</v>
      </c>
      <c r="Q406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s="12">
        <f t="shared" si="253"/>
        <v>0</v>
      </c>
      <c r="Q406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2">
        <f t="shared" si="253"/>
        <v>0</v>
      </c>
      <c r="Q4063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s="12">
        <f t="shared" si="253"/>
        <v>0</v>
      </c>
      <c r="Q4064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s="12">
        <f t="shared" si="253"/>
        <v>0</v>
      </c>
      <c r="Q4065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s="12">
        <f t="shared" si="253"/>
        <v>0</v>
      </c>
      <c r="Q4066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s="12">
        <f t="shared" si="253"/>
        <v>0</v>
      </c>
      <c r="Q4067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2">
        <f t="shared" si="253"/>
        <v>0</v>
      </c>
      <c r="Q4068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s="12">
        <f t="shared" si="253"/>
        <v>0</v>
      </c>
      <c r="Q4069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s="12">
        <f t="shared" si="253"/>
        <v>0</v>
      </c>
      <c r="Q4070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s="12">
        <f t="shared" si="253"/>
        <v>0</v>
      </c>
      <c r="Q407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s="12">
        <f t="shared" si="253"/>
        <v>0</v>
      </c>
      <c r="Q407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s="12">
        <f t="shared" si="253"/>
        <v>0</v>
      </c>
      <c r="Q4073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s="12">
        <f t="shared" si="253"/>
        <v>0</v>
      </c>
      <c r="Q4074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s="12">
        <f t="shared" si="253"/>
        <v>0</v>
      </c>
      <c r="Q4075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s="12">
        <f t="shared" si="253"/>
        <v>0</v>
      </c>
      <c r="Q4076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s="12">
        <f t="shared" si="253"/>
        <v>0</v>
      </c>
      <c r="Q4077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s="12">
        <f t="shared" si="253"/>
        <v>0</v>
      </c>
      <c r="Q4078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2">
        <f t="shared" si="253"/>
        <v>0</v>
      </c>
      <c r="Q4079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2">
        <f t="shared" si="253"/>
        <v>0</v>
      </c>
      <c r="Q4080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s="12">
        <f t="shared" si="253"/>
        <v>0</v>
      </c>
      <c r="Q408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2">
        <f t="shared" si="253"/>
        <v>0</v>
      </c>
      <c r="Q408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2">
        <f t="shared" si="253"/>
        <v>0</v>
      </c>
      <c r="Q4083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s="12">
        <f t="shared" si="253"/>
        <v>0</v>
      </c>
      <c r="Q4084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2">
        <f t="shared" si="253"/>
        <v>0</v>
      </c>
      <c r="Q4085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2">
        <f t="shared" si="253"/>
        <v>0</v>
      </c>
      <c r="Q4086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2">
        <f t="shared" si="253"/>
        <v>0</v>
      </c>
      <c r="Q4087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2">
        <f t="shared" si="253"/>
        <v>0</v>
      </c>
      <c r="Q4088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2">
        <f t="shared" si="253"/>
        <v>0</v>
      </c>
      <c r="Q4089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s="12">
        <f t="shared" si="253"/>
        <v>0</v>
      </c>
      <c r="Q4090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2">
        <f t="shared" si="253"/>
        <v>0</v>
      </c>
      <c r="Q409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s="12">
        <f t="shared" si="253"/>
        <v>0</v>
      </c>
      <c r="Q409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s="12">
        <f t="shared" si="253"/>
        <v>0</v>
      </c>
      <c r="Q4093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2">
        <f t="shared" si="253"/>
        <v>0</v>
      </c>
      <c r="Q4094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2">
        <f t="shared" si="253"/>
        <v>0</v>
      </c>
      <c r="Q4095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2">
        <f t="shared" si="253"/>
        <v>0</v>
      </c>
      <c r="Q4096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2">
        <f t="shared" si="253"/>
        <v>0</v>
      </c>
      <c r="Q4097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s="12">
        <f t="shared" si="253"/>
        <v>0</v>
      </c>
      <c r="Q4098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ROUND(E4099/D4099,4)</f>
        <v>0</v>
      </c>
      <c r="P4099" s="12">
        <f t="shared" ref="P4099:P4115" si="257">IFERROR(ROUND(E4099/L4099,2),0)</f>
        <v>0</v>
      </c>
      <c r="Q4099" t="s">
        <v>8323</v>
      </c>
      <c r="R4099" t="s">
        <v>8326</v>
      </c>
      <c r="S4099" s="16">
        <f t="shared" ref="S4099:S4115" si="258">(((J4099/60)/60)/24)+(DATE(1970,1,1))</f>
        <v>42282.655543981484</v>
      </c>
      <c r="T4099" s="16">
        <f t="shared" ref="T4099:T4115" si="259">(((I4099/60)/60)/24)+(DATE(1970,1,1))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2">
        <f t="shared" si="257"/>
        <v>0</v>
      </c>
      <c r="Q4100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2">
        <f t="shared" si="257"/>
        <v>0</v>
      </c>
      <c r="Q410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2">
        <f t="shared" si="257"/>
        <v>0</v>
      </c>
      <c r="Q410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2">
        <f t="shared" si="257"/>
        <v>0</v>
      </c>
      <c r="Q4103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2">
        <f t="shared" si="257"/>
        <v>0</v>
      </c>
      <c r="Q4104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2">
        <f t="shared" si="257"/>
        <v>0</v>
      </c>
      <c r="Q4105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s="12">
        <f t="shared" si="257"/>
        <v>0</v>
      </c>
      <c r="Q4106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2">
        <f t="shared" si="257"/>
        <v>0</v>
      </c>
      <c r="Q4107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2">
        <f t="shared" si="257"/>
        <v>0</v>
      </c>
      <c r="Q4108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2">
        <f t="shared" si="257"/>
        <v>0</v>
      </c>
      <c r="Q4109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2">
        <f t="shared" si="257"/>
        <v>0</v>
      </c>
      <c r="Q4110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2">
        <f t="shared" si="257"/>
        <v>0</v>
      </c>
      <c r="Q41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2">
        <f t="shared" si="257"/>
        <v>0</v>
      </c>
      <c r="Q41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2">
        <f t="shared" si="257"/>
        <v>0</v>
      </c>
      <c r="Q4113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s="12">
        <f t="shared" si="257"/>
        <v>0</v>
      </c>
      <c r="Q4114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s="12">
        <f t="shared" si="257"/>
        <v>0</v>
      </c>
      <c r="Q4115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8696B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F7E8-1CD3-4543-8E71-8A4535081F39}">
  <dimension ref="A1:C20"/>
  <sheetViews>
    <sheetView workbookViewId="0"/>
  </sheetViews>
  <sheetFormatPr defaultRowHeight="15" x14ac:dyDescent="0.25"/>
  <cols>
    <col min="1" max="1" width="24.85546875" bestFit="1" customWidth="1"/>
    <col min="2" max="3" width="12.5703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8384</v>
      </c>
      <c r="B2" s="20">
        <f>AVERAGE('Successful US Kickstarters'!$D$2:$D$413)</f>
        <v>5048.8786407766993</v>
      </c>
      <c r="C2" s="20">
        <f>AVERAGE('Failed US Kickstarters'!$D$2:$D$413)</f>
        <v>10554.212</v>
      </c>
    </row>
    <row r="3" spans="1:3" x14ac:dyDescent="0.25">
      <c r="A3" t="s">
        <v>8385</v>
      </c>
      <c r="B3" s="20">
        <f>MEDIAN('Successful US Kickstarters'!$D$2:$D$413)</f>
        <v>3000</v>
      </c>
      <c r="C3" s="20">
        <f>MEDIAN('Failed US Kickstarters'!$D$2:$D$413)</f>
        <v>5000</v>
      </c>
    </row>
    <row r="4" spans="1:3" x14ac:dyDescent="0.25">
      <c r="A4" t="s">
        <v>8390</v>
      </c>
      <c r="B4" s="20">
        <f>_xlfn.STDEV.P('Successful US Kickstarters'!$D$2:$D$413)</f>
        <v>7748.7537726373303</v>
      </c>
      <c r="C4" s="20">
        <f>_xlfn.STDEV.P('Failed US Kickstarters'!$D$2:$D$413)</f>
        <v>21967.731061515115</v>
      </c>
    </row>
    <row r="5" spans="1:3" x14ac:dyDescent="0.25">
      <c r="A5" t="s">
        <v>8391</v>
      </c>
      <c r="B5" s="20">
        <f>_xlfn.QUARTILE.EXC('Successful US Kickstarters'!$D$2:$D$413,3)</f>
        <v>5000</v>
      </c>
      <c r="C5" s="20">
        <f>_xlfn.QUARTILE.EXC('Failed US Kickstarters'!$D$2:$D$413,3)</f>
        <v>10000</v>
      </c>
    </row>
    <row r="6" spans="1:3" x14ac:dyDescent="0.25">
      <c r="A6" t="s">
        <v>8392</v>
      </c>
      <c r="B6" s="20">
        <f>_xlfn.QUARTILE.EXC('Successful US Kickstarters'!$D$2:$D$413,1)</f>
        <v>1500</v>
      </c>
      <c r="C6" s="20">
        <f>_xlfn.QUARTILE.EXC('Failed US Kickstarters'!$D$2:$D$413,1)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8388</v>
      </c>
      <c r="B9" s="20">
        <f>AVERAGE('Successful US Kickstarters'!$E$2:$E$413)</f>
        <v>5601.5458009708727</v>
      </c>
      <c r="C9" s="20">
        <f>AVERAGE('Failed US Kickstarters'!$E$2:$E$413)</f>
        <v>558.65484000000004</v>
      </c>
    </row>
    <row r="10" spans="1:3" x14ac:dyDescent="0.25">
      <c r="A10" t="s">
        <v>8389</v>
      </c>
      <c r="B10" s="20">
        <f>MEDIAN('Successful US Kickstarters'!$E$2:$E$413)</f>
        <v>3167.5</v>
      </c>
      <c r="C10" s="20">
        <f>MEDIAN('Failed US Kickstarters'!$E$2:$E$413)</f>
        <v>103</v>
      </c>
    </row>
    <row r="11" spans="1:3" x14ac:dyDescent="0.25">
      <c r="A11" t="s">
        <v>8394</v>
      </c>
      <c r="B11" s="20">
        <f>_xlfn.STDEV.P('Successful US Kickstarters'!$E$2:$E$413)</f>
        <v>8334.5731699164608</v>
      </c>
      <c r="C11" s="20">
        <f>_xlfn.STDEV.P('Failed US Kickstarters'!$E$2:$E$413)</f>
        <v>1330.5230280400915</v>
      </c>
    </row>
    <row r="12" spans="1:3" x14ac:dyDescent="0.25">
      <c r="A12" t="s">
        <v>8395</v>
      </c>
      <c r="B12" s="20">
        <f>_xlfn.QUARTILE.EXC('Successful US Kickstarters'!$E$2:$E$413,3)</f>
        <v>5699</v>
      </c>
      <c r="C12" s="20">
        <f>_xlfn.QUARTILE.EXC('Failed US Kickstarters'!$E$2:$E$413,3)</f>
        <v>501</v>
      </c>
    </row>
    <row r="13" spans="1:3" x14ac:dyDescent="0.25">
      <c r="A13" t="s">
        <v>8396</v>
      </c>
      <c r="B13" s="20">
        <f>_xlfn.QUARTILE.EXC('Successful US Kickstarters'!$E$2:$E$413,1)</f>
        <v>1716.5074999999999</v>
      </c>
      <c r="C13" s="20">
        <f>_xlfn.QUARTILE.EXC('Failed US Kickstarters'!$E$2:$E$413,1)</f>
        <v>9.25</v>
      </c>
    </row>
    <row r="14" spans="1:3" x14ac:dyDescent="0.25">
      <c r="A14" t="s">
        <v>8397</v>
      </c>
      <c r="B14" s="20">
        <f>B12-B13</f>
        <v>3982.4925000000003</v>
      </c>
      <c r="C14" s="20">
        <f>C12-C13</f>
        <v>491.75</v>
      </c>
    </row>
    <row r="17" spans="1:1" x14ac:dyDescent="0.25">
      <c r="A17" t="s">
        <v>8398</v>
      </c>
    </row>
    <row r="18" spans="1:1" x14ac:dyDescent="0.25">
      <c r="A18" t="s">
        <v>8399</v>
      </c>
    </row>
    <row r="19" spans="1:1" x14ac:dyDescent="0.25">
      <c r="A19" t="s">
        <v>8400</v>
      </c>
    </row>
    <row r="20" spans="1:1" x14ac:dyDescent="0.25">
      <c r="A20" t="s">
        <v>8401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1BDD6-6BB2-4988-B4F4-989B745DBDDD}">
  <dimension ref="A1:T413"/>
  <sheetViews>
    <sheetView zoomScale="90" zoomScaleNormal="90" workbookViewId="0"/>
  </sheetViews>
  <sheetFormatPr defaultColWidth="16.42578125" defaultRowHeight="15" x14ac:dyDescent="0.25"/>
  <cols>
    <col min="1" max="1" width="5" bestFit="1" customWidth="1"/>
    <col min="2" max="2" width="23" bestFit="1" customWidth="1"/>
    <col min="3" max="3" width="43.85546875" style="19" customWidth="1"/>
    <col min="4" max="4" width="12.5703125" bestFit="1" customWidth="1"/>
    <col min="5" max="5" width="11.28515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4.25" customHeight="1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1.0004</v>
      </c>
      <c r="P2" s="12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1.6023000000000001</v>
      </c>
      <c r="P3" s="12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1.2796000000000001</v>
      </c>
      <c r="P4" s="12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1.0038</v>
      </c>
      <c r="P5" s="12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1.1440999999999999</v>
      </c>
      <c r="P6" s="12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1.0079</v>
      </c>
      <c r="P7" s="12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1.0035000000000001</v>
      </c>
      <c r="P8" s="12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1.0265</v>
      </c>
      <c r="P9" s="12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1.0297000000000001</v>
      </c>
      <c r="P10" s="12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1.0203</v>
      </c>
      <c r="P11" s="12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1.1974</v>
      </c>
      <c r="P12" s="12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1.0155000000000001</v>
      </c>
      <c r="P13" s="12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1.0617000000000001</v>
      </c>
      <c r="P14" s="12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1.1753</v>
      </c>
      <c r="P15" s="12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1.0952999999999999</v>
      </c>
      <c r="P16" s="12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1.0429999999999999</v>
      </c>
      <c r="P17" s="12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1.0787</v>
      </c>
      <c r="P18" s="12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1.0183</v>
      </c>
      <c r="P19" s="12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1.006</v>
      </c>
      <c r="P20" s="12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1.0011000000000001</v>
      </c>
      <c r="P21" s="12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1.1629</v>
      </c>
      <c r="P22" s="12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1.0976999999999999</v>
      </c>
      <c r="P23" s="12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1.0132000000000001</v>
      </c>
      <c r="P24" s="12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1.0451999999999999</v>
      </c>
      <c r="P25" s="12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1.0357000000000001</v>
      </c>
      <c r="P26" s="12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1.0321</v>
      </c>
      <c r="P27" s="12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1.5443</v>
      </c>
      <c r="P28" s="12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1.0223</v>
      </c>
      <c r="P29" s="12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1.0218</v>
      </c>
      <c r="P30" s="12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1.0209999999999999</v>
      </c>
      <c r="P31" s="12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1.0177</v>
      </c>
      <c r="P32" s="12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1.0084</v>
      </c>
      <c r="P33" s="12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3.0242</v>
      </c>
      <c r="P34" s="12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1.1114999999999999</v>
      </c>
      <c r="P35" s="12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1.2806</v>
      </c>
      <c r="P36" s="12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1.2795000000000001</v>
      </c>
      <c r="P37" s="12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1.2729999999999999</v>
      </c>
      <c r="P38" s="12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1.0304</v>
      </c>
      <c r="P39" s="12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1.0289999999999999</v>
      </c>
      <c r="P40" s="12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1.2324999999999999</v>
      </c>
      <c r="P41" s="12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1.2178</v>
      </c>
      <c r="P42" s="12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1.0079</v>
      </c>
      <c r="P43" s="12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</v>
      </c>
      <c r="P44" s="12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1.0008999999999999</v>
      </c>
      <c r="P45" s="12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1.5373000000000001</v>
      </c>
      <c r="P46" s="12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1.145</v>
      </c>
      <c r="P47" s="12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1.1363000000000001</v>
      </c>
      <c r="P48" s="12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1.1932</v>
      </c>
      <c r="P49" s="12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1.1122000000000001</v>
      </c>
      <c r="P50" s="12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1.0519000000000001</v>
      </c>
      <c r="P51" s="12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1.0685</v>
      </c>
      <c r="P52" s="12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1.0603</v>
      </c>
      <c r="P53" s="12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1.0555000000000001</v>
      </c>
      <c r="P54" s="12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1.044</v>
      </c>
      <c r="P55" s="12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1.03</v>
      </c>
      <c r="P56" s="12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1.0299</v>
      </c>
      <c r="P57" s="12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1.0235000000000001</v>
      </c>
      <c r="P58" s="12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1.0173000000000001</v>
      </c>
      <c r="P59" s="12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1.0156000000000001</v>
      </c>
      <c r="P60" s="12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1.0133000000000001</v>
      </c>
      <c r="P61" s="12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1.0115000000000001</v>
      </c>
      <c r="P62" s="12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1.0085</v>
      </c>
      <c r="P63" s="12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3.3557999999999999</v>
      </c>
      <c r="P64" s="12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1.0065</v>
      </c>
      <c r="P65" s="12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1.0041</v>
      </c>
      <c r="P66" s="12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1.0031000000000001</v>
      </c>
      <c r="P67" s="12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1.1531</v>
      </c>
      <c r="P68" s="12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1.0025999999999999</v>
      </c>
      <c r="P69" s="12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1.748</v>
      </c>
      <c r="P70" s="12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1.0435000000000001</v>
      </c>
      <c r="P71" s="12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1.0301</v>
      </c>
      <c r="P72" s="12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1.0284</v>
      </c>
      <c r="P73" s="12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1.0943000000000001</v>
      </c>
      <c r="P74" s="12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1.0138</v>
      </c>
      <c r="P75" s="12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1.0013000000000001</v>
      </c>
      <c r="P76" s="12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1.0001</v>
      </c>
      <c r="P77" s="12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1.1293</v>
      </c>
      <c r="P78" s="12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1.3128</v>
      </c>
      <c r="P79" s="12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1.0142</v>
      </c>
      <c r="P80" s="12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1.5620000000000001</v>
      </c>
      <c r="P81" s="12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1.0521</v>
      </c>
      <c r="P82" s="12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1.0234000000000001</v>
      </c>
      <c r="P83" s="12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1.19</v>
      </c>
      <c r="P84" s="12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1.0088999999999999</v>
      </c>
      <c r="P85" s="12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1.1692</v>
      </c>
      <c r="P86" s="12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1.1428</v>
      </c>
      <c r="P87" s="12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1.0007999999999999</v>
      </c>
      <c r="P88" s="12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1.06</v>
      </c>
      <c r="P89" s="12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1.26</v>
      </c>
      <c r="P90" s="12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1.0358000000000001</v>
      </c>
      <c r="P91" s="12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1.0611999999999999</v>
      </c>
      <c r="P92" s="12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1.0166999999999999</v>
      </c>
      <c r="P93" s="12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1.216</v>
      </c>
      <c r="P94" s="12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1.206</v>
      </c>
      <c r="P95" s="12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1.0001</v>
      </c>
      <c r="P96" s="12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</v>
      </c>
      <c r="P97" s="12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</v>
      </c>
      <c r="P98" s="12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1.1879999999999999</v>
      </c>
      <c r="P99" s="12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1.0627</v>
      </c>
      <c r="P100" s="12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1.1626000000000001</v>
      </c>
      <c r="P101" s="12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1.0492999999999999</v>
      </c>
      <c r="P102" s="12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1.913</v>
      </c>
      <c r="P103" s="12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1.1399999999999999</v>
      </c>
      <c r="P104" s="12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1.1392</v>
      </c>
      <c r="P105" s="12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1.1346000000000001</v>
      </c>
      <c r="P106" s="12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1.1342000000000001</v>
      </c>
      <c r="P107" s="12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1.0224</v>
      </c>
      <c r="P108" s="12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1.121</v>
      </c>
      <c r="P109" s="12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1.0182</v>
      </c>
      <c r="P110" s="12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1.1052</v>
      </c>
      <c r="P111" s="12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1.0028999999999999</v>
      </c>
      <c r="P112" s="12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1.0962000000000001</v>
      </c>
      <c r="P113" s="12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1.0955999999999999</v>
      </c>
      <c r="P114" s="12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1.0924</v>
      </c>
      <c r="P115" s="12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1.3862000000000001</v>
      </c>
      <c r="P116" s="12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1.5993999999999999</v>
      </c>
      <c r="P117" s="12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1.0589999999999999</v>
      </c>
      <c r="P118" s="12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1.0569999999999999</v>
      </c>
      <c r="P119" s="12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1.0542</v>
      </c>
      <c r="P120" s="12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1.0522</v>
      </c>
      <c r="P121" s="12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1.0468</v>
      </c>
      <c r="P122" s="12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1.0464</v>
      </c>
      <c r="P123" s="12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1.0451999999999999</v>
      </c>
      <c r="P124" s="12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1.1601999999999999</v>
      </c>
      <c r="P125" s="12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1.0349999999999999</v>
      </c>
      <c r="P126" s="12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1.0232000000000001</v>
      </c>
      <c r="P127" s="12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1.02</v>
      </c>
      <c r="P128" s="12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1.2749999999999999</v>
      </c>
      <c r="P129" s="12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1.2715000000000001</v>
      </c>
      <c r="P130" s="12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1.014</v>
      </c>
      <c r="P131" s="12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1.2625</v>
      </c>
      <c r="P132" s="12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1.008</v>
      </c>
      <c r="P133" s="12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1.0071000000000001</v>
      </c>
      <c r="P134" s="12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1.0047999999999999</v>
      </c>
      <c r="P135" s="12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1.0024999999999999</v>
      </c>
      <c r="P136" s="12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</v>
      </c>
      <c r="P137" s="12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</v>
      </c>
      <c r="P138" s="12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1.1415999999999999</v>
      </c>
      <c r="P139" s="12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1.552</v>
      </c>
      <c r="P140" s="12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1.0721000000000001</v>
      </c>
      <c r="P141" s="12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1.0153000000000001</v>
      </c>
      <c r="P142" s="12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1.0144</v>
      </c>
      <c r="P143" s="12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1.0024</v>
      </c>
      <c r="P144" s="12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1.2714000000000001</v>
      </c>
      <c r="P145" s="12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1.1108</v>
      </c>
      <c r="P146" s="12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1.4570000000000001</v>
      </c>
      <c r="P147" s="12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1.24</v>
      </c>
      <c r="P148" s="12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1.0740000000000001</v>
      </c>
      <c r="P149" s="12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1.2229000000000001</v>
      </c>
      <c r="P150" s="12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1.0625</v>
      </c>
      <c r="P151" s="12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1.054</v>
      </c>
      <c r="P152" s="12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1.3919999999999999</v>
      </c>
      <c r="P153" s="12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1.3816999999999999</v>
      </c>
      <c r="P154" s="12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1.0225</v>
      </c>
      <c r="P155" s="12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1.3616999999999999</v>
      </c>
      <c r="P156" s="12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1.0203</v>
      </c>
      <c r="P157" s="12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1.0812999999999999</v>
      </c>
      <c r="P158" s="12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1.35</v>
      </c>
      <c r="P159" s="12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1.1912</v>
      </c>
      <c r="P160" s="12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1.01</v>
      </c>
      <c r="P161" s="12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1.0087999999999999</v>
      </c>
      <c r="P162" s="12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1.0044999999999999</v>
      </c>
      <c r="P163" s="12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1.0013000000000001</v>
      </c>
      <c r="P164" s="12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1.3347</v>
      </c>
      <c r="P165" s="12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1.0004999999999999</v>
      </c>
      <c r="P166" s="12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1.0527</v>
      </c>
      <c r="P167" s="12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</v>
      </c>
      <c r="P168" s="12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1.1143000000000001</v>
      </c>
      <c r="P169" s="12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1.1086</v>
      </c>
      <c r="P170" s="12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1.0857000000000001</v>
      </c>
      <c r="P171" s="12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1.2577</v>
      </c>
      <c r="P172" s="12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1.0743</v>
      </c>
      <c r="P173" s="12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1.244</v>
      </c>
      <c r="P174" s="12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4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1.06</v>
      </c>
      <c r="P175" s="12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1.0778000000000001</v>
      </c>
      <c r="P176" s="12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1.0457000000000001</v>
      </c>
      <c r="P177" s="12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1.0454000000000001</v>
      </c>
      <c r="P178" s="12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1.212</v>
      </c>
      <c r="P179" s="12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1.2758</v>
      </c>
      <c r="P180" s="12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1.1833</v>
      </c>
      <c r="P181" s="12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1.01</v>
      </c>
      <c r="P182" s="12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1.0085999999999999</v>
      </c>
      <c r="P183" s="12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1.004</v>
      </c>
      <c r="P184" s="12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1.1687000000000001</v>
      </c>
      <c r="P185" s="12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1.1619999999999999</v>
      </c>
      <c r="P186" s="12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1.1617</v>
      </c>
      <c r="P187" s="12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1.0451999999999999</v>
      </c>
      <c r="P188" s="12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1.1467000000000001</v>
      </c>
      <c r="P189" s="12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1.1356999999999999</v>
      </c>
      <c r="P190" s="12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1.0952</v>
      </c>
      <c r="P191" s="12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1.1283000000000001</v>
      </c>
      <c r="P192" s="12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1.1276999999999999</v>
      </c>
      <c r="P193" s="12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1.02</v>
      </c>
      <c r="P194" s="12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1.0152000000000001</v>
      </c>
      <c r="P195" s="12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1.1100000000000001</v>
      </c>
      <c r="P196" s="12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1.1067</v>
      </c>
      <c r="P197" s="12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1.1063000000000001</v>
      </c>
      <c r="P198" s="12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1.0044999999999999</v>
      </c>
      <c r="P199" s="12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1.1839</v>
      </c>
      <c r="P200" s="12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1.0972999999999999</v>
      </c>
      <c r="P201" s="12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1.0916999999999999</v>
      </c>
      <c r="P202" s="12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1.085</v>
      </c>
      <c r="P203" s="12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1.085</v>
      </c>
      <c r="P204" s="12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1.0016</v>
      </c>
      <c r="P205" s="12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1.0632999999999999</v>
      </c>
      <c r="P206" s="12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1.1338999999999999</v>
      </c>
      <c r="P207" s="12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1.0532999999999999</v>
      </c>
      <c r="P208" s="12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1.0492999999999999</v>
      </c>
      <c r="P209" s="12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1.0443</v>
      </c>
      <c r="P210" s="12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1.248</v>
      </c>
      <c r="P211" s="12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1.242</v>
      </c>
      <c r="P212" s="12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1.0349999999999999</v>
      </c>
      <c r="P213" s="12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1.1850000000000001</v>
      </c>
      <c r="P214" s="12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1.0266999999999999</v>
      </c>
      <c r="P215" s="12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1.0203</v>
      </c>
      <c r="P216" s="12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1.0193000000000001</v>
      </c>
      <c r="P217" s="12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1.016</v>
      </c>
      <c r="P218" s="12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1.0149999999999999</v>
      </c>
      <c r="P219" s="12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1.0117</v>
      </c>
      <c r="P220" s="12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1.0113000000000001</v>
      </c>
      <c r="P221" s="12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1.01</v>
      </c>
      <c r="P222" s="12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3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1.01</v>
      </c>
      <c r="P223" s="12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</v>
      </c>
      <c r="P224" s="12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1.2</v>
      </c>
      <c r="P225" s="12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1.1739999999999999</v>
      </c>
      <c r="P226" s="12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1.0347</v>
      </c>
      <c r="P227" s="12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1.0826</v>
      </c>
      <c r="P228" s="12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3.3871000000000002</v>
      </c>
      <c r="P229" s="12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2.87</v>
      </c>
      <c r="P230" s="12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1.0988</v>
      </c>
      <c r="P231" s="12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1.1424000000000001</v>
      </c>
      <c r="P232" s="12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1.1216999999999999</v>
      </c>
      <c r="P233" s="12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4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1.4019999999999999</v>
      </c>
      <c r="P234" s="12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1.0984</v>
      </c>
      <c r="P235" s="12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1.0900000000000001</v>
      </c>
      <c r="P236" s="12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1.0820000000000001</v>
      </c>
      <c r="P237" s="12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1.0676000000000001</v>
      </c>
      <c r="P238" s="12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1.06</v>
      </c>
      <c r="P239" s="12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1.4639</v>
      </c>
      <c r="P240" s="12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1.7533000000000001</v>
      </c>
      <c r="P241" s="12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1.04</v>
      </c>
      <c r="P242" s="12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1.0376000000000001</v>
      </c>
      <c r="P243" s="12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1.03</v>
      </c>
      <c r="P244" s="12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1.026</v>
      </c>
      <c r="P245" s="12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1.026</v>
      </c>
      <c r="P246" s="12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1.024</v>
      </c>
      <c r="P247" s="12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1.28</v>
      </c>
      <c r="P248" s="12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0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1.024</v>
      </c>
      <c r="P249" s="12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1.7067000000000001</v>
      </c>
      <c r="P250" s="12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1.2725</v>
      </c>
      <c r="P251" s="12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1.01</v>
      </c>
      <c r="P252" s="12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1.008</v>
      </c>
      <c r="P253" s="12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1.008</v>
      </c>
      <c r="P254" s="12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1.0004</v>
      </c>
      <c r="P255" s="12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</v>
      </c>
      <c r="P256" s="12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</v>
      </c>
      <c r="P257" s="12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</v>
      </c>
      <c r="P258" s="12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1.2050000000000001</v>
      </c>
      <c r="P259" s="12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1.2024999999999999</v>
      </c>
      <c r="P260" s="12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6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1.2024999999999999</v>
      </c>
      <c r="P261" s="12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1.3117000000000001</v>
      </c>
      <c r="P262" s="12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1.1605000000000001</v>
      </c>
      <c r="P263" s="12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1.0975999999999999</v>
      </c>
      <c r="P264" s="12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1.1499999999999999</v>
      </c>
      <c r="P265" s="12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1.1435</v>
      </c>
      <c r="P266" s="12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1.1285000000000001</v>
      </c>
      <c r="P267" s="12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1.1225000000000001</v>
      </c>
      <c r="P268" s="12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1.101</v>
      </c>
      <c r="P269" s="12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1.0965</v>
      </c>
      <c r="P270" s="12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1.1484000000000001</v>
      </c>
      <c r="P271" s="12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1.0774999999999999</v>
      </c>
      <c r="P272" s="12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1.0760000000000001</v>
      </c>
      <c r="P273" s="12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1.0725</v>
      </c>
      <c r="P274" s="12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1.4267000000000001</v>
      </c>
      <c r="P275" s="12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1.0189999999999999</v>
      </c>
      <c r="P276" s="12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1.0095000000000001</v>
      </c>
      <c r="P277" s="12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1.0549999999999999</v>
      </c>
      <c r="P278" s="12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1.0535000000000001</v>
      </c>
      <c r="P279" s="12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1.4013</v>
      </c>
      <c r="P280" s="12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1.05</v>
      </c>
      <c r="P281" s="12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</v>
      </c>
      <c r="P282" s="12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1.1589</v>
      </c>
      <c r="P283" s="12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1.1533</v>
      </c>
      <c r="P284" s="12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1.03</v>
      </c>
      <c r="P285" s="12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1.0275000000000001</v>
      </c>
      <c r="P286" s="12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1.0249999999999999</v>
      </c>
      <c r="P287" s="12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1.0249999999999999</v>
      </c>
      <c r="P288" s="12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1.0235000000000001</v>
      </c>
      <c r="P289" s="12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1.0205</v>
      </c>
      <c r="P290" s="12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1.0149999999999999</v>
      </c>
      <c r="P291" s="12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1.0125</v>
      </c>
      <c r="P292" s="12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1.01</v>
      </c>
      <c r="P293" s="12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1.2594000000000001</v>
      </c>
      <c r="P294" s="12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1.0075000000000001</v>
      </c>
      <c r="P295" s="12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1.3348</v>
      </c>
      <c r="P296" s="12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</v>
      </c>
      <c r="P297" s="12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</v>
      </c>
      <c r="P298" s="12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</v>
      </c>
      <c r="P299" s="12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1.1171</v>
      </c>
      <c r="P300" s="12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1.2506999999999999</v>
      </c>
      <c r="P301" s="12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1.86</v>
      </c>
      <c r="P302" s="12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1.855</v>
      </c>
      <c r="P303" s="12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4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1.4115</v>
      </c>
      <c r="P304" s="12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1.2173</v>
      </c>
      <c r="P305" s="12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1.2133</v>
      </c>
      <c r="P306" s="12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1.0027999999999999</v>
      </c>
      <c r="P307" s="12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1.2</v>
      </c>
      <c r="P308" s="12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1.1923999999999999</v>
      </c>
      <c r="P309" s="12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1.1773</v>
      </c>
      <c r="P310" s="12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</v>
      </c>
      <c r="P311" s="12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1.087</v>
      </c>
      <c r="P312" s="12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1.1073</v>
      </c>
      <c r="P313" s="12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1.0061</v>
      </c>
      <c r="P314" s="12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1.1005</v>
      </c>
      <c r="P315" s="12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1.1000000000000001</v>
      </c>
      <c r="P316" s="12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1.0900000000000001</v>
      </c>
      <c r="P317" s="12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4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1.3468</v>
      </c>
      <c r="P318" s="12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1.61</v>
      </c>
      <c r="P319" s="12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1.0580000000000001</v>
      </c>
      <c r="P320" s="12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1.0432999999999999</v>
      </c>
      <c r="P321" s="12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1.024</v>
      </c>
      <c r="P322" s="12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1.534</v>
      </c>
      <c r="P323" s="12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1.532</v>
      </c>
      <c r="P324" s="12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1.0183</v>
      </c>
      <c r="P325" s="12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1.0066999999999999</v>
      </c>
      <c r="P326" s="12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</v>
      </c>
      <c r="P327" s="12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1.7062999999999999</v>
      </c>
      <c r="P328" s="12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1.1565000000000001</v>
      </c>
      <c r="P329" s="12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1.0528</v>
      </c>
      <c r="P330" s="12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1.3120000000000001</v>
      </c>
      <c r="P331" s="12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1.04</v>
      </c>
      <c r="P332" s="12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1.2343</v>
      </c>
      <c r="P333" s="12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1.28</v>
      </c>
      <c r="P334" s="12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1.2749999999999999</v>
      </c>
      <c r="P335" s="12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1.26</v>
      </c>
      <c r="P336" s="12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1.0467</v>
      </c>
      <c r="P337" s="12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</v>
      </c>
      <c r="P338" s="12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1.5575000000000001</v>
      </c>
      <c r="P339" s="12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1.75</v>
      </c>
      <c r="P340" s="12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1.6267</v>
      </c>
      <c r="P341" s="12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1.218</v>
      </c>
      <c r="P342" s="12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1.2434000000000001</v>
      </c>
      <c r="P343" s="12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1.2</v>
      </c>
      <c r="P344" s="12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</v>
      </c>
      <c r="P345" s="12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1.1970000000000001</v>
      </c>
      <c r="P346" s="12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1.3056000000000001</v>
      </c>
      <c r="P347" s="12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1.1896</v>
      </c>
      <c r="P348" s="12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1.1299999999999999</v>
      </c>
      <c r="P349" s="12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1.0226999999999999</v>
      </c>
      <c r="P350" s="12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1.1200000000000001</v>
      </c>
      <c r="P351" s="12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1.119</v>
      </c>
      <c r="P352" s="12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1.0619000000000001</v>
      </c>
      <c r="P353" s="12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2.23</v>
      </c>
      <c r="P354" s="12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1.1100000000000001</v>
      </c>
      <c r="P355" s="12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2.21</v>
      </c>
      <c r="P356" s="12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1.101</v>
      </c>
      <c r="P357" s="12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2.1800000000000002</v>
      </c>
      <c r="P358" s="12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1.0780000000000001</v>
      </c>
      <c r="P359" s="12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1.0668</v>
      </c>
      <c r="P360" s="12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1.0640000000000001</v>
      </c>
      <c r="P361" s="12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1.0629999999999999</v>
      </c>
      <c r="P362" s="12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2.11</v>
      </c>
      <c r="P363" s="12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1.046</v>
      </c>
      <c r="P364" s="12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1.3907</v>
      </c>
      <c r="P365" s="12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1.0349999999999999</v>
      </c>
      <c r="P366" s="12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1.0349999999999999</v>
      </c>
      <c r="P367" s="12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1.2875000000000001</v>
      </c>
      <c r="P368" s="12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1.1389</v>
      </c>
      <c r="P369" s="12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2.02</v>
      </c>
      <c r="P370" s="12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1.0009999999999999</v>
      </c>
      <c r="P371" s="12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</v>
      </c>
      <c r="P372" s="12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1.2947</v>
      </c>
      <c r="P373" s="12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1.0056</v>
      </c>
      <c r="P374" s="12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1.125</v>
      </c>
      <c r="P375" s="12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1.0938000000000001</v>
      </c>
      <c r="P376" s="12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1.5820000000000001</v>
      </c>
      <c r="P377" s="12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1.3</v>
      </c>
      <c r="P378" s="12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1.1692</v>
      </c>
      <c r="P379" s="12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1.0428999999999999</v>
      </c>
      <c r="P380" s="12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1.1967000000000001</v>
      </c>
      <c r="P381" s="12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1.39</v>
      </c>
      <c r="P382" s="12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1.32</v>
      </c>
      <c r="P383" s="12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1.0123</v>
      </c>
      <c r="P384" s="12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1.3</v>
      </c>
      <c r="P385" s="12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1.3</v>
      </c>
      <c r="P386" s="12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1.262</v>
      </c>
      <c r="P387" s="12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1.22</v>
      </c>
      <c r="P388" s="12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1.212</v>
      </c>
      <c r="P389" s="12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1.6942999999999999</v>
      </c>
      <c r="P390" s="12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1.1399999999999999</v>
      </c>
      <c r="P391" s="12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1.1399999999999999</v>
      </c>
      <c r="P392" s="12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2.2799999999999998</v>
      </c>
      <c r="P393" s="12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1.1000000000000001</v>
      </c>
      <c r="P394" s="12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1.0740000000000001</v>
      </c>
      <c r="P395" s="12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1.0602</v>
      </c>
      <c r="P396" s="12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1.06</v>
      </c>
      <c r="P397" s="12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1.04</v>
      </c>
      <c r="P398" s="12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2.02</v>
      </c>
      <c r="P399" s="12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1.002</v>
      </c>
      <c r="P400" s="12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1.0778000000000001</v>
      </c>
      <c r="P401" s="12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</v>
      </c>
      <c r="P402" s="12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1.5</v>
      </c>
      <c r="P403" s="12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1.0143</v>
      </c>
      <c r="P404" s="12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1.4</v>
      </c>
      <c r="P405" s="12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1.04</v>
      </c>
      <c r="P406" s="12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1.385</v>
      </c>
      <c r="P407" s="12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1.004</v>
      </c>
      <c r="P408" s="12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</v>
      </c>
      <c r="P409" s="12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2.25</v>
      </c>
      <c r="P410" s="12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</v>
      </c>
      <c r="P411" s="12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</v>
      </c>
      <c r="P412" s="12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1.3</v>
      </c>
      <c r="P413" s="12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F2B9-8EC6-4F3A-BD4F-838370B084FA}">
  <dimension ref="A1:T251"/>
  <sheetViews>
    <sheetView zoomScale="80" zoomScaleNormal="80" workbookViewId="0"/>
  </sheetViews>
  <sheetFormatPr defaultRowHeight="15" x14ac:dyDescent="0.25"/>
  <cols>
    <col min="1" max="1" width="5.140625" bestFit="1" customWidth="1"/>
    <col min="2" max="2" width="32.5703125" bestFit="1" customWidth="1"/>
    <col min="3" max="3" width="37.5703125" bestFit="1" customWidth="1"/>
    <col min="4" max="4" width="12.85546875" bestFit="1" customWidth="1"/>
    <col min="5" max="5" width="10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.5703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0.6956</v>
      </c>
      <c r="P2" s="12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0.2155</v>
      </c>
      <c r="P3" s="12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0.42009999999999997</v>
      </c>
      <c r="P4" s="12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0.41489999999999999</v>
      </c>
      <c r="P5" s="12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0.78100000000000003</v>
      </c>
      <c r="P6" s="12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0.34799999999999998</v>
      </c>
      <c r="P7" s="12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4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0.36849999999999999</v>
      </c>
      <c r="P8" s="12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0.70599999999999996</v>
      </c>
      <c r="P9" s="12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7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0.61909999999999998</v>
      </c>
      <c r="P10" s="12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0.60899999999999999</v>
      </c>
      <c r="P11" s="12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0.37409999999999999</v>
      </c>
      <c r="P12" s="12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6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0.47049999999999997</v>
      </c>
      <c r="P13" s="12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0.23330000000000001</v>
      </c>
      <c r="P14" s="12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0.16830000000000001</v>
      </c>
      <c r="P15" s="12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6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0.3125</v>
      </c>
      <c r="P16" s="12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6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0.86140000000000005</v>
      </c>
      <c r="P17" s="12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0.3155</v>
      </c>
      <c r="P18" s="12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6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0.1527</v>
      </c>
      <c r="P19" s="12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0.1638</v>
      </c>
      <c r="P20" s="12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0.1406</v>
      </c>
      <c r="P21" s="12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0.1908</v>
      </c>
      <c r="P22" s="12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9.3100000000000002E-2</v>
      </c>
      <c r="P23" s="12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0.16250000000000001</v>
      </c>
      <c r="P24" s="12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0.35639999999999999</v>
      </c>
      <c r="P25" s="12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0.2419</v>
      </c>
      <c r="P26" s="12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6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0.16159999999999999</v>
      </c>
      <c r="P27" s="12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0.27239999999999998</v>
      </c>
      <c r="P28" s="12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8.8999999999999996E-2</v>
      </c>
      <c r="P29" s="12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1.4500000000000001E-2</v>
      </c>
      <c r="P30" s="12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4.0800000000000003E-2</v>
      </c>
      <c r="P31" s="12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6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0.1651</v>
      </c>
      <c r="P32" s="12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6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0.38069999999999998</v>
      </c>
      <c r="P33" s="12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0.37530000000000002</v>
      </c>
      <c r="P34" s="12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0.15740000000000001</v>
      </c>
      <c r="P35" s="12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0.21299999999999999</v>
      </c>
      <c r="P36" s="12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0.1767</v>
      </c>
      <c r="P37" s="12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0.1</v>
      </c>
      <c r="P38" s="12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0.38119999999999998</v>
      </c>
      <c r="P39" s="12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7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8.72E-2</v>
      </c>
      <c r="P40" s="12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7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2.1100000000000001E-2</v>
      </c>
      <c r="P41" s="12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0.53</v>
      </c>
      <c r="P42" s="12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0.21690000000000001</v>
      </c>
      <c r="P43" s="12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0.15</v>
      </c>
      <c r="P44" s="12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6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0.36499999999999999</v>
      </c>
      <c r="P45" s="12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0.57199999999999995</v>
      </c>
      <c r="P46" s="12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0.36499999999999999</v>
      </c>
      <c r="P47" s="12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0.13020000000000001</v>
      </c>
      <c r="P48" s="12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0.10829999999999999</v>
      </c>
      <c r="P49" s="12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0.32050000000000001</v>
      </c>
      <c r="P50" s="12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0.32050000000000001</v>
      </c>
      <c r="P51" s="12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0.20830000000000001</v>
      </c>
      <c r="P52" s="12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6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0.1777</v>
      </c>
      <c r="P53" s="12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0.11269999999999999</v>
      </c>
      <c r="P54" s="12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0.47689999999999999</v>
      </c>
      <c r="P55" s="12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9.4200000000000006E-2</v>
      </c>
      <c r="P56" s="12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6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0.28050000000000003</v>
      </c>
      <c r="P57" s="12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4.58E-2</v>
      </c>
      <c r="P58" s="12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6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0.11</v>
      </c>
      <c r="P59" s="12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5.4100000000000002E-2</v>
      </c>
      <c r="P60" s="12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0.10539999999999999</v>
      </c>
      <c r="P61" s="12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3.4700000000000002E-2</v>
      </c>
      <c r="P62" s="12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0.2016</v>
      </c>
      <c r="P63" s="12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6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9.0899999999999995E-2</v>
      </c>
      <c r="P64" s="12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6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0.16569999999999999</v>
      </c>
      <c r="P65" s="12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2.4500000000000001E-2</v>
      </c>
      <c r="P66" s="12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4.6699999999999998E-2</v>
      </c>
      <c r="P67" s="12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8.2100000000000006E-2</v>
      </c>
      <c r="P68" s="12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2.2700000000000001E-2</v>
      </c>
      <c r="P69" s="12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0.18</v>
      </c>
      <c r="P70" s="12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0.2185</v>
      </c>
      <c r="P71" s="12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0.28470000000000001</v>
      </c>
      <c r="P72" s="12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0.2429</v>
      </c>
      <c r="P73" s="12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6.83E-2</v>
      </c>
      <c r="P74" s="12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0.2412</v>
      </c>
      <c r="P75" s="12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0.16</v>
      </c>
      <c r="P76" s="12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0.122</v>
      </c>
      <c r="P77" s="12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7.2400000000000006E-2</v>
      </c>
      <c r="P78" s="12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0.17899999999999999</v>
      </c>
      <c r="P79" s="12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0.15740000000000001</v>
      </c>
      <c r="P80" s="12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4.2099999999999999E-2</v>
      </c>
      <c r="P81" s="12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3.8899999999999997E-2</v>
      </c>
      <c r="P82" s="12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6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0.12039999999999999</v>
      </c>
      <c r="P83" s="12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0.5</v>
      </c>
      <c r="P84" s="12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0.6</v>
      </c>
      <c r="P85" s="12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0.24329999999999999</v>
      </c>
      <c r="P86" s="12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0.14249999999999999</v>
      </c>
      <c r="P87" s="12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2.7300000000000001E-2</v>
      </c>
      <c r="P88" s="12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5.4199999999999998E-2</v>
      </c>
      <c r="P89" s="12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6.6500000000000004E-2</v>
      </c>
      <c r="P90" s="12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2.75E-2</v>
      </c>
      <c r="P91" s="12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5.1999999999999998E-2</v>
      </c>
      <c r="P92" s="12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0.32500000000000001</v>
      </c>
      <c r="P93" s="12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0.33600000000000002</v>
      </c>
      <c r="P94" s="12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6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0.1255</v>
      </c>
      <c r="P95" s="12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4.8000000000000001E-2</v>
      </c>
      <c r="P96" s="12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0.375</v>
      </c>
      <c r="P97" s="12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7.17E-2</v>
      </c>
      <c r="P98" s="12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0.107</v>
      </c>
      <c r="P99" s="12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7.4700000000000003E-2</v>
      </c>
      <c r="P100" s="12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0.21099999999999999</v>
      </c>
      <c r="P101" s="12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0.1275</v>
      </c>
      <c r="P102" s="12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2.3800000000000002E-2</v>
      </c>
      <c r="P103" s="12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0.10050000000000001</v>
      </c>
      <c r="P104" s="12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1.4800000000000001E-2</v>
      </c>
      <c r="P105" s="12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3.2500000000000001E-2</v>
      </c>
      <c r="P106" s="12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2.7E-2</v>
      </c>
      <c r="P107" s="12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4.1000000000000003E-3</v>
      </c>
      <c r="P108" s="12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3.0800000000000001E-2</v>
      </c>
      <c r="P109" s="12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8.8999999999999999E-3</v>
      </c>
      <c r="P110" s="12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0.10630000000000001</v>
      </c>
      <c r="P111" s="12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0.16500000000000001</v>
      </c>
      <c r="P112" s="12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0.153</v>
      </c>
      <c r="P113" s="12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0.21429999999999999</v>
      </c>
      <c r="P114" s="12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6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4.87E-2</v>
      </c>
      <c r="P115" s="12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0.27400000000000002</v>
      </c>
      <c r="P116" s="12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9.7000000000000003E-3</v>
      </c>
      <c r="P117" s="12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5.3999999999999999E-2</v>
      </c>
      <c r="P118" s="12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6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2.3E-3</v>
      </c>
      <c r="P119" s="12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0.32500000000000001</v>
      </c>
      <c r="P120" s="12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6.3E-2</v>
      </c>
      <c r="P121" s="12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1.2500000000000001E-2</v>
      </c>
      <c r="P122" s="12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8.3000000000000001E-3</v>
      </c>
      <c r="P123" s="12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1.4800000000000001E-2</v>
      </c>
      <c r="P124" s="12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6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2.1999999999999999E-2</v>
      </c>
      <c r="P125" s="12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1.0500000000000001E-2</v>
      </c>
      <c r="P126" s="12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3.3700000000000001E-2</v>
      </c>
      <c r="P127" s="12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6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0.1</v>
      </c>
      <c r="P128" s="12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0.02</v>
      </c>
      <c r="P129" s="12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0.05</v>
      </c>
      <c r="P130" s="12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0.2</v>
      </c>
      <c r="P131" s="12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0.16669999999999999</v>
      </c>
      <c r="P132" s="12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6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0.1</v>
      </c>
      <c r="P133" s="12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1.9E-2</v>
      </c>
      <c r="P134" s="12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6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2.53E-2</v>
      </c>
      <c r="P135" s="12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6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3.1300000000000001E-2</v>
      </c>
      <c r="P136" s="12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0.1143</v>
      </c>
      <c r="P137" s="12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2E-3</v>
      </c>
      <c r="P138" s="12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8.6699999999999999E-2</v>
      </c>
      <c r="P139" s="12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8.1299999999999997E-2</v>
      </c>
      <c r="P140" s="12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1.2E-2</v>
      </c>
      <c r="P141" s="12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6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1.9699999999999999E-2</v>
      </c>
      <c r="P142" s="12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6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4.3E-3</v>
      </c>
      <c r="P143" s="12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8.5000000000000006E-2</v>
      </c>
      <c r="P144" s="12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0.05</v>
      </c>
      <c r="P145" s="12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9.1000000000000004E-3</v>
      </c>
      <c r="P146" s="12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1.11E-2</v>
      </c>
      <c r="P147" s="12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4.7E-2</v>
      </c>
      <c r="P148" s="12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6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8.9999999999999993E-3</v>
      </c>
      <c r="P149" s="12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1.4999999999999999E-2</v>
      </c>
      <c r="P150" s="12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6.0000000000000001E-3</v>
      </c>
      <c r="P151" s="12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2.0500000000000001E-2</v>
      </c>
      <c r="P152" s="12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6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1.3299999999999999E-2</v>
      </c>
      <c r="P153" s="12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7.7999999999999996E-3</v>
      </c>
      <c r="P154" s="12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3.7999999999999999E-2</v>
      </c>
      <c r="P155" s="12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6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1.06E-2</v>
      </c>
      <c r="P156" s="12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0.01</v>
      </c>
      <c r="P157" s="12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2.1299999999999999E-2</v>
      </c>
      <c r="P158" s="12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3.2000000000000001E-2</v>
      </c>
      <c r="P159" s="12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2.5999999999999999E-3</v>
      </c>
      <c r="P160" s="12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8.3000000000000001E-3</v>
      </c>
      <c r="P161" s="12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6.7999999999999996E-3</v>
      </c>
      <c r="P162" s="12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2.9999999999999997E-4</v>
      </c>
      <c r="P163" s="12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1.2999999999999999E-2</v>
      </c>
      <c r="P164" s="12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5.0000000000000001E-3</v>
      </c>
      <c r="P165" s="12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2.0000000000000001E-4</v>
      </c>
      <c r="P166" s="12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2.5000000000000001E-2</v>
      </c>
      <c r="P167" s="12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8.3000000000000001E-3</v>
      </c>
      <c r="P168" s="12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6.3E-3</v>
      </c>
      <c r="P169" s="12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1E-3</v>
      </c>
      <c r="P170" s="12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1.6999999999999999E-3</v>
      </c>
      <c r="P171" s="12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4.5999999999999999E-2</v>
      </c>
      <c r="P172" s="12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1.84E-2</v>
      </c>
      <c r="P173" s="12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1.0500000000000001E-2</v>
      </c>
      <c r="P174" s="12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2.0999999999999999E-3</v>
      </c>
      <c r="P175" s="12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4.0000000000000002E-4</v>
      </c>
      <c r="P176" s="12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1E-4</v>
      </c>
      <c r="P177" s="12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6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2E-3</v>
      </c>
      <c r="P178" s="12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2.0000000000000001E-4</v>
      </c>
      <c r="P179" s="12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8.0000000000000004E-4</v>
      </c>
      <c r="P180" s="12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0.1</v>
      </c>
      <c r="P181" s="12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5.4999999999999997E-3</v>
      </c>
      <c r="P182" s="12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2.2000000000000001E-3</v>
      </c>
      <c r="P183" s="12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6.9999999999999999E-4</v>
      </c>
      <c r="P184" s="12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0.05</v>
      </c>
      <c r="P185" s="12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0.1</v>
      </c>
      <c r="P186" s="12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1.2999999999999999E-3</v>
      </c>
      <c r="P187" s="12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1.2500000000000001E-2</v>
      </c>
      <c r="P188" s="12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2.8999999999999998E-3</v>
      </c>
      <c r="P189" s="12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4.0000000000000002E-4</v>
      </c>
      <c r="P190" s="12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2.9999999999999997E-4</v>
      </c>
      <c r="P191" s="12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8.0000000000000002E-3</v>
      </c>
      <c r="P192" s="12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1.6999999999999999E-3</v>
      </c>
      <c r="P193" s="12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2.5000000000000001E-3</v>
      </c>
      <c r="P194" s="12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2.5000000000000001E-3</v>
      </c>
      <c r="P195" s="12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6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2.5000000000000001E-3</v>
      </c>
      <c r="P196" s="12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1.6999999999999999E-3</v>
      </c>
      <c r="P197" s="12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2.9999999999999997E-4</v>
      </c>
      <c r="P198" s="12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1E-4</v>
      </c>
      <c r="P199" s="12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0.02</v>
      </c>
      <c r="P200" s="12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2E-3</v>
      </c>
      <c r="P201" s="12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8.0000000000000004E-4</v>
      </c>
      <c r="P202" s="12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2.0000000000000001E-4</v>
      </c>
      <c r="P203" s="12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1E-4</v>
      </c>
      <c r="P204" s="12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2.0000000000000001E-4</v>
      </c>
      <c r="P205" s="12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6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4.0000000000000002E-4</v>
      </c>
      <c r="P206" s="12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1E-4</v>
      </c>
      <c r="P207" s="12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1E-4</v>
      </c>
      <c r="P208" s="12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1E-4</v>
      </c>
      <c r="P209" s="12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2E-3</v>
      </c>
      <c r="P210" s="12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1E-4</v>
      </c>
      <c r="P211" s="12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6.9999999999999999E-4</v>
      </c>
      <c r="P212" s="12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2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7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2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2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2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2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2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2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2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2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2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2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2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2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2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2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2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2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2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2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60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2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2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6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2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2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2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2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2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2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2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6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2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2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6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2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6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2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2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2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2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2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2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2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2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FE032-C6E5-412A-93E7-462159668C6C}">
  <dimension ref="A1:F6"/>
  <sheetViews>
    <sheetView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CC06-6254-4F23-A5A3-380FE3607EDF}">
  <dimension ref="A1:E7"/>
  <sheetViews>
    <sheetView workbookViewId="0">
      <selection activeCell="G5" sqref="G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0.85546875" bestFit="1" customWidth="1"/>
    <col min="8" max="8" width="18.140625" bestFit="1" customWidth="1"/>
    <col min="9" max="9" width="20.5703125" bestFit="1" customWidth="1"/>
    <col min="10" max="10" width="16.5703125" bestFit="1" customWidth="1"/>
    <col min="11" max="11" width="18.85546875" bestFit="1" customWidth="1"/>
    <col min="12" max="12" width="15.5703125" bestFit="1" customWidth="1"/>
    <col min="13" max="13" width="17.85546875" bestFit="1" customWidth="1"/>
    <col min="14" max="14" width="9.5703125" bestFit="1" customWidth="1"/>
    <col min="15" max="15" width="11.42578125" bestFit="1" customWidth="1"/>
    <col min="16" max="16" width="18" bestFit="1" customWidth="1"/>
    <col min="17" max="17" width="20.5703125" bestFit="1" customWidth="1"/>
    <col min="18" max="18" width="7.85546875" bestFit="1" customWidth="1"/>
    <col min="19" max="19" width="4.28515625" bestFit="1" customWidth="1"/>
    <col min="20" max="20" width="10" bestFit="1" customWidth="1"/>
    <col min="21" max="21" width="9.42578125" bestFit="1" customWidth="1"/>
    <col min="22" max="22" width="11.5703125" bestFit="1" customWidth="1"/>
    <col min="23" max="23" width="13.7109375" bestFit="1" customWidth="1"/>
    <col min="24" max="24" width="6.140625" bestFit="1" customWidth="1"/>
    <col min="25" max="25" width="15.85546875" bestFit="1" customWidth="1"/>
    <col min="26" max="26" width="10.5703125" bestFit="1" customWidth="1"/>
    <col min="27" max="27" width="12.7109375" bestFit="1" customWidth="1"/>
    <col min="28" max="28" width="12.28515625" bestFit="1" customWidth="1"/>
    <col min="29" max="29" width="14.42578125" bestFit="1" customWidth="1"/>
    <col min="30" max="30" width="12.42578125" bestFit="1" customWidth="1"/>
    <col min="31" max="31" width="10" bestFit="1" customWidth="1"/>
    <col min="32" max="32" width="14.7109375" bestFit="1" customWidth="1"/>
    <col min="33" max="33" width="7" bestFit="1" customWidth="1"/>
    <col min="34" max="34" width="9.140625" bestFit="1" customWidth="1"/>
    <col min="35" max="35" width="15.140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6" bestFit="1" customWidth="1"/>
    <col min="41" max="41" width="18.5703125" bestFit="1" customWidth="1"/>
    <col min="42" max="42" width="10.42578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9.7109375" bestFit="1" customWidth="1"/>
    <col min="47" max="47" width="11.7109375" bestFit="1" customWidth="1"/>
    <col min="48" max="48" width="12.85546875" bestFit="1" customWidth="1"/>
    <col min="49" max="49" width="15.140625" bestFit="1" customWidth="1"/>
    <col min="50" max="50" width="9.85546875" bestFit="1" customWidth="1"/>
    <col min="51" max="51" width="12.140625" bestFit="1" customWidth="1"/>
    <col min="52" max="52" width="14.42578125" bestFit="1" customWidth="1"/>
    <col min="53" max="53" width="10" bestFit="1" customWidth="1"/>
    <col min="54" max="54" width="16.5703125" bestFit="1" customWidth="1"/>
    <col min="55" max="55" width="9.28515625" bestFit="1" customWidth="1"/>
    <col min="56" max="56" width="11.42578125" bestFit="1" customWidth="1"/>
    <col min="57" max="57" width="8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8.7109375" bestFit="1" customWidth="1"/>
    <col min="64" max="64" width="20.85546875" bestFit="1" customWidth="1"/>
    <col min="65" max="65" width="13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6.14062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3.85546875" bestFit="1" customWidth="1"/>
    <col min="74" max="74" width="10" bestFit="1" customWidth="1"/>
    <col min="75" max="75" width="16" bestFit="1" customWidth="1"/>
    <col min="76" max="76" width="19.42578125" bestFit="1" customWidth="1"/>
    <col min="77" max="77" width="6.140625" bestFit="1" customWidth="1"/>
    <col min="78" max="78" width="10" bestFit="1" customWidth="1"/>
    <col min="79" max="79" width="22" bestFit="1" customWidth="1"/>
    <col min="80" max="80" width="9.570312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7.42578125" bestFit="1" customWidth="1"/>
    <col min="86" max="86" width="19.85546875" bestFit="1" customWidth="1"/>
    <col min="87" max="87" width="12.28515625" bestFit="1" customWidth="1"/>
    <col min="88" max="88" width="14.85546875" bestFit="1" customWidth="1"/>
    <col min="89" max="89" width="14.28515625" bestFit="1" customWidth="1"/>
    <col min="90" max="90" width="6.140625" bestFit="1" customWidth="1"/>
    <col min="91" max="91" width="16.42578125" bestFit="1" customWidth="1"/>
    <col min="92" max="92" width="14.85546875" bestFit="1" customWidth="1"/>
    <col min="93" max="93" width="17.28515625" bestFit="1" customWidth="1"/>
    <col min="94" max="94" width="12.85546875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4.5703125" bestFit="1" customWidth="1"/>
    <col min="102" max="102" width="16.7109375" bestFit="1" customWidth="1"/>
    <col min="103" max="103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8323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953D-08F4-4E69-A6FD-97DEAD45A493}">
  <dimension ref="A1:F18"/>
  <sheetViews>
    <sheetView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A601-B710-4463-917E-C1580B4AC420}">
  <dimension ref="A1:F6"/>
  <sheetViews>
    <sheetView workbookViewId="0"/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18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Gurr1</cp:lastModifiedBy>
  <dcterms:created xsi:type="dcterms:W3CDTF">2017-04-20T15:17:24Z</dcterms:created>
  <dcterms:modified xsi:type="dcterms:W3CDTF">2022-05-27T01:17:17Z</dcterms:modified>
</cp:coreProperties>
</file>