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cyber-forensics\economics\case-study\"/>
    </mc:Choice>
  </mc:AlternateContent>
  <xr:revisionPtr revIDLastSave="0" documentId="13_ncr:1_{1D50C97F-D1BC-4FF5-B9A8-82684D727AB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" sheetId="1" r:id="rId1"/>
    <sheet name="MNDT Regression (;61)" sheetId="4" r:id="rId2"/>
    <sheet name="MNDT Regression (All)" sheetId="2" r:id="rId3"/>
    <sheet name="TGT Regression (;61)" sheetId="5" r:id="rId4"/>
    <sheet name="TGT Regression (All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3" i="1"/>
</calcChain>
</file>

<file path=xl/sharedStrings.xml><?xml version="1.0" encoding="utf-8"?>
<sst xmlns="http://schemas.openxmlformats.org/spreadsheetml/2006/main" count="502" uniqueCount="413">
  <si>
    <t>Date</t>
  </si>
  <si>
    <t>SP</t>
  </si>
  <si>
    <t>MNDT</t>
  </si>
  <si>
    <t>TGT</t>
  </si>
  <si>
    <t>1711.44</t>
  </si>
  <si>
    <t>1707.63</t>
  </si>
  <si>
    <t>1701.71</t>
  </si>
  <si>
    <t>1703.85</t>
  </si>
  <si>
    <t>1695.52</t>
  </si>
  <si>
    <t>1687.26</t>
  </si>
  <si>
    <t>1696.55</t>
  </si>
  <si>
    <t>1693.87</t>
  </si>
  <si>
    <t>1692.35</t>
  </si>
  <si>
    <t>1691.94</t>
  </si>
  <si>
    <t>1687.15</t>
  </si>
  <si>
    <t>1676.79</t>
  </si>
  <si>
    <t>1662.47</t>
  </si>
  <si>
    <t>1692.56</t>
  </si>
  <si>
    <t>1703.44</t>
  </si>
  <si>
    <t>1711.03</t>
  </si>
  <si>
    <t>1711.57</t>
  </si>
  <si>
    <t>1721.76</t>
  </si>
  <si>
    <t>1733.45</t>
  </si>
  <si>
    <t>1745.31</t>
  </si>
  <si>
    <t>1747.79</t>
  </si>
  <si>
    <t>1759.33</t>
  </si>
  <si>
    <t>1752.27</t>
  </si>
  <si>
    <t>1753.94</t>
  </si>
  <si>
    <t>1759.82</t>
  </si>
  <si>
    <t>1764.99</t>
  </si>
  <si>
    <t>1772.09</t>
  </si>
  <si>
    <t>1775.22</t>
  </si>
  <si>
    <t>1768.53</t>
  </si>
  <si>
    <t>1765.67</t>
  </si>
  <si>
    <t>1768.78</t>
  </si>
  <si>
    <t>1767.03</t>
  </si>
  <si>
    <t>1773.74</t>
  </si>
  <si>
    <t>1774.54</t>
  </si>
  <si>
    <t>1770.78</t>
  </si>
  <si>
    <t>1773.44</t>
  </si>
  <si>
    <t>1771.78</t>
  </si>
  <si>
    <t>1782.0</t>
  </si>
  <si>
    <t>1791.53</t>
  </si>
  <si>
    <t>1798.22</t>
  </si>
  <si>
    <t>1802.33</t>
  </si>
  <si>
    <t>1795.51</t>
  </si>
  <si>
    <t>1795.73</t>
  </si>
  <si>
    <t>1797.16</t>
  </si>
  <si>
    <t>1804.84</t>
  </si>
  <si>
    <t>1808.1</t>
  </si>
  <si>
    <t>1808.42</t>
  </si>
  <si>
    <t>1808.27</t>
  </si>
  <si>
    <t>1813.55</t>
  </si>
  <si>
    <t>1810.02</t>
  </si>
  <si>
    <t>1800.1</t>
  </si>
  <si>
    <t>1799.8</t>
  </si>
  <si>
    <t>1792.82</t>
  </si>
  <si>
    <t>1806.04</t>
  </si>
  <si>
    <t>1811.52</t>
  </si>
  <si>
    <t>1808.52</t>
  </si>
  <si>
    <t>1802.97</t>
  </si>
  <si>
    <t>1782.99</t>
  </si>
  <si>
    <t>1780.92</t>
  </si>
  <si>
    <t>1792.22</t>
  </si>
  <si>
    <t>1786.77</t>
  </si>
  <si>
    <t>1811.08</t>
  </si>
  <si>
    <t>1810.88</t>
  </si>
  <si>
    <t>1823.75</t>
  </si>
  <si>
    <t>1829.75</t>
  </si>
  <si>
    <t>1833.32</t>
  </si>
  <si>
    <t>1842.84</t>
  </si>
  <si>
    <t>1844.89</t>
  </si>
  <si>
    <t>1842.47</t>
  </si>
  <si>
    <t>1849.44</t>
  </si>
  <si>
    <t>1845.86</t>
  </si>
  <si>
    <t>1838.24</t>
  </si>
  <si>
    <t>1837.16</t>
  </si>
  <si>
    <t>1840.1</t>
  </si>
  <si>
    <t>1840.02</t>
  </si>
  <si>
    <t>1843.23</t>
  </si>
  <si>
    <t>1843.15</t>
  </si>
  <si>
    <t>1843.45</t>
  </si>
  <si>
    <t>1839.26</t>
  </si>
  <si>
    <t>1850.84</t>
  </si>
  <si>
    <t>1847.99</t>
  </si>
  <si>
    <t>1846.04</t>
  </si>
  <si>
    <t>1849.31</t>
  </si>
  <si>
    <t>1846.87</t>
  </si>
  <si>
    <t>1842.29</t>
  </si>
  <si>
    <t>1826.96</t>
  </si>
  <si>
    <t>1795.98</t>
  </si>
  <si>
    <t>1793.87</t>
  </si>
  <si>
    <t>1790.15</t>
  </si>
  <si>
    <t>1798.77</t>
  </si>
  <si>
    <t>1793.88</t>
  </si>
  <si>
    <t>1784.83</t>
  </si>
  <si>
    <t>1758.73</t>
  </si>
  <si>
    <t>1755.79</t>
  </si>
  <si>
    <t>1774.06</t>
  </si>
  <si>
    <t>1798.03</t>
  </si>
  <si>
    <t>1799.94</t>
  </si>
  <si>
    <t>1823.54</t>
  </si>
  <si>
    <t>1826.55</t>
  </si>
  <si>
    <t>1830.25</t>
  </si>
  <si>
    <t>1841.65</t>
  </si>
  <si>
    <t>1842.87</t>
  </si>
  <si>
    <t>1847.5</t>
  </si>
  <si>
    <t>1842.79</t>
  </si>
  <si>
    <t>1846.13</t>
  </si>
  <si>
    <t>1858.71</t>
  </si>
  <si>
    <t>1852.91</t>
  </si>
  <si>
    <t>1852.65</t>
  </si>
  <si>
    <t>1854.53</t>
  </si>
  <si>
    <t>1867.92</t>
  </si>
  <si>
    <t>38.48</t>
  </si>
  <si>
    <t>38.4</t>
  </si>
  <si>
    <t>40.0</t>
  </si>
  <si>
    <t>41.78</t>
  </si>
  <si>
    <t>43.0</t>
  </si>
  <si>
    <t>42.72</t>
  </si>
  <si>
    <t>42.9</t>
  </si>
  <si>
    <t>40.9</t>
  </si>
  <si>
    <t>41.53</t>
  </si>
  <si>
    <t>43.84</t>
  </si>
  <si>
    <t>43.93</t>
  </si>
  <si>
    <t>42.65</t>
  </si>
  <si>
    <t>40.75</t>
  </si>
  <si>
    <t>41.89</t>
  </si>
  <si>
    <t>42.5</t>
  </si>
  <si>
    <t>42.49</t>
  </si>
  <si>
    <t>42.0</t>
  </si>
  <si>
    <t>41.25</t>
  </si>
  <si>
    <t>42.25</t>
  </si>
  <si>
    <t>44.55</t>
  </si>
  <si>
    <t>41.11</t>
  </si>
  <si>
    <t>39.99</t>
  </si>
  <si>
    <t>42.7</t>
  </si>
  <si>
    <t>43.14</t>
  </si>
  <si>
    <t>41.15</t>
  </si>
  <si>
    <t>40.82</t>
  </si>
  <si>
    <t>38.7</t>
  </si>
  <si>
    <t>39.0</t>
  </si>
  <si>
    <t>38.38</t>
  </si>
  <si>
    <t>38.29</t>
  </si>
  <si>
    <t>39.97</t>
  </si>
  <si>
    <t>39.91</t>
  </si>
  <si>
    <t>41.5</t>
  </si>
  <si>
    <t>38.05</t>
  </si>
  <si>
    <t>37.77</t>
  </si>
  <si>
    <t>38.82</t>
  </si>
  <si>
    <t>39.08</t>
  </si>
  <si>
    <t>39.25</t>
  </si>
  <si>
    <t>37.5</t>
  </si>
  <si>
    <t>37.0</t>
  </si>
  <si>
    <t>35.11</t>
  </si>
  <si>
    <t>35.0</t>
  </si>
  <si>
    <t>35.27</t>
  </si>
  <si>
    <t>37.8</t>
  </si>
  <si>
    <t>38.74</t>
  </si>
  <si>
    <t>38.95</t>
  </si>
  <si>
    <t>37.25</t>
  </si>
  <si>
    <t>37.14</t>
  </si>
  <si>
    <t>38.27</t>
  </si>
  <si>
    <t>37.33</t>
  </si>
  <si>
    <t>37.26</t>
  </si>
  <si>
    <t>37.71</t>
  </si>
  <si>
    <t>37.93</t>
  </si>
  <si>
    <t>39.42</t>
  </si>
  <si>
    <t>39.1</t>
  </si>
  <si>
    <t>39.49</t>
  </si>
  <si>
    <t>40.49</t>
  </si>
  <si>
    <t>40.16</t>
  </si>
  <si>
    <t>40.43</t>
  </si>
  <si>
    <t>40.35</t>
  </si>
  <si>
    <t>43.85</t>
  </si>
  <si>
    <t>43.49</t>
  </si>
  <si>
    <t>44.17</t>
  </si>
  <si>
    <t>44.2</t>
  </si>
  <si>
    <t>43.87</t>
  </si>
  <si>
    <t>57.27</t>
  </si>
  <si>
    <t>59.43</t>
  </si>
  <si>
    <t>61.63</t>
  </si>
  <si>
    <t>60.5</t>
  </si>
  <si>
    <t>58.39</t>
  </si>
  <si>
    <t>58.9</t>
  </si>
  <si>
    <t>58.45</t>
  </si>
  <si>
    <t>59.37</t>
  </si>
  <si>
    <t>66.17</t>
  </si>
  <si>
    <t>71.53</t>
  </si>
  <si>
    <t>75.24</t>
  </si>
  <si>
    <t>72.48</t>
  </si>
  <si>
    <t>74.4</t>
  </si>
  <si>
    <t>74.2</t>
  </si>
  <si>
    <t>71.3</t>
  </si>
  <si>
    <t>70.0</t>
  </si>
  <si>
    <t>71.5</t>
  </si>
  <si>
    <t>71.0</t>
  </si>
  <si>
    <t>71.33</t>
  </si>
  <si>
    <t>76.94</t>
  </si>
  <si>
    <t>72.74</t>
  </si>
  <si>
    <t>68.38</t>
  </si>
  <si>
    <t>68.2</t>
  </si>
  <si>
    <t>67.12</t>
  </si>
  <si>
    <t>70.97</t>
  </si>
  <si>
    <t>78.7</t>
  </si>
  <si>
    <t>79.92</t>
  </si>
  <si>
    <t>75.74</t>
  </si>
  <si>
    <t>73.66</t>
  </si>
  <si>
    <t>75.89</t>
  </si>
  <si>
    <t>75.3</t>
  </si>
  <si>
    <t>73.7</t>
  </si>
  <si>
    <t>73.5</t>
  </si>
  <si>
    <t>73.88</t>
  </si>
  <si>
    <t>77.98</t>
  </si>
  <si>
    <t>82.3</t>
  </si>
  <si>
    <t>86.18</t>
  </si>
  <si>
    <t>87.61</t>
  </si>
  <si>
    <t>88.0</t>
  </si>
  <si>
    <t>64.65</t>
  </si>
  <si>
    <t>64.25</t>
  </si>
  <si>
    <t>64.0</t>
  </si>
  <si>
    <t>63.91</t>
  </si>
  <si>
    <t>64.28</t>
  </si>
  <si>
    <t>63.99</t>
  </si>
  <si>
    <t>64.08</t>
  </si>
  <si>
    <t>63.72</t>
  </si>
  <si>
    <t>63.73</t>
  </si>
  <si>
    <t>63.45</t>
  </si>
  <si>
    <t>63.31</t>
  </si>
  <si>
    <t>62.84</t>
  </si>
  <si>
    <t>62.81</t>
  </si>
  <si>
    <t>63.58</t>
  </si>
  <si>
    <t>63.23</t>
  </si>
  <si>
    <t>63.55</t>
  </si>
  <si>
    <t>63.9</t>
  </si>
  <si>
    <t>64.88</t>
  </si>
  <si>
    <t>65.26</t>
  </si>
  <si>
    <t>64.93</t>
  </si>
  <si>
    <t>65.46</t>
  </si>
  <si>
    <t>65.18</t>
  </si>
  <si>
    <t>64.55</t>
  </si>
  <si>
    <t>64.18</t>
  </si>
  <si>
    <t>65.06</t>
  </si>
  <si>
    <t>64.9</t>
  </si>
  <si>
    <t>65.95</t>
  </si>
  <si>
    <t>66.11</t>
  </si>
  <si>
    <t>65.36</t>
  </si>
  <si>
    <t>65.25</t>
  </si>
  <si>
    <t>66.08</t>
  </si>
  <si>
    <t>65.99</t>
  </si>
  <si>
    <t>65.13</t>
  </si>
  <si>
    <t>65.85</t>
  </si>
  <si>
    <t>66.09</t>
  </si>
  <si>
    <t>66.95</t>
  </si>
  <si>
    <t>66.79</t>
  </si>
  <si>
    <t>67.06</t>
  </si>
  <si>
    <t>66.93</t>
  </si>
  <si>
    <t>67.25</t>
  </si>
  <si>
    <t>64.92</t>
  </si>
  <si>
    <t>64.09</t>
  </si>
  <si>
    <t>63.95</t>
  </si>
  <si>
    <t>64.42</t>
  </si>
  <si>
    <t>64.79</t>
  </si>
  <si>
    <t>64.99</t>
  </si>
  <si>
    <t>63.18</t>
  </si>
  <si>
    <t>63.75</t>
  </si>
  <si>
    <t>63.57</t>
  </si>
  <si>
    <t>63.81</t>
  </si>
  <si>
    <t>63.46</t>
  </si>
  <si>
    <t>63.48</t>
  </si>
  <si>
    <t>63.24</t>
  </si>
  <si>
    <t>62.51</t>
  </si>
  <si>
    <t>62.15</t>
  </si>
  <si>
    <t>63.59</t>
  </si>
  <si>
    <t>62.89</t>
  </si>
  <si>
    <t>62.66</t>
  </si>
  <si>
    <t>61.75</t>
  </si>
  <si>
    <t>62.59</t>
  </si>
  <si>
    <t>62.79</t>
  </si>
  <si>
    <t>62.5</t>
  </si>
  <si>
    <t>63.8</t>
  </si>
  <si>
    <t>64.17</t>
  </si>
  <si>
    <t>63.89</t>
  </si>
  <si>
    <t>63.69</t>
  </si>
  <si>
    <t>63.29</t>
  </si>
  <si>
    <t>62.82</t>
  </si>
  <si>
    <t>63.63</t>
  </si>
  <si>
    <t>62.23</t>
  </si>
  <si>
    <t>61.76</t>
  </si>
  <si>
    <t>61.87</t>
  </si>
  <si>
    <t>61.55</t>
  </si>
  <si>
    <t>60.93</t>
  </si>
  <si>
    <t>59.81</t>
  </si>
  <si>
    <t>59.82</t>
  </si>
  <si>
    <t>58.72</t>
  </si>
  <si>
    <t>58.6</t>
  </si>
  <si>
    <t>57.96</t>
  </si>
  <si>
    <t>58.29</t>
  </si>
  <si>
    <t>57.86</t>
  </si>
  <si>
    <t>57.2</t>
  </si>
  <si>
    <t>56.98</t>
  </si>
  <si>
    <t>56.87</t>
  </si>
  <si>
    <t>55.87</t>
  </si>
  <si>
    <t>55.19</t>
  </si>
  <si>
    <t>56.0</t>
  </si>
  <si>
    <t>56.41</t>
  </si>
  <si>
    <t>56.69</t>
  </si>
  <si>
    <t>57.38</t>
  </si>
  <si>
    <t>57.17</t>
  </si>
  <si>
    <t>57.36</t>
  </si>
  <si>
    <t>56.64</t>
  </si>
  <si>
    <t>57.82</t>
  </si>
  <si>
    <t>57.4</t>
  </si>
  <si>
    <t>56.8</t>
  </si>
  <si>
    <t>56.61</t>
  </si>
  <si>
    <t>61.18</t>
  </si>
  <si>
    <t>60.78</t>
  </si>
  <si>
    <t>62.88</t>
  </si>
  <si>
    <t>09/23/2013</t>
  </si>
  <si>
    <t>09/24/2013</t>
  </si>
  <si>
    <t>09/25/2013</t>
  </si>
  <si>
    <t>09/26/2013</t>
  </si>
  <si>
    <t>09/27/2013</t>
  </si>
  <si>
    <t>09/30/2013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</si>
  <si>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</si>
  <si>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</si>
  <si>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</si>
  <si>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</si>
  <si>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</si>
  <si>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</si>
  <si>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</si>
  <si>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</si>
  <si>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</si>
  <si>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</si>
  <si>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</si>
  <si>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</si>
  <si>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</si>
  <si>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</si>
  <si>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</si>
  <si>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</si>
  <si>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</si>
  <si>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</si>
  <si>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</si>
  <si>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</si>
  <si>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</si>
  <si>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</si>
  <si>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</si>
  <si>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</si>
  <si>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</si>
  <si>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</si>
  <si>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</si>
  <si>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</si>
  <si>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</si>
  <si>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</si>
  <si>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</si>
  <si>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</si>
  <si>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</si>
  <si>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</si>
  <si>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</si>
  <si>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</si>
  <si>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</si>
  <si>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</si>
  <si>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01/13/2014</t>
  </si>
  <si>
    <t>01/14/2014</t>
  </si>
  <si>
    <t>01/15/2014</t>
  </si>
  <si>
    <t>01/16/2014</t>
  </si>
  <si>
    <t>01/17/2014</t>
  </si>
  <si>
    <t>01/21/2014</t>
  </si>
  <si>
    <t>01/22/2014</t>
  </si>
  <si>
    <t>01/23/2014</t>
  </si>
  <si>
    <t>01/24/2014</t>
  </si>
  <si>
    <t>01/27/2014</t>
  </si>
  <si>
    <t>01/28/2014</t>
  </si>
  <si>
    <t>01/29/2014</t>
  </si>
  <si>
    <t>01/30/2014</t>
  </si>
  <si>
    <t>01/31/2014</t>
  </si>
  <si>
    <t>02/13/2014</t>
  </si>
  <si>
    <t>02/14/2014</t>
  </si>
  <si>
    <t>02/18/2014</t>
  </si>
  <si>
    <t>02/19/2014</t>
  </si>
  <si>
    <t>02/20/2014</t>
  </si>
  <si>
    <t>02/21/2014</t>
  </si>
  <si>
    <t>02/24/2014</t>
  </si>
  <si>
    <t>02/25/2014</t>
  </si>
  <si>
    <t>02/26/2014</t>
  </si>
  <si>
    <t>02/27/2014</t>
  </si>
  <si>
    <t>02/28/2014</t>
  </si>
  <si>
    <r>
      <rPr>
        <sz val="11"/>
        <color theme="1"/>
        <rFont val="Arial Tur"/>
        <charset val="162"/>
      </rPr>
      <t>∆</t>
    </r>
    <r>
      <rPr>
        <sz val="11"/>
        <color theme="1"/>
        <rFont val="Calibri"/>
        <family val="2"/>
      </rPr>
      <t>SP</t>
    </r>
  </si>
  <si>
    <t>∆MNDT</t>
  </si>
  <si>
    <t>∆TGT</t>
  </si>
  <si>
    <r>
      <rPr>
        <sz val="11"/>
        <color theme="1"/>
        <rFont val="Arial Tur"/>
        <charset val="162"/>
      </rPr>
      <t>∆</t>
    </r>
    <r>
      <rPr>
        <sz val="11"/>
        <color theme="1"/>
        <rFont val="Calibri"/>
        <family val="2"/>
        <charset val="162"/>
      </rPr>
      <t>MNDT</t>
    </r>
  </si>
  <si>
    <t>ANOVA</t>
  </si>
  <si>
    <t>df</t>
  </si>
  <si>
    <t>SS</t>
  </si>
  <si>
    <t>MS</t>
  </si>
  <si>
    <t>F</t>
  </si>
  <si>
    <t>t Stat</t>
  </si>
  <si>
    <t>Intercept</t>
  </si>
  <si>
    <t>Coefficients</t>
  </si>
  <si>
    <t>Standard Error</t>
  </si>
  <si>
    <t>P-value</t>
  </si>
  <si>
    <t>Lower 95%</t>
  </si>
  <si>
    <t>Upper 95%</t>
  </si>
  <si>
    <t>Significance F</t>
  </si>
  <si>
    <t>Total</t>
  </si>
  <si>
    <t>Regression</t>
  </si>
  <si>
    <t>Residual</t>
  </si>
  <si>
    <t>SUMMARY OUTPUT</t>
  </si>
  <si>
    <t>Regression Statistics</t>
  </si>
  <si>
    <t>Multiple R</t>
  </si>
  <si>
    <t>R Square</t>
  </si>
  <si>
    <t>Adjusted R Square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</si>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</sst>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</font>
    <font>
      <sz val="11"/>
      <color theme="1"/>
      <name val="Arial Tur"/>
      <charset val="16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opLeftCell="A16" workbookViewId="0">
      <selection activeCell="I63" sqref="I63"/>
    </sheetView>
  </sheetViews>
  <sheetFormatPr defaultRowHeight="15" x14ac:dyDescent="0.25"/>
  <cols>
    <col min="1" max="1" width="13.28515625" style="1" customWidth="1"/>
    <col min="2" max="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387</v>
      </c>
      <c r="F1" s="3" t="s">
        <v>390</v>
      </c>
      <c r="G1" s="1" t="s">
        <v>389</v>
      </c>
    </row>
    <row r="2" spans="1:7" x14ac:dyDescent="0.25">
      <c r="A2" s="1" t="s">
        <v>318</v>
      </c>
      <c r="B2" s="1" t="s">
        <v>4</v>
      </c>
      <c r="C2" s="1" t="s">
        <v>114</v>
      </c>
      <c r="D2" s="1" t="s">
        <v>218</v>
      </c>
    </row>
    <row r="3" spans="1:7" x14ac:dyDescent="0.25">
      <c r="A3" s="1" t="s">
        <v>319</v>
      </c>
      <c r="B3" s="1" t="s">
        <v>5</v>
      </c>
      <c r="C3" s="1" t="s">
        <v>115</v>
      </c>
      <c r="D3" s="1" t="s">
        <v>219</v>
      </c>
      <c r="E3" s="1">
        <f>(B3-B2)/B2</f>
        <v>-2.2261954845042451E-3</v>
      </c>
      <c r="F3">
        <f>(C3-C2)/C2</f>
        <v>-2.0790020790020349E-3</v>
      </c>
      <c r="G3">
        <f>(D3-D2)/D2</f>
        <v>-6.1871616395979216E-3</v>
      </c>
    </row>
    <row r="4" spans="1:7" x14ac:dyDescent="0.25">
      <c r="A4" s="1" t="s">
        <v>320</v>
      </c>
      <c r="B4" s="1" t="s">
        <v>6</v>
      </c>
      <c r="C4" s="1" t="s">
        <v>116</v>
      </c>
      <c r="D4" s="1" t="s">
        <v>220</v>
      </c>
      <c r="E4" s="1">
        <f t="shared" ref="E4:E67" si="0">(B4-B3)/B3</f>
        <v>-3.4667931577684113E-3</v>
      </c>
      <c r="F4">
        <f t="shared" ref="F4:F67" si="1">(C4-C3)/C3</f>
        <v>4.1666666666666706E-2</v>
      </c>
      <c r="G4">
        <f t="shared" ref="G4:G67" si="2">(D4-D3)/D3</f>
        <v>-3.8910505836575876E-3</v>
      </c>
    </row>
    <row r="5" spans="1:7" x14ac:dyDescent="0.25">
      <c r="A5" s="1" t="s">
        <v>321</v>
      </c>
      <c r="B5" s="1" t="s">
        <v>7</v>
      </c>
      <c r="C5" s="1" t="s">
        <v>117</v>
      </c>
      <c r="D5" s="1" t="s">
        <v>221</v>
      </c>
      <c r="E5" s="1">
        <f t="shared" si="0"/>
        <v>1.2575585734348818E-3</v>
      </c>
      <c r="F5">
        <f t="shared" si="1"/>
        <v>4.4500000000000026E-2</v>
      </c>
      <c r="G5">
        <f t="shared" si="2"/>
        <v>-1.4062500000000533E-3</v>
      </c>
    </row>
    <row r="6" spans="1:7" x14ac:dyDescent="0.25">
      <c r="A6" s="1" t="s">
        <v>322</v>
      </c>
      <c r="B6" s="1" t="s">
        <v>8</v>
      </c>
      <c r="C6" s="1" t="s">
        <v>118</v>
      </c>
      <c r="D6" s="1" t="s">
        <v>222</v>
      </c>
      <c r="E6" s="1">
        <f t="shared" si="0"/>
        <v>-4.8889280159638039E-3</v>
      </c>
      <c r="F6">
        <f t="shared" si="1"/>
        <v>2.9200574437529891E-2</v>
      </c>
      <c r="G6">
        <f t="shared" si="2"/>
        <v>5.7893913315600776E-3</v>
      </c>
    </row>
    <row r="7" spans="1:7" x14ac:dyDescent="0.25">
      <c r="A7" s="1" t="s">
        <v>323</v>
      </c>
      <c r="B7" s="1" t="s">
        <v>9</v>
      </c>
      <c r="C7" s="1" t="s">
        <v>119</v>
      </c>
      <c r="D7" s="1" t="s">
        <v>223</v>
      </c>
      <c r="E7" s="1">
        <f t="shared" si="0"/>
        <v>-4.87166179107294E-3</v>
      </c>
      <c r="F7">
        <f t="shared" si="1"/>
        <v>-6.5116279069767705E-3</v>
      </c>
      <c r="G7">
        <f t="shared" si="2"/>
        <v>-4.5115121344119343E-3</v>
      </c>
    </row>
    <row r="8" spans="1:7" x14ac:dyDescent="0.25">
      <c r="A8" s="2">
        <v>41284</v>
      </c>
      <c r="B8" s="1" t="s">
        <v>10</v>
      </c>
      <c r="C8" s="1" t="s">
        <v>120</v>
      </c>
      <c r="D8" s="1" t="s">
        <v>224</v>
      </c>
      <c r="E8" s="1">
        <f t="shared" si="0"/>
        <v>5.505968256226049E-3</v>
      </c>
      <c r="F8">
        <f t="shared" si="1"/>
        <v>4.2134831460674095E-3</v>
      </c>
      <c r="G8">
        <f t="shared" si="2"/>
        <v>1.4064697609000828E-3</v>
      </c>
    </row>
    <row r="9" spans="1:7" x14ac:dyDescent="0.25">
      <c r="A9" s="2">
        <v>41315</v>
      </c>
      <c r="B9" s="1" t="s">
        <v>11</v>
      </c>
      <c r="C9" s="1" t="s">
        <v>121</v>
      </c>
      <c r="D9" s="1" t="s">
        <v>225</v>
      </c>
      <c r="E9" s="1">
        <f t="shared" si="0"/>
        <v>-1.5796764021102023E-3</v>
      </c>
      <c r="F9">
        <f t="shared" si="1"/>
        <v>-4.6620046620046623E-2</v>
      </c>
      <c r="G9">
        <f t="shared" si="2"/>
        <v>-5.6179775280898788E-3</v>
      </c>
    </row>
    <row r="10" spans="1:7" x14ac:dyDescent="0.25">
      <c r="A10" s="2">
        <v>41343</v>
      </c>
      <c r="B10" s="1" t="s">
        <v>12</v>
      </c>
      <c r="C10" s="1" t="s">
        <v>122</v>
      </c>
      <c r="D10" s="1" t="s">
        <v>226</v>
      </c>
      <c r="E10" s="1">
        <f t="shared" si="0"/>
        <v>-8.973533978404375E-4</v>
      </c>
      <c r="F10">
        <f t="shared" si="1"/>
        <v>1.5403422982885148E-2</v>
      </c>
      <c r="G10">
        <f t="shared" si="2"/>
        <v>1.569365976145325E-4</v>
      </c>
    </row>
    <row r="11" spans="1:7" x14ac:dyDescent="0.25">
      <c r="A11" s="2">
        <v>41374</v>
      </c>
      <c r="B11" s="1" t="s">
        <v>13</v>
      </c>
      <c r="C11" s="1" t="s">
        <v>123</v>
      </c>
      <c r="D11" s="1" t="s">
        <v>227</v>
      </c>
      <c r="E11" s="1">
        <f t="shared" si="0"/>
        <v>-2.4226667060587616E-4</v>
      </c>
      <c r="F11">
        <f t="shared" si="1"/>
        <v>5.5622441608475855E-2</v>
      </c>
      <c r="G11">
        <f t="shared" si="2"/>
        <v>-4.3935352267377064E-3</v>
      </c>
    </row>
    <row r="12" spans="1:7" x14ac:dyDescent="0.25">
      <c r="A12" s="2">
        <v>41465</v>
      </c>
      <c r="B12" s="1" t="s">
        <v>14</v>
      </c>
      <c r="C12" s="1" t="s">
        <v>124</v>
      </c>
      <c r="D12" s="1" t="s">
        <v>228</v>
      </c>
      <c r="E12" s="1">
        <f t="shared" si="0"/>
        <v>-2.8310696596805817E-3</v>
      </c>
      <c r="F12">
        <f t="shared" si="1"/>
        <v>2.0529197080291126E-3</v>
      </c>
      <c r="G12">
        <f t="shared" si="2"/>
        <v>-2.2064617809298749E-3</v>
      </c>
    </row>
    <row r="13" spans="1:7" x14ac:dyDescent="0.25">
      <c r="A13" s="2">
        <v>41496</v>
      </c>
      <c r="B13" s="1" t="s">
        <v>15</v>
      </c>
      <c r="C13" s="1" t="s">
        <v>125</v>
      </c>
      <c r="D13" s="1" t="s">
        <v>229</v>
      </c>
      <c r="E13" s="1">
        <f t="shared" si="0"/>
        <v>-6.1405328512581141E-3</v>
      </c>
      <c r="F13">
        <f t="shared" si="1"/>
        <v>-2.9137263828818601E-2</v>
      </c>
      <c r="G13">
        <f t="shared" si="2"/>
        <v>-7.4237877112620261E-3</v>
      </c>
    </row>
    <row r="14" spans="1:7" x14ac:dyDescent="0.25">
      <c r="A14" s="2">
        <v>41527</v>
      </c>
      <c r="B14" s="1" t="s">
        <v>16</v>
      </c>
      <c r="C14" s="1" t="s">
        <v>126</v>
      </c>
      <c r="D14" s="1" t="s">
        <v>230</v>
      </c>
      <c r="E14" s="1">
        <f t="shared" si="0"/>
        <v>-8.5401272669803231E-3</v>
      </c>
      <c r="F14">
        <f t="shared" si="1"/>
        <v>-4.4548651817116029E-2</v>
      </c>
      <c r="G14">
        <f t="shared" si="2"/>
        <v>-4.7740292807131021E-4</v>
      </c>
    </row>
    <row r="15" spans="1:7" x14ac:dyDescent="0.25">
      <c r="A15" s="2">
        <v>41557</v>
      </c>
      <c r="B15" s="1" t="s">
        <v>17</v>
      </c>
      <c r="C15" s="1" t="s">
        <v>127</v>
      </c>
      <c r="D15" s="1" t="s">
        <v>231</v>
      </c>
      <c r="E15" s="1">
        <f t="shared" si="0"/>
        <v>1.8099574729167997E-2</v>
      </c>
      <c r="F15">
        <f t="shared" si="1"/>
        <v>2.79754601226994E-2</v>
      </c>
      <c r="G15">
        <f t="shared" si="2"/>
        <v>1.2259194395796784E-2</v>
      </c>
    </row>
    <row r="16" spans="1:7" x14ac:dyDescent="0.25">
      <c r="A16" s="2">
        <v>41588</v>
      </c>
      <c r="B16" s="1" t="s">
        <v>18</v>
      </c>
      <c r="C16" s="1" t="s">
        <v>128</v>
      </c>
      <c r="D16" s="1" t="s">
        <v>232</v>
      </c>
      <c r="E16" s="1">
        <f t="shared" si="0"/>
        <v>6.4281325329678769E-3</v>
      </c>
      <c r="F16">
        <f t="shared" si="1"/>
        <v>1.4561947958940067E-2</v>
      </c>
      <c r="G16">
        <f t="shared" si="2"/>
        <v>-5.5048757470903022E-3</v>
      </c>
    </row>
    <row r="17" spans="1:7" x14ac:dyDescent="0.25">
      <c r="A17" s="1" t="s">
        <v>324</v>
      </c>
      <c r="B17" s="1" t="s">
        <v>19</v>
      </c>
      <c r="C17" s="1" t="s">
        <v>129</v>
      </c>
      <c r="D17" s="1" t="s">
        <v>225</v>
      </c>
      <c r="E17" s="1">
        <f t="shared" si="0"/>
        <v>4.4556896632695709E-3</v>
      </c>
      <c r="F17">
        <f t="shared" si="1"/>
        <v>-2.3529411764701202E-4</v>
      </c>
      <c r="G17">
        <f t="shared" si="2"/>
        <v>7.7494860034793929E-3</v>
      </c>
    </row>
    <row r="18" spans="1:7" x14ac:dyDescent="0.25">
      <c r="A18" s="1" t="s">
        <v>325</v>
      </c>
      <c r="B18" s="1" t="s">
        <v>20</v>
      </c>
      <c r="C18" s="1" t="s">
        <v>130</v>
      </c>
      <c r="D18" s="1" t="s">
        <v>233</v>
      </c>
      <c r="E18" s="1">
        <f t="shared" si="0"/>
        <v>3.155993758145466E-4</v>
      </c>
      <c r="F18">
        <f t="shared" si="1"/>
        <v>-1.1532125205930853E-2</v>
      </c>
      <c r="G18">
        <f t="shared" si="2"/>
        <v>-2.6679221594476102E-3</v>
      </c>
    </row>
    <row r="19" spans="1:7" x14ac:dyDescent="0.25">
      <c r="A19" s="1" t="s">
        <v>326</v>
      </c>
      <c r="B19" s="1" t="s">
        <v>21</v>
      </c>
      <c r="C19" s="1" t="s">
        <v>131</v>
      </c>
      <c r="D19" s="1" t="s">
        <v>234</v>
      </c>
      <c r="E19" s="1">
        <f t="shared" si="0"/>
        <v>5.9535981584159896E-3</v>
      </c>
      <c r="F19">
        <f t="shared" si="1"/>
        <v>-1.7857142857142856E-2</v>
      </c>
      <c r="G19">
        <f t="shared" si="2"/>
        <v>5.5074744295830281E-3</v>
      </c>
    </row>
    <row r="20" spans="1:7" x14ac:dyDescent="0.25">
      <c r="A20" s="1" t="s">
        <v>327</v>
      </c>
      <c r="B20" s="1" t="s">
        <v>22</v>
      </c>
      <c r="C20" s="1" t="s">
        <v>132</v>
      </c>
      <c r="D20" s="1" t="s">
        <v>235</v>
      </c>
      <c r="E20" s="1">
        <f t="shared" si="0"/>
        <v>6.7895641668990186E-3</v>
      </c>
      <c r="F20">
        <f t="shared" si="1"/>
        <v>2.4242424242424242E-2</v>
      </c>
      <c r="G20">
        <f t="shared" si="2"/>
        <v>1.5336463223787119E-2</v>
      </c>
    </row>
    <row r="21" spans="1:7" x14ac:dyDescent="0.25">
      <c r="A21" s="1" t="s">
        <v>328</v>
      </c>
      <c r="B21" s="1" t="s">
        <v>23</v>
      </c>
      <c r="C21" s="1" t="s">
        <v>133</v>
      </c>
      <c r="D21" s="1" t="s">
        <v>236</v>
      </c>
      <c r="E21" s="1">
        <f t="shared" si="0"/>
        <v>6.8418471833626001E-3</v>
      </c>
      <c r="F21">
        <f t="shared" si="1"/>
        <v>5.4437869822485142E-2</v>
      </c>
      <c r="G21">
        <f t="shared" si="2"/>
        <v>5.8569667077683369E-3</v>
      </c>
    </row>
    <row r="22" spans="1:7" x14ac:dyDescent="0.25">
      <c r="A22" s="1" t="s">
        <v>329</v>
      </c>
      <c r="B22" s="1" t="s">
        <v>24</v>
      </c>
      <c r="C22" s="1" t="s">
        <v>132</v>
      </c>
      <c r="D22" s="1" t="s">
        <v>237</v>
      </c>
      <c r="E22" s="1">
        <f t="shared" si="0"/>
        <v>1.4209510058385147E-3</v>
      </c>
      <c r="F22">
        <f t="shared" si="1"/>
        <v>-5.1627384960718233E-2</v>
      </c>
      <c r="G22">
        <f t="shared" si="2"/>
        <v>-5.0566962917560259E-3</v>
      </c>
    </row>
    <row r="23" spans="1:7" x14ac:dyDescent="0.25">
      <c r="A23" s="1" t="s">
        <v>330</v>
      </c>
      <c r="B23" s="1" t="s">
        <v>25</v>
      </c>
      <c r="C23" s="1" t="s">
        <v>134</v>
      </c>
      <c r="D23" s="1" t="s">
        <v>238</v>
      </c>
      <c r="E23" s="1">
        <f t="shared" si="0"/>
        <v>6.6026238850204911E-3</v>
      </c>
      <c r="F23">
        <f t="shared" si="1"/>
        <v>-2.6982248520710073E-2</v>
      </c>
      <c r="G23">
        <f t="shared" si="2"/>
        <v>8.1626366856612786E-3</v>
      </c>
    </row>
    <row r="24" spans="1:7" x14ac:dyDescent="0.25">
      <c r="A24" s="1" t="s">
        <v>331</v>
      </c>
      <c r="B24" s="1" t="s">
        <v>26</v>
      </c>
      <c r="C24" s="1" t="s">
        <v>135</v>
      </c>
      <c r="D24" s="1" t="s">
        <v>239</v>
      </c>
      <c r="E24" s="1">
        <f t="shared" si="0"/>
        <v>-4.0128912711088569E-3</v>
      </c>
      <c r="F24">
        <f t="shared" si="1"/>
        <v>-2.7243979567015263E-2</v>
      </c>
      <c r="G24">
        <f t="shared" si="2"/>
        <v>-4.2774213260004116E-3</v>
      </c>
    </row>
    <row r="25" spans="1:7" x14ac:dyDescent="0.25">
      <c r="A25" s="1" t="s">
        <v>332</v>
      </c>
      <c r="B25" s="1" t="s">
        <v>27</v>
      </c>
      <c r="C25" s="1" t="s">
        <v>136</v>
      </c>
      <c r="D25" s="1" t="s">
        <v>240</v>
      </c>
      <c r="E25" s="1">
        <f t="shared" si="0"/>
        <v>9.5304947296938987E-4</v>
      </c>
      <c r="F25">
        <f t="shared" si="1"/>
        <v>6.7766941735433878E-2</v>
      </c>
      <c r="G25">
        <f t="shared" si="2"/>
        <v>-9.6655415771710589E-3</v>
      </c>
    </row>
    <row r="26" spans="1:7" x14ac:dyDescent="0.25">
      <c r="A26" s="1" t="s">
        <v>333</v>
      </c>
      <c r="B26" s="1" t="s">
        <v>28</v>
      </c>
      <c r="C26" s="1" t="s">
        <v>137</v>
      </c>
      <c r="D26" s="1" t="s">
        <v>241</v>
      </c>
      <c r="E26" s="1">
        <f t="shared" si="0"/>
        <v>3.3524521933474814E-3</v>
      </c>
      <c r="F26">
        <f t="shared" si="1"/>
        <v>1.030444964871189E-2</v>
      </c>
      <c r="G26">
        <f t="shared" si="2"/>
        <v>-5.7319907048797884E-3</v>
      </c>
    </row>
    <row r="27" spans="1:7" x14ac:dyDescent="0.25">
      <c r="A27" s="1" t="s">
        <v>334</v>
      </c>
      <c r="B27" s="1" t="s">
        <v>29</v>
      </c>
      <c r="C27" s="1" t="s">
        <v>138</v>
      </c>
      <c r="D27" s="1" t="s">
        <v>242</v>
      </c>
      <c r="E27" s="1">
        <f t="shared" si="0"/>
        <v>2.9378004568649482E-3</v>
      </c>
      <c r="F27">
        <f t="shared" si="1"/>
        <v>-4.6128882707464118E-2</v>
      </c>
      <c r="G27">
        <f t="shared" si="2"/>
        <v>1.3711436584605724E-2</v>
      </c>
    </row>
    <row r="28" spans="1:7" x14ac:dyDescent="0.25">
      <c r="A28" s="1" t="s">
        <v>335</v>
      </c>
      <c r="B28" s="1" t="s">
        <v>30</v>
      </c>
      <c r="C28" s="1" t="s">
        <v>139</v>
      </c>
      <c r="D28" s="1" t="s">
        <v>243</v>
      </c>
      <c r="E28" s="1">
        <f t="shared" si="0"/>
        <v>4.0226856809386508E-3</v>
      </c>
      <c r="F28">
        <f t="shared" si="1"/>
        <v>-8.0194410692587675E-3</v>
      </c>
      <c r="G28">
        <f t="shared" si="2"/>
        <v>-2.4592683676605684E-3</v>
      </c>
    </row>
    <row r="29" spans="1:7" x14ac:dyDescent="0.25">
      <c r="A29" s="1" t="s">
        <v>336</v>
      </c>
      <c r="B29" s="1" t="s">
        <v>31</v>
      </c>
      <c r="C29" s="1" t="s">
        <v>116</v>
      </c>
      <c r="D29" s="1" t="s">
        <v>244</v>
      </c>
      <c r="E29" s="1">
        <f t="shared" si="0"/>
        <v>1.7662759792110498E-3</v>
      </c>
      <c r="F29">
        <f t="shared" si="1"/>
        <v>-2.0088192062714363E-2</v>
      </c>
      <c r="G29">
        <f t="shared" si="2"/>
        <v>1.6178736517719523E-2</v>
      </c>
    </row>
    <row r="30" spans="1:7" x14ac:dyDescent="0.25">
      <c r="A30" s="1" t="s">
        <v>337</v>
      </c>
      <c r="B30" s="1" t="s">
        <v>32</v>
      </c>
      <c r="C30" s="1" t="s">
        <v>140</v>
      </c>
      <c r="D30" s="1" t="s">
        <v>245</v>
      </c>
      <c r="E30" s="1">
        <f t="shared" si="0"/>
        <v>-3.7685469969919528E-3</v>
      </c>
      <c r="F30">
        <f t="shared" si="1"/>
        <v>-3.2499999999999932E-2</v>
      </c>
      <c r="G30">
        <f t="shared" si="2"/>
        <v>2.4260803639120027E-3</v>
      </c>
    </row>
    <row r="31" spans="1:7" x14ac:dyDescent="0.25">
      <c r="A31" s="2">
        <v>41285</v>
      </c>
      <c r="B31" s="1" t="s">
        <v>33</v>
      </c>
      <c r="C31" s="1" t="s">
        <v>141</v>
      </c>
      <c r="D31" s="1" t="s">
        <v>237</v>
      </c>
      <c r="E31" s="1">
        <f t="shared" si="0"/>
        <v>-1.6171622760144866E-3</v>
      </c>
      <c r="F31">
        <f t="shared" si="1"/>
        <v>7.7519379844960502E-3</v>
      </c>
      <c r="G31">
        <f t="shared" si="2"/>
        <v>-1.7849039479655007E-2</v>
      </c>
    </row>
    <row r="32" spans="1:7" x14ac:dyDescent="0.25">
      <c r="A32" s="2">
        <v>41375</v>
      </c>
      <c r="B32" s="1" t="s">
        <v>34</v>
      </c>
      <c r="C32" s="1" t="s">
        <v>142</v>
      </c>
      <c r="D32" s="1" t="s">
        <v>246</v>
      </c>
      <c r="E32" s="1">
        <f t="shared" si="0"/>
        <v>1.7613710376230551E-3</v>
      </c>
      <c r="F32">
        <f t="shared" si="1"/>
        <v>-1.5897435897435832E-2</v>
      </c>
      <c r="G32">
        <f t="shared" si="2"/>
        <v>6.6225165562912762E-3</v>
      </c>
    </row>
    <row r="33" spans="1:7" x14ac:dyDescent="0.25">
      <c r="A33" s="2">
        <v>41405</v>
      </c>
      <c r="B33" s="1" t="s">
        <v>35</v>
      </c>
      <c r="C33" s="1" t="s">
        <v>143</v>
      </c>
      <c r="D33" s="1" t="s">
        <v>247</v>
      </c>
      <c r="E33" s="1">
        <f t="shared" si="0"/>
        <v>-9.8938251224007503E-4</v>
      </c>
      <c r="F33">
        <f t="shared" si="1"/>
        <v>-2.3449713392392759E-3</v>
      </c>
      <c r="G33">
        <f t="shared" si="2"/>
        <v>-1.6829865361077025E-3</v>
      </c>
    </row>
    <row r="34" spans="1:7" x14ac:dyDescent="0.25">
      <c r="A34" s="2">
        <v>41436</v>
      </c>
      <c r="B34" s="1" t="s">
        <v>36</v>
      </c>
      <c r="C34" s="1" t="s">
        <v>144</v>
      </c>
      <c r="D34" s="1" t="s">
        <v>248</v>
      </c>
      <c r="E34" s="1">
        <f t="shared" si="0"/>
        <v>3.7973322467643655E-3</v>
      </c>
      <c r="F34">
        <f t="shared" si="1"/>
        <v>4.3875685557586828E-2</v>
      </c>
      <c r="G34">
        <f t="shared" si="2"/>
        <v>1.2720306513409935E-2</v>
      </c>
    </row>
    <row r="35" spans="1:7" x14ac:dyDescent="0.25">
      <c r="A35" s="2">
        <v>41466</v>
      </c>
      <c r="B35" s="1" t="s">
        <v>37</v>
      </c>
      <c r="C35" s="1" t="s">
        <v>145</v>
      </c>
      <c r="D35" s="1" t="s">
        <v>249</v>
      </c>
      <c r="E35" s="1">
        <f t="shared" si="0"/>
        <v>4.5102438914381733E-4</v>
      </c>
      <c r="F35">
        <f t="shared" si="1"/>
        <v>-1.5011258443833444E-3</v>
      </c>
      <c r="G35">
        <f t="shared" si="2"/>
        <v>-1.3619854721550154E-3</v>
      </c>
    </row>
    <row r="36" spans="1:7" x14ac:dyDescent="0.25">
      <c r="A36" s="2">
        <v>41497</v>
      </c>
      <c r="B36" s="1" t="s">
        <v>38</v>
      </c>
      <c r="C36" s="1" t="s">
        <v>146</v>
      </c>
      <c r="D36" s="1" t="s">
        <v>250</v>
      </c>
      <c r="E36" s="1">
        <f t="shared" si="0"/>
        <v>-2.1188589719025727E-3</v>
      </c>
      <c r="F36">
        <f t="shared" si="1"/>
        <v>3.983963918817348E-2</v>
      </c>
      <c r="G36">
        <f t="shared" si="2"/>
        <v>-1.3032277617820874E-2</v>
      </c>
    </row>
    <row r="37" spans="1:7" x14ac:dyDescent="0.25">
      <c r="A37" s="2">
        <v>41589</v>
      </c>
      <c r="B37" s="1" t="s">
        <v>39</v>
      </c>
      <c r="C37" s="1" t="s">
        <v>147</v>
      </c>
      <c r="D37" s="1" t="s">
        <v>251</v>
      </c>
      <c r="E37" s="1">
        <f t="shared" si="0"/>
        <v>1.5021628886705755E-3</v>
      </c>
      <c r="F37">
        <f t="shared" si="1"/>
        <v>-8.3132530120481996E-2</v>
      </c>
      <c r="G37">
        <f t="shared" si="2"/>
        <v>1.1054813450023014E-2</v>
      </c>
    </row>
    <row r="38" spans="1:7" x14ac:dyDescent="0.25">
      <c r="A38" s="2">
        <v>41619</v>
      </c>
      <c r="B38" s="1" t="s">
        <v>40</v>
      </c>
      <c r="C38" s="1" t="s">
        <v>148</v>
      </c>
      <c r="D38" s="1" t="s">
        <v>252</v>
      </c>
      <c r="E38" s="1">
        <f t="shared" si="0"/>
        <v>-9.3603392277160876E-4</v>
      </c>
      <c r="F38">
        <f t="shared" si="1"/>
        <v>-7.3587385019709345E-3</v>
      </c>
      <c r="G38">
        <f t="shared" si="2"/>
        <v>3.6446469248292957E-3</v>
      </c>
    </row>
    <row r="39" spans="1:7" x14ac:dyDescent="0.25">
      <c r="A39" s="1" t="s">
        <v>338</v>
      </c>
      <c r="B39" s="1" t="s">
        <v>41</v>
      </c>
      <c r="C39" s="1" t="s">
        <v>149</v>
      </c>
      <c r="D39" s="1" t="s">
        <v>253</v>
      </c>
      <c r="E39" s="1">
        <f t="shared" si="0"/>
        <v>5.7682105001749806E-3</v>
      </c>
      <c r="F39">
        <f t="shared" si="1"/>
        <v>2.7799841143764815E-2</v>
      </c>
      <c r="G39">
        <f t="shared" si="2"/>
        <v>1.3012558632168245E-2</v>
      </c>
    </row>
    <row r="40" spans="1:7" x14ac:dyDescent="0.25">
      <c r="A40" s="1" t="s">
        <v>339</v>
      </c>
      <c r="B40" s="1" t="s">
        <v>42</v>
      </c>
      <c r="C40" s="1" t="s">
        <v>150</v>
      </c>
      <c r="D40" s="1" t="s">
        <v>254</v>
      </c>
      <c r="E40" s="1">
        <f t="shared" si="0"/>
        <v>5.3479236812569997E-3</v>
      </c>
      <c r="F40">
        <f t="shared" si="1"/>
        <v>6.6975785677485323E-3</v>
      </c>
      <c r="G40">
        <f t="shared" si="2"/>
        <v>-2.3898431665421447E-3</v>
      </c>
    </row>
    <row r="41" spans="1:7" x14ac:dyDescent="0.25">
      <c r="A41" s="1" t="s">
        <v>340</v>
      </c>
      <c r="B41" s="1" t="s">
        <v>43</v>
      </c>
      <c r="C41" s="1" t="s">
        <v>151</v>
      </c>
      <c r="D41" s="1" t="s">
        <v>255</v>
      </c>
      <c r="E41" s="1">
        <f t="shared" si="0"/>
        <v>3.734238332598424E-3</v>
      </c>
      <c r="F41">
        <f t="shared" si="1"/>
        <v>4.3500511770727156E-3</v>
      </c>
      <c r="G41">
        <f t="shared" si="2"/>
        <v>4.0425213355292106E-3</v>
      </c>
    </row>
    <row r="42" spans="1:7" x14ac:dyDescent="0.25">
      <c r="A42" s="1" t="s">
        <v>341</v>
      </c>
      <c r="B42" s="1" t="s">
        <v>44</v>
      </c>
      <c r="C42" s="1" t="s">
        <v>141</v>
      </c>
      <c r="D42" s="1" t="s">
        <v>254</v>
      </c>
      <c r="E42" s="1">
        <f t="shared" si="0"/>
        <v>2.2855935313809768E-3</v>
      </c>
      <c r="F42">
        <f t="shared" si="1"/>
        <v>-6.369426751592357E-3</v>
      </c>
      <c r="G42">
        <f t="shared" si="2"/>
        <v>-4.026245153593737E-3</v>
      </c>
    </row>
    <row r="43" spans="1:7" x14ac:dyDescent="0.25">
      <c r="A43" s="1" t="s">
        <v>342</v>
      </c>
      <c r="B43" s="1" t="s">
        <v>45</v>
      </c>
      <c r="C43" s="1" t="s">
        <v>152</v>
      </c>
      <c r="D43" s="1" t="s">
        <v>256</v>
      </c>
      <c r="E43" s="1">
        <f t="shared" si="0"/>
        <v>-3.7839907231194824E-3</v>
      </c>
      <c r="F43">
        <f t="shared" si="1"/>
        <v>-3.8461538461538464E-2</v>
      </c>
      <c r="G43">
        <f t="shared" si="2"/>
        <v>2.0961221739781489E-3</v>
      </c>
    </row>
    <row r="44" spans="1:7" x14ac:dyDescent="0.25">
      <c r="A44" s="1" t="s">
        <v>343</v>
      </c>
      <c r="B44" s="1" t="s">
        <v>46</v>
      </c>
      <c r="C44" s="1" t="s">
        <v>153</v>
      </c>
      <c r="D44" s="1" t="s">
        <v>257</v>
      </c>
      <c r="E44" s="1">
        <f t="shared" si="0"/>
        <v>1.2252786116480959E-4</v>
      </c>
      <c r="F44">
        <f t="shared" si="1"/>
        <v>-1.3333333333333334E-2</v>
      </c>
      <c r="G44">
        <f t="shared" si="2"/>
        <v>4.7811145973404023E-3</v>
      </c>
    </row>
    <row r="45" spans="1:7" x14ac:dyDescent="0.25">
      <c r="A45" s="1" t="s">
        <v>344</v>
      </c>
      <c r="B45" s="1" t="s">
        <v>47</v>
      </c>
      <c r="C45" s="1" t="s">
        <v>154</v>
      </c>
      <c r="D45" s="1" t="s">
        <v>258</v>
      </c>
      <c r="E45" s="1">
        <f t="shared" si="0"/>
        <v>7.9633352452766488E-4</v>
      </c>
      <c r="F45">
        <f t="shared" si="1"/>
        <v>-5.1081081081081094E-2</v>
      </c>
      <c r="G45">
        <f t="shared" si="2"/>
        <v>-3.4646840148698857E-2</v>
      </c>
    </row>
    <row r="46" spans="1:7" x14ac:dyDescent="0.25">
      <c r="A46" s="1" t="s">
        <v>345</v>
      </c>
      <c r="B46" s="1" t="s">
        <v>48</v>
      </c>
      <c r="C46" s="1" t="s">
        <v>155</v>
      </c>
      <c r="D46" s="1" t="s">
        <v>259</v>
      </c>
      <c r="E46" s="1">
        <f t="shared" si="0"/>
        <v>4.2734091566693205E-3</v>
      </c>
      <c r="F46">
        <f t="shared" si="1"/>
        <v>-3.1330105383081583E-3</v>
      </c>
      <c r="G46">
        <f t="shared" si="2"/>
        <v>-1.278496611213799E-2</v>
      </c>
    </row>
    <row r="47" spans="1:7" x14ac:dyDescent="0.25">
      <c r="A47" s="1" t="s">
        <v>346</v>
      </c>
      <c r="B47" s="1" t="s">
        <v>49</v>
      </c>
      <c r="C47" s="1" t="s">
        <v>156</v>
      </c>
      <c r="D47" s="1" t="s">
        <v>260</v>
      </c>
      <c r="E47" s="1">
        <f t="shared" si="0"/>
        <v>1.8062542940094363E-3</v>
      </c>
      <c r="F47">
        <f t="shared" si="1"/>
        <v>7.7142857142858037E-3</v>
      </c>
      <c r="G47">
        <f t="shared" si="2"/>
        <v>-2.1844281479170007E-3</v>
      </c>
    </row>
    <row r="48" spans="1:7" x14ac:dyDescent="0.25">
      <c r="A48" s="1" t="s">
        <v>347</v>
      </c>
      <c r="B48" s="1" t="s">
        <v>50</v>
      </c>
      <c r="C48" s="1" t="s">
        <v>157</v>
      </c>
      <c r="D48" s="1" t="s">
        <v>261</v>
      </c>
      <c r="E48" s="1">
        <f t="shared" si="0"/>
        <v>1.7698136165044174E-4</v>
      </c>
      <c r="F48">
        <f t="shared" si="1"/>
        <v>7.1732350439466797E-2</v>
      </c>
      <c r="G48">
        <f t="shared" si="2"/>
        <v>7.3494917904612794E-3</v>
      </c>
    </row>
    <row r="49" spans="1:7" x14ac:dyDescent="0.25">
      <c r="A49" s="1" t="s">
        <v>348</v>
      </c>
      <c r="B49" s="1" t="s">
        <v>51</v>
      </c>
      <c r="C49" s="1" t="s">
        <v>158</v>
      </c>
      <c r="D49" s="1" t="s">
        <v>262</v>
      </c>
      <c r="E49" s="1">
        <f t="shared" si="0"/>
        <v>-8.2945333495587834E-5</v>
      </c>
      <c r="F49">
        <f t="shared" si="1"/>
        <v>2.4867724867724997E-2</v>
      </c>
      <c r="G49">
        <f t="shared" si="2"/>
        <v>5.7435579012729667E-3</v>
      </c>
    </row>
    <row r="50" spans="1:7" x14ac:dyDescent="0.25">
      <c r="A50" s="1" t="s">
        <v>349</v>
      </c>
      <c r="B50" s="1" t="s">
        <v>52</v>
      </c>
      <c r="C50" s="1" t="s">
        <v>159</v>
      </c>
      <c r="D50" s="1" t="s">
        <v>263</v>
      </c>
      <c r="E50" s="1">
        <f t="shared" si="0"/>
        <v>2.9199179326096065E-3</v>
      </c>
      <c r="F50">
        <f t="shared" si="1"/>
        <v>5.4207537429014152E-3</v>
      </c>
      <c r="G50">
        <f t="shared" si="2"/>
        <v>3.0868961259451861E-3</v>
      </c>
    </row>
    <row r="51" spans="1:7" x14ac:dyDescent="0.25">
      <c r="A51" s="2">
        <v>41317</v>
      </c>
      <c r="B51" s="1" t="s">
        <v>53</v>
      </c>
      <c r="C51" s="1" t="s">
        <v>115</v>
      </c>
      <c r="D51" s="1" t="s">
        <v>223</v>
      </c>
      <c r="E51" s="1">
        <f t="shared" si="0"/>
        <v>-1.9464586032918712E-3</v>
      </c>
      <c r="F51">
        <f t="shared" si="1"/>
        <v>-1.4120667522464807E-2</v>
      </c>
      <c r="G51">
        <f t="shared" si="2"/>
        <v>-1.538698261270954E-2</v>
      </c>
    </row>
    <row r="52" spans="1:7" x14ac:dyDescent="0.25">
      <c r="A52" s="2">
        <v>41345</v>
      </c>
      <c r="B52" s="1" t="s">
        <v>54</v>
      </c>
      <c r="C52" s="1" t="s">
        <v>160</v>
      </c>
      <c r="D52" s="1" t="s">
        <v>264</v>
      </c>
      <c r="E52" s="1">
        <f t="shared" si="0"/>
        <v>-5.4806024242826448E-3</v>
      </c>
      <c r="F52">
        <f t="shared" si="1"/>
        <v>-2.994791666666663E-2</v>
      </c>
      <c r="G52">
        <f t="shared" si="2"/>
        <v>-1.26582278481013E-2</v>
      </c>
    </row>
    <row r="53" spans="1:7" x14ac:dyDescent="0.25">
      <c r="A53" s="2">
        <v>41376</v>
      </c>
      <c r="B53" s="1" t="s">
        <v>55</v>
      </c>
      <c r="C53" s="1" t="s">
        <v>161</v>
      </c>
      <c r="D53" s="1" t="s">
        <v>231</v>
      </c>
      <c r="E53" s="1">
        <f t="shared" si="0"/>
        <v>-1.6665740792175688E-4</v>
      </c>
      <c r="F53">
        <f t="shared" si="1"/>
        <v>-2.9530201342281726E-3</v>
      </c>
      <c r="G53">
        <f t="shared" si="2"/>
        <v>6.3311174422285305E-3</v>
      </c>
    </row>
    <row r="54" spans="1:7" x14ac:dyDescent="0.25">
      <c r="A54" s="2">
        <v>41406</v>
      </c>
      <c r="B54" s="1" t="s">
        <v>56</v>
      </c>
      <c r="C54" s="1" t="s">
        <v>162</v>
      </c>
      <c r="D54" s="1" t="s">
        <v>265</v>
      </c>
      <c r="E54" s="1">
        <f t="shared" si="0"/>
        <v>-3.8782086898544385E-3</v>
      </c>
      <c r="F54">
        <f t="shared" si="1"/>
        <v>3.0425417339795438E-2</v>
      </c>
      <c r="G54">
        <f t="shared" si="2"/>
        <v>2.673796791443877E-3</v>
      </c>
    </row>
    <row r="55" spans="1:7" x14ac:dyDescent="0.25">
      <c r="A55" s="2">
        <v>41437</v>
      </c>
      <c r="B55" s="1" t="s">
        <v>57</v>
      </c>
      <c r="C55" s="1" t="s">
        <v>163</v>
      </c>
      <c r="D55" s="1" t="s">
        <v>266</v>
      </c>
      <c r="E55" s="1">
        <f t="shared" si="0"/>
        <v>7.3738579444673907E-3</v>
      </c>
      <c r="F55">
        <f t="shared" si="1"/>
        <v>-2.4562320355369864E-2</v>
      </c>
      <c r="G55">
        <f t="shared" si="2"/>
        <v>-2.8235294117647013E-3</v>
      </c>
    </row>
    <row r="56" spans="1:7" x14ac:dyDescent="0.25">
      <c r="A56" s="2">
        <v>41529</v>
      </c>
      <c r="B56" s="1" t="s">
        <v>58</v>
      </c>
      <c r="C56" s="1" t="s">
        <v>164</v>
      </c>
      <c r="D56" s="1" t="s">
        <v>267</v>
      </c>
      <c r="E56" s="1">
        <f t="shared" si="0"/>
        <v>3.0342628070253253E-3</v>
      </c>
      <c r="F56">
        <f t="shared" si="1"/>
        <v>-1.8751674256630134E-3</v>
      </c>
      <c r="G56">
        <f t="shared" si="2"/>
        <v>3.775365738555954E-3</v>
      </c>
    </row>
    <row r="57" spans="1:7" x14ac:dyDescent="0.25">
      <c r="A57" s="2">
        <v>41559</v>
      </c>
      <c r="B57" s="1" t="s">
        <v>59</v>
      </c>
      <c r="C57" s="1" t="s">
        <v>165</v>
      </c>
      <c r="D57" s="1" t="s">
        <v>268</v>
      </c>
      <c r="E57" s="1">
        <f t="shared" si="0"/>
        <v>-1.6560678325384208E-3</v>
      </c>
      <c r="F57">
        <f t="shared" si="1"/>
        <v>1.2077294685990414E-2</v>
      </c>
      <c r="G57">
        <f t="shared" si="2"/>
        <v>-5.4850336937784265E-3</v>
      </c>
    </row>
    <row r="58" spans="1:7" x14ac:dyDescent="0.25">
      <c r="A58" s="2">
        <v>41590</v>
      </c>
      <c r="B58" s="1" t="s">
        <v>60</v>
      </c>
      <c r="C58" s="1" t="s">
        <v>159</v>
      </c>
      <c r="D58" s="1" t="s">
        <v>269</v>
      </c>
      <c r="E58" s="1">
        <f t="shared" si="0"/>
        <v>-3.0688076438192304E-3</v>
      </c>
      <c r="F58">
        <f t="shared" si="1"/>
        <v>3.2882524529302626E-2</v>
      </c>
      <c r="G58">
        <f t="shared" si="2"/>
        <v>3.1515915537340091E-4</v>
      </c>
    </row>
    <row r="59" spans="1:7" x14ac:dyDescent="0.25">
      <c r="A59" s="2">
        <v>41620</v>
      </c>
      <c r="B59" s="1" t="s">
        <v>61</v>
      </c>
      <c r="C59" s="1" t="s">
        <v>166</v>
      </c>
      <c r="D59" s="1" t="s">
        <v>270</v>
      </c>
      <c r="E59" s="1">
        <f t="shared" si="0"/>
        <v>-1.108171516996956E-2</v>
      </c>
      <c r="F59">
        <f t="shared" si="1"/>
        <v>-2.618741976893461E-2</v>
      </c>
      <c r="G59">
        <f t="shared" si="2"/>
        <v>-3.7807183364838514E-3</v>
      </c>
    </row>
    <row r="60" spans="1:7" x14ac:dyDescent="0.25">
      <c r="A60" s="1" t="s">
        <v>350</v>
      </c>
      <c r="B60" s="1" t="s">
        <v>62</v>
      </c>
      <c r="C60" s="1" t="s">
        <v>167</v>
      </c>
      <c r="D60" s="1" t="s">
        <v>270</v>
      </c>
      <c r="E60" s="1">
        <f t="shared" si="0"/>
        <v>-1.1609711776285545E-3</v>
      </c>
      <c r="F60">
        <f t="shared" si="1"/>
        <v>3.9282889533350962E-2</v>
      </c>
      <c r="G60">
        <f t="shared" si="2"/>
        <v>0</v>
      </c>
    </row>
    <row r="61" spans="1:7" x14ac:dyDescent="0.25">
      <c r="A61" s="1" t="s">
        <v>351</v>
      </c>
      <c r="B61" s="1" t="s">
        <v>63</v>
      </c>
      <c r="C61" s="1" t="s">
        <v>151</v>
      </c>
      <c r="D61" s="1" t="s">
        <v>271</v>
      </c>
      <c r="E61" s="1">
        <f t="shared" si="0"/>
        <v>6.3450351503716923E-3</v>
      </c>
      <c r="F61">
        <f t="shared" si="1"/>
        <v>-4.3125317097920269E-3</v>
      </c>
      <c r="G61">
        <f t="shared" si="2"/>
        <v>-1.1543327008222706E-2</v>
      </c>
    </row>
    <row r="62" spans="1:7" x14ac:dyDescent="0.25">
      <c r="A62" s="1" t="s">
        <v>352</v>
      </c>
      <c r="B62" s="1" t="s">
        <v>64</v>
      </c>
      <c r="C62" s="1" t="s">
        <v>168</v>
      </c>
      <c r="D62" s="1" t="s">
        <v>272</v>
      </c>
      <c r="E62" s="1">
        <f t="shared" si="0"/>
        <v>-3.0409213154635288E-3</v>
      </c>
      <c r="F62">
        <f t="shared" si="1"/>
        <v>-3.8216560509553776E-3</v>
      </c>
      <c r="G62">
        <f t="shared" si="2"/>
        <v>-5.7590785474324023E-3</v>
      </c>
    </row>
    <row r="63" spans="1:7" x14ac:dyDescent="0.25">
      <c r="A63" s="1" t="s">
        <v>353</v>
      </c>
      <c r="B63" s="1" t="s">
        <v>65</v>
      </c>
      <c r="C63" s="1" t="s">
        <v>169</v>
      </c>
      <c r="D63" s="1" t="s">
        <v>273</v>
      </c>
      <c r="E63" s="1">
        <f t="shared" si="0"/>
        <v>1.3605556395059211E-2</v>
      </c>
      <c r="F63">
        <f t="shared" si="1"/>
        <v>9.974424552429681E-3</v>
      </c>
      <c r="G63">
        <f t="shared" si="2"/>
        <v>2.3169750603378999E-2</v>
      </c>
    </row>
    <row r="64" spans="1:7" x14ac:dyDescent="0.25">
      <c r="A64" s="1" t="s">
        <v>354</v>
      </c>
      <c r="B64" s="1" t="s">
        <v>66</v>
      </c>
      <c r="C64" s="1" t="s">
        <v>170</v>
      </c>
      <c r="D64" s="1" t="s">
        <v>274</v>
      </c>
      <c r="E64" s="1">
        <f t="shared" si="0"/>
        <v>-1.1043134483281694E-4</v>
      </c>
      <c r="F64">
        <f t="shared" si="1"/>
        <v>2.5322866548493288E-2</v>
      </c>
      <c r="G64">
        <f t="shared" si="2"/>
        <v>-1.1008020128951137E-2</v>
      </c>
    </row>
    <row r="65" spans="1:7" x14ac:dyDescent="0.25">
      <c r="A65" s="1" t="s">
        <v>355</v>
      </c>
      <c r="B65" s="1" t="s">
        <v>67</v>
      </c>
      <c r="C65" s="1" t="s">
        <v>171</v>
      </c>
      <c r="D65" s="1" t="s">
        <v>275</v>
      </c>
      <c r="E65" s="1">
        <f t="shared" si="0"/>
        <v>7.1070418801907854E-3</v>
      </c>
      <c r="F65">
        <f t="shared" si="1"/>
        <v>-8.1501605334651853E-3</v>
      </c>
      <c r="G65">
        <f t="shared" si="2"/>
        <v>-3.6571792017809504E-3</v>
      </c>
    </row>
    <row r="66" spans="1:7" x14ac:dyDescent="0.25">
      <c r="A66" s="1" t="s">
        <v>356</v>
      </c>
      <c r="B66" s="1" t="s">
        <v>68</v>
      </c>
      <c r="C66" s="1" t="s">
        <v>172</v>
      </c>
      <c r="D66" s="1" t="s">
        <v>272</v>
      </c>
      <c r="E66" s="1">
        <f t="shared" si="0"/>
        <v>3.2899246058944484E-3</v>
      </c>
      <c r="F66">
        <f t="shared" si="1"/>
        <v>6.7231075697211937E-3</v>
      </c>
      <c r="G66">
        <f t="shared" si="2"/>
        <v>-8.1391637408234612E-3</v>
      </c>
    </row>
    <row r="67" spans="1:7" x14ac:dyDescent="0.25">
      <c r="A67" s="1" t="s">
        <v>357</v>
      </c>
      <c r="B67" s="1" t="s">
        <v>69</v>
      </c>
      <c r="C67" s="1" t="s">
        <v>173</v>
      </c>
      <c r="D67" s="1" t="s">
        <v>276</v>
      </c>
      <c r="E67" s="1">
        <f t="shared" si="0"/>
        <v>1.9510862139636214E-3</v>
      </c>
      <c r="F67">
        <f t="shared" si="1"/>
        <v>-1.9787286668315187E-3</v>
      </c>
      <c r="G67">
        <f t="shared" si="2"/>
        <v>-6.4360418342718998E-3</v>
      </c>
    </row>
    <row r="68" spans="1:7" x14ac:dyDescent="0.25">
      <c r="A68" s="1" t="s">
        <v>358</v>
      </c>
      <c r="B68" s="1" t="s">
        <v>70</v>
      </c>
      <c r="C68" s="1" t="s">
        <v>174</v>
      </c>
      <c r="D68" s="1" t="s">
        <v>277</v>
      </c>
      <c r="E68" s="1">
        <f t="shared" ref="E68:E111" si="3">(B68-B67)/B67</f>
        <v>5.1927650382911777E-3</v>
      </c>
      <c r="F68">
        <f t="shared" ref="F68:F111" si="4">(C68-C67)/C67</f>
        <v>8.6741016109045846E-2</v>
      </c>
      <c r="G68">
        <f t="shared" ref="G68:G111" si="5">(D68-D67)/D67</f>
        <v>1.3603238866396816E-2</v>
      </c>
    </row>
    <row r="69" spans="1:7" x14ac:dyDescent="0.25">
      <c r="A69" s="1" t="s">
        <v>359</v>
      </c>
      <c r="B69" s="1" t="s">
        <v>71</v>
      </c>
      <c r="C69" s="1" t="s">
        <v>175</v>
      </c>
      <c r="D69" s="1" t="s">
        <v>278</v>
      </c>
      <c r="E69" s="1">
        <f t="shared" si="3"/>
        <v>1.1124134488073745E-3</v>
      </c>
      <c r="F69">
        <f t="shared" si="4"/>
        <v>-8.2098061573546051E-3</v>
      </c>
      <c r="G69">
        <f t="shared" si="5"/>
        <v>3.1953986259785224E-3</v>
      </c>
    </row>
    <row r="70" spans="1:7" x14ac:dyDescent="0.25">
      <c r="A70" s="1" t="s">
        <v>360</v>
      </c>
      <c r="B70" s="1" t="s">
        <v>72</v>
      </c>
      <c r="C70" s="1" t="s">
        <v>176</v>
      </c>
      <c r="D70" s="1" t="s">
        <v>279</v>
      </c>
      <c r="E70" s="1">
        <f t="shared" si="3"/>
        <v>-1.3117313227347281E-3</v>
      </c>
      <c r="F70">
        <f t="shared" si="4"/>
        <v>1.5635778339848232E-2</v>
      </c>
      <c r="G70">
        <f t="shared" si="5"/>
        <v>-4.618569835961127E-3</v>
      </c>
    </row>
    <row r="71" spans="1:7" x14ac:dyDescent="0.25">
      <c r="A71" s="1" t="s">
        <v>361</v>
      </c>
      <c r="B71" s="1" t="s">
        <v>73</v>
      </c>
      <c r="C71" s="1" t="s">
        <v>177</v>
      </c>
      <c r="D71" s="1" t="s">
        <v>280</v>
      </c>
      <c r="E71" s="1">
        <f t="shared" si="3"/>
        <v>3.7829652585930989E-3</v>
      </c>
      <c r="F71">
        <f t="shared" si="4"/>
        <v>6.7919402309262248E-4</v>
      </c>
      <c r="G71">
        <f t="shared" si="5"/>
        <v>2.0799999999999954E-2</v>
      </c>
    </row>
    <row r="72" spans="1:7" x14ac:dyDescent="0.25">
      <c r="A72" s="2">
        <v>41671</v>
      </c>
      <c r="B72" s="1" t="s">
        <v>74</v>
      </c>
      <c r="C72" s="1" t="s">
        <v>178</v>
      </c>
      <c r="D72" s="1" t="s">
        <v>281</v>
      </c>
      <c r="E72" s="1">
        <f t="shared" si="3"/>
        <v>-1.9357210831387633E-3</v>
      </c>
      <c r="F72">
        <f t="shared" si="4"/>
        <v>-7.4660633484164114E-3</v>
      </c>
      <c r="G72">
        <f t="shared" si="5"/>
        <v>5.7993730407524223E-3</v>
      </c>
    </row>
    <row r="73" spans="1:7" x14ac:dyDescent="0.25">
      <c r="A73" s="2">
        <v>41699</v>
      </c>
      <c r="B73" s="1" t="s">
        <v>75</v>
      </c>
      <c r="C73" s="1" t="s">
        <v>179</v>
      </c>
      <c r="D73" s="1" t="s">
        <v>282</v>
      </c>
      <c r="E73" s="1">
        <f t="shared" si="3"/>
        <v>-4.1281570649994532E-3</v>
      </c>
      <c r="F73">
        <f t="shared" si="4"/>
        <v>0.30544791429222717</v>
      </c>
      <c r="G73">
        <f t="shared" si="5"/>
        <v>-4.3634096930029783E-3</v>
      </c>
    </row>
    <row r="74" spans="1:7" x14ac:dyDescent="0.25">
      <c r="A74" s="2">
        <v>41791</v>
      </c>
      <c r="B74" s="1" t="s">
        <v>76</v>
      </c>
      <c r="C74" s="1" t="s">
        <v>180</v>
      </c>
      <c r="D74" s="1" t="s">
        <v>283</v>
      </c>
      <c r="E74" s="1">
        <f t="shared" si="3"/>
        <v>-5.8751849595261077E-4</v>
      </c>
      <c r="F74">
        <f t="shared" si="4"/>
        <v>3.7716081718176996E-2</v>
      </c>
      <c r="G74">
        <f t="shared" si="5"/>
        <v>-3.1303803412115016E-3</v>
      </c>
    </row>
    <row r="75" spans="1:7" x14ac:dyDescent="0.25">
      <c r="A75" s="2">
        <v>41821</v>
      </c>
      <c r="B75" s="1" t="s">
        <v>77</v>
      </c>
      <c r="C75" s="1" t="s">
        <v>181</v>
      </c>
      <c r="D75" s="1" t="s">
        <v>284</v>
      </c>
      <c r="E75" s="1">
        <f t="shared" si="3"/>
        <v>1.6002961092119506E-3</v>
      </c>
      <c r="F75">
        <f t="shared" si="4"/>
        <v>3.7018340905266747E-2</v>
      </c>
      <c r="G75">
        <f t="shared" si="5"/>
        <v>-6.2804207881927872E-3</v>
      </c>
    </row>
    <row r="76" spans="1:7" x14ac:dyDescent="0.25">
      <c r="A76" s="2">
        <v>41852</v>
      </c>
      <c r="B76" s="1" t="s">
        <v>78</v>
      </c>
      <c r="C76" s="1" t="s">
        <v>182</v>
      </c>
      <c r="D76" s="1" t="s">
        <v>285</v>
      </c>
      <c r="E76" s="1">
        <f t="shared" si="3"/>
        <v>-4.3475898048979534E-5</v>
      </c>
      <c r="F76">
        <f t="shared" si="4"/>
        <v>-1.8335226350803219E-2</v>
      </c>
      <c r="G76">
        <f t="shared" si="5"/>
        <v>-7.4261336704060498E-3</v>
      </c>
    </row>
    <row r="77" spans="1:7" x14ac:dyDescent="0.25">
      <c r="A77" s="2">
        <v>41883</v>
      </c>
      <c r="B77" s="1" t="s">
        <v>79</v>
      </c>
      <c r="C77" s="1" t="s">
        <v>183</v>
      </c>
      <c r="D77" s="1" t="s">
        <v>273</v>
      </c>
      <c r="E77" s="1">
        <f t="shared" si="3"/>
        <v>1.7445462549320315E-3</v>
      </c>
      <c r="F77">
        <f t="shared" si="4"/>
        <v>-3.4876033057851231E-2</v>
      </c>
      <c r="G77">
        <f t="shared" si="5"/>
        <v>1.2257242916268753E-2</v>
      </c>
    </row>
    <row r="78" spans="1:7" x14ac:dyDescent="0.25">
      <c r="A78" s="2">
        <v>41913</v>
      </c>
      <c r="B78" s="1" t="s">
        <v>80</v>
      </c>
      <c r="C78" s="1" t="s">
        <v>184</v>
      </c>
      <c r="D78" s="1" t="s">
        <v>286</v>
      </c>
      <c r="E78" s="1">
        <f t="shared" si="3"/>
        <v>-4.3402071363816368E-5</v>
      </c>
      <c r="F78">
        <f t="shared" si="4"/>
        <v>8.7343723240280533E-3</v>
      </c>
      <c r="G78">
        <f t="shared" si="5"/>
        <v>6.2902972165433473E-4</v>
      </c>
    </row>
    <row r="79" spans="1:7" x14ac:dyDescent="0.25">
      <c r="A79" s="1" t="s">
        <v>362</v>
      </c>
      <c r="B79" s="1" t="s">
        <v>81</v>
      </c>
      <c r="C79" s="1" t="s">
        <v>185</v>
      </c>
      <c r="D79" s="1" t="s">
        <v>287</v>
      </c>
      <c r="E79" s="1">
        <f t="shared" si="3"/>
        <v>1.6276483194528635E-4</v>
      </c>
      <c r="F79">
        <f t="shared" si="4"/>
        <v>-7.6400679117146989E-3</v>
      </c>
      <c r="G79">
        <f t="shared" si="5"/>
        <v>-2.200220022002209E-2</v>
      </c>
    </row>
    <row r="80" spans="1:7" x14ac:dyDescent="0.25">
      <c r="A80" s="1" t="s">
        <v>363</v>
      </c>
      <c r="B80" s="1" t="s">
        <v>82</v>
      </c>
      <c r="C80" s="1" t="s">
        <v>186</v>
      </c>
      <c r="D80" s="1" t="s">
        <v>288</v>
      </c>
      <c r="E80" s="1">
        <f t="shared" si="3"/>
        <v>-2.2729122026635138E-3</v>
      </c>
      <c r="F80">
        <f t="shared" si="4"/>
        <v>1.5739948674080316E-2</v>
      </c>
      <c r="G80">
        <f t="shared" si="5"/>
        <v>-7.5526273501526414E-3</v>
      </c>
    </row>
    <row r="81" spans="1:7" x14ac:dyDescent="0.25">
      <c r="A81" s="1" t="s">
        <v>364</v>
      </c>
      <c r="B81" s="1" t="s">
        <v>83</v>
      </c>
      <c r="C81" s="1" t="s">
        <v>187</v>
      </c>
      <c r="D81" s="1" t="s">
        <v>289</v>
      </c>
      <c r="E81" s="1">
        <f t="shared" si="3"/>
        <v>6.2960103519893477E-3</v>
      </c>
      <c r="F81">
        <f t="shared" si="4"/>
        <v>0.11453596092302518</v>
      </c>
      <c r="G81">
        <f t="shared" si="5"/>
        <v>1.7810880829015453E-3</v>
      </c>
    </row>
    <row r="82" spans="1:7" x14ac:dyDescent="0.25">
      <c r="A82" s="1" t="s">
        <v>365</v>
      </c>
      <c r="B82" s="1" t="s">
        <v>84</v>
      </c>
      <c r="C82" s="1" t="s">
        <v>188</v>
      </c>
      <c r="D82" s="1" t="s">
        <v>290</v>
      </c>
      <c r="E82" s="1">
        <f t="shared" si="3"/>
        <v>-1.5398413693241497E-3</v>
      </c>
      <c r="F82">
        <f t="shared" si="4"/>
        <v>8.1003475895420882E-2</v>
      </c>
      <c r="G82">
        <f t="shared" si="5"/>
        <v>-5.1721351220300679E-3</v>
      </c>
    </row>
    <row r="83" spans="1:7" x14ac:dyDescent="0.25">
      <c r="A83" s="1" t="s">
        <v>366</v>
      </c>
      <c r="B83" s="1" t="s">
        <v>85</v>
      </c>
      <c r="C83" s="1" t="s">
        <v>189</v>
      </c>
      <c r="D83" s="1" t="s">
        <v>291</v>
      </c>
      <c r="E83" s="1">
        <f t="shared" si="3"/>
        <v>-1.0552005151543275E-3</v>
      </c>
      <c r="F83">
        <f t="shared" si="4"/>
        <v>5.1866349783307612E-2</v>
      </c>
      <c r="G83">
        <f t="shared" si="5"/>
        <v>-1.0073111291632778E-2</v>
      </c>
    </row>
    <row r="84" spans="1:7" x14ac:dyDescent="0.25">
      <c r="A84" s="1" t="s">
        <v>367</v>
      </c>
      <c r="B84" s="1" t="s">
        <v>86</v>
      </c>
      <c r="C84" s="1" t="s">
        <v>190</v>
      </c>
      <c r="D84" s="1" t="s">
        <v>292</v>
      </c>
      <c r="E84" s="1">
        <f t="shared" si="3"/>
        <v>1.7713592338194091E-3</v>
      </c>
      <c r="F84">
        <f t="shared" si="4"/>
        <v>-3.6682615629983935E-2</v>
      </c>
      <c r="G84">
        <f t="shared" si="5"/>
        <v>-1.8381749548662358E-2</v>
      </c>
    </row>
    <row r="85" spans="1:7" x14ac:dyDescent="0.25">
      <c r="A85" s="1" t="s">
        <v>368</v>
      </c>
      <c r="B85" s="1" t="s">
        <v>87</v>
      </c>
      <c r="C85" s="1" t="s">
        <v>191</v>
      </c>
      <c r="D85" s="1" t="s">
        <v>293</v>
      </c>
      <c r="E85" s="1">
        <f t="shared" si="3"/>
        <v>-1.319411023570983E-3</v>
      </c>
      <c r="F85">
        <f t="shared" si="4"/>
        <v>2.6490066225165584E-2</v>
      </c>
      <c r="G85">
        <f t="shared" si="5"/>
        <v>1.6719612104995838E-4</v>
      </c>
    </row>
    <row r="86" spans="1:7" x14ac:dyDescent="0.25">
      <c r="A86" s="1" t="s">
        <v>369</v>
      </c>
      <c r="B86" s="1" t="s">
        <v>88</v>
      </c>
      <c r="C86" s="1" t="s">
        <v>192</v>
      </c>
      <c r="D86" s="1" t="s">
        <v>294</v>
      </c>
      <c r="E86" s="1">
        <f t="shared" si="3"/>
        <v>-2.4798713499054764E-3</v>
      </c>
      <c r="F86">
        <f t="shared" si="4"/>
        <v>-2.6881720430107906E-3</v>
      </c>
      <c r="G86">
        <f t="shared" si="5"/>
        <v>-1.8388498829822825E-2</v>
      </c>
    </row>
    <row r="87" spans="1:7" x14ac:dyDescent="0.25">
      <c r="A87" s="1" t="s">
        <v>370</v>
      </c>
      <c r="B87" s="1" t="s">
        <v>89</v>
      </c>
      <c r="C87" s="1" t="s">
        <v>193</v>
      </c>
      <c r="D87" s="1" t="s">
        <v>295</v>
      </c>
      <c r="E87" s="1">
        <f t="shared" si="3"/>
        <v>-8.3211655059735046E-3</v>
      </c>
      <c r="F87">
        <f t="shared" si="4"/>
        <v>-3.9083557951482557E-2</v>
      </c>
      <c r="G87">
        <f t="shared" si="5"/>
        <v>-2.0435967302451881E-3</v>
      </c>
    </row>
    <row r="88" spans="1:7" x14ac:dyDescent="0.25">
      <c r="A88" s="1" t="s">
        <v>371</v>
      </c>
      <c r="B88" s="1" t="s">
        <v>90</v>
      </c>
      <c r="C88" s="1" t="s">
        <v>194</v>
      </c>
      <c r="D88" s="1" t="s">
        <v>296</v>
      </c>
      <c r="E88" s="1">
        <f t="shared" si="3"/>
        <v>-1.6957130971668791E-2</v>
      </c>
      <c r="F88">
        <f t="shared" si="4"/>
        <v>-1.8232819074333762E-2</v>
      </c>
      <c r="G88">
        <f t="shared" si="5"/>
        <v>-1.092150170648465E-2</v>
      </c>
    </row>
    <row r="89" spans="1:7" x14ac:dyDescent="0.25">
      <c r="A89" s="1" t="s">
        <v>372</v>
      </c>
      <c r="B89" s="1" t="s">
        <v>91</v>
      </c>
      <c r="C89" s="1" t="s">
        <v>195</v>
      </c>
      <c r="D89" s="1" t="s">
        <v>297</v>
      </c>
      <c r="E89" s="1">
        <f t="shared" si="3"/>
        <v>-1.1748460450562519E-3</v>
      </c>
      <c r="F89">
        <f t="shared" si="4"/>
        <v>2.1428571428571429E-2</v>
      </c>
      <c r="G89">
        <f t="shared" si="5"/>
        <v>5.6935817805382725E-3</v>
      </c>
    </row>
    <row r="90" spans="1:7" x14ac:dyDescent="0.25">
      <c r="A90" s="1" t="s">
        <v>373</v>
      </c>
      <c r="B90" s="1" t="s">
        <v>92</v>
      </c>
      <c r="C90" s="1" t="s">
        <v>196</v>
      </c>
      <c r="D90" s="1" t="s">
        <v>298</v>
      </c>
      <c r="E90" s="1">
        <f t="shared" si="3"/>
        <v>-2.0737288655252612E-3</v>
      </c>
      <c r="F90">
        <f t="shared" si="4"/>
        <v>-6.993006993006993E-3</v>
      </c>
      <c r="G90">
        <f t="shared" si="5"/>
        <v>-7.3769085606450457E-3</v>
      </c>
    </row>
    <row r="91" spans="1:7" x14ac:dyDescent="0.25">
      <c r="A91" s="1" t="s">
        <v>374</v>
      </c>
      <c r="B91" s="1" t="s">
        <v>93</v>
      </c>
      <c r="C91" s="1" t="s">
        <v>197</v>
      </c>
      <c r="D91" s="1" t="s">
        <v>299</v>
      </c>
      <c r="E91" s="1">
        <f t="shared" si="3"/>
        <v>4.8152389464569392E-3</v>
      </c>
      <c r="F91">
        <f t="shared" si="4"/>
        <v>4.6478873239436383E-3</v>
      </c>
      <c r="G91">
        <f t="shared" si="5"/>
        <v>-1.140684410646382E-2</v>
      </c>
    </row>
    <row r="92" spans="1:7" x14ac:dyDescent="0.25">
      <c r="A92" s="1" t="s">
        <v>375</v>
      </c>
      <c r="B92" s="1" t="s">
        <v>94</v>
      </c>
      <c r="C92" s="1" t="s">
        <v>198</v>
      </c>
      <c r="D92" s="1" t="s">
        <v>300</v>
      </c>
      <c r="E92" s="1">
        <f t="shared" si="3"/>
        <v>-2.7185243249553156E-3</v>
      </c>
      <c r="F92">
        <f t="shared" si="4"/>
        <v>7.8648534978270013E-2</v>
      </c>
      <c r="G92">
        <f t="shared" si="5"/>
        <v>-3.8461538461539505E-3</v>
      </c>
    </row>
    <row r="93" spans="1:7" x14ac:dyDescent="0.25">
      <c r="A93" s="2">
        <v>41700</v>
      </c>
      <c r="B93" s="1" t="s">
        <v>95</v>
      </c>
      <c r="C93" s="1" t="s">
        <v>199</v>
      </c>
      <c r="D93" s="1" t="s">
        <v>301</v>
      </c>
      <c r="E93" s="1">
        <f t="shared" si="3"/>
        <v>-5.0449305416193843E-3</v>
      </c>
      <c r="F93">
        <f t="shared" si="4"/>
        <v>-5.4587990642058784E-2</v>
      </c>
      <c r="G93">
        <f t="shared" si="5"/>
        <v>-1.9305019305019206E-3</v>
      </c>
    </row>
    <row r="94" spans="1:7" x14ac:dyDescent="0.25">
      <c r="A94" s="2">
        <v>41731</v>
      </c>
      <c r="B94" s="1" t="s">
        <v>96</v>
      </c>
      <c r="C94" s="1" t="s">
        <v>200</v>
      </c>
      <c r="D94" s="1" t="s">
        <v>302</v>
      </c>
      <c r="E94" s="1">
        <f t="shared" si="3"/>
        <v>-1.4623241429155668E-2</v>
      </c>
      <c r="F94">
        <f t="shared" si="4"/>
        <v>-5.9939510585647511E-2</v>
      </c>
      <c r="G94">
        <f t="shared" si="5"/>
        <v>-1.7583963425356074E-2</v>
      </c>
    </row>
    <row r="95" spans="1:7" x14ac:dyDescent="0.25">
      <c r="A95" s="2">
        <v>41761</v>
      </c>
      <c r="B95" s="1" t="s">
        <v>97</v>
      </c>
      <c r="C95" s="1" t="s">
        <v>201</v>
      </c>
      <c r="D95" s="1" t="s">
        <v>303</v>
      </c>
      <c r="E95" s="1">
        <f t="shared" si="3"/>
        <v>-1.6716608006914391E-3</v>
      </c>
      <c r="F95">
        <f t="shared" si="4"/>
        <v>-2.6323486399530949E-3</v>
      </c>
      <c r="G95">
        <f t="shared" si="5"/>
        <v>-1.2171111508859848E-2</v>
      </c>
    </row>
    <row r="96" spans="1:7" x14ac:dyDescent="0.25">
      <c r="A96" s="2">
        <v>41792</v>
      </c>
      <c r="B96" s="1" t="s">
        <v>98</v>
      </c>
      <c r="C96" s="1" t="s">
        <v>202</v>
      </c>
      <c r="D96" s="1" t="s">
        <v>304</v>
      </c>
      <c r="E96" s="1">
        <f t="shared" si="3"/>
        <v>1.0405572420391951E-2</v>
      </c>
      <c r="F96">
        <f t="shared" si="4"/>
        <v>-1.5835777126099682E-2</v>
      </c>
      <c r="G96">
        <f t="shared" si="5"/>
        <v>1.4676571842725174E-2</v>
      </c>
    </row>
    <row r="97" spans="1:7" x14ac:dyDescent="0.25">
      <c r="A97" s="2">
        <v>41822</v>
      </c>
      <c r="B97" s="1" t="s">
        <v>99</v>
      </c>
      <c r="C97" s="1" t="s">
        <v>203</v>
      </c>
      <c r="D97" s="1" t="s">
        <v>305</v>
      </c>
      <c r="E97" s="1">
        <f t="shared" si="3"/>
        <v>1.3511380674836267E-2</v>
      </c>
      <c r="F97">
        <f t="shared" si="4"/>
        <v>5.7359952324195385E-2</v>
      </c>
      <c r="G97">
        <f t="shared" si="5"/>
        <v>7.3214285714285109E-3</v>
      </c>
    </row>
    <row r="98" spans="1:7" x14ac:dyDescent="0.25">
      <c r="A98" s="2">
        <v>41914</v>
      </c>
      <c r="B98" s="1" t="s">
        <v>100</v>
      </c>
      <c r="C98" s="1" t="s">
        <v>204</v>
      </c>
      <c r="D98" s="1" t="s">
        <v>306</v>
      </c>
      <c r="E98" s="1">
        <f t="shared" si="3"/>
        <v>1.0622737106722813E-3</v>
      </c>
      <c r="F98">
        <f t="shared" si="4"/>
        <v>0.10891926165985634</v>
      </c>
      <c r="G98">
        <f t="shared" si="5"/>
        <v>4.9636589257224103E-3</v>
      </c>
    </row>
    <row r="99" spans="1:7" x14ac:dyDescent="0.25">
      <c r="A99" s="2">
        <v>41945</v>
      </c>
      <c r="B99" s="1" t="s">
        <v>101</v>
      </c>
      <c r="C99" s="1" t="s">
        <v>205</v>
      </c>
      <c r="D99" s="1" t="s">
        <v>307</v>
      </c>
      <c r="E99" s="1">
        <f t="shared" si="3"/>
        <v>1.3111548162716483E-2</v>
      </c>
      <c r="F99">
        <f t="shared" si="4"/>
        <v>1.5501905972045728E-2</v>
      </c>
      <c r="G99">
        <f t="shared" si="5"/>
        <v>1.2171458811077878E-2</v>
      </c>
    </row>
    <row r="100" spans="1:7" x14ac:dyDescent="0.25">
      <c r="A100" s="2">
        <v>41975</v>
      </c>
      <c r="B100" s="1" t="s">
        <v>102</v>
      </c>
      <c r="C100" s="1" t="s">
        <v>206</v>
      </c>
      <c r="D100" s="1" t="s">
        <v>308</v>
      </c>
      <c r="E100" s="1">
        <f t="shared" si="3"/>
        <v>1.6506355769547096E-3</v>
      </c>
      <c r="F100">
        <f t="shared" si="4"/>
        <v>-5.2302302302302386E-2</v>
      </c>
      <c r="G100">
        <f t="shared" si="5"/>
        <v>-3.6598117811084147E-3</v>
      </c>
    </row>
    <row r="101" spans="1:7" x14ac:dyDescent="0.25">
      <c r="A101" s="1" t="s">
        <v>376</v>
      </c>
      <c r="B101" s="1" t="s">
        <v>103</v>
      </c>
      <c r="C101" s="1" t="s">
        <v>207</v>
      </c>
      <c r="D101" s="1" t="s">
        <v>309</v>
      </c>
      <c r="E101" s="1">
        <f t="shared" si="3"/>
        <v>2.025676822424815E-3</v>
      </c>
      <c r="F101">
        <f t="shared" si="4"/>
        <v>-2.746237127013465E-2</v>
      </c>
      <c r="G101">
        <f t="shared" si="5"/>
        <v>3.3234213748469079E-3</v>
      </c>
    </row>
    <row r="102" spans="1:7" x14ac:dyDescent="0.25">
      <c r="A102" s="1" t="s">
        <v>377</v>
      </c>
      <c r="B102" s="1" t="s">
        <v>104</v>
      </c>
      <c r="C102" s="1" t="s">
        <v>208</v>
      </c>
      <c r="D102" s="1" t="s">
        <v>306</v>
      </c>
      <c r="E102" s="1">
        <f t="shared" si="3"/>
        <v>6.2286572872558886E-3</v>
      </c>
      <c r="F102">
        <f t="shared" si="4"/>
        <v>3.0274232962259083E-2</v>
      </c>
      <c r="G102">
        <f t="shared" si="5"/>
        <v>-1.1680613668061397E-2</v>
      </c>
    </row>
    <row r="103" spans="1:7" x14ac:dyDescent="0.25">
      <c r="A103" s="1" t="s">
        <v>378</v>
      </c>
      <c r="B103" s="1" t="s">
        <v>105</v>
      </c>
      <c r="C103" s="1" t="s">
        <v>209</v>
      </c>
      <c r="D103" s="1" t="s">
        <v>310</v>
      </c>
      <c r="E103" s="1">
        <f t="shared" si="3"/>
        <v>6.6244943393142016E-4</v>
      </c>
      <c r="F103">
        <f t="shared" si="4"/>
        <v>-7.7744103307419085E-3</v>
      </c>
      <c r="G103">
        <f t="shared" si="5"/>
        <v>-8.819897689186305E-4</v>
      </c>
    </row>
    <row r="104" spans="1:7" x14ac:dyDescent="0.25">
      <c r="A104" s="1" t="s">
        <v>379</v>
      </c>
      <c r="B104" s="1" t="s">
        <v>106</v>
      </c>
      <c r="C104" s="1" t="s">
        <v>210</v>
      </c>
      <c r="D104" s="1" t="s">
        <v>311</v>
      </c>
      <c r="E104" s="1">
        <f t="shared" si="3"/>
        <v>2.5123855725038171E-3</v>
      </c>
      <c r="F104">
        <f t="shared" si="4"/>
        <v>-2.1248339973439501E-2</v>
      </c>
      <c r="G104">
        <f t="shared" si="5"/>
        <v>2.0833333333333329E-2</v>
      </c>
    </row>
    <row r="105" spans="1:7" x14ac:dyDescent="0.25">
      <c r="A105" s="1" t="s">
        <v>380</v>
      </c>
      <c r="B105" s="1" t="s">
        <v>107</v>
      </c>
      <c r="C105" s="1" t="s">
        <v>211</v>
      </c>
      <c r="D105" s="1" t="s">
        <v>312</v>
      </c>
      <c r="E105" s="1">
        <f t="shared" si="3"/>
        <v>-2.5493910690121981E-3</v>
      </c>
      <c r="F105">
        <f t="shared" si="4"/>
        <v>-2.7137042062415581E-3</v>
      </c>
      <c r="G105">
        <f t="shared" si="5"/>
        <v>-7.2639225181598361E-3</v>
      </c>
    </row>
    <row r="106" spans="1:7" x14ac:dyDescent="0.25">
      <c r="A106" s="1" t="s">
        <v>381</v>
      </c>
      <c r="B106" s="1" t="s">
        <v>108</v>
      </c>
      <c r="C106" s="1" t="s">
        <v>212</v>
      </c>
      <c r="D106" s="1" t="s">
        <v>313</v>
      </c>
      <c r="E106" s="1">
        <f t="shared" si="3"/>
        <v>1.8124691364724932E-3</v>
      </c>
      <c r="F106">
        <f t="shared" si="4"/>
        <v>5.1700680272108229E-3</v>
      </c>
      <c r="G106">
        <f t="shared" si="5"/>
        <v>-1.0452961672473893E-2</v>
      </c>
    </row>
    <row r="107" spans="1:7" x14ac:dyDescent="0.25">
      <c r="A107" s="1" t="s">
        <v>382</v>
      </c>
      <c r="B107" s="1" t="s">
        <v>109</v>
      </c>
      <c r="C107" s="1" t="s">
        <v>213</v>
      </c>
      <c r="D107" s="1" t="s">
        <v>310</v>
      </c>
      <c r="E107" s="1">
        <f t="shared" si="3"/>
        <v>6.8142546841229636E-3</v>
      </c>
      <c r="F107">
        <f t="shared" si="4"/>
        <v>5.5495397942609756E-2</v>
      </c>
      <c r="G107">
        <f t="shared" si="5"/>
        <v>-2.8169014084506445E-3</v>
      </c>
    </row>
    <row r="108" spans="1:7" x14ac:dyDescent="0.25">
      <c r="A108" s="1" t="s">
        <v>383</v>
      </c>
      <c r="B108" s="1" t="s">
        <v>110</v>
      </c>
      <c r="C108" s="1" t="s">
        <v>214</v>
      </c>
      <c r="D108" s="1" t="s">
        <v>314</v>
      </c>
      <c r="E108" s="1">
        <f t="shared" si="3"/>
        <v>-3.1204437486213312E-3</v>
      </c>
      <c r="F108">
        <f t="shared" si="4"/>
        <v>5.5398820210310243E-2</v>
      </c>
      <c r="G108">
        <f t="shared" si="5"/>
        <v>-5.296610169491726E-4</v>
      </c>
    </row>
    <row r="109" spans="1:7" x14ac:dyDescent="0.25">
      <c r="A109" s="1" t="s">
        <v>384</v>
      </c>
      <c r="B109" s="1" t="s">
        <v>111</v>
      </c>
      <c r="C109" s="1" t="s">
        <v>215</v>
      </c>
      <c r="D109" s="1" t="s">
        <v>315</v>
      </c>
      <c r="E109" s="1">
        <f t="shared" si="3"/>
        <v>-1.4031982125413048E-4</v>
      </c>
      <c r="F109">
        <f t="shared" si="4"/>
        <v>4.7144592952612516E-2</v>
      </c>
      <c r="G109">
        <f t="shared" si="5"/>
        <v>8.072778661013956E-2</v>
      </c>
    </row>
    <row r="110" spans="1:7" x14ac:dyDescent="0.25">
      <c r="A110" s="1" t="s">
        <v>385</v>
      </c>
      <c r="B110" s="1" t="s">
        <v>112</v>
      </c>
      <c r="C110" s="1" t="s">
        <v>216</v>
      </c>
      <c r="D110" s="1" t="s">
        <v>316</v>
      </c>
      <c r="E110" s="1">
        <f t="shared" si="3"/>
        <v>1.0147626373032583E-3</v>
      </c>
      <c r="F110">
        <f t="shared" si="4"/>
        <v>1.6593177071246142E-2</v>
      </c>
      <c r="G110">
        <f t="shared" si="5"/>
        <v>-6.5380843412879792E-3</v>
      </c>
    </row>
    <row r="111" spans="1:7" x14ac:dyDescent="0.25">
      <c r="A111" s="1" t="s">
        <v>386</v>
      </c>
      <c r="B111" s="1" t="s">
        <v>113</v>
      </c>
      <c r="C111" s="1" t="s">
        <v>217</v>
      </c>
      <c r="D111" s="1" t="s">
        <v>317</v>
      </c>
      <c r="E111" s="1">
        <f t="shared" si="3"/>
        <v>7.2201582072008007E-3</v>
      </c>
      <c r="F111">
        <f t="shared" si="4"/>
        <v>4.4515466270973695E-3</v>
      </c>
      <c r="G111">
        <f t="shared" si="5"/>
        <v>3.4550839091806541E-2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08D1-C913-4FF2-B7FF-E9E8D6DBD9B9}">
  <dimension ref="A1:G18"/>
  <sheetViews>
    <sheetView workbookViewId="0">
      <selection activeCell="D28" sqref="D28"/>
    </sheetView>
  </sheetViews>
  <sheetFormatPr defaultRowHeight="15" x14ac:dyDescent="0.25"/>
  <cols>
    <col min="1" max="7" width="18" customWidth="1"/>
  </cols>
  <sheetData>
    <row r="1" spans="1:7" x14ac:dyDescent="0.25">
      <c r="A1" t="s">
        <v>407</v>
      </c>
    </row>
    <row r="2" spans="1:7" ht="15.75" thickBot="1" x14ac:dyDescent="0.3"/>
    <row r="3" spans="1:7" x14ac:dyDescent="0.25">
      <c r="A3" s="7" t="s">
        <v>408</v>
      </c>
      <c r="B3" s="7"/>
    </row>
    <row r="4" spans="1:7" x14ac:dyDescent="0.25">
      <c r="A4" s="4" t="s">
        <v>409</v>
      </c>
      <c r="B4" s="4">
        <v>0.17838091440864481</v>
      </c>
    </row>
    <row r="5" spans="1:7" x14ac:dyDescent="0.25">
      <c r="A5" s="4" t="s">
        <v>410</v>
      </c>
      <c r="B5" s="4">
        <v>3.1819750625264265E-2</v>
      </c>
    </row>
    <row r="6" spans="1:7" x14ac:dyDescent="0.25">
      <c r="A6" s="4" t="s">
        <v>411</v>
      </c>
      <c r="B6" s="4">
        <v>1.483413221518118E-2</v>
      </c>
    </row>
    <row r="7" spans="1:7" x14ac:dyDescent="0.25">
      <c r="A7" s="4" t="s">
        <v>399</v>
      </c>
      <c r="B7" s="4">
        <v>3.1477993874811747E-2</v>
      </c>
    </row>
    <row r="8" spans="1:7" ht="15.75" thickBot="1" x14ac:dyDescent="0.3">
      <c r="A8" s="5" t="s">
        <v>412</v>
      </c>
      <c r="B8" s="5">
        <v>59</v>
      </c>
    </row>
    <row r="10" spans="1:7" ht="15.75" thickBot="1" x14ac:dyDescent="0.3">
      <c r="A10" t="s">
        <v>391</v>
      </c>
    </row>
    <row r="11" spans="1:7" x14ac:dyDescent="0.25">
      <c r="A11" s="6"/>
      <c r="B11" s="6" t="s">
        <v>392</v>
      </c>
      <c r="C11" s="6" t="s">
        <v>393</v>
      </c>
      <c r="D11" s="6" t="s">
        <v>394</v>
      </c>
      <c r="E11" s="6" t="s">
        <v>395</v>
      </c>
      <c r="F11" s="6" t="s">
        <v>403</v>
      </c>
    </row>
    <row r="12" spans="1:7" x14ac:dyDescent="0.25">
      <c r="A12" s="4" t="s">
        <v>405</v>
      </c>
      <c r="B12" s="4">
        <v>1</v>
      </c>
      <c r="C12" s="4">
        <v>1.8562202301299763E-3</v>
      </c>
      <c r="D12" s="4">
        <v>1.8562202301299763E-3</v>
      </c>
      <c r="E12" s="4">
        <v>1.8733348328592663</v>
      </c>
      <c r="F12" s="4">
        <v>0.17646387583347925</v>
      </c>
    </row>
    <row r="13" spans="1:7" x14ac:dyDescent="0.25">
      <c r="A13" s="4" t="s">
        <v>406</v>
      </c>
      <c r="B13" s="4">
        <v>57</v>
      </c>
      <c r="C13" s="4">
        <v>5.6479253607813092E-2</v>
      </c>
      <c r="D13" s="4">
        <v>9.9086409838268583E-4</v>
      </c>
      <c r="E13" s="4"/>
      <c r="F13" s="4"/>
    </row>
    <row r="14" spans="1:7" ht="15.75" thickBot="1" x14ac:dyDescent="0.3">
      <c r="A14" s="5" t="s">
        <v>404</v>
      </c>
      <c r="B14" s="5">
        <v>58</v>
      </c>
      <c r="C14" s="5">
        <v>5.8335473837943068E-2</v>
      </c>
      <c r="D14" s="5"/>
      <c r="E14" s="5"/>
      <c r="F14" s="5"/>
    </row>
    <row r="15" spans="1:7" ht="15.75" thickBot="1" x14ac:dyDescent="0.3"/>
    <row r="16" spans="1:7" x14ac:dyDescent="0.25">
      <c r="A16" s="6"/>
      <c r="B16" s="6" t="s">
        <v>398</v>
      </c>
      <c r="C16" s="6" t="s">
        <v>399</v>
      </c>
      <c r="D16" s="6" t="s">
        <v>396</v>
      </c>
      <c r="E16" s="6" t="s">
        <v>400</v>
      </c>
      <c r="F16" s="6" t="s">
        <v>401</v>
      </c>
      <c r="G16" s="6" t="s">
        <v>402</v>
      </c>
    </row>
    <row r="17" spans="1:7" x14ac:dyDescent="0.25">
      <c r="A17" s="4" t="s">
        <v>397</v>
      </c>
      <c r="B17" s="4">
        <v>-1.3232305410669748E-4</v>
      </c>
      <c r="C17" s="4">
        <v>4.1579892812342945E-3</v>
      </c>
      <c r="D17" s="4">
        <v>-3.1823808373892086E-2</v>
      </c>
      <c r="E17" s="4">
        <v>0.97472373363810827</v>
      </c>
      <c r="F17" s="4">
        <v>-8.458552969880611E-3</v>
      </c>
      <c r="G17" s="4">
        <v>8.1939068616672175E-3</v>
      </c>
    </row>
    <row r="18" spans="1:7" ht="15.75" thickBot="1" x14ac:dyDescent="0.3">
      <c r="A18" s="5" t="s">
        <v>388</v>
      </c>
      <c r="B18" s="5">
        <v>1.2143488135441294</v>
      </c>
      <c r="C18" s="5">
        <v>0.88722904055772478</v>
      </c>
      <c r="D18" s="5">
        <v>1.368698225636046</v>
      </c>
      <c r="E18" s="5">
        <v>0.17646387583347994</v>
      </c>
      <c r="F18" s="5">
        <v>-0.562296694652614</v>
      </c>
      <c r="G18" s="5">
        <v>2.9909943217408728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6006-676A-4E19-9D69-7DFBB4A026B4}">
  <dimension ref="A1:G18"/>
  <sheetViews>
    <sheetView workbookViewId="0">
      <selection activeCell="F11" sqref="F11"/>
    </sheetView>
  </sheetViews>
  <sheetFormatPr defaultRowHeight="15" x14ac:dyDescent="0.25"/>
  <cols>
    <col min="1" max="7" width="18" customWidth="1"/>
  </cols>
  <sheetData>
    <row r="1" spans="1:7" x14ac:dyDescent="0.25">
      <c r="A1" t="s">
        <v>407</v>
      </c>
    </row>
    <row r="2" spans="1:7" ht="15.75" thickBot="1" x14ac:dyDescent="0.3"/>
    <row r="3" spans="1:7" x14ac:dyDescent="0.25">
      <c r="A3" s="7" t="s">
        <v>408</v>
      </c>
      <c r="B3" s="7"/>
    </row>
    <row r="4" spans="1:7" x14ac:dyDescent="0.25">
      <c r="A4" s="4" t="s">
        <v>409</v>
      </c>
      <c r="B4" s="4">
        <v>0.12707211821194198</v>
      </c>
    </row>
    <row r="5" spans="1:7" x14ac:dyDescent="0.25">
      <c r="A5" s="4" t="s">
        <v>410</v>
      </c>
      <c r="B5" s="4">
        <v>1.6147323226869754E-2</v>
      </c>
    </row>
    <row r="6" spans="1:7" x14ac:dyDescent="0.25">
      <c r="A6" s="4" t="s">
        <v>411</v>
      </c>
      <c r="B6" s="4">
        <v>6.95243839721433E-3</v>
      </c>
    </row>
    <row r="7" spans="1:7" x14ac:dyDescent="0.25">
      <c r="A7" s="4" t="s">
        <v>399</v>
      </c>
      <c r="B7" s="4">
        <v>4.5584357871270527E-2</v>
      </c>
    </row>
    <row r="8" spans="1:7" ht="15.75" thickBot="1" x14ac:dyDescent="0.3">
      <c r="A8" s="5" t="s">
        <v>412</v>
      </c>
      <c r="B8" s="5">
        <v>109</v>
      </c>
    </row>
    <row r="10" spans="1:7" ht="15.75" thickBot="1" x14ac:dyDescent="0.3">
      <c r="A10" t="s">
        <v>391</v>
      </c>
    </row>
    <row r="11" spans="1:7" x14ac:dyDescent="0.25">
      <c r="A11" s="6"/>
      <c r="B11" s="6" t="s">
        <v>392</v>
      </c>
      <c r="C11" s="6" t="s">
        <v>393</v>
      </c>
      <c r="D11" s="6" t="s">
        <v>394</v>
      </c>
      <c r="E11" s="6" t="s">
        <v>395</v>
      </c>
      <c r="F11" s="6" t="s">
        <v>403</v>
      </c>
    </row>
    <row r="12" spans="1:7" x14ac:dyDescent="0.25">
      <c r="A12" s="4" t="s">
        <v>405</v>
      </c>
      <c r="B12" s="4">
        <v>1</v>
      </c>
      <c r="C12" s="4">
        <v>3.6491013685885365E-3</v>
      </c>
      <c r="D12" s="4">
        <v>3.6491013685885365E-3</v>
      </c>
      <c r="E12" s="4">
        <v>1.7561202261926401</v>
      </c>
      <c r="F12" s="4">
        <v>0.1879319874447225</v>
      </c>
    </row>
    <row r="13" spans="1:7" x14ac:dyDescent="0.25">
      <c r="A13" s="4" t="s">
        <v>406</v>
      </c>
      <c r="B13" s="4">
        <v>107</v>
      </c>
      <c r="C13" s="4">
        <v>0.22233890403135875</v>
      </c>
      <c r="D13" s="4">
        <v>2.0779336825360629E-3</v>
      </c>
      <c r="E13" s="4"/>
      <c r="F13" s="4"/>
    </row>
    <row r="14" spans="1:7" ht="15.75" thickBot="1" x14ac:dyDescent="0.3">
      <c r="A14" s="5" t="s">
        <v>404</v>
      </c>
      <c r="B14" s="5">
        <v>108</v>
      </c>
      <c r="C14" s="5">
        <v>0.22598800539994729</v>
      </c>
      <c r="D14" s="5"/>
      <c r="E14" s="5"/>
      <c r="F14" s="5"/>
    </row>
    <row r="15" spans="1:7" ht="15.75" thickBot="1" x14ac:dyDescent="0.3"/>
    <row r="16" spans="1:7" x14ac:dyDescent="0.25">
      <c r="A16" s="6"/>
      <c r="B16" s="6" t="s">
        <v>398</v>
      </c>
      <c r="C16" s="6" t="s">
        <v>399</v>
      </c>
      <c r="D16" s="6" t="s">
        <v>396</v>
      </c>
      <c r="E16" s="6" t="s">
        <v>400</v>
      </c>
      <c r="F16" s="6" t="s">
        <v>401</v>
      </c>
      <c r="G16" s="6" t="s">
        <v>402</v>
      </c>
    </row>
    <row r="17" spans="1:7" x14ac:dyDescent="0.25">
      <c r="A17" s="4" t="s">
        <v>397</v>
      </c>
      <c r="B17" s="4">
        <v>7.6597236940200864E-3</v>
      </c>
      <c r="C17" s="4">
        <v>4.4208229690385062E-3</v>
      </c>
      <c r="D17" s="4">
        <v>1.7326465564591507</v>
      </c>
      <c r="E17" s="4">
        <v>8.6039752458348578E-2</v>
      </c>
      <c r="F17" s="4">
        <v>-1.104042242292564E-3</v>
      </c>
      <c r="G17" s="4">
        <v>1.6423489630332737E-2</v>
      </c>
    </row>
    <row r="18" spans="1:7" ht="15.75" thickBot="1" x14ac:dyDescent="0.3">
      <c r="A18" s="5" t="s">
        <v>388</v>
      </c>
      <c r="B18" s="5">
        <v>1.1249378640671712</v>
      </c>
      <c r="C18" s="5">
        <v>0.84888998985039144</v>
      </c>
      <c r="D18" s="5">
        <v>1.3251868646318123</v>
      </c>
      <c r="E18" s="5">
        <v>0.18793198744471637</v>
      </c>
      <c r="F18" s="5">
        <v>-0.5578875349208543</v>
      </c>
      <c r="G18" s="5">
        <v>2.8077632630551967</v>
      </c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486C0-D207-4470-9685-C02E789238B5}">
  <dimension ref="A1:G18"/>
  <sheetViews>
    <sheetView tabSelected="1" workbookViewId="0">
      <selection activeCell="H19" sqref="H19"/>
    </sheetView>
  </sheetViews>
  <sheetFormatPr defaultRowHeight="15" x14ac:dyDescent="0.25"/>
  <cols>
    <col min="1" max="7" width="18" customWidth="1"/>
  </cols>
  <sheetData>
    <row r="1" spans="1:7" x14ac:dyDescent="0.25">
      <c r="A1" t="s">
        <v>407</v>
      </c>
    </row>
    <row r="2" spans="1:7" ht="15.75" thickBot="1" x14ac:dyDescent="0.3"/>
    <row r="3" spans="1:7" x14ac:dyDescent="0.25">
      <c r="A3" s="7" t="s">
        <v>408</v>
      </c>
      <c r="B3" s="7"/>
    </row>
    <row r="4" spans="1:7" x14ac:dyDescent="0.25">
      <c r="A4" s="4" t="s">
        <v>409</v>
      </c>
      <c r="B4" s="4">
        <v>0.31910602151203432</v>
      </c>
    </row>
    <row r="5" spans="1:7" x14ac:dyDescent="0.25">
      <c r="A5" s="4" t="s">
        <v>410</v>
      </c>
      <c r="B5" s="4">
        <v>0.10182865296523889</v>
      </c>
    </row>
    <row r="6" spans="1:7" x14ac:dyDescent="0.25">
      <c r="A6" s="4" t="s">
        <v>411</v>
      </c>
      <c r="B6" s="4">
        <v>8.6071260911997474E-2</v>
      </c>
    </row>
    <row r="7" spans="1:7" x14ac:dyDescent="0.25">
      <c r="A7" s="4" t="s">
        <v>399</v>
      </c>
      <c r="B7" s="4">
        <v>8.5416915641603579E-3</v>
      </c>
    </row>
    <row r="8" spans="1:7" ht="15.75" thickBot="1" x14ac:dyDescent="0.3">
      <c r="A8" s="5" t="s">
        <v>412</v>
      </c>
      <c r="B8" s="5">
        <v>59</v>
      </c>
    </row>
    <row r="10" spans="1:7" ht="15.75" thickBot="1" x14ac:dyDescent="0.3">
      <c r="A10" t="s">
        <v>391</v>
      </c>
    </row>
    <row r="11" spans="1:7" x14ac:dyDescent="0.25">
      <c r="A11" s="6"/>
      <c r="B11" s="6" t="s">
        <v>392</v>
      </c>
      <c r="C11" s="6" t="s">
        <v>393</v>
      </c>
      <c r="D11" s="6" t="s">
        <v>394</v>
      </c>
      <c r="E11" s="6" t="s">
        <v>395</v>
      </c>
      <c r="F11" s="6" t="s">
        <v>403</v>
      </c>
    </row>
    <row r="12" spans="1:7" x14ac:dyDescent="0.25">
      <c r="A12" s="4" t="s">
        <v>405</v>
      </c>
      <c r="B12" s="4">
        <v>1</v>
      </c>
      <c r="C12" s="4">
        <v>4.7149102324430849E-4</v>
      </c>
      <c r="D12" s="4">
        <v>4.7149102324430849E-4</v>
      </c>
      <c r="E12" s="4">
        <v>6.4622783149126457</v>
      </c>
      <c r="F12" s="4">
        <v>1.3761357356546759E-2</v>
      </c>
    </row>
    <row r="13" spans="1:7" x14ac:dyDescent="0.25">
      <c r="A13" s="4" t="s">
        <v>406</v>
      </c>
      <c r="B13" s="4">
        <v>57</v>
      </c>
      <c r="C13" s="4">
        <v>4.1587482023031485E-3</v>
      </c>
      <c r="D13" s="4">
        <v>7.2960494777248218E-5</v>
      </c>
      <c r="E13" s="4"/>
      <c r="F13" s="4"/>
    </row>
    <row r="14" spans="1:7" ht="15.75" thickBot="1" x14ac:dyDescent="0.3">
      <c r="A14" s="5" t="s">
        <v>404</v>
      </c>
      <c r="B14" s="5">
        <v>58</v>
      </c>
      <c r="C14" s="5">
        <v>4.630239225547457E-3</v>
      </c>
      <c r="D14" s="5"/>
      <c r="E14" s="5"/>
      <c r="F14" s="5"/>
    </row>
    <row r="15" spans="1:7" ht="15.75" thickBot="1" x14ac:dyDescent="0.3"/>
    <row r="16" spans="1:7" x14ac:dyDescent="0.25">
      <c r="A16" s="6"/>
      <c r="B16" s="6" t="s">
        <v>398</v>
      </c>
      <c r="C16" s="6" t="s">
        <v>399</v>
      </c>
      <c r="D16" s="6" t="s">
        <v>396</v>
      </c>
      <c r="E16" s="6" t="s">
        <v>400</v>
      </c>
      <c r="F16" s="6" t="s">
        <v>401</v>
      </c>
      <c r="G16" s="6" t="s">
        <v>402</v>
      </c>
    </row>
    <row r="17" spans="1:7" x14ac:dyDescent="0.25">
      <c r="A17" s="4" t="s">
        <v>397</v>
      </c>
      <c r="B17" s="4">
        <v>-1.0160285285550652E-3</v>
      </c>
      <c r="C17" s="4">
        <v>1.1282886104062616E-3</v>
      </c>
      <c r="D17" s="4">
        <v>-0.90050410788887147</v>
      </c>
      <c r="E17" s="4">
        <v>0.37164105278035564</v>
      </c>
      <c r="F17" s="4">
        <v>-3.2753874990050515E-3</v>
      </c>
      <c r="G17" s="4">
        <v>1.2433304418949212E-3</v>
      </c>
    </row>
    <row r="18" spans="1:7" ht="15.75" thickBot="1" x14ac:dyDescent="0.3">
      <c r="A18" s="5" t="s">
        <v>389</v>
      </c>
      <c r="B18" s="5">
        <v>0.61201972070304589</v>
      </c>
      <c r="C18" s="5">
        <v>0.24075348770158336</v>
      </c>
      <c r="D18" s="5">
        <v>2.5421011614238842</v>
      </c>
      <c r="E18" s="5">
        <v>1.3761357356546638E-2</v>
      </c>
      <c r="F18" s="5">
        <v>0.1299191773767831</v>
      </c>
      <c r="G18" s="5">
        <v>1.0941202640293086</v>
      </c>
    </row>
  </sheetData>
  <mergeCells count="1"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DABD-21E5-4204-9C62-7A6850F11F2C}">
  <dimension ref="A1:G18"/>
  <sheetViews>
    <sheetView workbookViewId="0">
      <selection activeCell="A18" sqref="A18"/>
    </sheetView>
  </sheetViews>
  <sheetFormatPr defaultRowHeight="15" x14ac:dyDescent="0.25"/>
  <cols>
    <col min="1" max="7" width="18" customWidth="1"/>
  </cols>
  <sheetData>
    <row r="1" spans="1:7" x14ac:dyDescent="0.25">
      <c r="A1" t="s">
        <v>407</v>
      </c>
    </row>
    <row r="2" spans="1:7" ht="15.75" thickBot="1" x14ac:dyDescent="0.3"/>
    <row r="3" spans="1:7" x14ac:dyDescent="0.25">
      <c r="A3" s="7" t="s">
        <v>408</v>
      </c>
      <c r="B3" s="7"/>
    </row>
    <row r="4" spans="1:7" x14ac:dyDescent="0.25">
      <c r="A4" s="4" t="s">
        <v>409</v>
      </c>
      <c r="B4" s="4">
        <v>0.32742843857553988</v>
      </c>
    </row>
    <row r="5" spans="1:7" x14ac:dyDescent="0.25">
      <c r="A5" s="4" t="s">
        <v>410</v>
      </c>
      <c r="B5" s="4">
        <v>0.1072093823880161</v>
      </c>
    </row>
    <row r="6" spans="1:7" x14ac:dyDescent="0.25">
      <c r="A6" s="4" t="s">
        <v>411</v>
      </c>
      <c r="B6" s="4">
        <v>9.8865544840240543E-2</v>
      </c>
    </row>
    <row r="7" spans="1:7" x14ac:dyDescent="0.25">
      <c r="A7" s="4" t="s">
        <v>399</v>
      </c>
      <c r="B7" s="4">
        <v>1.2097107972670348E-2</v>
      </c>
    </row>
    <row r="8" spans="1:7" ht="15.75" thickBot="1" x14ac:dyDescent="0.3">
      <c r="A8" s="5" t="s">
        <v>412</v>
      </c>
      <c r="B8" s="5">
        <v>109</v>
      </c>
    </row>
    <row r="10" spans="1:7" ht="15.75" thickBot="1" x14ac:dyDescent="0.3">
      <c r="A10" t="s">
        <v>391</v>
      </c>
    </row>
    <row r="11" spans="1:7" x14ac:dyDescent="0.25">
      <c r="A11" s="6"/>
      <c r="B11" s="6" t="s">
        <v>392</v>
      </c>
      <c r="C11" s="6" t="s">
        <v>393</v>
      </c>
      <c r="D11" s="6" t="s">
        <v>394</v>
      </c>
      <c r="E11" s="6" t="s">
        <v>395</v>
      </c>
      <c r="F11" s="6" t="s">
        <v>403</v>
      </c>
    </row>
    <row r="12" spans="1:7" x14ac:dyDescent="0.25">
      <c r="A12" s="4" t="s">
        <v>405</v>
      </c>
      <c r="B12" s="4">
        <v>1</v>
      </c>
      <c r="C12" s="4">
        <v>1.8803126514210303E-3</v>
      </c>
      <c r="D12" s="4">
        <v>1.8803126514210303E-3</v>
      </c>
      <c r="E12" s="4">
        <v>12.848929736964724</v>
      </c>
      <c r="F12" s="4">
        <v>5.1017310125273671E-4</v>
      </c>
    </row>
    <row r="13" spans="1:7" x14ac:dyDescent="0.25">
      <c r="A13" s="4" t="s">
        <v>406</v>
      </c>
      <c r="B13" s="4">
        <v>107</v>
      </c>
      <c r="C13" s="4">
        <v>1.565838227936156E-2</v>
      </c>
      <c r="D13" s="4">
        <v>1.4634002130244449E-4</v>
      </c>
      <c r="E13" s="4"/>
      <c r="F13" s="4"/>
    </row>
    <row r="14" spans="1:7" ht="15.75" thickBot="1" x14ac:dyDescent="0.3">
      <c r="A14" s="5" t="s">
        <v>404</v>
      </c>
      <c r="B14" s="5">
        <v>108</v>
      </c>
      <c r="C14" s="5">
        <v>1.753869493078259E-2</v>
      </c>
      <c r="D14" s="5"/>
      <c r="E14" s="5"/>
      <c r="F14" s="5"/>
    </row>
    <row r="15" spans="1:7" ht="15.75" thickBot="1" x14ac:dyDescent="0.3"/>
    <row r="16" spans="1:7" x14ac:dyDescent="0.25">
      <c r="A16" s="6"/>
      <c r="B16" s="6" t="s">
        <v>398</v>
      </c>
      <c r="C16" s="6" t="s">
        <v>399</v>
      </c>
      <c r="D16" s="6" t="s">
        <v>396</v>
      </c>
      <c r="E16" s="6" t="s">
        <v>400</v>
      </c>
      <c r="F16" s="6" t="s">
        <v>401</v>
      </c>
      <c r="G16" s="6" t="s">
        <v>402</v>
      </c>
    </row>
    <row r="17" spans="1:7" x14ac:dyDescent="0.25">
      <c r="A17" s="4" t="s">
        <v>397</v>
      </c>
      <c r="B17" s="4">
        <v>-8.3481058371665223E-4</v>
      </c>
      <c r="C17" s="4">
        <v>1.1731913156601702E-3</v>
      </c>
      <c r="D17" s="4">
        <v>-0.71157242009321675</v>
      </c>
      <c r="E17" s="4">
        <v>0.47827806708542642</v>
      </c>
      <c r="F17" s="4">
        <v>-3.1605255379159114E-3</v>
      </c>
      <c r="G17" s="4">
        <v>1.4909043704826068E-3</v>
      </c>
    </row>
    <row r="18" spans="1:7" ht="15.75" thickBot="1" x14ac:dyDescent="0.3">
      <c r="A18" s="5" t="s">
        <v>389</v>
      </c>
      <c r="B18" s="5">
        <v>0.80751501246045465</v>
      </c>
      <c r="C18" s="5">
        <v>0.22527714206568467</v>
      </c>
      <c r="D18" s="5">
        <v>3.5845403801554148</v>
      </c>
      <c r="E18" s="5">
        <v>5.1017310125274007E-4</v>
      </c>
      <c r="F18" s="5">
        <v>0.36092935234873513</v>
      </c>
      <c r="G18" s="5">
        <v>1.2541006725721742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Data</vt:lpstr>
      <vt:lpstr>MNDT Regression (;61)</vt:lpstr>
      <vt:lpstr>MNDT Regression (All)</vt:lpstr>
      <vt:lpstr>TGT Regression (;61)</vt:lpstr>
      <vt:lpstr>TGT Regression 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Cahid Arda Öz</dc:creator>
  <cp:lastModifiedBy>user</cp:lastModifiedBy>
  <dcterms:created xsi:type="dcterms:W3CDTF">2015-06-05T18:19:34Z</dcterms:created>
  <dcterms:modified xsi:type="dcterms:W3CDTF">2021-10-07T22:06:27Z</dcterms:modified>
</cp:coreProperties>
</file>