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yingz\Desktop\Y4\Bayesian\Product\"/>
    </mc:Choice>
  </mc:AlternateContent>
  <xr:revisionPtr revIDLastSave="0" documentId="13_ncr:1_{1A37B013-CBD1-4D0F-9265-3BA7A2E088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Sheet1!$A$1:$G$163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4" i="1" l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13" i="1"/>
  <c r="A112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74" i="1"/>
  <c r="A69" i="1"/>
  <c r="A70" i="1"/>
  <c r="A71" i="1"/>
  <c r="A72" i="1"/>
  <c r="A73" i="1"/>
  <c r="A68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4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2" i="1"/>
</calcChain>
</file>

<file path=xl/sharedStrings.xml><?xml version="1.0" encoding="utf-8"?>
<sst xmlns="http://schemas.openxmlformats.org/spreadsheetml/2006/main" count="169" uniqueCount="11">
  <si>
    <t>Strike</t>
  </si>
  <si>
    <t>ExDt</t>
  </si>
  <si>
    <t>Bid</t>
  </si>
  <si>
    <t>Ask</t>
  </si>
  <si>
    <t>IVM</t>
  </si>
  <si>
    <t>Mid</t>
  </si>
  <si>
    <t>Maturity</t>
  </si>
  <si>
    <t>07/19/24</t>
  </si>
  <si>
    <t>08/16/24</t>
  </si>
  <si>
    <t>09/20/24</t>
  </si>
  <si>
    <t>11/15/24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</si>
</sst>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xfId="0"/>
    <xf numFmtId="0" fontId="1" fillId="2" borderId="0" xfId="1"/>
    <xf numFmtId="16" fontId="0" fillId="0" borderId="0" xfId="0" applyNumberFormat="1"/>
  </cellXfs>
  <cellStyles count="2">
    <cellStyle name="blp_column_header" xfId="1" xr:uid="{F66A4D2E-2D50-4384-BD54-AFE8EEA8D8FE}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3"/>
  <sheetViews>
    <sheetView tabSelected="1" workbookViewId="0">
      <selection activeCell="H46" sqref="H46"/>
    </sheetView>
  </sheetViews>
  <sheetFormatPr defaultRowHeight="14.4" x14ac:dyDescent="0.3"/>
  <sheetData>
    <row r="1" spans="1:7" x14ac:dyDescent="0.3">
      <c r="A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>
        <f>9/365</f>
        <v>2.4657534246575342E-2</v>
      </c>
      <c r="B2">
        <v>78</v>
      </c>
      <c r="C2" t="s">
        <v>7</v>
      </c>
      <c r="D2">
        <v>35.5</v>
      </c>
      <c r="E2">
        <v>42.5499877929688</v>
      </c>
      <c r="F2">
        <v>103.589141845703</v>
      </c>
      <c r="G2">
        <v>39.024993896484403</v>
      </c>
    </row>
    <row r="3" spans="1:7" x14ac:dyDescent="0.3">
      <c r="A3">
        <f t="shared" ref="A3:A40" si="0">9/365</f>
        <v>2.4657534246575342E-2</v>
      </c>
      <c r="B3">
        <v>80</v>
      </c>
      <c r="C3" t="s">
        <v>7</v>
      </c>
      <c r="D3">
        <v>33.699996948242202</v>
      </c>
      <c r="E3">
        <v>40.399993896484403</v>
      </c>
      <c r="F3">
        <v>102.797714233398</v>
      </c>
      <c r="G3">
        <v>37.049995422363303</v>
      </c>
    </row>
    <row r="4" spans="1:7" x14ac:dyDescent="0.3">
      <c r="A4">
        <f t="shared" si="0"/>
        <v>2.4657534246575342E-2</v>
      </c>
      <c r="B4">
        <v>82</v>
      </c>
      <c r="C4" t="s">
        <v>7</v>
      </c>
      <c r="D4">
        <v>31.8999938964844</v>
      </c>
      <c r="E4">
        <v>38.25</v>
      </c>
      <c r="F4">
        <v>100.70028686523401</v>
      </c>
      <c r="G4">
        <v>35.074996948242202</v>
      </c>
    </row>
    <row r="5" spans="1:7" x14ac:dyDescent="0.3">
      <c r="A5">
        <f t="shared" si="0"/>
        <v>2.4657534246575342E-2</v>
      </c>
      <c r="B5">
        <v>84</v>
      </c>
      <c r="C5" t="s">
        <v>7</v>
      </c>
      <c r="D5">
        <v>30.0499877929688</v>
      </c>
      <c r="E5">
        <v>36.0499877929688</v>
      </c>
      <c r="F5">
        <v>90.800064086914105</v>
      </c>
      <c r="G5">
        <v>33.0499877929688</v>
      </c>
    </row>
    <row r="6" spans="1:7" x14ac:dyDescent="0.3">
      <c r="A6">
        <f t="shared" si="0"/>
        <v>2.4657534246575342E-2</v>
      </c>
      <c r="B6">
        <v>86</v>
      </c>
      <c r="C6" t="s">
        <v>7</v>
      </c>
      <c r="D6">
        <v>28.25</v>
      </c>
      <c r="E6">
        <v>33.849990844726598</v>
      </c>
      <c r="F6">
        <v>84.989189147949205</v>
      </c>
      <c r="G6">
        <v>31.049995422363299</v>
      </c>
    </row>
    <row r="7" spans="1:7" x14ac:dyDescent="0.3">
      <c r="A7">
        <f t="shared" si="0"/>
        <v>2.4657534246575342E-2</v>
      </c>
      <c r="B7">
        <v>88</v>
      </c>
      <c r="C7" t="s">
        <v>7</v>
      </c>
      <c r="D7">
        <v>26.449996948242202</v>
      </c>
      <c r="E7">
        <v>31.699996948242202</v>
      </c>
      <c r="F7">
        <v>82.716743469238295</v>
      </c>
      <c r="G7">
        <v>29.074996948242202</v>
      </c>
    </row>
    <row r="8" spans="1:7" x14ac:dyDescent="0.3">
      <c r="A8">
        <f t="shared" si="0"/>
        <v>2.4657534246575342E-2</v>
      </c>
      <c r="B8">
        <v>90</v>
      </c>
      <c r="C8" t="s">
        <v>7</v>
      </c>
      <c r="D8">
        <v>24.599990844726602</v>
      </c>
      <c r="E8">
        <v>29.5</v>
      </c>
      <c r="F8">
        <v>73.687629699707003</v>
      </c>
      <c r="G8">
        <v>27.049995422363299</v>
      </c>
    </row>
    <row r="9" spans="1:7" x14ac:dyDescent="0.3">
      <c r="A9">
        <f t="shared" si="0"/>
        <v>2.4657534246575342E-2</v>
      </c>
      <c r="B9">
        <v>91</v>
      </c>
      <c r="C9" t="s">
        <v>7</v>
      </c>
      <c r="D9">
        <v>23.699996948242202</v>
      </c>
      <c r="E9">
        <v>28.3999938964844</v>
      </c>
      <c r="F9">
        <v>70.923744201660199</v>
      </c>
      <c r="G9">
        <v>26.049995422363299</v>
      </c>
    </row>
    <row r="10" spans="1:7" x14ac:dyDescent="0.3">
      <c r="A10">
        <f t="shared" si="0"/>
        <v>2.4657534246575342E-2</v>
      </c>
      <c r="B10">
        <v>92</v>
      </c>
      <c r="C10" t="s">
        <v>7</v>
      </c>
      <c r="D10">
        <v>22.7999877929688</v>
      </c>
      <c r="E10">
        <v>27.349990844726602</v>
      </c>
      <c r="F10">
        <v>71.257987976074205</v>
      </c>
      <c r="G10">
        <v>25.074989318847699</v>
      </c>
    </row>
    <row r="11" spans="1:7" x14ac:dyDescent="0.3">
      <c r="A11">
        <f t="shared" si="0"/>
        <v>2.4657534246575342E-2</v>
      </c>
      <c r="B11">
        <v>93</v>
      </c>
      <c r="C11" t="s">
        <v>7</v>
      </c>
      <c r="D11">
        <v>21.8999938964844</v>
      </c>
      <c r="E11">
        <v>26.25</v>
      </c>
      <c r="F11">
        <v>68.449821472167997</v>
      </c>
      <c r="G11">
        <v>24.074996948242202</v>
      </c>
    </row>
    <row r="12" spans="1:7" x14ac:dyDescent="0.3">
      <c r="A12">
        <f t="shared" si="0"/>
        <v>2.4657534246575342E-2</v>
      </c>
      <c r="B12">
        <v>94</v>
      </c>
      <c r="C12" t="s">
        <v>7</v>
      </c>
      <c r="D12">
        <v>21</v>
      </c>
      <c r="E12">
        <v>25.1499938964844</v>
      </c>
      <c r="F12">
        <v>65.663681030273395</v>
      </c>
      <c r="G12">
        <v>23.074996948242202</v>
      </c>
    </row>
    <row r="13" spans="1:7" x14ac:dyDescent="0.3">
      <c r="A13">
        <f t="shared" si="0"/>
        <v>2.4657534246575342E-2</v>
      </c>
      <c r="B13">
        <v>95</v>
      </c>
      <c r="C13" t="s">
        <v>7</v>
      </c>
      <c r="D13">
        <v>20.099990844726602</v>
      </c>
      <c r="E13">
        <v>24.099990844726602</v>
      </c>
      <c r="F13">
        <v>65.279449462890597</v>
      </c>
      <c r="G13">
        <v>22.099990844726602</v>
      </c>
    </row>
    <row r="14" spans="1:7" x14ac:dyDescent="0.3">
      <c r="A14">
        <f t="shared" si="0"/>
        <v>2.4657534246575342E-2</v>
      </c>
      <c r="B14">
        <v>96</v>
      </c>
      <c r="C14" t="s">
        <v>7</v>
      </c>
      <c r="D14">
        <v>19.1499938964844</v>
      </c>
      <c r="E14">
        <v>22.949996948242202</v>
      </c>
      <c r="F14">
        <v>57.427513122558601</v>
      </c>
      <c r="G14">
        <v>21.049995422363299</v>
      </c>
    </row>
    <row r="15" spans="1:7" x14ac:dyDescent="0.3">
      <c r="A15">
        <f t="shared" si="0"/>
        <v>2.4657534246575342E-2</v>
      </c>
      <c r="B15">
        <v>97</v>
      </c>
      <c r="C15" t="s">
        <v>7</v>
      </c>
      <c r="D15">
        <v>18.25</v>
      </c>
      <c r="E15">
        <v>21.849990844726602</v>
      </c>
      <c r="F15">
        <v>54.784458160400398</v>
      </c>
      <c r="G15">
        <v>20.049995422363299</v>
      </c>
    </row>
    <row r="16" spans="1:7" x14ac:dyDescent="0.3">
      <c r="A16">
        <f t="shared" si="0"/>
        <v>2.4657534246575342E-2</v>
      </c>
      <c r="B16">
        <v>98</v>
      </c>
      <c r="C16" t="s">
        <v>7</v>
      </c>
      <c r="D16">
        <v>17.349990844726602</v>
      </c>
      <c r="E16">
        <v>20.7999877929688</v>
      </c>
      <c r="F16">
        <v>54.696483612060497</v>
      </c>
      <c r="G16">
        <v>19.074989318847699</v>
      </c>
    </row>
    <row r="17" spans="1:7" x14ac:dyDescent="0.3">
      <c r="A17">
        <f t="shared" si="0"/>
        <v>2.4657534246575342E-2</v>
      </c>
      <c r="B17">
        <v>99</v>
      </c>
      <c r="C17" t="s">
        <v>7</v>
      </c>
      <c r="D17">
        <v>16.449996948242202</v>
      </c>
      <c r="E17">
        <v>19.699996948242202</v>
      </c>
      <c r="F17">
        <v>51.992877960205099</v>
      </c>
      <c r="G17">
        <v>18.074996948242202</v>
      </c>
    </row>
    <row r="18" spans="1:7" x14ac:dyDescent="0.3">
      <c r="A18">
        <f t="shared" si="0"/>
        <v>2.4657534246575342E-2</v>
      </c>
      <c r="B18">
        <v>100</v>
      </c>
      <c r="C18" t="s">
        <v>7</v>
      </c>
      <c r="D18">
        <v>15.550000190734901</v>
      </c>
      <c r="E18">
        <v>18.6499938964844</v>
      </c>
      <c r="F18">
        <v>51.304050445556598</v>
      </c>
      <c r="G18">
        <v>17.0999965667725</v>
      </c>
    </row>
    <row r="19" spans="1:7" x14ac:dyDescent="0.3">
      <c r="A19">
        <f t="shared" si="0"/>
        <v>2.4657534246575342E-2</v>
      </c>
      <c r="B19">
        <v>102</v>
      </c>
      <c r="C19" t="s">
        <v>7</v>
      </c>
      <c r="D19">
        <v>13.75</v>
      </c>
      <c r="E19">
        <v>16.449996948242202</v>
      </c>
      <c r="F19">
        <v>45.803615570068402</v>
      </c>
      <c r="G19">
        <v>15.099998474121101</v>
      </c>
    </row>
    <row r="20" spans="1:7" x14ac:dyDescent="0.3">
      <c r="A20">
        <f t="shared" si="0"/>
        <v>2.4657534246575342E-2</v>
      </c>
      <c r="B20">
        <v>104</v>
      </c>
      <c r="C20" t="s">
        <v>7</v>
      </c>
      <c r="D20">
        <v>11.949999809265099</v>
      </c>
      <c r="E20">
        <v>14.300000190734901</v>
      </c>
      <c r="F20">
        <v>41.821044921875</v>
      </c>
      <c r="G20">
        <v>13.125</v>
      </c>
    </row>
    <row r="21" spans="1:7" x14ac:dyDescent="0.3">
      <c r="A21">
        <f t="shared" si="0"/>
        <v>2.4657534246575342E-2</v>
      </c>
      <c r="B21">
        <v>105</v>
      </c>
      <c r="C21" t="s">
        <v>7</v>
      </c>
      <c r="D21">
        <v>11.050000190734901</v>
      </c>
      <c r="E21">
        <v>13.25</v>
      </c>
      <c r="F21">
        <v>40.30908203125</v>
      </c>
      <c r="G21">
        <v>12.1499996185303</v>
      </c>
    </row>
    <row r="22" spans="1:7" x14ac:dyDescent="0.3">
      <c r="A22">
        <f t="shared" si="0"/>
        <v>2.4657534246575342E-2</v>
      </c>
      <c r="B22">
        <v>106</v>
      </c>
      <c r="C22" t="s">
        <v>7</v>
      </c>
      <c r="D22">
        <v>10.1499996185303</v>
      </c>
      <c r="E22">
        <v>12.1499996185303</v>
      </c>
      <c r="F22">
        <v>37.439792633056598</v>
      </c>
      <c r="G22">
        <v>11.1499996185303</v>
      </c>
    </row>
    <row r="23" spans="1:7" x14ac:dyDescent="0.3">
      <c r="A23">
        <f t="shared" si="0"/>
        <v>2.4657534246575342E-2</v>
      </c>
      <c r="B23">
        <v>108</v>
      </c>
      <c r="C23" t="s">
        <v>7</v>
      </c>
      <c r="D23">
        <v>8.3500003814697301</v>
      </c>
      <c r="E23">
        <v>10</v>
      </c>
      <c r="F23">
        <v>32.6923637390137</v>
      </c>
      <c r="G23">
        <v>9.1750001907348597</v>
      </c>
    </row>
    <row r="24" spans="1:7" x14ac:dyDescent="0.3">
      <c r="A24">
        <f t="shared" si="0"/>
        <v>2.4657534246575342E-2</v>
      </c>
      <c r="B24">
        <v>110</v>
      </c>
      <c r="C24" t="s">
        <v>7</v>
      </c>
      <c r="D24">
        <v>6.5999994277954102</v>
      </c>
      <c r="E24">
        <v>7.8999996185302699</v>
      </c>
      <c r="F24">
        <v>29.121620178222699</v>
      </c>
      <c r="G24">
        <v>7.24999952316284</v>
      </c>
    </row>
    <row r="25" spans="1:7" x14ac:dyDescent="0.3">
      <c r="A25">
        <f t="shared" si="0"/>
        <v>2.4657534246575342E-2</v>
      </c>
      <c r="B25">
        <v>112</v>
      </c>
      <c r="C25" t="s">
        <v>7</v>
      </c>
      <c r="D25">
        <v>4.9499998092651403</v>
      </c>
      <c r="E25">
        <v>5.9499998092651403</v>
      </c>
      <c r="F25">
        <v>27.2331657409668</v>
      </c>
      <c r="G25">
        <v>5.4499998092651403</v>
      </c>
    </row>
    <row r="26" spans="1:7" x14ac:dyDescent="0.3">
      <c r="A26">
        <f t="shared" si="0"/>
        <v>2.4657534246575342E-2</v>
      </c>
      <c r="B26">
        <v>114</v>
      </c>
      <c r="C26" t="s">
        <v>7</v>
      </c>
      <c r="D26">
        <v>3.29999923706055</v>
      </c>
      <c r="E26">
        <v>4.3000001907348597</v>
      </c>
      <c r="F26">
        <v>25.4982185363769</v>
      </c>
      <c r="G26">
        <v>3.79999971389771</v>
      </c>
    </row>
    <row r="27" spans="1:7" x14ac:dyDescent="0.3">
      <c r="A27">
        <f t="shared" si="0"/>
        <v>2.4657534246575342E-2</v>
      </c>
      <c r="B27">
        <v>115</v>
      </c>
      <c r="C27" t="s">
        <v>7</v>
      </c>
      <c r="D27">
        <v>2.5999994277954102</v>
      </c>
      <c r="E27">
        <v>3.5999994277954102</v>
      </c>
      <c r="F27">
        <v>25.2902946472168</v>
      </c>
      <c r="G27">
        <v>3.0999994277954102</v>
      </c>
    </row>
    <row r="28" spans="1:7" x14ac:dyDescent="0.3">
      <c r="A28">
        <f t="shared" si="0"/>
        <v>2.4657534246575342E-2</v>
      </c>
      <c r="B28">
        <v>116</v>
      </c>
      <c r="C28" t="s">
        <v>7</v>
      </c>
      <c r="D28">
        <v>1.94999980926514</v>
      </c>
      <c r="E28">
        <v>2.9499998092651398</v>
      </c>
      <c r="F28">
        <v>24.7709064483643</v>
      </c>
      <c r="G28">
        <v>2.4499998092651398</v>
      </c>
    </row>
    <row r="29" spans="1:7" x14ac:dyDescent="0.3">
      <c r="A29">
        <f t="shared" si="0"/>
        <v>2.4657534246575342E-2</v>
      </c>
      <c r="B29">
        <v>118</v>
      </c>
      <c r="C29" t="s">
        <v>7</v>
      </c>
      <c r="D29">
        <v>0.89999997615814198</v>
      </c>
      <c r="E29">
        <v>1.8999996185302701</v>
      </c>
      <c r="F29">
        <v>23.8665466308594</v>
      </c>
      <c r="G29">
        <v>1.3999998569488501</v>
      </c>
    </row>
    <row r="30" spans="1:7" x14ac:dyDescent="0.3">
      <c r="A30">
        <f t="shared" si="0"/>
        <v>2.4657534246575342E-2</v>
      </c>
      <c r="B30">
        <v>120</v>
      </c>
      <c r="C30" t="s">
        <v>7</v>
      </c>
      <c r="D30">
        <v>0.30000001192092901</v>
      </c>
      <c r="E30">
        <v>1.1499996185302701</v>
      </c>
      <c r="F30">
        <v>23.562786102294901</v>
      </c>
      <c r="G30">
        <v>0.72499978542327903</v>
      </c>
    </row>
    <row r="31" spans="1:7" x14ac:dyDescent="0.3">
      <c r="A31">
        <f t="shared" si="0"/>
        <v>2.4657534246575342E-2</v>
      </c>
      <c r="B31">
        <v>122</v>
      </c>
      <c r="C31" t="s">
        <v>7</v>
      </c>
      <c r="D31">
        <v>1.9999999552965199E-2</v>
      </c>
      <c r="E31">
        <v>0.75</v>
      </c>
      <c r="F31">
        <v>24.497573852539102</v>
      </c>
      <c r="G31">
        <v>0.384999990463257</v>
      </c>
    </row>
    <row r="32" spans="1:7" x14ac:dyDescent="0.3">
      <c r="A32">
        <f t="shared" si="0"/>
        <v>2.4657534246575342E-2</v>
      </c>
      <c r="B32">
        <v>124</v>
      </c>
      <c r="C32" t="s">
        <v>7</v>
      </c>
      <c r="D32">
        <v>9.9999979138374294E-3</v>
      </c>
      <c r="E32">
        <v>0.5</v>
      </c>
      <c r="F32">
        <v>27.1534538269043</v>
      </c>
      <c r="G32">
        <v>0.25499999523162797</v>
      </c>
    </row>
    <row r="33" spans="1:7" x14ac:dyDescent="0.3">
      <c r="A33">
        <f t="shared" si="0"/>
        <v>2.4657534246575342E-2</v>
      </c>
      <c r="B33">
        <v>125</v>
      </c>
      <c r="C33" t="s">
        <v>7</v>
      </c>
      <c r="D33">
        <v>9.9999979138374294E-3</v>
      </c>
      <c r="E33">
        <v>0.44999998807907099</v>
      </c>
      <c r="F33">
        <v>29.055620193481399</v>
      </c>
      <c r="G33">
        <v>0.229999989271164</v>
      </c>
    </row>
    <row r="34" spans="1:7" x14ac:dyDescent="0.3">
      <c r="A34">
        <f t="shared" si="0"/>
        <v>2.4657534246575342E-2</v>
      </c>
      <c r="B34">
        <v>126</v>
      </c>
      <c r="C34" t="s">
        <v>7</v>
      </c>
      <c r="D34">
        <v>9.9999979138374294E-3</v>
      </c>
      <c r="E34">
        <v>0.43000000715255698</v>
      </c>
      <c r="F34">
        <v>31.280052185058601</v>
      </c>
      <c r="G34">
        <v>0.21999999880790699</v>
      </c>
    </row>
    <row r="35" spans="1:7" x14ac:dyDescent="0.3">
      <c r="A35">
        <f t="shared" si="0"/>
        <v>2.4657534246575342E-2</v>
      </c>
      <c r="B35">
        <v>128</v>
      </c>
      <c r="C35" t="s">
        <v>7</v>
      </c>
      <c r="D35">
        <v>9.9999979138374294E-3</v>
      </c>
      <c r="E35">
        <v>1</v>
      </c>
      <c r="F35">
        <v>44.752059936523402</v>
      </c>
      <c r="G35">
        <v>0.50499999523162797</v>
      </c>
    </row>
    <row r="36" spans="1:7" x14ac:dyDescent="0.3">
      <c r="A36">
        <f t="shared" si="0"/>
        <v>2.4657534246575342E-2</v>
      </c>
      <c r="B36">
        <v>130</v>
      </c>
      <c r="C36" t="s">
        <v>7</v>
      </c>
      <c r="D36">
        <v>0</v>
      </c>
      <c r="E36">
        <v>1</v>
      </c>
      <c r="F36">
        <v>61.604484558105497</v>
      </c>
      <c r="G36">
        <v>1</v>
      </c>
    </row>
    <row r="37" spans="1:7" x14ac:dyDescent="0.3">
      <c r="A37">
        <f t="shared" si="0"/>
        <v>2.4657534246575342E-2</v>
      </c>
      <c r="B37">
        <v>132</v>
      </c>
      <c r="C37" t="s">
        <v>7</v>
      </c>
      <c r="D37">
        <v>0</v>
      </c>
      <c r="E37">
        <v>1</v>
      </c>
      <c r="F37">
        <v>67.288604736328097</v>
      </c>
      <c r="G37">
        <v>1</v>
      </c>
    </row>
    <row r="38" spans="1:7" x14ac:dyDescent="0.3">
      <c r="A38">
        <f t="shared" si="0"/>
        <v>2.4657534246575342E-2</v>
      </c>
      <c r="B38">
        <v>134</v>
      </c>
      <c r="C38" t="s">
        <v>7</v>
      </c>
      <c r="D38">
        <v>0</v>
      </c>
      <c r="E38">
        <v>1</v>
      </c>
      <c r="F38">
        <v>72.751289367675795</v>
      </c>
      <c r="G38">
        <v>1</v>
      </c>
    </row>
    <row r="39" spans="1:7" x14ac:dyDescent="0.3">
      <c r="A39">
        <f t="shared" si="0"/>
        <v>2.4657534246575342E-2</v>
      </c>
      <c r="B39">
        <v>135</v>
      </c>
      <c r="C39" t="s">
        <v>7</v>
      </c>
      <c r="D39">
        <v>0</v>
      </c>
      <c r="E39">
        <v>1</v>
      </c>
      <c r="F39">
        <v>75.405441284179702</v>
      </c>
      <c r="G39">
        <v>1</v>
      </c>
    </row>
    <row r="40" spans="1:7" x14ac:dyDescent="0.3">
      <c r="A40">
        <f t="shared" si="0"/>
        <v>2.4657534246575342E-2</v>
      </c>
      <c r="B40">
        <v>136</v>
      </c>
      <c r="C40" t="s">
        <v>7</v>
      </c>
      <c r="D40">
        <v>0</v>
      </c>
      <c r="E40">
        <v>1</v>
      </c>
      <c r="F40">
        <v>78.012825012207003</v>
      </c>
      <c r="G40">
        <v>1</v>
      </c>
    </row>
    <row r="41" spans="1:7" x14ac:dyDescent="0.3">
      <c r="A41">
        <f t="shared" ref="A41" si="1">9/365</f>
        <v>2.4657534246575342E-2</v>
      </c>
      <c r="B41">
        <v>140</v>
      </c>
      <c r="C41" t="s">
        <v>7</v>
      </c>
      <c r="D41">
        <v>0</v>
      </c>
      <c r="E41">
        <v>0.16000002622604401</v>
      </c>
      <c r="F41">
        <v>58.149154663085902</v>
      </c>
      <c r="G41">
        <v>0.16000002622604401</v>
      </c>
    </row>
    <row r="42" spans="1:7" x14ac:dyDescent="0.3">
      <c r="A42">
        <f>37/365</f>
        <v>0.10136986301369863</v>
      </c>
      <c r="B42">
        <v>74</v>
      </c>
      <c r="C42" t="s">
        <v>8</v>
      </c>
      <c r="D42">
        <v>39.25</v>
      </c>
      <c r="E42">
        <v>47.0499877929688</v>
      </c>
      <c r="F42">
        <v>65.244232177734403</v>
      </c>
      <c r="G42">
        <v>43.149993896484403</v>
      </c>
    </row>
    <row r="43" spans="1:7" x14ac:dyDescent="0.3">
      <c r="A43">
        <f t="shared" ref="A43:A67" si="2">37/365</f>
        <v>0.10136986301369863</v>
      </c>
      <c r="B43">
        <v>76</v>
      </c>
      <c r="C43" t="s">
        <v>8</v>
      </c>
      <c r="D43">
        <v>37.449996948242202</v>
      </c>
      <c r="E43">
        <v>44.899993896484403</v>
      </c>
      <c r="F43">
        <v>63.554618835449197</v>
      </c>
      <c r="G43">
        <v>41.174995422363303</v>
      </c>
    </row>
    <row r="44" spans="1:7" x14ac:dyDescent="0.3">
      <c r="A44">
        <f t="shared" si="2"/>
        <v>0.10136986301369863</v>
      </c>
      <c r="B44">
        <v>78</v>
      </c>
      <c r="C44" t="s">
        <v>8</v>
      </c>
      <c r="D44">
        <v>35.649993896484403</v>
      </c>
      <c r="E44">
        <v>42.75</v>
      </c>
      <c r="F44">
        <v>61.624916076660199</v>
      </c>
      <c r="G44">
        <v>39.199996948242202</v>
      </c>
    </row>
    <row r="45" spans="1:7" x14ac:dyDescent="0.3">
      <c r="A45">
        <f t="shared" si="2"/>
        <v>0.10136986301369863</v>
      </c>
      <c r="B45">
        <v>80</v>
      </c>
      <c r="C45" t="s">
        <v>8</v>
      </c>
      <c r="D45">
        <v>33.849990844726598</v>
      </c>
      <c r="E45">
        <v>40.599990844726598</v>
      </c>
      <c r="F45">
        <v>59.519824981689503</v>
      </c>
      <c r="G45">
        <v>37.224990844726598</v>
      </c>
    </row>
    <row r="46" spans="1:7" x14ac:dyDescent="0.3">
      <c r="A46">
        <f t="shared" si="2"/>
        <v>0.10136986301369863</v>
      </c>
      <c r="B46">
        <v>82</v>
      </c>
      <c r="C46" t="s">
        <v>8</v>
      </c>
      <c r="D46">
        <v>32.0499877929688</v>
      </c>
      <c r="E46">
        <v>38.449996948242202</v>
      </c>
      <c r="F46">
        <v>57.2751274108887</v>
      </c>
      <c r="G46">
        <v>35.249992370605497</v>
      </c>
    </row>
    <row r="47" spans="1:7" x14ac:dyDescent="0.3">
      <c r="A47">
        <f t="shared" si="2"/>
        <v>0.10136986301369863</v>
      </c>
      <c r="B47">
        <v>84</v>
      </c>
      <c r="C47" t="s">
        <v>8</v>
      </c>
      <c r="D47">
        <v>30.199996948242202</v>
      </c>
      <c r="E47">
        <v>36.199996948242202</v>
      </c>
      <c r="F47">
        <v>51.314926147460902</v>
      </c>
      <c r="G47">
        <v>33.199996948242202</v>
      </c>
    </row>
    <row r="48" spans="1:7" x14ac:dyDescent="0.3">
      <c r="A48">
        <f t="shared" si="2"/>
        <v>0.10136986301369863</v>
      </c>
      <c r="B48">
        <v>86</v>
      </c>
      <c r="C48" t="s">
        <v>8</v>
      </c>
      <c r="D48">
        <v>28.3999938964844</v>
      </c>
      <c r="E48">
        <v>34</v>
      </c>
      <c r="F48">
        <v>48.029335021972699</v>
      </c>
      <c r="G48">
        <v>31.199996948242202</v>
      </c>
    </row>
    <row r="49" spans="1:7" x14ac:dyDescent="0.3">
      <c r="A49">
        <f t="shared" si="2"/>
        <v>0.10136986301369863</v>
      </c>
      <c r="B49">
        <v>88</v>
      </c>
      <c r="C49" t="s">
        <v>8</v>
      </c>
      <c r="D49">
        <v>26.6499938964844</v>
      </c>
      <c r="E49">
        <v>31.949996948242202</v>
      </c>
      <c r="F49">
        <v>49.068588256835902</v>
      </c>
      <c r="G49">
        <v>29.299995422363299</v>
      </c>
    </row>
    <row r="50" spans="1:7" x14ac:dyDescent="0.3">
      <c r="A50">
        <f t="shared" si="2"/>
        <v>0.10136986301369863</v>
      </c>
      <c r="B50">
        <v>90</v>
      </c>
      <c r="C50" t="s">
        <v>8</v>
      </c>
      <c r="D50">
        <v>24.849990844726602</v>
      </c>
      <c r="E50">
        <v>29.7999877929688</v>
      </c>
      <c r="F50">
        <v>46.570934295654297</v>
      </c>
      <c r="G50">
        <v>27.324989318847699</v>
      </c>
    </row>
    <row r="51" spans="1:7" x14ac:dyDescent="0.3">
      <c r="A51">
        <f t="shared" si="2"/>
        <v>0.10136986301369863</v>
      </c>
      <c r="B51">
        <v>92</v>
      </c>
      <c r="C51" t="s">
        <v>8</v>
      </c>
      <c r="D51">
        <v>23.0499877929688</v>
      </c>
      <c r="E51">
        <v>27.6499938964844</v>
      </c>
      <c r="F51">
        <v>44.0051879882812</v>
      </c>
      <c r="G51">
        <v>25.349990844726602</v>
      </c>
    </row>
    <row r="52" spans="1:7" x14ac:dyDescent="0.3">
      <c r="A52">
        <f t="shared" si="2"/>
        <v>0.10136986301369863</v>
      </c>
      <c r="B52">
        <v>94</v>
      </c>
      <c r="C52" t="s">
        <v>8</v>
      </c>
      <c r="D52">
        <v>21.25</v>
      </c>
      <c r="E52">
        <v>25.449996948242202</v>
      </c>
      <c r="F52">
        <v>40.679206848144503</v>
      </c>
      <c r="G52">
        <v>23.349998474121101</v>
      </c>
    </row>
    <row r="53" spans="1:7" x14ac:dyDescent="0.3">
      <c r="A53">
        <f t="shared" si="2"/>
        <v>0.10136986301369863</v>
      </c>
      <c r="B53">
        <v>96</v>
      </c>
      <c r="C53" t="s">
        <v>8</v>
      </c>
      <c r="D53">
        <v>19.5</v>
      </c>
      <c r="E53">
        <v>23.349990844726602</v>
      </c>
      <c r="F53">
        <v>39.297470092773402</v>
      </c>
      <c r="G53">
        <v>21.424995422363299</v>
      </c>
    </row>
    <row r="54" spans="1:7" x14ac:dyDescent="0.3">
      <c r="A54">
        <f t="shared" si="2"/>
        <v>0.10136986301369863</v>
      </c>
      <c r="B54">
        <v>98</v>
      </c>
      <c r="C54" t="s">
        <v>8</v>
      </c>
      <c r="D54">
        <v>18.3999938964844</v>
      </c>
      <c r="E54">
        <v>20.599990844726602</v>
      </c>
      <c r="F54">
        <v>37.551944732666001</v>
      </c>
      <c r="G54">
        <v>19.499992370605501</v>
      </c>
    </row>
    <row r="55" spans="1:7" x14ac:dyDescent="0.3">
      <c r="A55">
        <f t="shared" si="2"/>
        <v>0.10136986301369863</v>
      </c>
      <c r="B55">
        <v>100</v>
      </c>
      <c r="C55" t="s">
        <v>8</v>
      </c>
      <c r="D55">
        <v>16.5</v>
      </c>
      <c r="E55">
        <v>18.699996948242202</v>
      </c>
      <c r="F55">
        <v>35.960426330566399</v>
      </c>
      <c r="G55">
        <v>17.599998474121101</v>
      </c>
    </row>
    <row r="56" spans="1:7" x14ac:dyDescent="0.3">
      <c r="A56">
        <f t="shared" si="2"/>
        <v>0.10136986301369863</v>
      </c>
      <c r="B56">
        <v>105</v>
      </c>
      <c r="C56" t="s">
        <v>8</v>
      </c>
      <c r="D56">
        <v>11.949999809265099</v>
      </c>
      <c r="E56">
        <v>14.1000003814697</v>
      </c>
      <c r="F56">
        <v>32.659885406494098</v>
      </c>
      <c r="G56">
        <v>13.0249996185303</v>
      </c>
    </row>
    <row r="57" spans="1:7" x14ac:dyDescent="0.3">
      <c r="A57">
        <f t="shared" si="2"/>
        <v>0.10136986301369863</v>
      </c>
      <c r="B57">
        <v>110</v>
      </c>
      <c r="C57" t="s">
        <v>8</v>
      </c>
      <c r="D57">
        <v>8.25</v>
      </c>
      <c r="E57">
        <v>9.8500003814697301</v>
      </c>
      <c r="F57">
        <v>31.638238906860401</v>
      </c>
      <c r="G57">
        <v>9.0500001907348597</v>
      </c>
    </row>
    <row r="58" spans="1:7" x14ac:dyDescent="0.3">
      <c r="A58">
        <f t="shared" si="2"/>
        <v>0.10136986301369863</v>
      </c>
      <c r="B58">
        <v>115</v>
      </c>
      <c r="C58" t="s">
        <v>8</v>
      </c>
      <c r="D58">
        <v>5.1999998092651403</v>
      </c>
      <c r="E58">
        <v>6.1999998092651403</v>
      </c>
      <c r="F58">
        <v>30.278192520141602</v>
      </c>
      <c r="G58">
        <v>5.6999998092651403</v>
      </c>
    </row>
    <row r="59" spans="1:7" x14ac:dyDescent="0.3">
      <c r="A59">
        <f t="shared" si="2"/>
        <v>0.10136986301369863</v>
      </c>
      <c r="B59">
        <v>120</v>
      </c>
      <c r="C59" t="s">
        <v>8</v>
      </c>
      <c r="D59">
        <v>2.8499994277954102</v>
      </c>
      <c r="E59">
        <v>3.8499994277954102</v>
      </c>
      <c r="F59">
        <v>30.150978088378899</v>
      </c>
      <c r="G59">
        <v>3.3499994277954102</v>
      </c>
    </row>
    <row r="60" spans="1:7" x14ac:dyDescent="0.3">
      <c r="A60">
        <f t="shared" si="2"/>
        <v>0.10136986301369863</v>
      </c>
      <c r="B60">
        <v>125</v>
      </c>
      <c r="C60" t="s">
        <v>8</v>
      </c>
      <c r="D60">
        <v>1.29999923706055</v>
      </c>
      <c r="E60">
        <v>2.29999923706055</v>
      </c>
      <c r="F60">
        <v>30.040410995483398</v>
      </c>
      <c r="G60">
        <v>1.79999923706055</v>
      </c>
    </row>
    <row r="61" spans="1:7" x14ac:dyDescent="0.3">
      <c r="A61">
        <f t="shared" si="2"/>
        <v>0.10136986301369863</v>
      </c>
      <c r="B61">
        <v>130</v>
      </c>
      <c r="C61" t="s">
        <v>8</v>
      </c>
      <c r="D61">
        <v>0.44999998807907099</v>
      </c>
      <c r="E61">
        <v>1.44999980926514</v>
      </c>
      <c r="F61">
        <v>30.666631698608398</v>
      </c>
      <c r="G61">
        <v>0.94999992847442605</v>
      </c>
    </row>
    <row r="62" spans="1:7" x14ac:dyDescent="0.3">
      <c r="A62">
        <f t="shared" si="2"/>
        <v>0.10136986301369863</v>
      </c>
      <c r="B62">
        <v>135</v>
      </c>
      <c r="C62" t="s">
        <v>8</v>
      </c>
      <c r="D62">
        <v>5.0000000745058101E-2</v>
      </c>
      <c r="E62">
        <v>1.04999923706055</v>
      </c>
      <c r="F62">
        <v>32.346298217773402</v>
      </c>
      <c r="G62">
        <v>0.54999959468841597</v>
      </c>
    </row>
    <row r="63" spans="1:7" x14ac:dyDescent="0.3">
      <c r="A63">
        <f t="shared" si="2"/>
        <v>0.10136986301369863</v>
      </c>
      <c r="B63">
        <v>140</v>
      </c>
      <c r="C63" t="s">
        <v>8</v>
      </c>
      <c r="D63">
        <v>9.9999979138374294E-3</v>
      </c>
      <c r="E63">
        <v>0.85000002384185802</v>
      </c>
      <c r="F63">
        <v>36.098331451416001</v>
      </c>
      <c r="G63">
        <v>0.43000000715255698</v>
      </c>
    </row>
    <row r="64" spans="1:7" x14ac:dyDescent="0.3">
      <c r="A64">
        <f t="shared" si="2"/>
        <v>0.10136986301369863</v>
      </c>
      <c r="B64">
        <v>145</v>
      </c>
      <c r="C64" t="s">
        <v>8</v>
      </c>
      <c r="D64">
        <v>9.9999979138374294E-3</v>
      </c>
      <c r="E64">
        <v>1</v>
      </c>
      <c r="F64">
        <v>42.846645355224602</v>
      </c>
      <c r="G64">
        <v>0.50499999523162797</v>
      </c>
    </row>
    <row r="65" spans="1:8" x14ac:dyDescent="0.3">
      <c r="A65">
        <f t="shared" si="2"/>
        <v>0.10136986301369863</v>
      </c>
      <c r="B65">
        <v>150</v>
      </c>
      <c r="C65" t="s">
        <v>8</v>
      </c>
      <c r="D65">
        <v>9.9999979138374294E-3</v>
      </c>
      <c r="E65">
        <v>1</v>
      </c>
      <c r="F65">
        <v>47.9052925109863</v>
      </c>
      <c r="G65">
        <v>0.50499999523162797</v>
      </c>
    </row>
    <row r="66" spans="1:8" x14ac:dyDescent="0.3">
      <c r="A66">
        <f t="shared" si="2"/>
        <v>0.10136986301369863</v>
      </c>
      <c r="B66">
        <v>155</v>
      </c>
      <c r="C66" t="s">
        <v>8</v>
      </c>
      <c r="D66">
        <v>9.9999979138374294E-3</v>
      </c>
      <c r="E66">
        <v>1</v>
      </c>
      <c r="F66">
        <v>52.679889678955099</v>
      </c>
      <c r="G66">
        <v>0.50499999523162797</v>
      </c>
    </row>
    <row r="67" spans="1:8" x14ac:dyDescent="0.3">
      <c r="A67">
        <f t="shared" si="2"/>
        <v>0.10136986301369863</v>
      </c>
      <c r="B67">
        <v>160</v>
      </c>
      <c r="C67" t="s">
        <v>8</v>
      </c>
      <c r="D67">
        <v>9.9999979138374294E-3</v>
      </c>
      <c r="E67">
        <v>1</v>
      </c>
      <c r="F67">
        <v>57.2076416015625</v>
      </c>
      <c r="G67">
        <v>0.50499999523162797</v>
      </c>
    </row>
    <row r="68" spans="1:8" x14ac:dyDescent="0.3">
      <c r="A68">
        <f>37/365</f>
        <v>0.10136986301369863</v>
      </c>
      <c r="B68">
        <v>85</v>
      </c>
      <c r="C68" t="s">
        <v>8</v>
      </c>
      <c r="D68">
        <v>29.350000381469702</v>
      </c>
      <c r="E68">
        <v>35.200000762939503</v>
      </c>
      <c r="F68">
        <v>44.866546630859403</v>
      </c>
      <c r="G68">
        <v>32.275001525878899</v>
      </c>
    </row>
    <row r="69" spans="1:8" x14ac:dyDescent="0.3">
      <c r="A69">
        <f t="shared" ref="A69:A73" si="3">37/365</f>
        <v>0.10136986301369863</v>
      </c>
      <c r="B69">
        <v>87</v>
      </c>
      <c r="C69" t="s">
        <v>8</v>
      </c>
      <c r="D69">
        <v>27.5499992370606</v>
      </c>
      <c r="E69">
        <v>33.049999237060497</v>
      </c>
      <c r="F69">
        <v>43.646800994872997</v>
      </c>
      <c r="G69">
        <v>30.2999992370606</v>
      </c>
    </row>
    <row r="70" spans="1:8" x14ac:dyDescent="0.3">
      <c r="A70">
        <f t="shared" si="3"/>
        <v>0.10136986301369863</v>
      </c>
      <c r="B70">
        <v>89</v>
      </c>
      <c r="C70" t="s">
        <v>8</v>
      </c>
      <c r="D70">
        <v>25.75</v>
      </c>
      <c r="E70">
        <v>30.850000381469702</v>
      </c>
      <c r="F70">
        <v>40.577220916747997</v>
      </c>
      <c r="G70">
        <v>28.2999992370606</v>
      </c>
    </row>
    <row r="71" spans="1:8" x14ac:dyDescent="0.3">
      <c r="A71">
        <f t="shared" si="3"/>
        <v>0.10136986301369863</v>
      </c>
      <c r="B71">
        <v>91</v>
      </c>
      <c r="C71" t="s">
        <v>8</v>
      </c>
      <c r="D71">
        <v>23.9500007629394</v>
      </c>
      <c r="E71">
        <v>28.7000007629394</v>
      </c>
      <c r="F71">
        <v>39.003734588622997</v>
      </c>
      <c r="G71">
        <v>26.3250007629394</v>
      </c>
    </row>
    <row r="72" spans="1:8" x14ac:dyDescent="0.3">
      <c r="A72">
        <f t="shared" si="3"/>
        <v>0.10136986301369863</v>
      </c>
      <c r="B72">
        <v>93</v>
      </c>
      <c r="C72" t="s">
        <v>8</v>
      </c>
      <c r="D72">
        <v>22.2000007629394</v>
      </c>
      <c r="E72">
        <v>26.600000381469702</v>
      </c>
      <c r="F72">
        <v>39.226146697997997</v>
      </c>
      <c r="G72">
        <v>24.400001525878899</v>
      </c>
    </row>
    <row r="73" spans="1:8" x14ac:dyDescent="0.3">
      <c r="A73">
        <f t="shared" si="3"/>
        <v>0.10136986301369863</v>
      </c>
      <c r="B73">
        <v>95</v>
      </c>
      <c r="C73" t="s">
        <v>8</v>
      </c>
      <c r="D73">
        <v>20.399999618530298</v>
      </c>
      <c r="E73">
        <v>24.4500007629394</v>
      </c>
      <c r="F73">
        <v>36.952445983886697</v>
      </c>
      <c r="G73">
        <v>22.4249992370606</v>
      </c>
    </row>
    <row r="74" spans="1:8" x14ac:dyDescent="0.3">
      <c r="A74">
        <f>72/365</f>
        <v>0.19726027397260273</v>
      </c>
      <c r="B74">
        <v>50</v>
      </c>
      <c r="C74" t="s">
        <v>9</v>
      </c>
      <c r="D74">
        <v>62.199996948242202</v>
      </c>
      <c r="E74">
        <v>72.199996948242202</v>
      </c>
      <c r="F74">
        <v>84.548904418945298</v>
      </c>
      <c r="G74">
        <v>67.199996948242202</v>
      </c>
      <c r="H74" s="2"/>
    </row>
    <row r="75" spans="1:8" x14ac:dyDescent="0.3">
      <c r="A75">
        <f t="shared" ref="A75:A111" si="4">72/365</f>
        <v>0.19726027397260273</v>
      </c>
      <c r="B75">
        <v>52</v>
      </c>
      <c r="C75" t="s">
        <v>9</v>
      </c>
      <c r="D75">
        <v>60.199996948242202</v>
      </c>
      <c r="E75">
        <v>70.199996948242202</v>
      </c>
      <c r="F75">
        <v>80.556243896484403</v>
      </c>
      <c r="G75">
        <v>65.199996948242202</v>
      </c>
    </row>
    <row r="76" spans="1:8" x14ac:dyDescent="0.3">
      <c r="A76">
        <f t="shared" si="4"/>
        <v>0.19726027397260273</v>
      </c>
      <c r="B76">
        <v>56</v>
      </c>
      <c r="C76" t="s">
        <v>9</v>
      </c>
      <c r="D76">
        <v>56.199996948242202</v>
      </c>
      <c r="E76">
        <v>66.199996948242202</v>
      </c>
      <c r="F76">
        <v>73.031600952148395</v>
      </c>
      <c r="G76">
        <v>61.199996948242202</v>
      </c>
    </row>
    <row r="77" spans="1:8" x14ac:dyDescent="0.3">
      <c r="A77">
        <f t="shared" si="4"/>
        <v>0.19726027397260273</v>
      </c>
      <c r="B77">
        <v>60</v>
      </c>
      <c r="C77" t="s">
        <v>9</v>
      </c>
      <c r="D77">
        <v>52.25</v>
      </c>
      <c r="E77">
        <v>62.25</v>
      </c>
      <c r="F77">
        <v>69.584426879882798</v>
      </c>
      <c r="G77">
        <v>57.25</v>
      </c>
    </row>
    <row r="78" spans="1:8" x14ac:dyDescent="0.3">
      <c r="A78">
        <f t="shared" si="4"/>
        <v>0.19726027397260273</v>
      </c>
      <c r="B78">
        <v>64</v>
      </c>
      <c r="C78" t="s">
        <v>9</v>
      </c>
      <c r="D78">
        <v>48.399993896484403</v>
      </c>
      <c r="E78">
        <v>58.0499877929688</v>
      </c>
      <c r="F78">
        <v>61.346260070800803</v>
      </c>
      <c r="G78">
        <v>53.224990844726598</v>
      </c>
    </row>
    <row r="79" spans="1:8" x14ac:dyDescent="0.3">
      <c r="A79">
        <f t="shared" si="4"/>
        <v>0.19726027397260273</v>
      </c>
      <c r="B79">
        <v>68</v>
      </c>
      <c r="C79" t="s">
        <v>9</v>
      </c>
      <c r="D79">
        <v>44.7999877929688</v>
      </c>
      <c r="E79">
        <v>53.75</v>
      </c>
      <c r="F79">
        <v>58.111690521240199</v>
      </c>
      <c r="G79">
        <v>49.274993896484403</v>
      </c>
    </row>
    <row r="80" spans="1:8" x14ac:dyDescent="0.3">
      <c r="A80">
        <f t="shared" si="4"/>
        <v>0.19726027397260273</v>
      </c>
      <c r="B80">
        <v>72</v>
      </c>
      <c r="C80" t="s">
        <v>9</v>
      </c>
      <c r="D80">
        <v>41.199996948242202</v>
      </c>
      <c r="E80">
        <v>49.399993896484403</v>
      </c>
      <c r="F80">
        <v>53.394466400146499</v>
      </c>
      <c r="G80">
        <v>45.299995422363303</v>
      </c>
    </row>
    <row r="81" spans="1:7" x14ac:dyDescent="0.3">
      <c r="A81">
        <f t="shared" si="4"/>
        <v>0.19726027397260273</v>
      </c>
      <c r="B81">
        <v>76</v>
      </c>
      <c r="C81" t="s">
        <v>9</v>
      </c>
      <c r="D81">
        <v>37.599990844726598</v>
      </c>
      <c r="E81">
        <v>45.099990844726598</v>
      </c>
      <c r="F81">
        <v>49.7501029968262</v>
      </c>
      <c r="G81">
        <v>41.349990844726598</v>
      </c>
    </row>
    <row r="82" spans="1:7" x14ac:dyDescent="0.3">
      <c r="A82">
        <f t="shared" si="4"/>
        <v>0.19726027397260273</v>
      </c>
      <c r="B82">
        <v>78</v>
      </c>
      <c r="C82" t="s">
        <v>9</v>
      </c>
      <c r="D82">
        <v>35.7999877929688</v>
      </c>
      <c r="E82">
        <v>42.949996948242202</v>
      </c>
      <c r="F82">
        <v>47.851203918457003</v>
      </c>
      <c r="G82">
        <v>39.374992370605497</v>
      </c>
    </row>
    <row r="83" spans="1:7" x14ac:dyDescent="0.3">
      <c r="A83">
        <f t="shared" si="4"/>
        <v>0.19726027397260273</v>
      </c>
      <c r="B83">
        <v>80</v>
      </c>
      <c r="C83" t="s">
        <v>9</v>
      </c>
      <c r="D83">
        <v>34</v>
      </c>
      <c r="E83">
        <v>40.75</v>
      </c>
      <c r="F83">
        <v>45.123134613037102</v>
      </c>
      <c r="G83">
        <v>37.375</v>
      </c>
    </row>
    <row r="84" spans="1:7" x14ac:dyDescent="0.3">
      <c r="A84">
        <f t="shared" si="4"/>
        <v>0.19726027397260273</v>
      </c>
      <c r="B84">
        <v>82</v>
      </c>
      <c r="C84" t="s">
        <v>9</v>
      </c>
      <c r="D84">
        <v>32.199996948242202</v>
      </c>
      <c r="E84">
        <v>38.599990844726598</v>
      </c>
      <c r="F84">
        <v>43.222328186035199</v>
      </c>
      <c r="G84">
        <v>35.399993896484403</v>
      </c>
    </row>
    <row r="85" spans="1:7" x14ac:dyDescent="0.3">
      <c r="A85">
        <f t="shared" si="4"/>
        <v>0.19726027397260273</v>
      </c>
      <c r="B85">
        <v>84</v>
      </c>
      <c r="C85" t="s">
        <v>9</v>
      </c>
      <c r="D85">
        <v>30.3999938964844</v>
      </c>
      <c r="E85">
        <v>36.449996948242202</v>
      </c>
      <c r="F85">
        <v>41.291515350341797</v>
      </c>
      <c r="G85">
        <v>33.424995422363303</v>
      </c>
    </row>
    <row r="86" spans="1:7" x14ac:dyDescent="0.3">
      <c r="A86">
        <f t="shared" si="4"/>
        <v>0.19726027397260273</v>
      </c>
      <c r="B86">
        <v>86</v>
      </c>
      <c r="C86" t="s">
        <v>9</v>
      </c>
      <c r="D86">
        <v>28.599990844726602</v>
      </c>
      <c r="E86">
        <v>34.2999877929688</v>
      </c>
      <c r="F86">
        <v>39.328376770019503</v>
      </c>
      <c r="G86">
        <v>31.449989318847699</v>
      </c>
    </row>
    <row r="87" spans="1:7" x14ac:dyDescent="0.3">
      <c r="A87">
        <f t="shared" si="4"/>
        <v>0.19726027397260273</v>
      </c>
      <c r="B87">
        <v>88</v>
      </c>
      <c r="C87" t="s">
        <v>9</v>
      </c>
      <c r="D87">
        <v>26.849990844726602</v>
      </c>
      <c r="E87">
        <v>32.199996948242202</v>
      </c>
      <c r="F87">
        <v>38.434310913085902</v>
      </c>
      <c r="G87">
        <v>29.5249938964844</v>
      </c>
    </row>
    <row r="88" spans="1:7" x14ac:dyDescent="0.3">
      <c r="A88">
        <f t="shared" si="4"/>
        <v>0.19726027397260273</v>
      </c>
      <c r="B88">
        <v>90</v>
      </c>
      <c r="C88" t="s">
        <v>9</v>
      </c>
      <c r="D88">
        <v>25.099990844726602</v>
      </c>
      <c r="E88">
        <v>30.099990844726602</v>
      </c>
      <c r="F88">
        <v>37.277168273925803</v>
      </c>
      <c r="G88">
        <v>27.599990844726602</v>
      </c>
    </row>
    <row r="89" spans="1:7" x14ac:dyDescent="0.3">
      <c r="A89">
        <f t="shared" si="4"/>
        <v>0.19726027397260273</v>
      </c>
      <c r="B89">
        <v>92</v>
      </c>
      <c r="C89" t="s">
        <v>9</v>
      </c>
      <c r="D89">
        <v>23.25</v>
      </c>
      <c r="E89">
        <v>27.849990844726602</v>
      </c>
      <c r="F89">
        <v>33.763946533203097</v>
      </c>
      <c r="G89">
        <v>25.549995422363299</v>
      </c>
    </row>
    <row r="90" spans="1:7" x14ac:dyDescent="0.3">
      <c r="A90">
        <f t="shared" si="4"/>
        <v>0.19726027397260273</v>
      </c>
      <c r="B90">
        <v>94</v>
      </c>
      <c r="C90" t="s">
        <v>9</v>
      </c>
      <c r="D90">
        <v>22.599990844726602</v>
      </c>
      <c r="E90">
        <v>24.8999938964844</v>
      </c>
      <c r="F90">
        <v>34.397552490234403</v>
      </c>
      <c r="G90">
        <v>23.749992370605501</v>
      </c>
    </row>
    <row r="91" spans="1:7" x14ac:dyDescent="0.3">
      <c r="A91">
        <f t="shared" si="4"/>
        <v>0.19726027397260273</v>
      </c>
      <c r="B91">
        <v>96</v>
      </c>
      <c r="C91" t="s">
        <v>9</v>
      </c>
      <c r="D91">
        <v>20.699996948242202</v>
      </c>
      <c r="E91">
        <v>23</v>
      </c>
      <c r="F91">
        <v>33.054645538330099</v>
      </c>
      <c r="G91">
        <v>21.849998474121101</v>
      </c>
    </row>
    <row r="92" spans="1:7" x14ac:dyDescent="0.3">
      <c r="A92">
        <f t="shared" si="4"/>
        <v>0.19726027397260273</v>
      </c>
      <c r="B92">
        <v>98</v>
      </c>
      <c r="C92" t="s">
        <v>9</v>
      </c>
      <c r="D92">
        <v>18.75</v>
      </c>
      <c r="E92">
        <v>21.1499938964844</v>
      </c>
      <c r="F92">
        <v>31.529426574706999</v>
      </c>
      <c r="G92">
        <v>19.949996948242202</v>
      </c>
    </row>
    <row r="93" spans="1:7" x14ac:dyDescent="0.3">
      <c r="A93">
        <f t="shared" si="4"/>
        <v>0.19726027397260273</v>
      </c>
      <c r="B93">
        <v>100</v>
      </c>
      <c r="C93" t="s">
        <v>9</v>
      </c>
      <c r="D93">
        <v>17</v>
      </c>
      <c r="E93">
        <v>19.349990844726602</v>
      </c>
      <c r="F93">
        <v>31.076656341552699</v>
      </c>
      <c r="G93">
        <v>18.174995422363299</v>
      </c>
    </row>
    <row r="94" spans="1:7" x14ac:dyDescent="0.3">
      <c r="A94">
        <f t="shared" si="4"/>
        <v>0.19726027397260273</v>
      </c>
      <c r="B94">
        <v>105</v>
      </c>
      <c r="C94" t="s">
        <v>9</v>
      </c>
      <c r="D94">
        <v>12.75</v>
      </c>
      <c r="E94">
        <v>15.050000190734901</v>
      </c>
      <c r="F94">
        <v>29.448266983032202</v>
      </c>
      <c r="G94">
        <v>13.8999996185303</v>
      </c>
    </row>
    <row r="95" spans="1:7" x14ac:dyDescent="0.3">
      <c r="A95">
        <f t="shared" si="4"/>
        <v>0.19726027397260273</v>
      </c>
      <c r="B95">
        <v>110</v>
      </c>
      <c r="C95" t="s">
        <v>9</v>
      </c>
      <c r="D95">
        <v>9.25</v>
      </c>
      <c r="E95">
        <v>11.050000190734901</v>
      </c>
      <c r="F95">
        <v>28.536331176757798</v>
      </c>
      <c r="G95">
        <v>10.1499996185303</v>
      </c>
    </row>
    <row r="96" spans="1:7" x14ac:dyDescent="0.3">
      <c r="A96">
        <f t="shared" si="4"/>
        <v>0.19726027397260273</v>
      </c>
      <c r="B96">
        <v>115</v>
      </c>
      <c r="C96" t="s">
        <v>9</v>
      </c>
      <c r="D96">
        <v>6.3499994277954102</v>
      </c>
      <c r="E96">
        <v>7.5999994277954102</v>
      </c>
      <c r="F96">
        <v>27.641309738159201</v>
      </c>
      <c r="G96">
        <v>6.9749994277954102</v>
      </c>
    </row>
    <row r="97" spans="1:7" x14ac:dyDescent="0.3">
      <c r="A97">
        <f t="shared" si="4"/>
        <v>0.19726027397260273</v>
      </c>
      <c r="B97">
        <v>120</v>
      </c>
      <c r="C97" t="s">
        <v>9</v>
      </c>
      <c r="D97">
        <v>4.0999994277954102</v>
      </c>
      <c r="E97">
        <v>5.0999994277954102</v>
      </c>
      <c r="F97">
        <v>27.449855804443398</v>
      </c>
      <c r="G97">
        <v>4.5999994277954102</v>
      </c>
    </row>
    <row r="98" spans="1:7" x14ac:dyDescent="0.3">
      <c r="A98">
        <f t="shared" si="4"/>
        <v>0.19726027397260273</v>
      </c>
      <c r="B98">
        <v>125</v>
      </c>
      <c r="C98" t="s">
        <v>9</v>
      </c>
      <c r="D98">
        <v>2.3499994277954102</v>
      </c>
      <c r="E98">
        <v>3.3499994277954102</v>
      </c>
      <c r="F98">
        <v>27.158494949340799</v>
      </c>
      <c r="G98">
        <v>2.8499994277954102</v>
      </c>
    </row>
    <row r="99" spans="1:7" x14ac:dyDescent="0.3">
      <c r="A99">
        <f t="shared" si="4"/>
        <v>0.19726027397260273</v>
      </c>
      <c r="B99">
        <v>130</v>
      </c>
      <c r="C99" t="s">
        <v>9</v>
      </c>
      <c r="D99">
        <v>1.19999980926514</v>
      </c>
      <c r="E99">
        <v>2.1999998092651398</v>
      </c>
      <c r="F99">
        <v>27.136938095092798</v>
      </c>
      <c r="G99">
        <v>1.69999980926514</v>
      </c>
    </row>
    <row r="100" spans="1:7" x14ac:dyDescent="0.3">
      <c r="A100">
        <f t="shared" si="4"/>
        <v>0.19726027397260273</v>
      </c>
      <c r="B100">
        <v>135</v>
      </c>
      <c r="C100" t="s">
        <v>9</v>
      </c>
      <c r="D100">
        <v>0.5</v>
      </c>
      <c r="E100">
        <v>1.5</v>
      </c>
      <c r="F100">
        <v>27.403440475463899</v>
      </c>
      <c r="G100">
        <v>1</v>
      </c>
    </row>
    <row r="101" spans="1:7" x14ac:dyDescent="0.3">
      <c r="A101">
        <f t="shared" si="4"/>
        <v>0.19726027397260273</v>
      </c>
      <c r="B101">
        <v>140</v>
      </c>
      <c r="C101" t="s">
        <v>9</v>
      </c>
      <c r="D101">
        <v>9.9999964237213093E-2</v>
      </c>
      <c r="E101">
        <v>1.0999994277954099</v>
      </c>
      <c r="F101">
        <v>27.996120452880898</v>
      </c>
      <c r="G101">
        <v>0.59999966621398904</v>
      </c>
    </row>
    <row r="102" spans="1:7" x14ac:dyDescent="0.3">
      <c r="A102">
        <f t="shared" si="4"/>
        <v>0.19726027397260273</v>
      </c>
      <c r="B102">
        <v>145</v>
      </c>
      <c r="C102" t="s">
        <v>9</v>
      </c>
      <c r="D102">
        <v>9.9999979138374294E-3</v>
      </c>
      <c r="E102">
        <v>1</v>
      </c>
      <c r="F102">
        <v>30.752027511596701</v>
      </c>
      <c r="G102">
        <v>0.50499999523162797</v>
      </c>
    </row>
    <row r="103" spans="1:7" x14ac:dyDescent="0.3">
      <c r="A103">
        <f t="shared" si="4"/>
        <v>0.19726027397260273</v>
      </c>
      <c r="B103">
        <v>150</v>
      </c>
      <c r="C103" t="s">
        <v>9</v>
      </c>
      <c r="D103">
        <v>9.9999979138374294E-3</v>
      </c>
      <c r="E103">
        <v>1</v>
      </c>
      <c r="F103">
        <v>34.402339935302699</v>
      </c>
      <c r="G103">
        <v>0.50499999523162797</v>
      </c>
    </row>
    <row r="104" spans="1:7" x14ac:dyDescent="0.3">
      <c r="A104">
        <f t="shared" si="4"/>
        <v>0.19726027397260273</v>
      </c>
      <c r="B104">
        <v>155</v>
      </c>
      <c r="C104" t="s">
        <v>9</v>
      </c>
      <c r="D104">
        <v>9.9999979138374294E-3</v>
      </c>
      <c r="E104">
        <v>1</v>
      </c>
      <c r="F104">
        <v>37.843650817871101</v>
      </c>
      <c r="G104">
        <v>0.50499999523162797</v>
      </c>
    </row>
    <row r="105" spans="1:7" x14ac:dyDescent="0.3">
      <c r="A105">
        <f t="shared" si="4"/>
        <v>0.19726027397260273</v>
      </c>
      <c r="B105">
        <v>160</v>
      </c>
      <c r="C105" t="s">
        <v>9</v>
      </c>
      <c r="D105">
        <v>9.9999979138374294E-3</v>
      </c>
      <c r="E105">
        <v>1</v>
      </c>
      <c r="F105">
        <v>41.107250213622997</v>
      </c>
      <c r="G105">
        <v>0.50499999523162797</v>
      </c>
    </row>
    <row r="106" spans="1:7" x14ac:dyDescent="0.3">
      <c r="A106">
        <f t="shared" si="4"/>
        <v>0.19726027397260273</v>
      </c>
      <c r="B106">
        <v>170</v>
      </c>
      <c r="C106" t="s">
        <v>9</v>
      </c>
      <c r="D106">
        <v>0</v>
      </c>
      <c r="E106">
        <v>0</v>
      </c>
      <c r="F106">
        <v>0</v>
      </c>
      <c r="G106">
        <v>0</v>
      </c>
    </row>
    <row r="107" spans="1:7" x14ac:dyDescent="0.3">
      <c r="A107">
        <f t="shared" si="4"/>
        <v>0.19726027397260273</v>
      </c>
      <c r="B107">
        <v>180</v>
      </c>
      <c r="C107" t="s">
        <v>9</v>
      </c>
      <c r="D107">
        <v>0</v>
      </c>
      <c r="E107">
        <v>0</v>
      </c>
      <c r="F107">
        <v>0</v>
      </c>
      <c r="G107">
        <v>0</v>
      </c>
    </row>
    <row r="108" spans="1:7" x14ac:dyDescent="0.3">
      <c r="A108">
        <f t="shared" si="4"/>
        <v>0.19726027397260273</v>
      </c>
      <c r="B108">
        <v>190</v>
      </c>
      <c r="C108" t="s">
        <v>9</v>
      </c>
      <c r="D108">
        <v>0</v>
      </c>
      <c r="E108">
        <v>1</v>
      </c>
      <c r="F108">
        <v>65.960617065429702</v>
      </c>
      <c r="G108">
        <v>1</v>
      </c>
    </row>
    <row r="109" spans="1:7" x14ac:dyDescent="0.3">
      <c r="A109">
        <f t="shared" si="4"/>
        <v>0.19726027397260273</v>
      </c>
      <c r="B109">
        <v>200</v>
      </c>
      <c r="C109" t="s">
        <v>9</v>
      </c>
      <c r="D109">
        <v>0</v>
      </c>
      <c r="E109">
        <v>1</v>
      </c>
      <c r="F109">
        <v>71.121749877929702</v>
      </c>
      <c r="G109">
        <v>1</v>
      </c>
    </row>
    <row r="110" spans="1:7" x14ac:dyDescent="0.3">
      <c r="A110">
        <f t="shared" si="4"/>
        <v>0.19726027397260273</v>
      </c>
      <c r="B110">
        <v>220</v>
      </c>
      <c r="C110" t="s">
        <v>9</v>
      </c>
      <c r="D110">
        <v>0</v>
      </c>
      <c r="E110">
        <v>1</v>
      </c>
      <c r="F110">
        <v>80.4444580078125</v>
      </c>
      <c r="G110">
        <v>1</v>
      </c>
    </row>
    <row r="111" spans="1:7" x14ac:dyDescent="0.3">
      <c r="A111">
        <f t="shared" si="4"/>
        <v>0.19726027397260273</v>
      </c>
      <c r="B111">
        <v>240</v>
      </c>
      <c r="C111" t="s">
        <v>9</v>
      </c>
      <c r="D111">
        <v>0</v>
      </c>
      <c r="E111">
        <v>1</v>
      </c>
      <c r="F111">
        <v>88.690132141113295</v>
      </c>
      <c r="G111">
        <v>1</v>
      </c>
    </row>
    <row r="112" spans="1:7" x14ac:dyDescent="0.3">
      <c r="A112">
        <f t="shared" ref="A112" si="5">72/365</f>
        <v>0.19726027397260273</v>
      </c>
      <c r="B112">
        <v>128</v>
      </c>
      <c r="C112" t="s">
        <v>9</v>
      </c>
      <c r="D112">
        <v>1.80000019073486</v>
      </c>
      <c r="E112">
        <v>2.3500003814697301</v>
      </c>
      <c r="F112">
        <v>26.7588500976562</v>
      </c>
      <c r="G112">
        <v>2.07500028610229</v>
      </c>
    </row>
    <row r="113" spans="1:7" x14ac:dyDescent="0.3">
      <c r="A113">
        <f>11/365</f>
        <v>3.0136986301369864E-2</v>
      </c>
      <c r="B113">
        <v>78</v>
      </c>
      <c r="C113" t="s">
        <v>10</v>
      </c>
      <c r="D113">
        <v>36</v>
      </c>
      <c r="E113">
        <v>43.150001525878899</v>
      </c>
      <c r="F113">
        <v>90.982419590633299</v>
      </c>
      <c r="G113">
        <v>39.575000762939503</v>
      </c>
    </row>
    <row r="114" spans="1:7" x14ac:dyDescent="0.3">
      <c r="A114">
        <f t="shared" ref="A114:A163" si="6">11/365</f>
        <v>3.0136986301369864E-2</v>
      </c>
      <c r="B114">
        <v>80</v>
      </c>
      <c r="C114" t="s">
        <v>10</v>
      </c>
      <c r="D114">
        <v>34.150001525878899</v>
      </c>
      <c r="E114">
        <v>40.950000762939503</v>
      </c>
      <c r="F114">
        <v>79.267695379368206</v>
      </c>
      <c r="G114">
        <v>37.550003051757798</v>
      </c>
    </row>
    <row r="115" spans="1:7" x14ac:dyDescent="0.3">
      <c r="A115">
        <f t="shared" si="6"/>
        <v>3.0136986301369864E-2</v>
      </c>
      <c r="B115">
        <v>82</v>
      </c>
      <c r="C115" t="s">
        <v>10</v>
      </c>
      <c r="D115">
        <v>32.349998474121101</v>
      </c>
      <c r="E115">
        <v>38.799999237060497</v>
      </c>
      <c r="F115">
        <v>80.710051508619102</v>
      </c>
      <c r="G115">
        <v>35.574996948242202</v>
      </c>
    </row>
    <row r="116" spans="1:7" x14ac:dyDescent="0.3">
      <c r="A116">
        <f t="shared" si="6"/>
        <v>3.0136986301369864E-2</v>
      </c>
      <c r="B116">
        <v>84</v>
      </c>
      <c r="C116" t="s">
        <v>10</v>
      </c>
      <c r="D116">
        <v>30.549999237060501</v>
      </c>
      <c r="E116">
        <v>36.650001525878899</v>
      </c>
      <c r="F116">
        <v>79.922925030912594</v>
      </c>
      <c r="G116">
        <v>33.599998474121101</v>
      </c>
    </row>
    <row r="117" spans="1:7" x14ac:dyDescent="0.3">
      <c r="A117">
        <f t="shared" si="6"/>
        <v>3.0136986301369864E-2</v>
      </c>
      <c r="B117">
        <v>86</v>
      </c>
      <c r="C117" t="s">
        <v>10</v>
      </c>
      <c r="D117">
        <v>28.75</v>
      </c>
      <c r="E117">
        <v>34.450000762939503</v>
      </c>
      <c r="F117">
        <v>74.870420986533802</v>
      </c>
      <c r="G117">
        <v>31.600000381469702</v>
      </c>
    </row>
    <row r="118" spans="1:7" x14ac:dyDescent="0.3">
      <c r="A118">
        <f t="shared" si="6"/>
        <v>3.0136986301369864E-2</v>
      </c>
      <c r="B118">
        <v>88</v>
      </c>
      <c r="C118" t="s">
        <v>10</v>
      </c>
      <c r="D118">
        <v>26.899999618530298</v>
      </c>
      <c r="E118">
        <v>32.25</v>
      </c>
      <c r="F118">
        <v>66.116711099413706</v>
      </c>
      <c r="G118">
        <v>29.575000762939499</v>
      </c>
    </row>
    <row r="119" spans="1:7" x14ac:dyDescent="0.3">
      <c r="A119">
        <f t="shared" si="6"/>
        <v>3.0136986301369864E-2</v>
      </c>
      <c r="B119">
        <v>90</v>
      </c>
      <c r="C119" t="s">
        <v>10</v>
      </c>
      <c r="D119">
        <v>25.100000381469702</v>
      </c>
      <c r="E119">
        <v>30.100000381469702</v>
      </c>
      <c r="F119">
        <v>65.051971183359697</v>
      </c>
      <c r="G119">
        <v>27.600000381469702</v>
      </c>
    </row>
    <row r="120" spans="1:7" x14ac:dyDescent="0.3">
      <c r="A120">
        <f t="shared" si="6"/>
        <v>3.0136986301369864E-2</v>
      </c>
      <c r="B120">
        <v>92</v>
      </c>
      <c r="C120" t="s">
        <v>10</v>
      </c>
      <c r="D120">
        <v>23.299999237060501</v>
      </c>
      <c r="E120">
        <v>27.950000762939499</v>
      </c>
      <c r="F120">
        <v>62.986190266070103</v>
      </c>
      <c r="G120">
        <v>25.625</v>
      </c>
    </row>
    <row r="121" spans="1:7" x14ac:dyDescent="0.3">
      <c r="A121">
        <f t="shared" si="6"/>
        <v>3.0136986301369864E-2</v>
      </c>
      <c r="B121">
        <v>93</v>
      </c>
      <c r="C121" t="s">
        <v>10</v>
      </c>
      <c r="D121">
        <v>22.399999618530298</v>
      </c>
      <c r="E121">
        <v>26.850000381469702</v>
      </c>
      <c r="F121">
        <v>60.5477734975724</v>
      </c>
      <c r="G121">
        <v>24.625</v>
      </c>
    </row>
    <row r="122" spans="1:7" x14ac:dyDescent="0.3">
      <c r="A122">
        <f t="shared" si="6"/>
        <v>3.0136986301369864E-2</v>
      </c>
      <c r="B122">
        <v>94</v>
      </c>
      <c r="C122" t="s">
        <v>10</v>
      </c>
      <c r="D122">
        <v>21.5</v>
      </c>
      <c r="E122">
        <v>25.75</v>
      </c>
      <c r="F122">
        <v>58.1286502041497</v>
      </c>
      <c r="G122">
        <v>23.625</v>
      </c>
    </row>
    <row r="123" spans="1:7" x14ac:dyDescent="0.3">
      <c r="A123">
        <f t="shared" si="6"/>
        <v>3.0136986301369864E-2</v>
      </c>
      <c r="B123">
        <v>95</v>
      </c>
      <c r="C123" t="s">
        <v>10</v>
      </c>
      <c r="D123">
        <v>20.549999237060501</v>
      </c>
      <c r="E123">
        <v>24.649999618530298</v>
      </c>
      <c r="F123">
        <v>53.2409209163892</v>
      </c>
      <c r="G123">
        <v>22.599998474121101</v>
      </c>
    </row>
    <row r="124" spans="1:7" x14ac:dyDescent="0.3">
      <c r="A124">
        <f t="shared" si="6"/>
        <v>3.0136986301369864E-2</v>
      </c>
      <c r="B124">
        <v>96</v>
      </c>
      <c r="C124" t="s">
        <v>10</v>
      </c>
      <c r="D124">
        <v>19.649999618530298</v>
      </c>
      <c r="E124">
        <v>23.549999237060501</v>
      </c>
      <c r="F124">
        <v>50.931875619675701</v>
      </c>
      <c r="G124">
        <v>21.599998474121101</v>
      </c>
    </row>
    <row r="125" spans="1:7" x14ac:dyDescent="0.3">
      <c r="A125">
        <f t="shared" si="6"/>
        <v>3.0136986301369864E-2</v>
      </c>
      <c r="B125">
        <v>97</v>
      </c>
      <c r="C125" t="s">
        <v>10</v>
      </c>
      <c r="D125">
        <v>18.75</v>
      </c>
      <c r="E125">
        <v>22.450000762939499</v>
      </c>
      <c r="F125">
        <v>48.640782728681501</v>
      </c>
      <c r="G125">
        <v>20.600000381469702</v>
      </c>
    </row>
    <row r="126" spans="1:7" x14ac:dyDescent="0.3">
      <c r="A126">
        <f t="shared" si="6"/>
        <v>3.0136986301369864E-2</v>
      </c>
      <c r="B126">
        <v>98</v>
      </c>
      <c r="C126" t="s">
        <v>10</v>
      </c>
      <c r="D126">
        <v>17.850000381469702</v>
      </c>
      <c r="E126">
        <v>21.399999618530298</v>
      </c>
      <c r="F126">
        <v>48.609661310300801</v>
      </c>
      <c r="G126">
        <v>19.625</v>
      </c>
    </row>
    <row r="127" spans="1:7" x14ac:dyDescent="0.3">
      <c r="A127">
        <f t="shared" si="6"/>
        <v>3.0136986301369864E-2</v>
      </c>
      <c r="B127">
        <v>99</v>
      </c>
      <c r="C127" t="s">
        <v>10</v>
      </c>
      <c r="D127">
        <v>16.950000762939499</v>
      </c>
      <c r="E127">
        <v>20.299999237060501</v>
      </c>
      <c r="F127">
        <v>46.2669109010711</v>
      </c>
      <c r="G127">
        <v>18.625</v>
      </c>
    </row>
    <row r="128" spans="1:7" x14ac:dyDescent="0.3">
      <c r="A128">
        <f t="shared" si="6"/>
        <v>3.0136986301369864E-2</v>
      </c>
      <c r="B128">
        <v>100</v>
      </c>
      <c r="C128" t="s">
        <v>10</v>
      </c>
      <c r="D128">
        <v>16.049999237060501</v>
      </c>
      <c r="E128">
        <v>19.25</v>
      </c>
      <c r="F128">
        <v>45.7098194528607</v>
      </c>
      <c r="G128">
        <v>17.649999618530298</v>
      </c>
    </row>
    <row r="129" spans="1:7" x14ac:dyDescent="0.3">
      <c r="A129">
        <f t="shared" si="6"/>
        <v>3.0136986301369864E-2</v>
      </c>
      <c r="B129">
        <v>102</v>
      </c>
      <c r="C129" t="s">
        <v>10</v>
      </c>
      <c r="D129">
        <v>14.25</v>
      </c>
      <c r="E129">
        <v>17.049999237060501</v>
      </c>
      <c r="F129">
        <v>40.9384011462883</v>
      </c>
      <c r="G129">
        <v>15.6499996185303</v>
      </c>
    </row>
    <row r="130" spans="1:7" x14ac:dyDescent="0.3">
      <c r="A130">
        <f t="shared" si="6"/>
        <v>3.0136986301369864E-2</v>
      </c>
      <c r="B130">
        <v>104</v>
      </c>
      <c r="C130" t="s">
        <v>10</v>
      </c>
      <c r="D130">
        <v>12.5</v>
      </c>
      <c r="E130">
        <v>14.949999809265099</v>
      </c>
      <c r="F130">
        <v>39.844497189616199</v>
      </c>
      <c r="G130">
        <v>13.7250003814697</v>
      </c>
    </row>
    <row r="131" spans="1:7" x14ac:dyDescent="0.3">
      <c r="A131">
        <f t="shared" si="6"/>
        <v>3.0136986301369864E-2</v>
      </c>
      <c r="B131">
        <v>105</v>
      </c>
      <c r="C131" t="s">
        <v>10</v>
      </c>
      <c r="D131">
        <v>11.6000003814697</v>
      </c>
      <c r="E131">
        <v>13.8999996185303</v>
      </c>
      <c r="F131">
        <v>38.304434250157698</v>
      </c>
      <c r="G131">
        <v>12.75</v>
      </c>
    </row>
    <row r="132" spans="1:7" x14ac:dyDescent="0.3">
      <c r="A132">
        <f t="shared" si="6"/>
        <v>3.0136986301369864E-2</v>
      </c>
      <c r="B132">
        <v>106</v>
      </c>
      <c r="C132" t="s">
        <v>10</v>
      </c>
      <c r="D132">
        <v>11.1499996185303</v>
      </c>
      <c r="E132">
        <v>12.449999809265099</v>
      </c>
      <c r="F132">
        <v>37.4655814602934</v>
      </c>
      <c r="G132">
        <v>11.799999237060501</v>
      </c>
    </row>
    <row r="133" spans="1:7" x14ac:dyDescent="0.3">
      <c r="A133">
        <f t="shared" si="6"/>
        <v>3.0136986301369864E-2</v>
      </c>
      <c r="B133">
        <v>108</v>
      </c>
      <c r="C133" t="s">
        <v>10</v>
      </c>
      <c r="D133">
        <v>9.25</v>
      </c>
      <c r="E133">
        <v>10.550000190734901</v>
      </c>
      <c r="F133">
        <v>34.896763672282702</v>
      </c>
      <c r="G133">
        <v>9.8999996185302699</v>
      </c>
    </row>
    <row r="134" spans="1:7" x14ac:dyDescent="0.3">
      <c r="A134">
        <f t="shared" si="6"/>
        <v>3.0136986301369864E-2</v>
      </c>
      <c r="B134">
        <v>110</v>
      </c>
      <c r="C134" t="s">
        <v>10</v>
      </c>
      <c r="D134">
        <v>7.4499998092651403</v>
      </c>
      <c r="E134">
        <v>8.6999998092651403</v>
      </c>
      <c r="F134">
        <v>32.945538721101499</v>
      </c>
      <c r="G134">
        <v>8.0749998092651403</v>
      </c>
    </row>
    <row r="135" spans="1:7" x14ac:dyDescent="0.3">
      <c r="A135">
        <f t="shared" si="6"/>
        <v>3.0136986301369864E-2</v>
      </c>
      <c r="B135">
        <v>112</v>
      </c>
      <c r="C135" t="s">
        <v>10</v>
      </c>
      <c r="D135">
        <v>5.8000001907348597</v>
      </c>
      <c r="E135">
        <v>6.9499998092651403</v>
      </c>
      <c r="F135">
        <v>31.651613580611901</v>
      </c>
      <c r="G135">
        <v>6.375</v>
      </c>
    </row>
    <row r="136" spans="1:7" x14ac:dyDescent="0.3">
      <c r="A136">
        <f t="shared" si="6"/>
        <v>3.0136986301369864E-2</v>
      </c>
      <c r="B136">
        <v>114</v>
      </c>
      <c r="C136" t="s">
        <v>10</v>
      </c>
      <c r="D136">
        <v>4.3499999046325701</v>
      </c>
      <c r="E136">
        <v>5.3499999046325701</v>
      </c>
      <c r="F136">
        <v>30.845663514128699</v>
      </c>
      <c r="G136">
        <v>4.8499999046325701</v>
      </c>
    </row>
    <row r="137" spans="1:7" x14ac:dyDescent="0.3">
      <c r="A137">
        <f t="shared" si="6"/>
        <v>3.0136986301369864E-2</v>
      </c>
      <c r="B137">
        <v>115</v>
      </c>
      <c r="C137" t="s">
        <v>10</v>
      </c>
      <c r="D137">
        <v>3.6500000953674299</v>
      </c>
      <c r="E137">
        <v>4.6500000953674299</v>
      </c>
      <c r="F137">
        <v>30.3604952188734</v>
      </c>
      <c r="G137">
        <v>4.1500000953674299</v>
      </c>
    </row>
    <row r="138" spans="1:7" x14ac:dyDescent="0.3">
      <c r="A138">
        <f t="shared" si="6"/>
        <v>3.0136986301369864E-2</v>
      </c>
      <c r="B138">
        <v>116</v>
      </c>
      <c r="C138" t="s">
        <v>10</v>
      </c>
      <c r="D138">
        <v>3.0499999523162802</v>
      </c>
      <c r="E138">
        <v>4</v>
      </c>
      <c r="F138">
        <v>30.151051615731902</v>
      </c>
      <c r="G138">
        <v>3.5250000953674299</v>
      </c>
    </row>
    <row r="139" spans="1:7" x14ac:dyDescent="0.3">
      <c r="A139">
        <f t="shared" si="6"/>
        <v>3.0136986301369864E-2</v>
      </c>
      <c r="B139">
        <v>118</v>
      </c>
      <c r="C139" t="s">
        <v>10</v>
      </c>
      <c r="D139">
        <v>2.0499999523162802</v>
      </c>
      <c r="E139">
        <v>2.9000000953674299</v>
      </c>
      <c r="F139">
        <v>30.033622778722101</v>
      </c>
      <c r="G139">
        <v>2.4749999046325701</v>
      </c>
    </row>
    <row r="140" spans="1:7" x14ac:dyDescent="0.3">
      <c r="A140">
        <f t="shared" si="6"/>
        <v>3.0136986301369864E-2</v>
      </c>
      <c r="B140">
        <v>120</v>
      </c>
      <c r="C140" t="s">
        <v>10</v>
      </c>
      <c r="D140">
        <v>1.29999995231628</v>
      </c>
      <c r="E140">
        <v>2</v>
      </c>
      <c r="F140">
        <v>29.8306520092843</v>
      </c>
      <c r="G140">
        <v>1.6499999761581401</v>
      </c>
    </row>
    <row r="141" spans="1:7" x14ac:dyDescent="0.3">
      <c r="A141">
        <f t="shared" si="6"/>
        <v>3.0136986301369864E-2</v>
      </c>
      <c r="B141">
        <v>122</v>
      </c>
      <c r="C141" t="s">
        <v>10</v>
      </c>
      <c r="D141">
        <v>0.75</v>
      </c>
      <c r="E141">
        <v>1.3500000238418599</v>
      </c>
      <c r="F141">
        <v>29.726829407377998</v>
      </c>
      <c r="G141">
        <v>1.04999995231628</v>
      </c>
    </row>
    <row r="142" spans="1:7" x14ac:dyDescent="0.3">
      <c r="A142">
        <f t="shared" si="6"/>
        <v>3.0136986301369864E-2</v>
      </c>
      <c r="B142">
        <v>124</v>
      </c>
      <c r="C142" t="s">
        <v>10</v>
      </c>
      <c r="D142">
        <v>0.41999998688697798</v>
      </c>
      <c r="E142">
        <v>0.94999998807907104</v>
      </c>
      <c r="F142">
        <v>30.478502450426198</v>
      </c>
      <c r="G142">
        <v>0.68500000238418601</v>
      </c>
    </row>
    <row r="143" spans="1:7" x14ac:dyDescent="0.3">
      <c r="A143">
        <f t="shared" si="6"/>
        <v>3.0136986301369864E-2</v>
      </c>
      <c r="B143">
        <v>125</v>
      </c>
      <c r="C143" t="s">
        <v>10</v>
      </c>
      <c r="D143">
        <v>0.28999999165535001</v>
      </c>
      <c r="E143">
        <v>0.80000001192092896</v>
      </c>
      <c r="F143">
        <v>30.759870885288901</v>
      </c>
      <c r="G143">
        <v>0.54500001668930098</v>
      </c>
    </row>
    <row r="144" spans="1:7" x14ac:dyDescent="0.3">
      <c r="A144">
        <f t="shared" si="6"/>
        <v>3.0136986301369864E-2</v>
      </c>
      <c r="B144">
        <v>126</v>
      </c>
      <c r="C144" t="s">
        <v>10</v>
      </c>
      <c r="D144">
        <v>0.18999999761581399</v>
      </c>
      <c r="E144">
        <v>0.64999997615814198</v>
      </c>
      <c r="F144">
        <v>30.797600300165499</v>
      </c>
      <c r="G144">
        <v>0.41999998688697798</v>
      </c>
    </row>
    <row r="145" spans="1:7" x14ac:dyDescent="0.3">
      <c r="A145">
        <f t="shared" si="6"/>
        <v>3.0136986301369864E-2</v>
      </c>
      <c r="B145">
        <v>128</v>
      </c>
      <c r="C145" t="s">
        <v>10</v>
      </c>
      <c r="D145">
        <v>5.9999998658895499E-2</v>
      </c>
      <c r="E145">
        <v>0.479999989271164</v>
      </c>
      <c r="F145">
        <v>31.702753362864001</v>
      </c>
      <c r="G145">
        <v>0.269999980926514</v>
      </c>
    </row>
    <row r="146" spans="1:7" x14ac:dyDescent="0.3">
      <c r="A146">
        <f t="shared" si="6"/>
        <v>3.0136986301369864E-2</v>
      </c>
      <c r="B146">
        <v>130</v>
      </c>
      <c r="C146" t="s">
        <v>10</v>
      </c>
      <c r="D146">
        <v>9.9999997764825804E-3</v>
      </c>
      <c r="E146">
        <v>0.37999999523162797</v>
      </c>
      <c r="F146">
        <v>33.423128129602702</v>
      </c>
      <c r="G146">
        <v>0.19499999284744299</v>
      </c>
    </row>
    <row r="147" spans="1:7" x14ac:dyDescent="0.3">
      <c r="A147">
        <f t="shared" si="6"/>
        <v>3.0136986301369864E-2</v>
      </c>
      <c r="B147">
        <v>132</v>
      </c>
      <c r="C147" t="s">
        <v>10</v>
      </c>
      <c r="D147">
        <v>0</v>
      </c>
      <c r="E147">
        <v>0.33000001311302202</v>
      </c>
      <c r="F147">
        <v>41.873012002843197</v>
      </c>
      <c r="G147">
        <v>0.33000001311302202</v>
      </c>
    </row>
    <row r="148" spans="1:7" x14ac:dyDescent="0.3">
      <c r="A148">
        <f t="shared" si="6"/>
        <v>3.0136986301369864E-2</v>
      </c>
      <c r="B148">
        <v>134</v>
      </c>
      <c r="C148" t="s">
        <v>10</v>
      </c>
      <c r="D148">
        <v>0</v>
      </c>
      <c r="E148">
        <v>1</v>
      </c>
      <c r="F148">
        <v>61.728998125469502</v>
      </c>
      <c r="G148">
        <v>1</v>
      </c>
    </row>
    <row r="149" spans="1:7" x14ac:dyDescent="0.3">
      <c r="A149">
        <f t="shared" si="6"/>
        <v>3.0136986301369864E-2</v>
      </c>
      <c r="B149">
        <v>135</v>
      </c>
      <c r="C149" t="s">
        <v>10</v>
      </c>
      <c r="D149">
        <v>0</v>
      </c>
      <c r="E149">
        <v>1</v>
      </c>
      <c r="F149">
        <v>64.051326101135203</v>
      </c>
      <c r="G149">
        <v>1</v>
      </c>
    </row>
    <row r="150" spans="1:7" x14ac:dyDescent="0.3">
      <c r="A150">
        <f t="shared" si="6"/>
        <v>3.0136986301369864E-2</v>
      </c>
      <c r="B150">
        <v>136</v>
      </c>
      <c r="C150" t="s">
        <v>10</v>
      </c>
      <c r="D150">
        <v>0</v>
      </c>
      <c r="E150">
        <v>1</v>
      </c>
      <c r="F150">
        <v>66.330280217821596</v>
      </c>
      <c r="G150">
        <v>1</v>
      </c>
    </row>
    <row r="151" spans="1:7" x14ac:dyDescent="0.3">
      <c r="A151">
        <f t="shared" si="6"/>
        <v>3.0136986301369864E-2</v>
      </c>
      <c r="B151">
        <v>138</v>
      </c>
      <c r="C151" t="s">
        <v>10</v>
      </c>
      <c r="D151">
        <v>0</v>
      </c>
      <c r="E151">
        <v>1</v>
      </c>
      <c r="F151">
        <v>70.780055287734598</v>
      </c>
      <c r="G151">
        <v>1</v>
      </c>
    </row>
    <row r="152" spans="1:7" x14ac:dyDescent="0.3">
      <c r="A152">
        <f t="shared" si="6"/>
        <v>3.0136986301369864E-2</v>
      </c>
      <c r="B152">
        <v>140</v>
      </c>
      <c r="C152" t="s">
        <v>10</v>
      </c>
      <c r="D152">
        <v>0</v>
      </c>
      <c r="E152">
        <v>1</v>
      </c>
      <c r="F152">
        <v>75.083354432495696</v>
      </c>
      <c r="G152">
        <v>1</v>
      </c>
    </row>
    <row r="153" spans="1:7" x14ac:dyDescent="0.3">
      <c r="A153">
        <f t="shared" si="6"/>
        <v>3.0136986301369864E-2</v>
      </c>
      <c r="B153">
        <v>142</v>
      </c>
      <c r="C153" t="s">
        <v>10</v>
      </c>
      <c r="D153">
        <v>0</v>
      </c>
      <c r="E153">
        <v>1</v>
      </c>
      <c r="F153">
        <v>79.250967648975902</v>
      </c>
      <c r="G153">
        <v>1</v>
      </c>
    </row>
    <row r="154" spans="1:7" x14ac:dyDescent="0.3">
      <c r="A154">
        <f t="shared" si="6"/>
        <v>3.0136986301369864E-2</v>
      </c>
      <c r="B154">
        <v>144</v>
      </c>
      <c r="C154" t="s">
        <v>10</v>
      </c>
      <c r="D154">
        <v>0</v>
      </c>
      <c r="E154">
        <v>1</v>
      </c>
      <c r="F154">
        <v>83.309023709885906</v>
      </c>
      <c r="G154">
        <v>1</v>
      </c>
    </row>
    <row r="155" spans="1:7" x14ac:dyDescent="0.3">
      <c r="A155">
        <f t="shared" si="6"/>
        <v>3.0136986301369864E-2</v>
      </c>
      <c r="B155">
        <v>145</v>
      </c>
      <c r="C155" t="s">
        <v>10</v>
      </c>
      <c r="D155">
        <v>0</v>
      </c>
      <c r="E155">
        <v>0.239999994635582</v>
      </c>
      <c r="F155">
        <v>62.0231604498412</v>
      </c>
      <c r="G155">
        <v>0.239999994635582</v>
      </c>
    </row>
    <row r="156" spans="1:7" x14ac:dyDescent="0.3">
      <c r="A156">
        <f t="shared" si="6"/>
        <v>3.0136986301369864E-2</v>
      </c>
      <c r="B156">
        <v>146</v>
      </c>
      <c r="C156" t="s">
        <v>10</v>
      </c>
      <c r="D156">
        <v>0</v>
      </c>
      <c r="E156">
        <v>1</v>
      </c>
      <c r="F156">
        <v>87.249730203703194</v>
      </c>
      <c r="G156">
        <v>1</v>
      </c>
    </row>
    <row r="157" spans="1:7" x14ac:dyDescent="0.3">
      <c r="A157">
        <f t="shared" si="6"/>
        <v>3.0136986301369864E-2</v>
      </c>
      <c r="B157">
        <v>150</v>
      </c>
      <c r="C157" t="s">
        <v>10</v>
      </c>
      <c r="D157">
        <v>0</v>
      </c>
      <c r="E157">
        <v>1</v>
      </c>
      <c r="F157">
        <v>94.835332722357506</v>
      </c>
      <c r="G157">
        <v>1</v>
      </c>
    </row>
    <row r="158" spans="1:7" x14ac:dyDescent="0.3">
      <c r="A158">
        <f t="shared" si="6"/>
        <v>3.0136986301369864E-2</v>
      </c>
      <c r="B158">
        <v>155</v>
      </c>
      <c r="C158" t="s">
        <v>10</v>
      </c>
      <c r="D158">
        <v>0</v>
      </c>
      <c r="E158">
        <v>1</v>
      </c>
      <c r="F158">
        <v>103.80977156402599</v>
      </c>
      <c r="G158">
        <v>1</v>
      </c>
    </row>
    <row r="159" spans="1:7" x14ac:dyDescent="0.3">
      <c r="A159">
        <f t="shared" si="6"/>
        <v>3.0136986301369864E-2</v>
      </c>
      <c r="B159">
        <v>160</v>
      </c>
      <c r="C159" t="s">
        <v>10</v>
      </c>
      <c r="D159">
        <v>0</v>
      </c>
      <c r="E159">
        <v>1</v>
      </c>
      <c r="F159">
        <v>112.29782523899701</v>
      </c>
      <c r="G159">
        <v>1</v>
      </c>
    </row>
    <row r="160" spans="1:7" x14ac:dyDescent="0.3">
      <c r="A160">
        <f t="shared" si="6"/>
        <v>3.0136986301369864E-2</v>
      </c>
      <c r="B160">
        <v>165</v>
      </c>
      <c r="C160" t="s">
        <v>10</v>
      </c>
      <c r="D160">
        <v>0</v>
      </c>
      <c r="E160">
        <v>1</v>
      </c>
      <c r="F160">
        <v>120.35649663640601</v>
      </c>
      <c r="G160">
        <v>1</v>
      </c>
    </row>
    <row r="161" spans="1:7" x14ac:dyDescent="0.3">
      <c r="A161">
        <f t="shared" si="6"/>
        <v>3.0136986301369864E-2</v>
      </c>
      <c r="B161">
        <v>170</v>
      </c>
      <c r="C161" t="s">
        <v>10</v>
      </c>
      <c r="D161">
        <v>0</v>
      </c>
      <c r="E161">
        <v>1</v>
      </c>
      <c r="F161">
        <v>128.031520185933</v>
      </c>
      <c r="G161">
        <v>1</v>
      </c>
    </row>
    <row r="162" spans="1:7" x14ac:dyDescent="0.3">
      <c r="A162">
        <f t="shared" si="6"/>
        <v>3.0136986301369864E-2</v>
      </c>
      <c r="B162">
        <v>175</v>
      </c>
      <c r="C162" t="s">
        <v>10</v>
      </c>
      <c r="D162">
        <v>0</v>
      </c>
      <c r="E162">
        <v>1</v>
      </c>
      <c r="F162">
        <v>135.36685505431399</v>
      </c>
      <c r="G162">
        <v>1</v>
      </c>
    </row>
    <row r="163" spans="1:7" x14ac:dyDescent="0.3">
      <c r="A163">
        <f t="shared" si="6"/>
        <v>3.0136986301369864E-2</v>
      </c>
      <c r="B163">
        <v>180</v>
      </c>
      <c r="C163" t="s">
        <v>10</v>
      </c>
      <c r="D163">
        <v>0</v>
      </c>
      <c r="E163">
        <v>1</v>
      </c>
      <c r="F163">
        <v>142.38129214452499</v>
      </c>
      <c r="G1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zhi cai</dc:creator>
  <cp:lastModifiedBy>ying zhi cai</cp:lastModifiedBy>
  <dcterms:created xsi:type="dcterms:W3CDTF">2015-06-05T18:17:20Z</dcterms:created>
  <dcterms:modified xsi:type="dcterms:W3CDTF">2024-11-07T16:41:13Z</dcterms:modified>
</cp:coreProperties>
</file>