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nell\storage\reed\Labshare\Bachmanov\Monell-InPrep\Monell_Sucrose_Sweet\DataFiles\Data\R_projects\"/>
    </mc:Choice>
  </mc:AlternateContent>
  <bookViews>
    <workbookView xWindow="930" yWindow="0" windowWidth="33420" windowHeight="103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1" i="1"/>
  <c r="L86" i="1"/>
  <c r="L96" i="1"/>
  <c r="L118" i="1"/>
  <c r="L119" i="1"/>
  <c r="L184" i="1"/>
  <c r="L111" i="1"/>
  <c r="L3" i="1"/>
  <c r="L19" i="1"/>
  <c r="L21" i="1"/>
  <c r="L66" i="1"/>
  <c r="L120" i="1"/>
  <c r="L134" i="1"/>
  <c r="L182" i="1"/>
  <c r="L186" i="1"/>
  <c r="L31" i="1"/>
  <c r="L73" i="1"/>
  <c r="L112" i="1"/>
  <c r="L196" i="1"/>
  <c r="L197" i="1"/>
  <c r="L78" i="1"/>
  <c r="L193" i="1"/>
  <c r="L97" i="1"/>
  <c r="L27" i="1"/>
  <c r="L25" i="1"/>
  <c r="L103" i="1"/>
  <c r="L199" i="1"/>
  <c r="L74" i="1"/>
  <c r="L56" i="1"/>
  <c r="L143" i="1"/>
  <c r="L2" i="1"/>
  <c r="L82" i="1"/>
  <c r="L166" i="1"/>
  <c r="L113" i="1"/>
  <c r="L158" i="1"/>
  <c r="L16" i="1"/>
  <c r="L140" i="1"/>
  <c r="L98" i="1"/>
  <c r="L5" i="1"/>
  <c r="L11" i="1"/>
  <c r="L117" i="1"/>
  <c r="L43" i="1"/>
  <c r="L123" i="1"/>
  <c r="L40" i="1"/>
  <c r="L39" i="1"/>
  <c r="L59" i="1"/>
  <c r="L17" i="1"/>
  <c r="L26" i="1"/>
  <c r="L149" i="1"/>
  <c r="L122" i="1"/>
  <c r="L164" i="1"/>
  <c r="L23" i="1"/>
  <c r="L35" i="1"/>
  <c r="L81" i="1"/>
  <c r="L36" i="1"/>
  <c r="L156" i="1"/>
  <c r="L18" i="1"/>
  <c r="L144" i="1"/>
  <c r="L116" i="1"/>
  <c r="L34" i="1"/>
  <c r="L107" i="1"/>
  <c r="L161" i="1"/>
  <c r="L126" i="1"/>
  <c r="L130" i="1"/>
  <c r="L135" i="1"/>
  <c r="L202" i="1"/>
  <c r="L15" i="1"/>
  <c r="L22" i="1"/>
  <c r="L13" i="1"/>
  <c r="L194" i="1"/>
  <c r="L200" i="1"/>
  <c r="L83" i="1"/>
  <c r="L127" i="1"/>
  <c r="L38" i="1"/>
  <c r="L91" i="1"/>
  <c r="L87" i="1"/>
  <c r="L181" i="1"/>
  <c r="L46" i="1"/>
  <c r="L29" i="1"/>
  <c r="L92" i="1"/>
  <c r="L147" i="1"/>
  <c r="L7" i="1"/>
  <c r="L153" i="1"/>
  <c r="L131" i="1"/>
  <c r="L60" i="1"/>
  <c r="L88" i="1"/>
  <c r="L57" i="1"/>
  <c r="L124" i="1"/>
  <c r="L53" i="1"/>
  <c r="L71" i="1"/>
  <c r="L188" i="1"/>
  <c r="L146" i="1"/>
  <c r="L95" i="1"/>
  <c r="L30" i="1"/>
  <c r="L54" i="1"/>
  <c r="L115" i="1"/>
  <c r="L61" i="1"/>
  <c r="L171" i="1"/>
  <c r="L172" i="1"/>
  <c r="L175" i="1"/>
  <c r="L10" i="1"/>
  <c r="L42" i="1"/>
  <c r="L48" i="1"/>
  <c r="L99" i="1"/>
  <c r="L121" i="1"/>
  <c r="L167" i="1"/>
  <c r="L177" i="1"/>
  <c r="L106" i="1"/>
  <c r="L84" i="1"/>
  <c r="G86" i="1"/>
  <c r="G96" i="1"/>
  <c r="G118" i="1"/>
  <c r="G119" i="1"/>
  <c r="G184" i="1"/>
  <c r="G111" i="1"/>
  <c r="G3" i="1"/>
  <c r="G19" i="1"/>
  <c r="G21" i="1"/>
  <c r="G66" i="1"/>
  <c r="G120" i="1"/>
  <c r="G134" i="1"/>
  <c r="G182" i="1"/>
  <c r="G186" i="1"/>
  <c r="G31" i="1"/>
  <c r="G73" i="1"/>
  <c r="G112" i="1"/>
  <c r="G196" i="1"/>
  <c r="G197" i="1"/>
  <c r="G78" i="1"/>
  <c r="G193" i="1"/>
  <c r="G97" i="1"/>
  <c r="G27" i="1"/>
  <c r="G25" i="1"/>
  <c r="G103" i="1"/>
  <c r="G199" i="1"/>
  <c r="G74" i="1"/>
  <c r="G56" i="1"/>
  <c r="G143" i="1"/>
  <c r="G2" i="1"/>
  <c r="G82" i="1"/>
  <c r="G166" i="1"/>
  <c r="G113" i="1"/>
  <c r="G158" i="1"/>
  <c r="G16" i="1"/>
  <c r="G140" i="1"/>
  <c r="G98" i="1"/>
  <c r="G5" i="1"/>
  <c r="G11" i="1"/>
  <c r="G117" i="1"/>
  <c r="G43" i="1"/>
  <c r="G123" i="1"/>
  <c r="G40" i="1"/>
  <c r="G39" i="1"/>
  <c r="G59" i="1"/>
  <c r="G17" i="1"/>
  <c r="G26" i="1"/>
  <c r="G149" i="1"/>
  <c r="G122" i="1"/>
  <c r="G164" i="1"/>
  <c r="G23" i="1"/>
  <c r="G35" i="1"/>
  <c r="G81" i="1"/>
  <c r="G36" i="1"/>
  <c r="G156" i="1"/>
  <c r="G18" i="1"/>
  <c r="G144" i="1"/>
  <c r="G116" i="1"/>
  <c r="G34" i="1"/>
  <c r="G107" i="1"/>
  <c r="G161" i="1"/>
  <c r="G126" i="1"/>
  <c r="G130" i="1"/>
  <c r="G135" i="1"/>
  <c r="G202" i="1"/>
  <c r="G15" i="1"/>
  <c r="G22" i="1"/>
  <c r="G13" i="1"/>
  <c r="G194" i="1"/>
  <c r="G200" i="1"/>
  <c r="G83" i="1"/>
  <c r="G127" i="1"/>
  <c r="G38" i="1"/>
  <c r="G91" i="1"/>
  <c r="G87" i="1"/>
  <c r="G181" i="1"/>
  <c r="G46" i="1"/>
  <c r="G29" i="1"/>
  <c r="G92" i="1"/>
  <c r="G147" i="1"/>
  <c r="G7" i="1"/>
  <c r="G153" i="1"/>
  <c r="G131" i="1"/>
  <c r="G60" i="1"/>
  <c r="G88" i="1"/>
  <c r="G57" i="1"/>
  <c r="G124" i="1"/>
  <c r="G53" i="1"/>
  <c r="G71" i="1"/>
  <c r="G188" i="1"/>
  <c r="G146" i="1"/>
  <c r="G95" i="1"/>
  <c r="G30" i="1"/>
  <c r="G54" i="1"/>
  <c r="G115" i="1"/>
  <c r="G61" i="1"/>
  <c r="G171" i="1"/>
  <c r="G172" i="1"/>
  <c r="G175" i="1"/>
  <c r="G10" i="1"/>
  <c r="G42" i="1"/>
  <c r="G48" i="1"/>
  <c r="G99" i="1"/>
  <c r="G121" i="1"/>
  <c r="G167" i="1"/>
  <c r="G177" i="1"/>
  <c r="G106" i="1"/>
  <c r="G84" i="1"/>
  <c r="L90" i="1"/>
  <c r="L33" i="1"/>
  <c r="L41" i="1"/>
  <c r="L47" i="1"/>
  <c r="L45" i="1"/>
  <c r="L44" i="1"/>
  <c r="L52" i="1"/>
  <c r="L51" i="1"/>
  <c r="L58" i="1"/>
  <c r="L62" i="1"/>
  <c r="L50" i="1"/>
  <c r="L55" i="1"/>
  <c r="L64" i="1"/>
  <c r="L67" i="1"/>
  <c r="L68" i="1"/>
  <c r="L69" i="1"/>
  <c r="L70" i="1"/>
  <c r="L72" i="1"/>
  <c r="L75" i="1"/>
  <c r="L76" i="1"/>
  <c r="L77" i="1"/>
  <c r="L80" i="1"/>
  <c r="L94" i="1"/>
  <c r="L85" i="1"/>
  <c r="L89" i="1"/>
  <c r="L100" i="1"/>
  <c r="L102" i="1"/>
  <c r="L101" i="1"/>
  <c r="L104" i="1"/>
  <c r="L105" i="1"/>
  <c r="L114" i="1"/>
  <c r="L109" i="1"/>
  <c r="L125" i="1"/>
  <c r="L108" i="1"/>
  <c r="L110" i="1"/>
  <c r="L195" i="1"/>
  <c r="L201" i="1"/>
  <c r="L32" i="1"/>
  <c r="L28" i="1"/>
  <c r="L20" i="1"/>
  <c r="L178" i="1"/>
  <c r="L180" i="1"/>
  <c r="L176" i="1"/>
  <c r="L179" i="1"/>
  <c r="L187" i="1"/>
  <c r="L185" i="1"/>
  <c r="L183" i="1"/>
  <c r="L192" i="1"/>
  <c r="L189" i="1"/>
  <c r="L191" i="1"/>
  <c r="L190" i="1"/>
  <c r="L8" i="1"/>
  <c r="L4" i="1"/>
  <c r="L9" i="1"/>
  <c r="L12" i="1"/>
  <c r="L1" i="1"/>
  <c r="L6" i="1"/>
  <c r="L14" i="1"/>
  <c r="L24" i="1"/>
  <c r="L37" i="1"/>
  <c r="L169" i="1"/>
  <c r="L170" i="1"/>
  <c r="L173" i="1"/>
  <c r="L174" i="1"/>
  <c r="L133" i="1"/>
  <c r="L128" i="1"/>
  <c r="L132" i="1"/>
  <c r="L139" i="1"/>
  <c r="L137" i="1"/>
  <c r="L138" i="1"/>
  <c r="L136" i="1"/>
  <c r="L148" i="1"/>
  <c r="L141" i="1"/>
  <c r="L142" i="1"/>
  <c r="L145" i="1"/>
  <c r="L152" i="1"/>
  <c r="L155" i="1"/>
  <c r="L150" i="1"/>
  <c r="L151" i="1"/>
  <c r="L154" i="1"/>
  <c r="L162" i="1"/>
  <c r="L157" i="1"/>
  <c r="L160" i="1"/>
  <c r="L159" i="1"/>
  <c r="L168" i="1"/>
  <c r="L165" i="1"/>
  <c r="L129" i="1"/>
  <c r="G133" i="1"/>
  <c r="G128" i="1"/>
  <c r="G132" i="1"/>
  <c r="G139" i="1"/>
  <c r="G137" i="1"/>
  <c r="G138" i="1"/>
  <c r="G136" i="1"/>
  <c r="G148" i="1"/>
  <c r="G141" i="1"/>
  <c r="G142" i="1"/>
  <c r="G145" i="1"/>
  <c r="G152" i="1"/>
  <c r="G155" i="1"/>
  <c r="G150" i="1"/>
  <c r="G151" i="1"/>
  <c r="G154" i="1"/>
  <c r="G162" i="1"/>
  <c r="G157" i="1"/>
  <c r="G160" i="1"/>
  <c r="G159" i="1"/>
  <c r="G163" i="1"/>
  <c r="G168" i="1"/>
  <c r="G165" i="1"/>
  <c r="G169" i="1"/>
  <c r="G170" i="1"/>
  <c r="G173" i="1"/>
  <c r="G174" i="1"/>
  <c r="G178" i="1"/>
  <c r="G180" i="1"/>
  <c r="G176" i="1"/>
  <c r="G179" i="1"/>
  <c r="G187" i="1"/>
  <c r="G185" i="1"/>
  <c r="G183" i="1"/>
  <c r="G192" i="1"/>
  <c r="G189" i="1"/>
  <c r="G191" i="1"/>
  <c r="G190" i="1"/>
  <c r="G8" i="1"/>
  <c r="G4" i="1"/>
  <c r="G9" i="1"/>
  <c r="G12" i="1"/>
  <c r="G1" i="1"/>
  <c r="G6" i="1"/>
  <c r="G14" i="1"/>
  <c r="G24" i="1"/>
  <c r="G37" i="1"/>
  <c r="G32" i="1"/>
  <c r="G28" i="1"/>
  <c r="G20" i="1"/>
  <c r="G49" i="1"/>
  <c r="G41" i="1"/>
  <c r="G47" i="1"/>
  <c r="G45" i="1"/>
  <c r="G44" i="1"/>
  <c r="G52" i="1"/>
  <c r="G51" i="1"/>
  <c r="G58" i="1"/>
  <c r="G62" i="1"/>
  <c r="G50" i="1"/>
  <c r="G55" i="1"/>
  <c r="G64" i="1"/>
  <c r="G67" i="1"/>
  <c r="G68" i="1"/>
  <c r="G65" i="1"/>
  <c r="G69" i="1"/>
  <c r="G70" i="1"/>
  <c r="G72" i="1"/>
  <c r="G79" i="1"/>
  <c r="G75" i="1"/>
  <c r="G76" i="1"/>
  <c r="G77" i="1"/>
  <c r="G80" i="1"/>
  <c r="G94" i="1"/>
  <c r="G85" i="1"/>
  <c r="G89" i="1"/>
  <c r="G100" i="1"/>
  <c r="G102" i="1"/>
  <c r="G101" i="1"/>
  <c r="G104" i="1"/>
  <c r="G105" i="1"/>
  <c r="G114" i="1"/>
  <c r="G109" i="1"/>
  <c r="G125" i="1"/>
  <c r="G108" i="1"/>
  <c r="G110" i="1"/>
  <c r="G198" i="1"/>
  <c r="G195" i="1"/>
  <c r="G201" i="1"/>
  <c r="G129" i="1"/>
</calcChain>
</file>

<file path=xl/sharedStrings.xml><?xml version="1.0" encoding="utf-8"?>
<sst xmlns="http://schemas.openxmlformats.org/spreadsheetml/2006/main" count="874" uniqueCount="333">
  <si>
    <t>D1Mit316</t>
  </si>
  <si>
    <t>rs3022790</t>
  </si>
  <si>
    <t>D1Mit132</t>
  </si>
  <si>
    <t>D1Mit60</t>
  </si>
  <si>
    <t>D1Mit102</t>
  </si>
  <si>
    <t>D1Mit159</t>
  </si>
  <si>
    <t>rs4222821</t>
  </si>
  <si>
    <t>D1MIT17</t>
  </si>
  <si>
    <t>rs3699344</t>
  </si>
  <si>
    <t>D2Mit1</t>
  </si>
  <si>
    <t>rs3698941</t>
  </si>
  <si>
    <t>rs3681655</t>
  </si>
  <si>
    <t>D2Mit61</t>
  </si>
  <si>
    <t>rs3699089</t>
  </si>
  <si>
    <t>D2Mit100,</t>
  </si>
  <si>
    <t>D2Mit395</t>
  </si>
  <si>
    <t>D2Mit285</t>
  </si>
  <si>
    <t>agouti</t>
  </si>
  <si>
    <t>rs3693259</t>
  </si>
  <si>
    <t>rs3689258</t>
  </si>
  <si>
    <t>D2Mit113</t>
  </si>
  <si>
    <t>rs3680834</t>
  </si>
  <si>
    <t>D3Mit203</t>
  </si>
  <si>
    <t>rs3679479</t>
  </si>
  <si>
    <t>D3Mit98</t>
  </si>
  <si>
    <t>D3Mit311</t>
  </si>
  <si>
    <t>D3Mit256</t>
  </si>
  <si>
    <t>D3Mit19</t>
  </si>
  <si>
    <t>D4Mit227</t>
  </si>
  <si>
    <t>D4Mit196</t>
  </si>
  <si>
    <t>D4Mit17</t>
  </si>
  <si>
    <t>D4Mit9</t>
  </si>
  <si>
    <t>rs3664701</t>
  </si>
  <si>
    <t>D4Mit203</t>
  </si>
  <si>
    <t>rs4140148</t>
  </si>
  <si>
    <t>D4Mit209</t>
  </si>
  <si>
    <t>Tas1r3</t>
  </si>
  <si>
    <t>D5Mit146</t>
  </si>
  <si>
    <t>D5Mit387</t>
  </si>
  <si>
    <t>D5Mit201</t>
  </si>
  <si>
    <t>D5Mit314</t>
  </si>
  <si>
    <t>D5Mit95</t>
  </si>
  <si>
    <t>D5Mit98</t>
  </si>
  <si>
    <t>rs3722801</t>
  </si>
  <si>
    <t>D6Mit138</t>
  </si>
  <si>
    <t>rs3024195</t>
  </si>
  <si>
    <t>D6Mit209</t>
  </si>
  <si>
    <t>D6Mit284</t>
  </si>
  <si>
    <t>D6Mit36</t>
  </si>
  <si>
    <t>rs3653718</t>
  </si>
  <si>
    <t>D6Mit198</t>
  </si>
  <si>
    <t>D7Mit21</t>
  </si>
  <si>
    <t>rs3687759</t>
  </si>
  <si>
    <t>rs3705780</t>
  </si>
  <si>
    <t>D7Mit52</t>
  </si>
  <si>
    <t>rs13479242</t>
  </si>
  <si>
    <t>rs3710949</t>
  </si>
  <si>
    <t>D7Mit83</t>
  </si>
  <si>
    <t>pink</t>
  </si>
  <si>
    <t>Tyr</t>
  </si>
  <si>
    <t>D7Mit323</t>
  </si>
  <si>
    <t>rs3658154</t>
  </si>
  <si>
    <t>D8Mit155</t>
  </si>
  <si>
    <t>D8Mit289</t>
  </si>
  <si>
    <t>D8Mit190</t>
  </si>
  <si>
    <t>D8Mit45</t>
  </si>
  <si>
    <t>D8Mit47</t>
  </si>
  <si>
    <t>rs3693295</t>
  </si>
  <si>
    <t>D9Mit250</t>
  </si>
  <si>
    <t>D9Mit2</t>
  </si>
  <si>
    <t>D9Mit97</t>
  </si>
  <si>
    <t>D9Mit198</t>
  </si>
  <si>
    <t>rs3023231</t>
  </si>
  <si>
    <t>rs4227916</t>
  </si>
  <si>
    <t>D9Mit201</t>
  </si>
  <si>
    <t>D10Mit213</t>
  </si>
  <si>
    <t>D10Mit126</t>
  </si>
  <si>
    <t>rs3717445</t>
  </si>
  <si>
    <t>D10Mit95</t>
  </si>
  <si>
    <t>D10Mit14</t>
  </si>
  <si>
    <t>rs3023251</t>
  </si>
  <si>
    <t>D11Mit86</t>
  </si>
  <si>
    <t>D11Mit4</t>
  </si>
  <si>
    <t>D11Mit54</t>
  </si>
  <si>
    <t>D11Mit333</t>
  </si>
  <si>
    <t>D12Mit182</t>
  </si>
  <si>
    <t>D12Mit60</t>
  </si>
  <si>
    <t>D12Mit91</t>
  </si>
  <si>
    <t>D12Mit118</t>
  </si>
  <si>
    <t>rs3682260</t>
  </si>
  <si>
    <t>D13Mit16</t>
  </si>
  <si>
    <t>D13Mit19</t>
  </si>
  <si>
    <t>D13Mit13</t>
  </si>
  <si>
    <t>rs3717315</t>
  </si>
  <si>
    <t>D13Mit213</t>
  </si>
  <si>
    <t>D13Mit151</t>
  </si>
  <si>
    <t>D14Mit126</t>
  </si>
  <si>
    <t>rs3669686</t>
  </si>
  <si>
    <t>D14Mit60</t>
  </si>
  <si>
    <t>D14Mit39</t>
  </si>
  <si>
    <t>D14Mit106</t>
  </si>
  <si>
    <t>D14Mit75</t>
  </si>
  <si>
    <t>D15Mit13</t>
  </si>
  <si>
    <t>rs3667271</t>
  </si>
  <si>
    <t>D15Mit107</t>
  </si>
  <si>
    <t>D15Mit161.1</t>
  </si>
  <si>
    <t>D16Mit107</t>
  </si>
  <si>
    <t>rs4165081</t>
  </si>
  <si>
    <t>D16Mit139</t>
  </si>
  <si>
    <t>D16Mit153</t>
  </si>
  <si>
    <t>D17Mit143.2</t>
  </si>
  <si>
    <t>D17Mit10</t>
  </si>
  <si>
    <t>D17Mit93</t>
  </si>
  <si>
    <t>D17Mit122</t>
  </si>
  <si>
    <t>D18Mit222</t>
  </si>
  <si>
    <t>rs13483241</t>
  </si>
  <si>
    <t>D18Mit194</t>
  </si>
  <si>
    <t>D18Mit186</t>
  </si>
  <si>
    <t>rs3723904</t>
  </si>
  <si>
    <t>D19Mit78</t>
  </si>
  <si>
    <t>D19Mit96</t>
  </si>
  <si>
    <t>D19Mit88</t>
  </si>
  <si>
    <t>D19Mit26</t>
  </si>
  <si>
    <t>DXMit192</t>
  </si>
  <si>
    <t>rs3089604</t>
  </si>
  <si>
    <t>rs3161045</t>
  </si>
  <si>
    <t>DXMit19</t>
  </si>
  <si>
    <t>DXMit216</t>
  </si>
  <si>
    <t>X</t>
  </si>
  <si>
    <t>gouti</t>
  </si>
  <si>
    <t>No associated gene</t>
  </si>
  <si>
    <t>current symbol</t>
  </si>
  <si>
    <t>MGI:88744</t>
  </si>
  <si>
    <t>MGI:88759</t>
  </si>
  <si>
    <t>MGI:101307</t>
  </si>
  <si>
    <t>MGI:88882</t>
  </si>
  <si>
    <t>MGI:102299</t>
  </si>
  <si>
    <t>MGI:89123</t>
  </si>
  <si>
    <t>MGI:89134</t>
  </si>
  <si>
    <t>MGI:89166</t>
  </si>
  <si>
    <t>MGI:89363</t>
  </si>
  <si>
    <t>MGI:101188</t>
  </si>
  <si>
    <t>MGI:89468</t>
  </si>
  <si>
    <t>MGI:89502</t>
  </si>
  <si>
    <t>MGI:89667</t>
  </si>
  <si>
    <t>MGI:89691</t>
  </si>
  <si>
    <t>MGI:89700</t>
  </si>
  <si>
    <t>MGI:89732</t>
  </si>
  <si>
    <t>MGI:101122</t>
  </si>
  <si>
    <t>MGI:89943</t>
  </si>
  <si>
    <t>MGI:89965</t>
  </si>
  <si>
    <t>MGI:90043</t>
  </si>
  <si>
    <t>MGI:90066</t>
  </si>
  <si>
    <t>MGI:90082</t>
  </si>
  <si>
    <t>MGI:90236</t>
  </si>
  <si>
    <t>MGI:90261</t>
  </si>
  <si>
    <t>MGI:3613902</t>
  </si>
  <si>
    <t>15</t>
  </si>
  <si>
    <t>MGI:90463</t>
  </si>
  <si>
    <t>16</t>
  </si>
  <si>
    <t>MGI:100942</t>
  </si>
  <si>
    <t>MGI:100928</t>
  </si>
  <si>
    <t>MGI:90738</t>
  </si>
  <si>
    <t>UN</t>
  </si>
  <si>
    <t>MGI:90762</t>
  </si>
  <si>
    <t>17</t>
  </si>
  <si>
    <t>MGI:3652858</t>
  </si>
  <si>
    <t>MGI:90886</t>
  </si>
  <si>
    <t>MGI:100790</t>
  </si>
  <si>
    <t>18</t>
  </si>
  <si>
    <t>MGI:100782</t>
  </si>
  <si>
    <t>MGI:105401</t>
  </si>
  <si>
    <t>MGI:91235</t>
  </si>
  <si>
    <t>19</t>
  </si>
  <si>
    <t>MGI:100769</t>
  </si>
  <si>
    <t>MGI:100759</t>
  </si>
  <si>
    <t>MGI:100751</t>
  </si>
  <si>
    <t>MGI:91471</t>
  </si>
  <si>
    <t>1</t>
  </si>
  <si>
    <t>MGI:91504</t>
  </si>
  <si>
    <t>MGI:91533</t>
  </si>
  <si>
    <t>MGI:91545</t>
  </si>
  <si>
    <t>MGI:101450</t>
  </si>
  <si>
    <t>MGI:91710</t>
  </si>
  <si>
    <t>MGI:91954</t>
  </si>
  <si>
    <t>2</t>
  </si>
  <si>
    <t>D2Mit100</t>
  </si>
  <si>
    <t>MGI:91956</t>
  </si>
  <si>
    <t>MGI:91970</t>
  </si>
  <si>
    <t>MGI:92157</t>
  </si>
  <si>
    <t>MGI:100644</t>
  </si>
  <si>
    <t>MGI:92198</t>
  </si>
  <si>
    <t>MGI:92463</t>
  </si>
  <si>
    <t>MGI:92477</t>
  </si>
  <si>
    <t>3</t>
  </si>
  <si>
    <t>MGI:100579</t>
  </si>
  <si>
    <t>MGI:102035</t>
  </si>
  <si>
    <t>MGI:92571</t>
  </si>
  <si>
    <t>MGI:92797</t>
  </si>
  <si>
    <t>4</t>
  </si>
  <si>
    <t>MGI:92826</t>
  </si>
  <si>
    <t>MGI:92834</t>
  </si>
  <si>
    <t>MGI:92840</t>
  </si>
  <si>
    <t>MGI:100532</t>
  </si>
  <si>
    <t>MGI:92926</t>
  </si>
  <si>
    <t>MGI:93219</t>
  </si>
  <si>
    <t>5</t>
  </si>
  <si>
    <t>MGI:93279</t>
  </si>
  <si>
    <t>MGI:100402</t>
  </si>
  <si>
    <t>MGI:105732</t>
  </si>
  <si>
    <t>MGI:93397</t>
  </si>
  <si>
    <t>MGI:93400</t>
  </si>
  <si>
    <t>MGI:93566</t>
  </si>
  <si>
    <t>6</t>
  </si>
  <si>
    <t>MGI:93631</t>
  </si>
  <si>
    <t>MGI:93642</t>
  </si>
  <si>
    <t>MGI:100310</t>
  </si>
  <si>
    <t>MGI:93667</t>
  </si>
  <si>
    <t>MGI:94034</t>
  </si>
  <si>
    <t>7</t>
  </si>
  <si>
    <t>MGI:102164</t>
  </si>
  <si>
    <t>MGI:94075</t>
  </si>
  <si>
    <t>MGI:94106</t>
  </si>
  <si>
    <t>MGI:94337</t>
  </si>
  <si>
    <t>8</t>
  </si>
  <si>
    <t>MGI:94374</t>
  </si>
  <si>
    <t>MGI:102179</t>
  </si>
  <si>
    <t>MGI:94410</t>
  </si>
  <si>
    <t>MGI:94412</t>
  </si>
  <si>
    <t>MGI:94710</t>
  </si>
  <si>
    <t>9</t>
  </si>
  <si>
    <t>MGI:94712</t>
  </si>
  <si>
    <t>MGI:94715</t>
  </si>
  <si>
    <t>MGI:100073</t>
  </si>
  <si>
    <t>MGI:94787</t>
  </si>
  <si>
    <t>MGI:95091</t>
  </si>
  <si>
    <t>MGI:102455</t>
  </si>
  <si>
    <t>MGI:105909</t>
  </si>
  <si>
    <t>chr1</t>
  </si>
  <si>
    <t>+</t>
  </si>
  <si>
    <t>chr2</t>
  </si>
  <si>
    <t>rs3022883</t>
  </si>
  <si>
    <t>rs3022887</t>
  </si>
  <si>
    <t>chr5</t>
  </si>
  <si>
    <t>rs3023045</t>
  </si>
  <si>
    <t>chr9</t>
  </si>
  <si>
    <t>-</t>
  </si>
  <si>
    <t>chr11</t>
  </si>
  <si>
    <t>chr17</t>
  </si>
  <si>
    <t>rs3023460</t>
  </si>
  <si>
    <t>chr18</t>
  </si>
  <si>
    <t>rs3023468</t>
  </si>
  <si>
    <t>rs3023694</t>
  </si>
  <si>
    <t>chr6</t>
  </si>
  <si>
    <t>chrX</t>
  </si>
  <si>
    <t>rs3653863</t>
  </si>
  <si>
    <t>chr7</t>
  </si>
  <si>
    <t>rs3659112</t>
  </si>
  <si>
    <t>rs3659207</t>
  </si>
  <si>
    <t>chr8</t>
  </si>
  <si>
    <t>rs3661085</t>
  </si>
  <si>
    <t>rs3664601</t>
  </si>
  <si>
    <t>rs3664697</t>
  </si>
  <si>
    <t>chr4</t>
  </si>
  <si>
    <t>chr12</t>
  </si>
  <si>
    <t>rs3665793</t>
  </si>
  <si>
    <t>rs3666554</t>
  </si>
  <si>
    <t>rs3666902</t>
  </si>
  <si>
    <t>chr15</t>
  </si>
  <si>
    <t>rs3668451</t>
  </si>
  <si>
    <t>chr14</t>
  </si>
  <si>
    <t>rs3674936</t>
  </si>
  <si>
    <t>rs3675603</t>
  </si>
  <si>
    <t>rs3678261</t>
  </si>
  <si>
    <t>rs3678377</t>
  </si>
  <si>
    <t>rs3678548</t>
  </si>
  <si>
    <t>rs3679358</t>
  </si>
  <si>
    <t>chr3</t>
  </si>
  <si>
    <t>rs3679771</t>
  </si>
  <si>
    <t>rs3680965</t>
  </si>
  <si>
    <t>rs3681494</t>
  </si>
  <si>
    <t>rs3681694</t>
  </si>
  <si>
    <t>rs3685576</t>
  </si>
  <si>
    <t>rs3685710</t>
  </si>
  <si>
    <t>rs3686727</t>
  </si>
  <si>
    <t>rs3687512</t>
  </si>
  <si>
    <t>rs3689508</t>
  </si>
  <si>
    <t>rs3689602</t>
  </si>
  <si>
    <t>rs3691446</t>
  </si>
  <si>
    <t>rs3692530</t>
  </si>
  <si>
    <t>rs3693589</t>
  </si>
  <si>
    <t>rs3694852</t>
  </si>
  <si>
    <t>chr10</t>
  </si>
  <si>
    <t>rs3696307</t>
  </si>
  <si>
    <t>rs3696538</t>
  </si>
  <si>
    <t>rs3698078</t>
  </si>
  <si>
    <t>rs3699591</t>
  </si>
  <si>
    <t>rs3702256</t>
  </si>
  <si>
    <t>rs3706619</t>
  </si>
  <si>
    <t>rs3708892</t>
  </si>
  <si>
    <t>rs3710266</t>
  </si>
  <si>
    <t>rs3711314</t>
  </si>
  <si>
    <t>rs3712218</t>
  </si>
  <si>
    <t>rs3712844</t>
  </si>
  <si>
    <t>rs3713432</t>
  </si>
  <si>
    <t>rs3716095</t>
  </si>
  <si>
    <t>rs3716148</t>
  </si>
  <si>
    <t>chr13</t>
  </si>
  <si>
    <t>rs3718220</t>
  </si>
  <si>
    <t>rs3719256</t>
  </si>
  <si>
    <t>rs3719823</t>
  </si>
  <si>
    <t>rs3721068</t>
  </si>
  <si>
    <t>rs3722264</t>
  </si>
  <si>
    <t>rs3724069</t>
  </si>
  <si>
    <t>rs3726275</t>
  </si>
  <si>
    <t>rs3726475</t>
  </si>
  <si>
    <t>rs3726519</t>
  </si>
  <si>
    <t>rs4138352</t>
  </si>
  <si>
    <t>chr16</t>
  </si>
  <si>
    <t>rs4173519</t>
  </si>
  <si>
    <t>rs4221067</t>
  </si>
  <si>
    <t>rs4223936</t>
  </si>
  <si>
    <t>rs4224279</t>
  </si>
  <si>
    <t>rs4226997</t>
  </si>
  <si>
    <t>rs4230721</t>
  </si>
  <si>
    <t>rs4231344</t>
  </si>
  <si>
    <t>rs6237645</t>
  </si>
  <si>
    <t>rs13479191</t>
  </si>
  <si>
    <t>rs13479461</t>
  </si>
  <si>
    <t>rs13480388</t>
  </si>
  <si>
    <t>rs13480395</t>
  </si>
  <si>
    <t>rs30042362</t>
  </si>
  <si>
    <t>rs30280752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</si>
</sst>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3">
    <font>
      <sz val="11"/>
      <color theme="1"/>
      <name val="Arial"/>
      <family val="2"/>
      <charset val="134"/>
    </font>
    <font>
      <u/>
      <sz val="11"/>
      <color theme="10"/>
      <name val="Arial"/>
      <family val="2"/>
      <charset val="134"/>
    </font>
    <font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 applyBorder="1"/>
    <xf numFmtId="171" fontId="0" fillId="0" borderId="0" xfId="0" applyNumberFormat="1" applyAlignment="1">
      <alignment horizontal="center"/>
    </xf>
    <xf numFmtId="171" fontId="0" fillId="0" borderId="1" xfId="0" applyNumberFormat="1" applyBorder="1" applyAlignment="1">
      <alignment horizontal="center"/>
    </xf>
    <xf numFmtId="0" fontId="0" fillId="0" borderId="0" xfId="0" applyBorder="1"/>
    <xf numFmtId="171" fontId="0" fillId="0" borderId="0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vertical="center" wrapText="1"/>
    </xf>
    <xf numFmtId="171" fontId="0" fillId="0" borderId="0" xfId="0" applyNumberFormat="1" applyFill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formatics.jax.org/marker/MGI:89166" TargetMode="External"/><Relationship Id="rId13" Type="http://schemas.openxmlformats.org/officeDocument/2006/relationships/hyperlink" Target="http://www.informatics.jax.org/marker/MGI:89667" TargetMode="External"/><Relationship Id="rId18" Type="http://schemas.openxmlformats.org/officeDocument/2006/relationships/hyperlink" Target="http://www.informatics.jax.org/marker/MGI:89943" TargetMode="External"/><Relationship Id="rId3" Type="http://schemas.openxmlformats.org/officeDocument/2006/relationships/hyperlink" Target="http://www.informatics.jax.org/marker/MGI:101307" TargetMode="External"/><Relationship Id="rId21" Type="http://schemas.openxmlformats.org/officeDocument/2006/relationships/hyperlink" Target="http://www.informatics.jax.org/marker/MGI:90066" TargetMode="External"/><Relationship Id="rId7" Type="http://schemas.openxmlformats.org/officeDocument/2006/relationships/hyperlink" Target="http://www.informatics.jax.org/marker/MGI:89134" TargetMode="External"/><Relationship Id="rId12" Type="http://schemas.openxmlformats.org/officeDocument/2006/relationships/hyperlink" Target="http://www.informatics.jax.org/marker/MGI:89502" TargetMode="External"/><Relationship Id="rId17" Type="http://schemas.openxmlformats.org/officeDocument/2006/relationships/hyperlink" Target="http://www.informatics.jax.org/marker/MGI:101122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informatics.jax.org/marker/MGI:88759" TargetMode="External"/><Relationship Id="rId16" Type="http://schemas.openxmlformats.org/officeDocument/2006/relationships/hyperlink" Target="http://www.informatics.jax.org/marker/MGI:89732" TargetMode="External"/><Relationship Id="rId20" Type="http://schemas.openxmlformats.org/officeDocument/2006/relationships/hyperlink" Target="http://www.informatics.jax.org/marker/MGI:90043" TargetMode="External"/><Relationship Id="rId1" Type="http://schemas.openxmlformats.org/officeDocument/2006/relationships/hyperlink" Target="http://www.informatics.jax.org/marker/MGI:88744" TargetMode="External"/><Relationship Id="rId6" Type="http://schemas.openxmlformats.org/officeDocument/2006/relationships/hyperlink" Target="http://www.informatics.jax.org/marker/MGI:89123" TargetMode="External"/><Relationship Id="rId11" Type="http://schemas.openxmlformats.org/officeDocument/2006/relationships/hyperlink" Target="http://www.informatics.jax.org/marker/MGI:89468" TargetMode="External"/><Relationship Id="rId24" Type="http://schemas.openxmlformats.org/officeDocument/2006/relationships/hyperlink" Target="http://www.informatics.jax.org/marker/MGI:90261" TargetMode="External"/><Relationship Id="rId5" Type="http://schemas.openxmlformats.org/officeDocument/2006/relationships/hyperlink" Target="http://www.informatics.jax.org/marker/MGI:102299" TargetMode="External"/><Relationship Id="rId15" Type="http://schemas.openxmlformats.org/officeDocument/2006/relationships/hyperlink" Target="http://www.informatics.jax.org/marker/MGI:89700" TargetMode="External"/><Relationship Id="rId23" Type="http://schemas.openxmlformats.org/officeDocument/2006/relationships/hyperlink" Target="http://www.informatics.jax.org/marker/MGI:90236" TargetMode="External"/><Relationship Id="rId10" Type="http://schemas.openxmlformats.org/officeDocument/2006/relationships/hyperlink" Target="http://www.informatics.jax.org/marker/MGI:101188" TargetMode="External"/><Relationship Id="rId19" Type="http://schemas.openxmlformats.org/officeDocument/2006/relationships/hyperlink" Target="http://www.informatics.jax.org/marker/MGI:89965" TargetMode="External"/><Relationship Id="rId4" Type="http://schemas.openxmlformats.org/officeDocument/2006/relationships/hyperlink" Target="http://www.informatics.jax.org/marker/MGI:88882" TargetMode="External"/><Relationship Id="rId9" Type="http://schemas.openxmlformats.org/officeDocument/2006/relationships/hyperlink" Target="http://www.informatics.jax.org/marker/MGI:89363" TargetMode="External"/><Relationship Id="rId14" Type="http://schemas.openxmlformats.org/officeDocument/2006/relationships/hyperlink" Target="http://www.informatics.jax.org/marker/MGI:89691" TargetMode="External"/><Relationship Id="rId22" Type="http://schemas.openxmlformats.org/officeDocument/2006/relationships/hyperlink" Target="http://www.informatics.jax.org/marker/MGI:9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tabSelected="1" topLeftCell="A186" workbookViewId="0">
      <selection activeCell="F204" sqref="F204"/>
    </sheetView>
  </sheetViews>
  <sheetFormatPr defaultRowHeight="14.25"/>
  <cols>
    <col min="2" max="2" width="6" customWidth="1"/>
    <col min="3" max="3" width="14.375" customWidth="1"/>
    <col min="4" max="6" width="14.125" style="6" customWidth="1"/>
    <col min="10" max="10" width="13.25" customWidth="1"/>
    <col min="11" max="11" width="11.25" customWidth="1"/>
    <col min="12" max="12" width="9.375" bestFit="1" customWidth="1"/>
    <col min="13" max="13" width="14.75" customWidth="1"/>
    <col min="14" max="14" width="12.75" customWidth="1"/>
  </cols>
  <sheetData>
    <row r="1" spans="1:14">
      <c r="A1">
        <v>1</v>
      </c>
      <c r="B1">
        <v>1</v>
      </c>
      <c r="C1" t="s">
        <v>0</v>
      </c>
      <c r="D1" s="6">
        <v>10.380459999999999</v>
      </c>
      <c r="E1" s="6" t="str">
        <f>IF(D1&lt;D2,"Ok","??")</f>
        <v>Ok</v>
      </c>
      <c r="G1" t="str">
        <f>IF(C1=H1,"Ok","??")</f>
        <v>Ok</v>
      </c>
      <c r="H1" t="s">
        <v>0</v>
      </c>
      <c r="I1" t="s">
        <v>131</v>
      </c>
      <c r="J1" t="s">
        <v>182</v>
      </c>
      <c r="K1" t="s">
        <v>178</v>
      </c>
      <c r="L1" s="2">
        <f>M1/1000000</f>
        <v>10.380459999999999</v>
      </c>
      <c r="M1">
        <v>10380460</v>
      </c>
      <c r="N1">
        <v>10380607</v>
      </c>
    </row>
    <row r="2" spans="1:14">
      <c r="A2">
        <v>2</v>
      </c>
      <c r="B2">
        <v>1</v>
      </c>
      <c r="C2" t="s">
        <v>266</v>
      </c>
      <c r="D2" s="6">
        <v>25.674430000000001</v>
      </c>
      <c r="E2" s="6" t="str">
        <f t="shared" ref="E2:E65" si="0">IF(D2&lt;D3,"Ok","??")</f>
        <v>Ok</v>
      </c>
      <c r="G2" s="5" t="str">
        <f>IF(C2=K2,"Ok","??")</f>
        <v>Ok</v>
      </c>
      <c r="H2" t="s">
        <v>238</v>
      </c>
      <c r="I2">
        <v>25674429</v>
      </c>
      <c r="J2">
        <v>25674430</v>
      </c>
      <c r="K2" t="s">
        <v>266</v>
      </c>
      <c r="L2" s="2">
        <f>J2/1000000</f>
        <v>25.674430000000001</v>
      </c>
      <c r="M2" t="s">
        <v>239</v>
      </c>
    </row>
    <row r="3" spans="1:14">
      <c r="A3">
        <v>3</v>
      </c>
      <c r="B3">
        <v>1</v>
      </c>
      <c r="C3" t="s">
        <v>1</v>
      </c>
      <c r="D3" s="6">
        <v>45.308979999999998</v>
      </c>
      <c r="E3" s="6" t="str">
        <f t="shared" si="0"/>
        <v>Ok</v>
      </c>
      <c r="G3" s="5" t="str">
        <f>IF(C3=K3,"Ok","??")</f>
        <v>Ok</v>
      </c>
      <c r="H3" t="s">
        <v>238</v>
      </c>
      <c r="I3">
        <v>45308979</v>
      </c>
      <c r="J3">
        <v>45308980</v>
      </c>
      <c r="K3" t="s">
        <v>1</v>
      </c>
      <c r="L3" s="2">
        <f>J3/1000000</f>
        <v>45.308979999999998</v>
      </c>
      <c r="M3" t="s">
        <v>239</v>
      </c>
    </row>
    <row r="4" spans="1:14">
      <c r="A4">
        <v>4</v>
      </c>
      <c r="B4">
        <v>1</v>
      </c>
      <c r="C4" t="s">
        <v>2</v>
      </c>
      <c r="D4" s="6">
        <v>77.146478000000002</v>
      </c>
      <c r="E4" s="6" t="str">
        <f t="shared" si="0"/>
        <v>Ok</v>
      </c>
      <c r="G4" t="str">
        <f>IF(C4=H4,"Ok","??")</f>
        <v>Ok</v>
      </c>
      <c r="H4" t="s">
        <v>2</v>
      </c>
      <c r="I4" t="s">
        <v>131</v>
      </c>
      <c r="J4" t="s">
        <v>179</v>
      </c>
      <c r="K4" t="s">
        <v>178</v>
      </c>
      <c r="L4" s="2">
        <f>M4/1000000</f>
        <v>77.146478000000002</v>
      </c>
      <c r="M4">
        <v>77146478</v>
      </c>
      <c r="N4">
        <v>77146623</v>
      </c>
    </row>
    <row r="5" spans="1:14">
      <c r="A5">
        <v>5</v>
      </c>
      <c r="B5">
        <v>1</v>
      </c>
      <c r="C5" t="s">
        <v>274</v>
      </c>
      <c r="D5" s="6">
        <v>85.791404999999997</v>
      </c>
      <c r="E5" s="6" t="str">
        <f t="shared" si="0"/>
        <v>Ok</v>
      </c>
      <c r="G5" s="5" t="str">
        <f>IF(C5=K5,"Ok","??")</f>
        <v>Ok</v>
      </c>
      <c r="H5" t="s">
        <v>238</v>
      </c>
      <c r="I5">
        <v>85791404</v>
      </c>
      <c r="J5">
        <v>85791405</v>
      </c>
      <c r="K5" t="s">
        <v>274</v>
      </c>
      <c r="L5" s="2">
        <f>J5/1000000</f>
        <v>85.791404999999997</v>
      </c>
      <c r="M5" t="s">
        <v>239</v>
      </c>
    </row>
    <row r="6" spans="1:14">
      <c r="A6">
        <v>6</v>
      </c>
      <c r="B6">
        <v>1</v>
      </c>
      <c r="C6" t="s">
        <v>3</v>
      </c>
      <c r="D6" s="6">
        <v>93.609133</v>
      </c>
      <c r="E6" s="6" t="str">
        <f t="shared" si="0"/>
        <v>Ok</v>
      </c>
      <c r="G6" t="str">
        <f>IF(C6=H6,"Ok","??")</f>
        <v>Ok</v>
      </c>
      <c r="H6" t="s">
        <v>3</v>
      </c>
      <c r="I6" t="s">
        <v>131</v>
      </c>
      <c r="J6" t="s">
        <v>183</v>
      </c>
      <c r="K6" t="s">
        <v>178</v>
      </c>
      <c r="L6" s="2">
        <f>M6/1000000</f>
        <v>93.609133</v>
      </c>
      <c r="M6">
        <v>93609133</v>
      </c>
      <c r="N6">
        <v>93609275</v>
      </c>
    </row>
    <row r="7" spans="1:14">
      <c r="A7">
        <v>7</v>
      </c>
      <c r="B7">
        <v>1</v>
      </c>
      <c r="C7" t="s">
        <v>306</v>
      </c>
      <c r="D7" s="6">
        <v>131.29075399999999</v>
      </c>
      <c r="E7" s="6" t="str">
        <f t="shared" si="0"/>
        <v>Ok</v>
      </c>
      <c r="G7" s="5" t="str">
        <f>IF(C7=K7,"Ok","??")</f>
        <v>Ok</v>
      </c>
      <c r="H7" t="s">
        <v>238</v>
      </c>
      <c r="I7">
        <v>131290753</v>
      </c>
      <c r="J7">
        <v>131290754</v>
      </c>
      <c r="K7" t="s">
        <v>306</v>
      </c>
      <c r="L7" s="2">
        <f>J7/1000000</f>
        <v>131.29075399999999</v>
      </c>
      <c r="M7" t="s">
        <v>239</v>
      </c>
    </row>
    <row r="8" spans="1:14">
      <c r="A8">
        <v>8</v>
      </c>
      <c r="B8">
        <v>1</v>
      </c>
      <c r="C8" t="s">
        <v>4</v>
      </c>
      <c r="D8" s="6">
        <v>147.24951999999999</v>
      </c>
      <c r="E8" s="6" t="str">
        <f t="shared" si="0"/>
        <v>Ok</v>
      </c>
      <c r="G8" t="str">
        <f>IF(C8=H8,"Ok","??")</f>
        <v>Ok</v>
      </c>
      <c r="H8" t="s">
        <v>4</v>
      </c>
      <c r="I8" t="s">
        <v>131</v>
      </c>
      <c r="J8" t="s">
        <v>177</v>
      </c>
      <c r="K8" t="s">
        <v>178</v>
      </c>
      <c r="L8" s="2">
        <f>M8/1000000</f>
        <v>147.24951999999999</v>
      </c>
      <c r="M8">
        <v>147249520</v>
      </c>
      <c r="N8">
        <v>147249632</v>
      </c>
    </row>
    <row r="9" spans="1:14">
      <c r="A9">
        <v>9</v>
      </c>
      <c r="B9">
        <v>1</v>
      </c>
      <c r="C9" t="s">
        <v>5</v>
      </c>
      <c r="D9" s="6">
        <v>159.66197299999999</v>
      </c>
      <c r="E9" s="6" t="str">
        <f t="shared" si="0"/>
        <v>Ok</v>
      </c>
      <c r="G9" t="str">
        <f>IF(C9=H9,"Ok","??")</f>
        <v>Ok</v>
      </c>
      <c r="H9" t="s">
        <v>5</v>
      </c>
      <c r="I9" t="s">
        <v>131</v>
      </c>
      <c r="J9" t="s">
        <v>180</v>
      </c>
      <c r="K9" t="s">
        <v>178</v>
      </c>
      <c r="L9" s="2">
        <f>M9/1000000</f>
        <v>159.66197299999999</v>
      </c>
      <c r="M9">
        <v>159661973</v>
      </c>
      <c r="N9">
        <v>159662164</v>
      </c>
    </row>
    <row r="10" spans="1:14">
      <c r="A10">
        <v>10</v>
      </c>
      <c r="B10">
        <v>1</v>
      </c>
      <c r="C10" t="s">
        <v>6</v>
      </c>
      <c r="D10" s="6">
        <v>169.97229100000001</v>
      </c>
      <c r="E10" s="6" t="str">
        <f t="shared" si="0"/>
        <v>Ok</v>
      </c>
      <c r="G10" s="5" t="str">
        <f>IF(C10=K10,"Ok","??")</f>
        <v>Ok</v>
      </c>
      <c r="H10" t="s">
        <v>238</v>
      </c>
      <c r="I10">
        <v>169972290</v>
      </c>
      <c r="J10">
        <v>169972291</v>
      </c>
      <c r="K10" t="s">
        <v>6</v>
      </c>
      <c r="L10" s="2">
        <f>J10/1000000</f>
        <v>169.97229100000001</v>
      </c>
      <c r="M10" t="s">
        <v>239</v>
      </c>
    </row>
    <row r="11" spans="1:14">
      <c r="A11">
        <v>11</v>
      </c>
      <c r="B11">
        <v>1</v>
      </c>
      <c r="C11" t="s">
        <v>275</v>
      </c>
      <c r="D11" s="6">
        <v>183.91656399999999</v>
      </c>
      <c r="E11" s="6" t="str">
        <f t="shared" si="0"/>
        <v>Ok</v>
      </c>
      <c r="G11" s="5" t="str">
        <f>IF(C11=K11,"Ok","??")</f>
        <v>Ok</v>
      </c>
      <c r="H11" t="s">
        <v>238</v>
      </c>
      <c r="I11">
        <v>183916563</v>
      </c>
      <c r="J11">
        <v>183916564</v>
      </c>
      <c r="K11" t="s">
        <v>275</v>
      </c>
      <c r="L11" s="2">
        <f>J11/1000000</f>
        <v>183.91656399999999</v>
      </c>
      <c r="M11" t="s">
        <v>239</v>
      </c>
    </row>
    <row r="12" spans="1:14">
      <c r="A12">
        <v>12</v>
      </c>
      <c r="B12">
        <v>1</v>
      </c>
      <c r="C12" t="s">
        <v>7</v>
      </c>
      <c r="D12" s="6">
        <v>189.57125400000001</v>
      </c>
      <c r="E12" s="6" t="str">
        <f t="shared" si="0"/>
        <v>Ok</v>
      </c>
      <c r="G12" t="str">
        <f>IF(C12=H12,"Ok","??")</f>
        <v>Ok</v>
      </c>
      <c r="H12" t="s">
        <v>7</v>
      </c>
      <c r="I12" t="s">
        <v>131</v>
      </c>
      <c r="J12" t="s">
        <v>181</v>
      </c>
      <c r="K12" t="s">
        <v>178</v>
      </c>
      <c r="L12" s="2">
        <f>M12/1000000</f>
        <v>189.57125400000001</v>
      </c>
      <c r="M12">
        <v>189571254</v>
      </c>
      <c r="N12">
        <v>189571420</v>
      </c>
    </row>
    <row r="13" spans="1:14" s="1" customFormat="1">
      <c r="A13" s="1">
        <v>13</v>
      </c>
      <c r="B13" s="1">
        <v>1</v>
      </c>
      <c r="C13" s="1" t="s">
        <v>8</v>
      </c>
      <c r="D13" s="7">
        <v>190.44403299999999</v>
      </c>
      <c r="E13" s="7" t="str">
        <f t="shared" si="0"/>
        <v>??</v>
      </c>
      <c r="F13" s="7"/>
      <c r="G13" s="10" t="str">
        <f>IF(C13=K13,"Ok","??")</f>
        <v>Ok</v>
      </c>
      <c r="H13" s="1" t="s">
        <v>238</v>
      </c>
      <c r="I13" s="1">
        <v>190444032</v>
      </c>
      <c r="J13" s="1">
        <v>190444033</v>
      </c>
      <c r="K13" s="1" t="s">
        <v>8</v>
      </c>
      <c r="L13" s="11">
        <f>J13/1000000</f>
        <v>190.44403299999999</v>
      </c>
      <c r="M13" s="1" t="s">
        <v>239</v>
      </c>
    </row>
    <row r="14" spans="1:14">
      <c r="A14">
        <v>14</v>
      </c>
      <c r="B14">
        <v>2</v>
      </c>
      <c r="C14" t="s">
        <v>9</v>
      </c>
      <c r="D14" s="6">
        <v>3.8860890000000001</v>
      </c>
      <c r="E14" s="6" t="str">
        <f t="shared" si="0"/>
        <v>Ok</v>
      </c>
      <c r="G14" t="str">
        <f>IF(C14=H14,"Ok","??")</f>
        <v>Ok</v>
      </c>
      <c r="H14" t="s">
        <v>9</v>
      </c>
      <c r="I14" t="s">
        <v>131</v>
      </c>
      <c r="J14" t="s">
        <v>184</v>
      </c>
      <c r="K14" t="s">
        <v>185</v>
      </c>
      <c r="L14" s="2">
        <f>M14/1000000</f>
        <v>3.8860890000000001</v>
      </c>
      <c r="M14">
        <v>3886089</v>
      </c>
      <c r="N14">
        <v>3886211</v>
      </c>
    </row>
    <row r="15" spans="1:14">
      <c r="A15">
        <v>15</v>
      </c>
      <c r="B15">
        <v>2</v>
      </c>
      <c r="C15" t="s">
        <v>10</v>
      </c>
      <c r="D15" s="6">
        <v>11.043342000000001</v>
      </c>
      <c r="E15" s="6" t="str">
        <f t="shared" si="0"/>
        <v>Ok</v>
      </c>
      <c r="G15" s="5" t="str">
        <f>IF(C15=K15,"Ok","??")</f>
        <v>Ok</v>
      </c>
      <c r="H15" t="s">
        <v>240</v>
      </c>
      <c r="I15">
        <v>11043341</v>
      </c>
      <c r="J15">
        <v>11043342</v>
      </c>
      <c r="K15" t="s">
        <v>10</v>
      </c>
      <c r="L15" s="2">
        <f>J15/1000000</f>
        <v>11.043342000000001</v>
      </c>
      <c r="M15" t="s">
        <v>239</v>
      </c>
    </row>
    <row r="16" spans="1:14">
      <c r="A16">
        <v>16</v>
      </c>
      <c r="B16">
        <v>2</v>
      </c>
      <c r="C16" t="s">
        <v>271</v>
      </c>
      <c r="D16" s="6">
        <v>20.371737</v>
      </c>
      <c r="E16" s="6" t="str">
        <f t="shared" si="0"/>
        <v>Ok</v>
      </c>
      <c r="G16" s="5" t="str">
        <f>IF(C16=K16,"Ok","??")</f>
        <v>Ok</v>
      </c>
      <c r="H16" t="s">
        <v>240</v>
      </c>
      <c r="I16">
        <v>20371736</v>
      </c>
      <c r="J16">
        <v>20371737</v>
      </c>
      <c r="K16" t="s">
        <v>271</v>
      </c>
      <c r="L16" s="2">
        <f>J16/1000000</f>
        <v>20.371737</v>
      </c>
      <c r="M16" t="s">
        <v>239</v>
      </c>
    </row>
    <row r="17" spans="1:14">
      <c r="A17">
        <v>17</v>
      </c>
      <c r="B17">
        <v>2</v>
      </c>
      <c r="C17" t="s">
        <v>11</v>
      </c>
      <c r="D17" s="6">
        <v>26.368355000000001</v>
      </c>
      <c r="E17" s="6" t="str">
        <f t="shared" si="0"/>
        <v>Ok</v>
      </c>
      <c r="G17" s="5" t="str">
        <f>IF(C17=K17,"Ok","??")</f>
        <v>Ok</v>
      </c>
      <c r="H17" t="s">
        <v>240</v>
      </c>
      <c r="I17">
        <v>26368354</v>
      </c>
      <c r="J17">
        <v>26368355</v>
      </c>
      <c r="K17" t="s">
        <v>11</v>
      </c>
      <c r="L17" s="2">
        <f>J17/1000000</f>
        <v>26.368355000000001</v>
      </c>
      <c r="M17" t="s">
        <v>239</v>
      </c>
    </row>
    <row r="18" spans="1:14">
      <c r="A18">
        <v>18</v>
      </c>
      <c r="B18">
        <v>2</v>
      </c>
      <c r="C18" t="s">
        <v>287</v>
      </c>
      <c r="D18" s="6">
        <v>30.412835999999999</v>
      </c>
      <c r="E18" s="6" t="str">
        <f t="shared" si="0"/>
        <v>Ok</v>
      </c>
      <c r="G18" s="5" t="str">
        <f>IF(C18=K18,"Ok","??")</f>
        <v>Ok</v>
      </c>
      <c r="H18" t="s">
        <v>240</v>
      </c>
      <c r="I18">
        <v>30412835</v>
      </c>
      <c r="J18">
        <v>30412836</v>
      </c>
      <c r="K18" t="s">
        <v>287</v>
      </c>
      <c r="L18" s="2">
        <f>J18/1000000</f>
        <v>30.412835999999999</v>
      </c>
      <c r="M18" t="s">
        <v>239</v>
      </c>
    </row>
    <row r="19" spans="1:14">
      <c r="A19">
        <v>19</v>
      </c>
      <c r="B19">
        <v>2</v>
      </c>
      <c r="C19" t="s">
        <v>241</v>
      </c>
      <c r="D19" s="6">
        <v>37.751249999999999</v>
      </c>
      <c r="E19" s="6" t="str">
        <f t="shared" si="0"/>
        <v>Ok</v>
      </c>
      <c r="G19" s="5" t="str">
        <f>IF(C19=K19,"Ok","??")</f>
        <v>Ok</v>
      </c>
      <c r="H19" t="s">
        <v>240</v>
      </c>
      <c r="I19">
        <v>37751249</v>
      </c>
      <c r="J19">
        <v>37751250</v>
      </c>
      <c r="K19" t="s">
        <v>241</v>
      </c>
      <c r="L19" s="2">
        <f>J19/1000000</f>
        <v>37.751249999999999</v>
      </c>
      <c r="M19" t="s">
        <v>239</v>
      </c>
    </row>
    <row r="20" spans="1:14">
      <c r="A20">
        <v>20</v>
      </c>
      <c r="B20">
        <v>2</v>
      </c>
      <c r="C20" t="s">
        <v>12</v>
      </c>
      <c r="D20" s="6">
        <v>60.690268000000003</v>
      </c>
      <c r="E20" s="6" t="str">
        <f t="shared" si="0"/>
        <v>Ok</v>
      </c>
      <c r="G20" t="str">
        <f>IF(C20=H20,"Ok","??")</f>
        <v>Ok</v>
      </c>
      <c r="H20" t="s">
        <v>12</v>
      </c>
      <c r="I20" t="s">
        <v>131</v>
      </c>
      <c r="J20" t="s">
        <v>191</v>
      </c>
      <c r="K20" t="s">
        <v>185</v>
      </c>
      <c r="L20" s="2">
        <f>M20/1000000</f>
        <v>60.690268000000003</v>
      </c>
      <c r="M20">
        <v>60690268</v>
      </c>
      <c r="N20">
        <v>60690412</v>
      </c>
    </row>
    <row r="21" spans="1:14">
      <c r="A21">
        <v>21</v>
      </c>
      <c r="B21">
        <v>2</v>
      </c>
      <c r="C21" t="s">
        <v>242</v>
      </c>
      <c r="D21" s="6">
        <v>69.083134000000001</v>
      </c>
      <c r="E21" s="6" t="str">
        <f t="shared" si="0"/>
        <v>Ok</v>
      </c>
      <c r="G21" s="5" t="str">
        <f>IF(C21=K21,"Ok","??")</f>
        <v>Ok</v>
      </c>
      <c r="H21" t="s">
        <v>240</v>
      </c>
      <c r="I21">
        <v>69083133</v>
      </c>
      <c r="J21">
        <v>69083134</v>
      </c>
      <c r="K21" t="s">
        <v>242</v>
      </c>
      <c r="L21" s="2">
        <f>J21/1000000</f>
        <v>69.083134000000001</v>
      </c>
      <c r="M21" t="s">
        <v>239</v>
      </c>
    </row>
    <row r="22" spans="1:14">
      <c r="A22">
        <v>22</v>
      </c>
      <c r="B22">
        <v>2</v>
      </c>
      <c r="C22" t="s">
        <v>13</v>
      </c>
      <c r="D22" s="6">
        <v>76.108604</v>
      </c>
      <c r="E22" s="6" t="str">
        <f t="shared" si="0"/>
        <v>Ok</v>
      </c>
      <c r="G22" s="5" t="str">
        <f>IF(C22=K22,"Ok","??")</f>
        <v>Ok</v>
      </c>
      <c r="H22" t="s">
        <v>240</v>
      </c>
      <c r="I22">
        <v>76108603</v>
      </c>
      <c r="J22">
        <v>76108604</v>
      </c>
      <c r="K22" t="s">
        <v>13</v>
      </c>
      <c r="L22" s="2">
        <f>J22/1000000</f>
        <v>76.108604</v>
      </c>
      <c r="M22" t="s">
        <v>239</v>
      </c>
    </row>
    <row r="23" spans="1:14">
      <c r="A23">
        <v>23</v>
      </c>
      <c r="B23">
        <v>2</v>
      </c>
      <c r="C23" t="s">
        <v>284</v>
      </c>
      <c r="D23" s="6">
        <v>100.122595</v>
      </c>
      <c r="E23" s="6" t="str">
        <f t="shared" si="0"/>
        <v>Ok</v>
      </c>
      <c r="G23" s="5" t="str">
        <f>IF(C23=K23,"Ok","??")</f>
        <v>Ok</v>
      </c>
      <c r="H23" t="s">
        <v>240</v>
      </c>
      <c r="I23">
        <v>100122594</v>
      </c>
      <c r="J23">
        <v>100122595</v>
      </c>
      <c r="K23" t="s">
        <v>284</v>
      </c>
      <c r="L23" s="2">
        <f>J23/1000000</f>
        <v>100.122595</v>
      </c>
      <c r="M23" t="s">
        <v>239</v>
      </c>
    </row>
    <row r="24" spans="1:14">
      <c r="A24">
        <v>24</v>
      </c>
      <c r="B24">
        <v>2</v>
      </c>
      <c r="C24" t="s">
        <v>14</v>
      </c>
      <c r="D24" s="6">
        <v>106.537368</v>
      </c>
      <c r="E24" s="6" t="str">
        <f t="shared" si="0"/>
        <v>Ok</v>
      </c>
      <c r="G24" t="str">
        <f>IF(C24=H24,"Ok","??")</f>
        <v>??</v>
      </c>
      <c r="H24" t="s">
        <v>186</v>
      </c>
      <c r="I24" t="s">
        <v>131</v>
      </c>
      <c r="J24" t="s">
        <v>187</v>
      </c>
      <c r="K24" t="s">
        <v>185</v>
      </c>
      <c r="L24" s="2">
        <f>M24/1000000</f>
        <v>106.537368</v>
      </c>
      <c r="M24">
        <v>106537368</v>
      </c>
      <c r="N24">
        <v>106537479</v>
      </c>
    </row>
    <row r="25" spans="1:14">
      <c r="A25">
        <v>25</v>
      </c>
      <c r="B25">
        <v>2</v>
      </c>
      <c r="C25" t="s">
        <v>258</v>
      </c>
      <c r="D25" s="6">
        <v>109.82337099999999</v>
      </c>
      <c r="E25" s="6" t="str">
        <f t="shared" si="0"/>
        <v>Ok</v>
      </c>
      <c r="G25" s="5" t="str">
        <f>IF(C25=K25,"Ok","??")</f>
        <v>Ok</v>
      </c>
      <c r="H25" t="s">
        <v>240</v>
      </c>
      <c r="I25">
        <v>109823370</v>
      </c>
      <c r="J25">
        <v>109823371</v>
      </c>
      <c r="K25" t="s">
        <v>258</v>
      </c>
      <c r="L25" s="2">
        <f>J25/1000000</f>
        <v>109.82337099999999</v>
      </c>
      <c r="M25" t="s">
        <v>239</v>
      </c>
    </row>
    <row r="26" spans="1:14">
      <c r="A26">
        <v>26</v>
      </c>
      <c r="B26">
        <v>2</v>
      </c>
      <c r="C26" t="s">
        <v>281</v>
      </c>
      <c r="D26" s="6">
        <v>112.284851</v>
      </c>
      <c r="E26" s="6" t="str">
        <f t="shared" si="0"/>
        <v>Ok</v>
      </c>
      <c r="G26" s="5" t="str">
        <f>IF(C26=K26,"Ok","??")</f>
        <v>Ok</v>
      </c>
      <c r="H26" t="s">
        <v>240</v>
      </c>
      <c r="I26">
        <v>112284850</v>
      </c>
      <c r="J26">
        <v>112284851</v>
      </c>
      <c r="K26" t="s">
        <v>281</v>
      </c>
      <c r="L26" s="2">
        <f>J26/1000000</f>
        <v>112.284851</v>
      </c>
      <c r="M26" t="s">
        <v>239</v>
      </c>
    </row>
    <row r="27" spans="1:14">
      <c r="A27">
        <v>27</v>
      </c>
      <c r="B27">
        <v>2</v>
      </c>
      <c r="C27" t="s">
        <v>257</v>
      </c>
      <c r="D27" s="6">
        <v>116.084486</v>
      </c>
      <c r="E27" s="6" t="str">
        <f t="shared" si="0"/>
        <v>Ok</v>
      </c>
      <c r="G27" s="5" t="str">
        <f>IF(C27=K27,"Ok","??")</f>
        <v>Ok</v>
      </c>
      <c r="H27" t="s">
        <v>240</v>
      </c>
      <c r="I27">
        <v>116084485</v>
      </c>
      <c r="J27">
        <v>116084486</v>
      </c>
      <c r="K27" t="s">
        <v>257</v>
      </c>
      <c r="L27" s="2">
        <f>J27/1000000</f>
        <v>116.084486</v>
      </c>
      <c r="M27" t="s">
        <v>239</v>
      </c>
    </row>
    <row r="28" spans="1:14">
      <c r="A28">
        <v>28</v>
      </c>
      <c r="B28">
        <v>2</v>
      </c>
      <c r="C28" t="s">
        <v>15</v>
      </c>
      <c r="D28" s="6">
        <v>119.524913</v>
      </c>
      <c r="E28" s="6" t="str">
        <f t="shared" si="0"/>
        <v>Ok</v>
      </c>
      <c r="G28" t="str">
        <f>IF(C28=H28,"Ok","??")</f>
        <v>Ok</v>
      </c>
      <c r="H28" t="s">
        <v>15</v>
      </c>
      <c r="I28" t="s">
        <v>131</v>
      </c>
      <c r="J28" t="s">
        <v>190</v>
      </c>
      <c r="K28" t="s">
        <v>185</v>
      </c>
      <c r="L28" s="2">
        <f>M28/1000000</f>
        <v>119.524913</v>
      </c>
      <c r="M28">
        <v>119524913</v>
      </c>
      <c r="N28">
        <v>119525037</v>
      </c>
    </row>
    <row r="29" spans="1:14">
      <c r="A29">
        <v>29</v>
      </c>
      <c r="B29">
        <v>2</v>
      </c>
      <c r="C29" t="s">
        <v>303</v>
      </c>
      <c r="D29" s="6">
        <v>127.499938</v>
      </c>
      <c r="E29" s="6" t="str">
        <f t="shared" si="0"/>
        <v>Ok</v>
      </c>
      <c r="G29" s="5" t="str">
        <f>IF(C29=K29,"Ok","??")</f>
        <v>Ok</v>
      </c>
      <c r="H29" t="s">
        <v>240</v>
      </c>
      <c r="I29">
        <v>127499937</v>
      </c>
      <c r="J29">
        <v>127499938</v>
      </c>
      <c r="K29" t="s">
        <v>303</v>
      </c>
      <c r="L29" s="2">
        <f>J29/1000000</f>
        <v>127.499938</v>
      </c>
      <c r="M29" t="s">
        <v>239</v>
      </c>
    </row>
    <row r="30" spans="1:14">
      <c r="A30">
        <v>30</v>
      </c>
      <c r="B30">
        <v>2</v>
      </c>
      <c r="C30" t="s">
        <v>315</v>
      </c>
      <c r="D30" s="6">
        <v>138.571943</v>
      </c>
      <c r="E30" s="6" t="str">
        <f t="shared" si="0"/>
        <v>Ok</v>
      </c>
      <c r="G30" s="5" t="str">
        <f>IF(C30=K30,"Ok","??")</f>
        <v>Ok</v>
      </c>
      <c r="H30" t="s">
        <v>240</v>
      </c>
      <c r="I30">
        <v>138571942</v>
      </c>
      <c r="J30">
        <v>138571943</v>
      </c>
      <c r="K30" t="s">
        <v>315</v>
      </c>
      <c r="L30" s="2">
        <f>J30/1000000</f>
        <v>138.571943</v>
      </c>
      <c r="M30" t="s">
        <v>239</v>
      </c>
    </row>
    <row r="31" spans="1:14">
      <c r="A31">
        <v>31</v>
      </c>
      <c r="B31">
        <v>2</v>
      </c>
      <c r="C31" t="s">
        <v>252</v>
      </c>
      <c r="D31" s="6">
        <v>144.76859099999999</v>
      </c>
      <c r="E31" s="6" t="str">
        <f t="shared" si="0"/>
        <v>Ok</v>
      </c>
      <c r="G31" s="5" t="str">
        <f>IF(C31=K31,"Ok","??")</f>
        <v>Ok</v>
      </c>
      <c r="H31" t="s">
        <v>240</v>
      </c>
      <c r="I31">
        <v>144768590</v>
      </c>
      <c r="J31">
        <v>144768591</v>
      </c>
      <c r="K31" t="s">
        <v>252</v>
      </c>
      <c r="L31" s="2">
        <f>J31/1000000</f>
        <v>144.76859099999999</v>
      </c>
      <c r="M31" t="s">
        <v>246</v>
      </c>
    </row>
    <row r="32" spans="1:14">
      <c r="A32">
        <v>32</v>
      </c>
      <c r="B32">
        <v>2</v>
      </c>
      <c r="C32" t="s">
        <v>16</v>
      </c>
      <c r="D32" s="6">
        <v>152.85730100000001</v>
      </c>
      <c r="E32" s="6" t="str">
        <f t="shared" si="0"/>
        <v>Ok</v>
      </c>
      <c r="G32" t="str">
        <f>IF(C32=H32,"Ok","??")</f>
        <v>Ok</v>
      </c>
      <c r="H32" t="s">
        <v>16</v>
      </c>
      <c r="I32" t="s">
        <v>131</v>
      </c>
      <c r="J32" t="s">
        <v>189</v>
      </c>
      <c r="K32" t="s">
        <v>185</v>
      </c>
      <c r="L32" s="2">
        <f>M32/1000000</f>
        <v>152.85730100000001</v>
      </c>
      <c r="M32">
        <v>152857301</v>
      </c>
      <c r="N32">
        <v>152857441</v>
      </c>
    </row>
    <row r="33" spans="1:14" ht="28.5">
      <c r="A33">
        <v>33</v>
      </c>
      <c r="B33">
        <v>2</v>
      </c>
      <c r="C33" t="s">
        <v>17</v>
      </c>
      <c r="D33" s="6">
        <v>154.79140200000001</v>
      </c>
      <c r="E33" s="6" t="str">
        <f t="shared" si="0"/>
        <v>Ok</v>
      </c>
      <c r="H33" s="4" t="s">
        <v>129</v>
      </c>
      <c r="I33" s="2"/>
      <c r="J33" s="2" t="s">
        <v>130</v>
      </c>
      <c r="K33" s="2"/>
      <c r="L33" s="2">
        <f>M33/1000000</f>
        <v>154.79140200000001</v>
      </c>
      <c r="M33">
        <v>154791402</v>
      </c>
      <c r="N33" s="2"/>
    </row>
    <row r="34" spans="1:14">
      <c r="A34">
        <v>34</v>
      </c>
      <c r="B34">
        <v>2</v>
      </c>
      <c r="C34" t="s">
        <v>18</v>
      </c>
      <c r="D34" s="6">
        <v>160.967208</v>
      </c>
      <c r="E34" s="6" t="str">
        <f t="shared" si="0"/>
        <v>Ok</v>
      </c>
      <c r="G34" s="5" t="str">
        <f>IF(C34=K34,"Ok","??")</f>
        <v>Ok</v>
      </c>
      <c r="H34" t="s">
        <v>240</v>
      </c>
      <c r="I34">
        <v>160967207</v>
      </c>
      <c r="J34">
        <v>160967208</v>
      </c>
      <c r="K34" t="s">
        <v>18</v>
      </c>
      <c r="L34" s="2">
        <f>J34/1000000</f>
        <v>160.967208</v>
      </c>
      <c r="M34" t="s">
        <v>239</v>
      </c>
    </row>
    <row r="35" spans="1:14">
      <c r="A35">
        <v>35</v>
      </c>
      <c r="B35">
        <v>2</v>
      </c>
      <c r="C35" t="s">
        <v>285</v>
      </c>
      <c r="D35" s="6">
        <v>166.976257</v>
      </c>
      <c r="E35" s="6" t="str">
        <f t="shared" si="0"/>
        <v>Ok</v>
      </c>
      <c r="G35" s="5" t="str">
        <f>IF(C35=K35,"Ok","??")</f>
        <v>Ok</v>
      </c>
      <c r="H35" t="s">
        <v>240</v>
      </c>
      <c r="I35">
        <v>166976256</v>
      </c>
      <c r="J35">
        <v>166976257</v>
      </c>
      <c r="K35" t="s">
        <v>285</v>
      </c>
      <c r="L35" s="2">
        <f>J35/1000000</f>
        <v>166.976257</v>
      </c>
      <c r="M35" t="s">
        <v>239</v>
      </c>
    </row>
    <row r="36" spans="1:14">
      <c r="A36">
        <v>36</v>
      </c>
      <c r="B36">
        <v>2</v>
      </c>
      <c r="C36" t="s">
        <v>19</v>
      </c>
      <c r="D36" s="6">
        <v>169.4879</v>
      </c>
      <c r="E36" s="6" t="str">
        <f t="shared" si="0"/>
        <v>Ok</v>
      </c>
      <c r="G36" s="5" t="str">
        <f>IF(C36=K36,"Ok","??")</f>
        <v>Ok</v>
      </c>
      <c r="H36" t="s">
        <v>240</v>
      </c>
      <c r="I36">
        <v>169487899</v>
      </c>
      <c r="J36">
        <v>169487900</v>
      </c>
      <c r="K36" t="s">
        <v>19</v>
      </c>
      <c r="L36" s="2">
        <f>J36/1000000</f>
        <v>169.4879</v>
      </c>
      <c r="M36" t="s">
        <v>239</v>
      </c>
    </row>
    <row r="37" spans="1:14">
      <c r="A37">
        <v>37</v>
      </c>
      <c r="B37">
        <v>2</v>
      </c>
      <c r="C37" t="s">
        <v>20</v>
      </c>
      <c r="D37" s="6">
        <v>173.354671</v>
      </c>
      <c r="E37" s="6" t="str">
        <f t="shared" si="0"/>
        <v>Ok</v>
      </c>
      <c r="G37" t="str">
        <f>IF(C37=H37,"Ok","??")</f>
        <v>Ok</v>
      </c>
      <c r="H37" t="s">
        <v>20</v>
      </c>
      <c r="I37" t="s">
        <v>131</v>
      </c>
      <c r="J37" t="s">
        <v>188</v>
      </c>
      <c r="K37" t="s">
        <v>185</v>
      </c>
      <c r="L37" s="2">
        <f>M37/1000000</f>
        <v>173.354671</v>
      </c>
      <c r="M37">
        <v>173354671</v>
      </c>
      <c r="N37">
        <v>173354817</v>
      </c>
    </row>
    <row r="38" spans="1:14">
      <c r="A38">
        <v>38</v>
      </c>
      <c r="B38">
        <v>2</v>
      </c>
      <c r="C38" t="s">
        <v>299</v>
      </c>
      <c r="D38" s="6">
        <v>174.86127400000001</v>
      </c>
      <c r="E38" s="6" t="str">
        <f t="shared" si="0"/>
        <v>Ok</v>
      </c>
      <c r="G38" s="5" t="str">
        <f>IF(C38=K38,"Ok","??")</f>
        <v>Ok</v>
      </c>
      <c r="H38" t="s">
        <v>240</v>
      </c>
      <c r="I38">
        <v>174861273</v>
      </c>
      <c r="J38">
        <v>174861274</v>
      </c>
      <c r="K38" t="s">
        <v>299</v>
      </c>
      <c r="L38" s="2">
        <f>J38/1000000</f>
        <v>174.86127400000001</v>
      </c>
      <c r="M38" t="s">
        <v>239</v>
      </c>
    </row>
    <row r="39" spans="1:14" s="1" customFormat="1">
      <c r="A39" s="1">
        <v>39</v>
      </c>
      <c r="B39" s="1">
        <v>2</v>
      </c>
      <c r="C39" s="1" t="s">
        <v>279</v>
      </c>
      <c r="D39" s="7">
        <v>180.75489400000001</v>
      </c>
      <c r="E39" s="7" t="str">
        <f t="shared" si="0"/>
        <v>??</v>
      </c>
      <c r="F39" s="7"/>
      <c r="G39" s="10" t="str">
        <f>IF(C39=K39,"Ok","??")</f>
        <v>Ok</v>
      </c>
      <c r="H39" s="1" t="s">
        <v>240</v>
      </c>
      <c r="I39" s="1">
        <v>180754893</v>
      </c>
      <c r="J39" s="1">
        <v>180754894</v>
      </c>
      <c r="K39" s="1" t="s">
        <v>279</v>
      </c>
      <c r="L39" s="11">
        <f>J39/1000000</f>
        <v>180.75489400000001</v>
      </c>
      <c r="M39" s="1" t="s">
        <v>239</v>
      </c>
    </row>
    <row r="40" spans="1:14">
      <c r="A40">
        <v>40</v>
      </c>
      <c r="B40">
        <v>3</v>
      </c>
      <c r="C40" t="s">
        <v>21</v>
      </c>
      <c r="D40" s="6">
        <v>11.297853</v>
      </c>
      <c r="E40" s="6" t="str">
        <f t="shared" si="0"/>
        <v>Ok</v>
      </c>
      <c r="G40" s="5" t="str">
        <f>IF(C40=K40,"Ok","??")</f>
        <v>Ok</v>
      </c>
      <c r="H40" t="s">
        <v>277</v>
      </c>
      <c r="I40">
        <v>11297852</v>
      </c>
      <c r="J40">
        <v>11297853</v>
      </c>
      <c r="K40" t="s">
        <v>21</v>
      </c>
      <c r="L40" s="2">
        <f>J40/1000000</f>
        <v>11.297853</v>
      </c>
      <c r="M40" t="s">
        <v>239</v>
      </c>
    </row>
    <row r="41" spans="1:14">
      <c r="A41">
        <v>41</v>
      </c>
      <c r="B41">
        <v>3</v>
      </c>
      <c r="C41" t="s">
        <v>22</v>
      </c>
      <c r="D41" s="6">
        <v>26.936104</v>
      </c>
      <c r="E41" s="6" t="str">
        <f t="shared" si="0"/>
        <v>Ok</v>
      </c>
      <c r="G41" t="str">
        <f>IF(C41=H41,"Ok","??")</f>
        <v>Ok</v>
      </c>
      <c r="H41" t="s">
        <v>22</v>
      </c>
      <c r="I41" t="s">
        <v>131</v>
      </c>
      <c r="J41" t="s">
        <v>193</v>
      </c>
      <c r="K41" t="s">
        <v>194</v>
      </c>
      <c r="L41" s="2">
        <f>M41/1000000</f>
        <v>26.936104</v>
      </c>
      <c r="M41">
        <v>26936104</v>
      </c>
      <c r="N41">
        <v>26936253</v>
      </c>
    </row>
    <row r="42" spans="1:14">
      <c r="A42">
        <v>42</v>
      </c>
      <c r="B42">
        <v>3</v>
      </c>
      <c r="C42" t="s">
        <v>321</v>
      </c>
      <c r="D42" s="6">
        <v>36.449160999999997</v>
      </c>
      <c r="E42" s="6" t="str">
        <f t="shared" si="0"/>
        <v>Ok</v>
      </c>
      <c r="G42" s="5" t="str">
        <f>IF(C42=K42,"Ok","??")</f>
        <v>Ok</v>
      </c>
      <c r="H42" t="s">
        <v>277</v>
      </c>
      <c r="I42">
        <v>36449160</v>
      </c>
      <c r="J42">
        <v>36449161</v>
      </c>
      <c r="K42" t="s">
        <v>321</v>
      </c>
      <c r="L42" s="2">
        <f>J42/1000000</f>
        <v>36.449160999999997</v>
      </c>
      <c r="M42" t="s">
        <v>246</v>
      </c>
    </row>
    <row r="43" spans="1:14">
      <c r="A43">
        <v>43</v>
      </c>
      <c r="B43">
        <v>3</v>
      </c>
      <c r="C43" t="s">
        <v>23</v>
      </c>
      <c r="D43" s="6">
        <v>59.243783999999998</v>
      </c>
      <c r="E43" s="6" t="str">
        <f t="shared" si="0"/>
        <v>Ok</v>
      </c>
      <c r="G43" s="5" t="str">
        <f>IF(C43=K43,"Ok","??")</f>
        <v>Ok</v>
      </c>
      <c r="H43" t="s">
        <v>277</v>
      </c>
      <c r="I43">
        <v>59243783</v>
      </c>
      <c r="J43">
        <v>59243784</v>
      </c>
      <c r="K43" t="s">
        <v>23</v>
      </c>
      <c r="L43" s="2">
        <f>J43/1000000</f>
        <v>59.243783999999998</v>
      </c>
      <c r="M43" t="s">
        <v>239</v>
      </c>
    </row>
    <row r="44" spans="1:14">
      <c r="A44">
        <v>44</v>
      </c>
      <c r="B44">
        <v>3</v>
      </c>
      <c r="C44" t="s">
        <v>24</v>
      </c>
      <c r="D44" s="6">
        <v>86.181500999999997</v>
      </c>
      <c r="E44" s="6" t="str">
        <f t="shared" si="0"/>
        <v>Ok</v>
      </c>
      <c r="G44" t="str">
        <f>IF(C44=H44,"Ok","??")</f>
        <v>Ok</v>
      </c>
      <c r="H44" t="s">
        <v>24</v>
      </c>
      <c r="I44" t="s">
        <v>131</v>
      </c>
      <c r="J44" t="s">
        <v>197</v>
      </c>
      <c r="K44" t="s">
        <v>194</v>
      </c>
      <c r="L44" s="2">
        <f>M44/1000000</f>
        <v>86.181500999999997</v>
      </c>
      <c r="M44">
        <v>86181501</v>
      </c>
      <c r="N44">
        <v>86181612</v>
      </c>
    </row>
    <row r="45" spans="1:14">
      <c r="A45">
        <v>45</v>
      </c>
      <c r="B45">
        <v>3</v>
      </c>
      <c r="C45" t="s">
        <v>25</v>
      </c>
      <c r="D45" s="6">
        <v>93.017195000000001</v>
      </c>
      <c r="E45" s="6" t="str">
        <f t="shared" si="0"/>
        <v>Ok</v>
      </c>
      <c r="G45" t="str">
        <f>IF(C45=H45,"Ok","??")</f>
        <v>Ok</v>
      </c>
      <c r="H45" t="s">
        <v>25</v>
      </c>
      <c r="I45" t="s">
        <v>131</v>
      </c>
      <c r="J45" t="s">
        <v>196</v>
      </c>
      <c r="K45" t="s">
        <v>194</v>
      </c>
      <c r="L45" s="2">
        <f>M45/1000000</f>
        <v>93.017195000000001</v>
      </c>
      <c r="M45">
        <v>93017195</v>
      </c>
      <c r="N45">
        <v>93017313</v>
      </c>
    </row>
    <row r="46" spans="1:14">
      <c r="A46">
        <v>46</v>
      </c>
      <c r="B46">
        <v>3</v>
      </c>
      <c r="C46" t="s">
        <v>302</v>
      </c>
      <c r="D46" s="6">
        <v>109.769327</v>
      </c>
      <c r="E46" s="6" t="str">
        <f t="shared" si="0"/>
        <v>Ok</v>
      </c>
      <c r="G46" s="5" t="str">
        <f>IF(C46=K46,"Ok","??")</f>
        <v>Ok</v>
      </c>
      <c r="H46" t="s">
        <v>277</v>
      </c>
      <c r="I46">
        <v>109769326</v>
      </c>
      <c r="J46">
        <v>109769327</v>
      </c>
      <c r="K46" t="s">
        <v>302</v>
      </c>
      <c r="L46" s="2">
        <f>J46/1000000</f>
        <v>109.769327</v>
      </c>
      <c r="M46" t="s">
        <v>239</v>
      </c>
    </row>
    <row r="47" spans="1:14">
      <c r="A47">
        <v>47</v>
      </c>
      <c r="B47">
        <v>3</v>
      </c>
      <c r="C47" t="s">
        <v>26</v>
      </c>
      <c r="D47" s="6">
        <v>136.35157100000001</v>
      </c>
      <c r="E47" s="6" t="str">
        <f t="shared" si="0"/>
        <v>Ok</v>
      </c>
      <c r="G47" t="str">
        <f>IF(C47=H47,"Ok","??")</f>
        <v>Ok</v>
      </c>
      <c r="H47" t="s">
        <v>26</v>
      </c>
      <c r="I47" t="s">
        <v>131</v>
      </c>
      <c r="J47" t="s">
        <v>195</v>
      </c>
      <c r="K47" t="s">
        <v>194</v>
      </c>
      <c r="L47" s="2">
        <f>M47/1000000</f>
        <v>136.35157100000001</v>
      </c>
      <c r="M47">
        <v>136351571</v>
      </c>
      <c r="N47">
        <v>136351695</v>
      </c>
    </row>
    <row r="48" spans="1:14">
      <c r="A48">
        <v>48</v>
      </c>
      <c r="B48">
        <v>3</v>
      </c>
      <c r="C48" t="s">
        <v>322</v>
      </c>
      <c r="D48" s="6">
        <v>144.434506</v>
      </c>
      <c r="E48" s="6" t="str">
        <f t="shared" si="0"/>
        <v>Ok</v>
      </c>
      <c r="G48" s="5" t="str">
        <f>IF(C48=K48,"Ok","??")</f>
        <v>Ok</v>
      </c>
      <c r="H48" t="s">
        <v>277</v>
      </c>
      <c r="I48">
        <v>144434505</v>
      </c>
      <c r="J48">
        <v>144434506</v>
      </c>
      <c r="K48" t="s">
        <v>322</v>
      </c>
      <c r="L48" s="2">
        <f>J48/1000000</f>
        <v>144.434506</v>
      </c>
      <c r="M48" t="s">
        <v>239</v>
      </c>
    </row>
    <row r="49" spans="1:14" s="1" customFormat="1">
      <c r="A49" s="1">
        <v>49</v>
      </c>
      <c r="B49" s="1">
        <v>3</v>
      </c>
      <c r="C49" s="1" t="s">
        <v>27</v>
      </c>
      <c r="D49" s="7">
        <v>157.98296199999999</v>
      </c>
      <c r="E49" s="7" t="str">
        <f t="shared" si="0"/>
        <v>??</v>
      </c>
      <c r="F49" s="7"/>
      <c r="G49" s="1" t="str">
        <f>IF(C49=H49,"Ok","??")</f>
        <v>Ok</v>
      </c>
      <c r="H49" s="1" t="s">
        <v>27</v>
      </c>
      <c r="I49" s="1" t="s">
        <v>131</v>
      </c>
      <c r="J49" s="1" t="s">
        <v>192</v>
      </c>
      <c r="K49" s="1" t="s">
        <v>163</v>
      </c>
      <c r="L49" s="11"/>
    </row>
    <row r="50" spans="1:14">
      <c r="A50">
        <v>50</v>
      </c>
      <c r="B50">
        <v>4</v>
      </c>
      <c r="C50" t="s">
        <v>28</v>
      </c>
      <c r="D50" s="6">
        <v>10.000496</v>
      </c>
      <c r="E50" s="6" t="str">
        <f t="shared" si="0"/>
        <v>Ok</v>
      </c>
      <c r="G50" t="str">
        <f>IF(C50=H50,"Ok","??")</f>
        <v>Ok</v>
      </c>
      <c r="H50" t="s">
        <v>28</v>
      </c>
      <c r="I50" t="s">
        <v>131</v>
      </c>
      <c r="J50" t="s">
        <v>203</v>
      </c>
      <c r="K50" t="s">
        <v>199</v>
      </c>
      <c r="L50" s="2">
        <f>M50/1000000</f>
        <v>10.000496</v>
      </c>
      <c r="M50">
        <v>10000496</v>
      </c>
      <c r="N50">
        <v>10000676</v>
      </c>
    </row>
    <row r="51" spans="1:14">
      <c r="A51">
        <v>51</v>
      </c>
      <c r="B51">
        <v>4</v>
      </c>
      <c r="C51" t="s">
        <v>29</v>
      </c>
      <c r="D51" s="6">
        <v>39.452126</v>
      </c>
      <c r="E51" s="6" t="str">
        <f t="shared" si="0"/>
        <v>Ok</v>
      </c>
      <c r="G51" t="str">
        <f>IF(C51=H51,"Ok","??")</f>
        <v>Ok</v>
      </c>
      <c r="H51" t="s">
        <v>29</v>
      </c>
      <c r="I51" t="s">
        <v>131</v>
      </c>
      <c r="J51" t="s">
        <v>200</v>
      </c>
      <c r="K51" t="s">
        <v>199</v>
      </c>
      <c r="L51" s="2">
        <f>M51/1000000</f>
        <v>39.452126</v>
      </c>
      <c r="M51">
        <v>39452126</v>
      </c>
      <c r="N51">
        <v>39452312</v>
      </c>
    </row>
    <row r="52" spans="1:14">
      <c r="A52">
        <v>52</v>
      </c>
      <c r="B52">
        <v>4</v>
      </c>
      <c r="C52" t="s">
        <v>30</v>
      </c>
      <c r="D52" s="6">
        <v>63.365293999999999</v>
      </c>
      <c r="E52" s="6" t="str">
        <f t="shared" si="0"/>
        <v>Ok</v>
      </c>
      <c r="G52" t="str">
        <f>IF(C52=H52,"Ok","??")</f>
        <v>Ok</v>
      </c>
      <c r="H52" t="s">
        <v>30</v>
      </c>
      <c r="I52" t="s">
        <v>131</v>
      </c>
      <c r="J52" t="s">
        <v>198</v>
      </c>
      <c r="K52" t="s">
        <v>199</v>
      </c>
      <c r="L52" s="2">
        <f>M52/1000000</f>
        <v>63.365293999999999</v>
      </c>
      <c r="M52">
        <v>63365294</v>
      </c>
      <c r="N52">
        <v>63365441</v>
      </c>
    </row>
    <row r="53" spans="1:14">
      <c r="A53">
        <v>53</v>
      </c>
      <c r="B53">
        <v>4</v>
      </c>
      <c r="C53" t="s">
        <v>312</v>
      </c>
      <c r="D53" s="6">
        <v>74.030428999999998</v>
      </c>
      <c r="E53" s="6" t="str">
        <f t="shared" si="0"/>
        <v>Ok</v>
      </c>
      <c r="G53" s="5" t="str">
        <f>IF(C53=K53,"Ok","??")</f>
        <v>Ok</v>
      </c>
      <c r="H53" t="s">
        <v>263</v>
      </c>
      <c r="I53">
        <v>74030428</v>
      </c>
      <c r="J53">
        <v>74030429</v>
      </c>
      <c r="K53" t="s">
        <v>312</v>
      </c>
      <c r="L53" s="2">
        <f>J53/1000000</f>
        <v>74.030428999999998</v>
      </c>
      <c r="M53" t="s">
        <v>239</v>
      </c>
    </row>
    <row r="54" spans="1:14">
      <c r="A54">
        <v>54</v>
      </c>
      <c r="B54">
        <v>4</v>
      </c>
      <c r="C54" t="s">
        <v>316</v>
      </c>
      <c r="D54" s="6">
        <v>83.820013000000003</v>
      </c>
      <c r="E54" s="6" t="str">
        <f t="shared" si="0"/>
        <v>Ok</v>
      </c>
      <c r="G54" s="5" t="str">
        <f>IF(C54=K54,"Ok","??")</f>
        <v>Ok</v>
      </c>
      <c r="H54" t="s">
        <v>263</v>
      </c>
      <c r="I54">
        <v>83820012</v>
      </c>
      <c r="J54">
        <v>83820013</v>
      </c>
      <c r="K54" t="s">
        <v>316</v>
      </c>
      <c r="L54" s="2">
        <f>J54/1000000</f>
        <v>83.820013000000003</v>
      </c>
      <c r="M54" t="s">
        <v>239</v>
      </c>
    </row>
    <row r="55" spans="1:14">
      <c r="A55">
        <v>55</v>
      </c>
      <c r="B55">
        <v>4</v>
      </c>
      <c r="C55" t="s">
        <v>31</v>
      </c>
      <c r="D55" s="6">
        <v>95.069342000000006</v>
      </c>
      <c r="E55" s="6" t="str">
        <f t="shared" si="0"/>
        <v>Ok</v>
      </c>
      <c r="G55" t="str">
        <f>IF(C55=H55,"Ok","??")</f>
        <v>Ok</v>
      </c>
      <c r="H55" t="s">
        <v>31</v>
      </c>
      <c r="I55" t="s">
        <v>131</v>
      </c>
      <c r="J55" t="s">
        <v>204</v>
      </c>
      <c r="K55" t="s">
        <v>199</v>
      </c>
      <c r="L55" s="2">
        <f>M55/1000000</f>
        <v>95.069342000000006</v>
      </c>
      <c r="M55">
        <v>95069342</v>
      </c>
      <c r="N55">
        <v>95069538</v>
      </c>
    </row>
    <row r="56" spans="1:14">
      <c r="A56">
        <v>56</v>
      </c>
      <c r="B56">
        <v>4</v>
      </c>
      <c r="C56" t="s">
        <v>32</v>
      </c>
      <c r="D56" s="6">
        <v>106.219128</v>
      </c>
      <c r="E56" s="6" t="str">
        <f t="shared" si="0"/>
        <v>Ok</v>
      </c>
      <c r="G56" s="5" t="str">
        <f>IF(C56=K56,"Ok","??")</f>
        <v>Ok</v>
      </c>
      <c r="H56" t="s">
        <v>263</v>
      </c>
      <c r="I56">
        <v>106219127</v>
      </c>
      <c r="J56">
        <v>106219128</v>
      </c>
      <c r="K56" t="s">
        <v>32</v>
      </c>
      <c r="L56" s="2">
        <f>J56/1000000</f>
        <v>106.219128</v>
      </c>
      <c r="M56" t="s">
        <v>239</v>
      </c>
    </row>
    <row r="57" spans="1:14">
      <c r="A57">
        <v>57</v>
      </c>
      <c r="B57">
        <v>4</v>
      </c>
      <c r="C57" t="s">
        <v>310</v>
      </c>
      <c r="D57" s="6">
        <v>118.395675</v>
      </c>
      <c r="E57" s="6" t="str">
        <f t="shared" si="0"/>
        <v>Ok</v>
      </c>
      <c r="G57" s="5" t="str">
        <f>IF(C57=K57,"Ok","??")</f>
        <v>Ok</v>
      </c>
      <c r="H57" t="s">
        <v>263</v>
      </c>
      <c r="I57">
        <v>118395674</v>
      </c>
      <c r="J57">
        <v>118395675</v>
      </c>
      <c r="K57" t="s">
        <v>310</v>
      </c>
      <c r="L57" s="2">
        <f>J57/1000000</f>
        <v>118.395675</v>
      </c>
      <c r="M57" t="s">
        <v>239</v>
      </c>
    </row>
    <row r="58" spans="1:14">
      <c r="A58">
        <v>58</v>
      </c>
      <c r="B58">
        <v>4</v>
      </c>
      <c r="C58" t="s">
        <v>33</v>
      </c>
      <c r="D58" s="6">
        <v>129.57201800000001</v>
      </c>
      <c r="E58" s="6" t="str">
        <f t="shared" si="0"/>
        <v>Ok</v>
      </c>
      <c r="G58" t="str">
        <f>IF(C58=H58,"Ok","??")</f>
        <v>Ok</v>
      </c>
      <c r="H58" t="s">
        <v>33</v>
      </c>
      <c r="I58" t="s">
        <v>131</v>
      </c>
      <c r="J58" t="s">
        <v>201</v>
      </c>
      <c r="K58" t="s">
        <v>199</v>
      </c>
      <c r="L58" s="2">
        <f>M58/1000000</f>
        <v>129.57201800000001</v>
      </c>
      <c r="M58">
        <v>129572018</v>
      </c>
      <c r="N58">
        <v>129572122</v>
      </c>
    </row>
    <row r="59" spans="1:14">
      <c r="A59">
        <v>59</v>
      </c>
      <c r="B59">
        <v>4</v>
      </c>
      <c r="C59" t="s">
        <v>280</v>
      </c>
      <c r="D59" s="6">
        <v>134.35738900000001</v>
      </c>
      <c r="E59" s="6" t="str">
        <f t="shared" si="0"/>
        <v>Ok</v>
      </c>
      <c r="G59" s="5" t="str">
        <f>IF(C59=K59,"Ok","??")</f>
        <v>Ok</v>
      </c>
      <c r="H59" t="s">
        <v>263</v>
      </c>
      <c r="I59">
        <v>134357388</v>
      </c>
      <c r="J59">
        <v>134357389</v>
      </c>
      <c r="K59" t="s">
        <v>280</v>
      </c>
      <c r="L59" s="2">
        <f>J59/1000000</f>
        <v>134.35738900000001</v>
      </c>
      <c r="M59" t="s">
        <v>239</v>
      </c>
    </row>
    <row r="60" spans="1:14">
      <c r="A60">
        <v>60</v>
      </c>
      <c r="B60">
        <v>4</v>
      </c>
      <c r="C60" t="s">
        <v>308</v>
      </c>
      <c r="D60" s="6">
        <v>143.308886</v>
      </c>
      <c r="E60" s="6" t="str">
        <f t="shared" si="0"/>
        <v>Ok</v>
      </c>
      <c r="G60" s="5" t="str">
        <f>IF(C60=K60,"Ok","??")</f>
        <v>Ok</v>
      </c>
      <c r="H60" t="s">
        <v>263</v>
      </c>
      <c r="I60">
        <v>143308885</v>
      </c>
      <c r="J60">
        <v>143308886</v>
      </c>
      <c r="K60" t="s">
        <v>308</v>
      </c>
      <c r="L60" s="2">
        <f>J60/1000000</f>
        <v>143.308886</v>
      </c>
      <c r="M60" t="s">
        <v>239</v>
      </c>
    </row>
    <row r="61" spans="1:14">
      <c r="A61">
        <v>61</v>
      </c>
      <c r="B61">
        <v>4</v>
      </c>
      <c r="C61" t="s">
        <v>34</v>
      </c>
      <c r="D61" s="6">
        <v>150.476349</v>
      </c>
      <c r="E61" s="6" t="str">
        <f t="shared" si="0"/>
        <v>Ok</v>
      </c>
      <c r="G61" s="5" t="str">
        <f>IF(C61=K61,"Ok","??")</f>
        <v>Ok</v>
      </c>
      <c r="H61" t="s">
        <v>263</v>
      </c>
      <c r="I61">
        <v>150476348</v>
      </c>
      <c r="J61">
        <v>150476349</v>
      </c>
      <c r="K61" t="s">
        <v>34</v>
      </c>
      <c r="L61" s="2">
        <f>J61/1000000</f>
        <v>150.476349</v>
      </c>
      <c r="M61" t="s">
        <v>239</v>
      </c>
    </row>
    <row r="62" spans="1:14">
      <c r="A62">
        <v>62</v>
      </c>
      <c r="B62">
        <v>4</v>
      </c>
      <c r="C62" t="s">
        <v>35</v>
      </c>
      <c r="D62" s="6">
        <v>154.41550899999999</v>
      </c>
      <c r="E62" s="6" t="str">
        <f t="shared" si="0"/>
        <v>Ok</v>
      </c>
      <c r="G62" t="str">
        <f>IF(C62=H62,"Ok","??")</f>
        <v>Ok</v>
      </c>
      <c r="H62" t="s">
        <v>35</v>
      </c>
      <c r="I62" t="s">
        <v>131</v>
      </c>
      <c r="J62" t="s">
        <v>202</v>
      </c>
      <c r="K62" t="s">
        <v>199</v>
      </c>
      <c r="L62" s="2">
        <f>M62/1000000</f>
        <v>154.41550899999999</v>
      </c>
      <c r="M62">
        <v>154415509</v>
      </c>
      <c r="N62">
        <v>154415630</v>
      </c>
    </row>
    <row r="63" spans="1:14">
      <c r="A63">
        <v>63</v>
      </c>
      <c r="B63">
        <v>4</v>
      </c>
      <c r="C63" t="s">
        <v>36</v>
      </c>
      <c r="D63" s="6">
        <v>155.85926799999999</v>
      </c>
      <c r="E63" s="6" t="str">
        <f t="shared" si="0"/>
        <v>??</v>
      </c>
    </row>
    <row r="64" spans="1:14">
      <c r="A64">
        <v>64</v>
      </c>
      <c r="B64">
        <v>5</v>
      </c>
      <c r="C64" t="s">
        <v>37</v>
      </c>
      <c r="D64" s="6">
        <v>8.8406929999999999</v>
      </c>
      <c r="E64" s="6" t="str">
        <f t="shared" si="0"/>
        <v>Ok</v>
      </c>
      <c r="G64" t="str">
        <f>IF(C64=H64,"Ok","??")</f>
        <v>Ok</v>
      </c>
      <c r="H64" t="s">
        <v>37</v>
      </c>
      <c r="I64" t="s">
        <v>131</v>
      </c>
      <c r="J64" t="s">
        <v>205</v>
      </c>
      <c r="K64" t="s">
        <v>206</v>
      </c>
      <c r="L64" s="2">
        <f>M64/1000000</f>
        <v>8.8406929999999999</v>
      </c>
      <c r="M64">
        <v>8840693</v>
      </c>
      <c r="N64">
        <v>8840817</v>
      </c>
    </row>
    <row r="65" spans="1:14">
      <c r="A65">
        <v>65</v>
      </c>
      <c r="B65">
        <v>5</v>
      </c>
      <c r="C65" t="s">
        <v>38</v>
      </c>
      <c r="D65" s="6">
        <v>28.350370000000002</v>
      </c>
      <c r="E65" s="6" t="str">
        <f t="shared" si="0"/>
        <v>Ok</v>
      </c>
      <c r="G65" t="str">
        <f>IF(C65=H65,"Ok","??")</f>
        <v>Ok</v>
      </c>
      <c r="H65" t="s">
        <v>38</v>
      </c>
      <c r="I65" t="s">
        <v>131</v>
      </c>
      <c r="J65" t="s">
        <v>209</v>
      </c>
      <c r="K65" t="s">
        <v>163</v>
      </c>
      <c r="L65" s="2"/>
    </row>
    <row r="66" spans="1:14">
      <c r="A66">
        <v>66</v>
      </c>
      <c r="B66">
        <v>5</v>
      </c>
      <c r="C66" t="s">
        <v>244</v>
      </c>
      <c r="D66" s="6">
        <v>50.574993999999997</v>
      </c>
      <c r="E66" s="6" t="str">
        <f t="shared" ref="E66:E129" si="1">IF(D66&lt;D67,"Ok","??")</f>
        <v>Ok</v>
      </c>
      <c r="G66" s="5" t="str">
        <f>IF(C66=K66,"Ok","??")</f>
        <v>Ok</v>
      </c>
      <c r="H66" t="s">
        <v>243</v>
      </c>
      <c r="I66">
        <v>50574993</v>
      </c>
      <c r="J66">
        <v>50574994</v>
      </c>
      <c r="K66" t="s">
        <v>244</v>
      </c>
      <c r="L66" s="2">
        <f>J66/1000000</f>
        <v>50.574993999999997</v>
      </c>
      <c r="M66" t="s">
        <v>239</v>
      </c>
    </row>
    <row r="67" spans="1:14">
      <c r="A67">
        <v>67</v>
      </c>
      <c r="B67">
        <v>5</v>
      </c>
      <c r="C67" t="s">
        <v>39</v>
      </c>
      <c r="D67" s="6">
        <v>75.154686999999996</v>
      </c>
      <c r="E67" s="6" t="str">
        <f t="shared" si="1"/>
        <v>Ok</v>
      </c>
      <c r="G67" t="str">
        <f>IF(C67=H67,"Ok","??")</f>
        <v>Ok</v>
      </c>
      <c r="H67" t="s">
        <v>39</v>
      </c>
      <c r="I67" t="s">
        <v>131</v>
      </c>
      <c r="J67" t="s">
        <v>207</v>
      </c>
      <c r="K67" t="s">
        <v>206</v>
      </c>
      <c r="L67" s="2">
        <f>M67/1000000</f>
        <v>75.154686999999996</v>
      </c>
      <c r="M67">
        <v>75154687</v>
      </c>
      <c r="N67">
        <v>75154796</v>
      </c>
    </row>
    <row r="68" spans="1:14">
      <c r="A68">
        <v>68</v>
      </c>
      <c r="B68">
        <v>5</v>
      </c>
      <c r="C68" t="s">
        <v>40</v>
      </c>
      <c r="D68" s="6">
        <v>109.6823</v>
      </c>
      <c r="E68" s="6" t="str">
        <f t="shared" si="1"/>
        <v>Ok</v>
      </c>
      <c r="G68" t="str">
        <f>IF(C68=H68,"Ok","??")</f>
        <v>Ok</v>
      </c>
      <c r="H68" t="s">
        <v>40</v>
      </c>
      <c r="I68" t="s">
        <v>131</v>
      </c>
      <c r="J68" t="s">
        <v>208</v>
      </c>
      <c r="K68" t="s">
        <v>206</v>
      </c>
      <c r="L68" s="2">
        <f>M68/1000000</f>
        <v>109.6823</v>
      </c>
      <c r="M68">
        <v>109682300</v>
      </c>
      <c r="N68">
        <v>109682419</v>
      </c>
    </row>
    <row r="69" spans="1:14">
      <c r="A69">
        <v>69</v>
      </c>
      <c r="B69">
        <v>5</v>
      </c>
      <c r="C69" t="s">
        <v>41</v>
      </c>
      <c r="D69" s="6">
        <v>124.829235</v>
      </c>
      <c r="E69" s="6" t="str">
        <f t="shared" si="1"/>
        <v>Ok</v>
      </c>
      <c r="G69" t="str">
        <f>IF(C69=H69,"Ok","??")</f>
        <v>Ok</v>
      </c>
      <c r="H69" t="s">
        <v>41</v>
      </c>
      <c r="I69" t="s">
        <v>131</v>
      </c>
      <c r="J69" t="s">
        <v>210</v>
      </c>
      <c r="K69" t="s">
        <v>206</v>
      </c>
      <c r="L69" s="2">
        <f>M69/1000000</f>
        <v>124.829235</v>
      </c>
      <c r="M69">
        <v>124829235</v>
      </c>
      <c r="N69">
        <v>124829348</v>
      </c>
    </row>
    <row r="70" spans="1:14">
      <c r="A70">
        <v>70</v>
      </c>
      <c r="B70">
        <v>5</v>
      </c>
      <c r="C70" t="s">
        <v>42</v>
      </c>
      <c r="D70" s="6">
        <v>138.21809500000001</v>
      </c>
      <c r="E70" s="6" t="str">
        <f t="shared" si="1"/>
        <v>Ok</v>
      </c>
      <c r="G70" t="str">
        <f>IF(C70=H70,"Ok","??")</f>
        <v>Ok</v>
      </c>
      <c r="H70" t="s">
        <v>42</v>
      </c>
      <c r="I70" t="s">
        <v>131</v>
      </c>
      <c r="J70" t="s">
        <v>211</v>
      </c>
      <c r="K70" t="s">
        <v>206</v>
      </c>
      <c r="L70" s="2">
        <f>M70/1000000</f>
        <v>138.21809500000001</v>
      </c>
      <c r="M70">
        <v>138218095</v>
      </c>
      <c r="N70">
        <v>138218250</v>
      </c>
    </row>
    <row r="71" spans="1:14">
      <c r="A71">
        <v>71</v>
      </c>
      <c r="B71">
        <v>5</v>
      </c>
      <c r="C71" t="s">
        <v>43</v>
      </c>
      <c r="D71" s="6">
        <v>149.795466</v>
      </c>
      <c r="E71" s="6" t="str">
        <f t="shared" si="1"/>
        <v>??</v>
      </c>
      <c r="G71" s="5" t="str">
        <f>IF(C71=K71,"Ok","??")</f>
        <v>Ok</v>
      </c>
      <c r="H71" t="s">
        <v>243</v>
      </c>
      <c r="I71">
        <v>149795465</v>
      </c>
      <c r="J71">
        <v>149795466</v>
      </c>
      <c r="K71" t="s">
        <v>43</v>
      </c>
      <c r="L71" s="2">
        <f>J71/1000000</f>
        <v>149.795466</v>
      </c>
      <c r="M71" t="s">
        <v>239</v>
      </c>
    </row>
    <row r="72" spans="1:14">
      <c r="A72">
        <v>72</v>
      </c>
      <c r="B72">
        <v>6</v>
      </c>
      <c r="C72" t="s">
        <v>44</v>
      </c>
      <c r="D72" s="6">
        <v>4.5038229999999997</v>
      </c>
      <c r="E72" s="6" t="str">
        <f t="shared" si="1"/>
        <v>Ok</v>
      </c>
      <c r="G72" t="str">
        <f>IF(C72=H72,"Ok","??")</f>
        <v>Ok</v>
      </c>
      <c r="H72" t="s">
        <v>44</v>
      </c>
      <c r="I72" t="s">
        <v>131</v>
      </c>
      <c r="J72" t="s">
        <v>212</v>
      </c>
      <c r="K72" t="s">
        <v>213</v>
      </c>
      <c r="L72" s="2">
        <f>M72/1000000</f>
        <v>4.5038229999999997</v>
      </c>
      <c r="M72">
        <v>4503823</v>
      </c>
      <c r="N72">
        <v>4503937</v>
      </c>
    </row>
    <row r="73" spans="1:14">
      <c r="A73">
        <v>73</v>
      </c>
      <c r="B73">
        <v>6</v>
      </c>
      <c r="C73" t="s">
        <v>45</v>
      </c>
      <c r="D73" s="6">
        <v>36.614538000000003</v>
      </c>
      <c r="E73" s="6" t="str">
        <f t="shared" si="1"/>
        <v>Ok</v>
      </c>
      <c r="G73" s="5" t="str">
        <f>IF(C73=K73,"Ok","??")</f>
        <v>Ok</v>
      </c>
      <c r="H73" t="s">
        <v>253</v>
      </c>
      <c r="I73">
        <v>36614537</v>
      </c>
      <c r="J73">
        <v>36614538</v>
      </c>
      <c r="K73" t="s">
        <v>45</v>
      </c>
      <c r="L73" s="2">
        <f>J73/1000000</f>
        <v>36.614538000000003</v>
      </c>
      <c r="M73" t="s">
        <v>246</v>
      </c>
    </row>
    <row r="74" spans="1:14">
      <c r="A74">
        <v>74</v>
      </c>
      <c r="B74">
        <v>6</v>
      </c>
      <c r="C74" t="s">
        <v>262</v>
      </c>
      <c r="D74" s="6">
        <v>50.589762</v>
      </c>
      <c r="E74" s="6" t="str">
        <f t="shared" si="1"/>
        <v>Ok</v>
      </c>
      <c r="G74" s="5" t="str">
        <f>IF(C74=K74,"Ok","??")</f>
        <v>Ok</v>
      </c>
      <c r="H74" t="s">
        <v>253</v>
      </c>
      <c r="I74">
        <v>50589761</v>
      </c>
      <c r="J74">
        <v>50589762</v>
      </c>
      <c r="K74" t="s">
        <v>262</v>
      </c>
      <c r="L74" s="2">
        <f>J74/1000000</f>
        <v>50.589762</v>
      </c>
      <c r="M74" t="s">
        <v>239</v>
      </c>
    </row>
    <row r="75" spans="1:14">
      <c r="A75" s="8">
        <v>75</v>
      </c>
      <c r="B75" s="8">
        <v>6</v>
      </c>
      <c r="C75" s="8" t="s">
        <v>46</v>
      </c>
      <c r="D75" s="9">
        <v>75.544355999999993</v>
      </c>
      <c r="E75" s="6" t="str">
        <f t="shared" si="1"/>
        <v>Ok</v>
      </c>
      <c r="F75" s="9"/>
      <c r="G75" s="8" t="str">
        <f>IF(C75=H75,"Ok","??")</f>
        <v>Ok</v>
      </c>
      <c r="H75" s="8" t="s">
        <v>46</v>
      </c>
      <c r="I75" s="8" t="s">
        <v>131</v>
      </c>
      <c r="J75" s="8" t="s">
        <v>215</v>
      </c>
      <c r="K75" s="8" t="s">
        <v>213</v>
      </c>
      <c r="L75" s="2">
        <f>M75/1000000</f>
        <v>75.544355999999993</v>
      </c>
      <c r="M75">
        <v>75544356</v>
      </c>
      <c r="N75" s="8">
        <v>75544489</v>
      </c>
    </row>
    <row r="76" spans="1:14">
      <c r="A76">
        <v>76</v>
      </c>
      <c r="B76">
        <v>6</v>
      </c>
      <c r="C76" t="s">
        <v>47</v>
      </c>
      <c r="D76" s="6">
        <v>92.607305999999994</v>
      </c>
      <c r="E76" s="6" t="str">
        <f t="shared" si="1"/>
        <v>Ok</v>
      </c>
      <c r="G76" t="str">
        <f>IF(C76=H76,"Ok","??")</f>
        <v>Ok</v>
      </c>
      <c r="H76" t="s">
        <v>47</v>
      </c>
      <c r="I76" t="s">
        <v>131</v>
      </c>
      <c r="J76" t="s">
        <v>216</v>
      </c>
      <c r="K76" t="s">
        <v>213</v>
      </c>
      <c r="L76" s="2">
        <f>M76/1000000</f>
        <v>92.607305999999994</v>
      </c>
      <c r="M76">
        <v>92607306</v>
      </c>
      <c r="N76">
        <v>92607450</v>
      </c>
    </row>
    <row r="77" spans="1:14">
      <c r="A77">
        <v>77</v>
      </c>
      <c r="B77">
        <v>6</v>
      </c>
      <c r="C77" t="s">
        <v>48</v>
      </c>
      <c r="D77" s="6">
        <v>104.50336</v>
      </c>
      <c r="E77" s="6" t="str">
        <f t="shared" si="1"/>
        <v>Ok</v>
      </c>
      <c r="G77" t="str">
        <f>IF(C77=H77,"Ok","??")</f>
        <v>Ok</v>
      </c>
      <c r="H77" t="s">
        <v>48</v>
      </c>
      <c r="I77" t="s">
        <v>131</v>
      </c>
      <c r="J77" t="s">
        <v>217</v>
      </c>
      <c r="K77" t="s">
        <v>213</v>
      </c>
      <c r="L77" s="2">
        <f>M77/1000000</f>
        <v>104.50336</v>
      </c>
      <c r="M77">
        <v>104503360</v>
      </c>
      <c r="N77">
        <v>104503555</v>
      </c>
    </row>
    <row r="78" spans="1:14">
      <c r="A78">
        <v>78</v>
      </c>
      <c r="B78">
        <v>6</v>
      </c>
      <c r="C78" t="s">
        <v>49</v>
      </c>
      <c r="D78" s="6">
        <v>136.58725899999999</v>
      </c>
      <c r="E78" s="6" t="str">
        <f t="shared" si="1"/>
        <v>Ok</v>
      </c>
      <c r="G78" s="5" t="str">
        <f>IF(C78=K78,"Ok","??")</f>
        <v>Ok</v>
      </c>
      <c r="H78" t="s">
        <v>253</v>
      </c>
      <c r="I78">
        <v>136587258</v>
      </c>
      <c r="J78">
        <v>136587259</v>
      </c>
      <c r="K78" t="s">
        <v>49</v>
      </c>
      <c r="L78" s="2">
        <f>J78/1000000</f>
        <v>136.58725899999999</v>
      </c>
      <c r="M78" t="s">
        <v>239</v>
      </c>
    </row>
    <row r="79" spans="1:14">
      <c r="A79">
        <v>79</v>
      </c>
      <c r="B79">
        <v>6</v>
      </c>
      <c r="C79" t="s">
        <v>50</v>
      </c>
      <c r="D79" s="6">
        <v>139.171278</v>
      </c>
      <c r="E79" s="6" t="str">
        <f t="shared" si="1"/>
        <v>??</v>
      </c>
      <c r="G79" t="str">
        <f>IF(C79=H79,"Ok","??")</f>
        <v>Ok</v>
      </c>
      <c r="H79" t="s">
        <v>50</v>
      </c>
      <c r="I79" t="s">
        <v>131</v>
      </c>
      <c r="J79" t="s">
        <v>214</v>
      </c>
      <c r="K79" t="s">
        <v>163</v>
      </c>
      <c r="L79" s="2"/>
    </row>
    <row r="80" spans="1:14">
      <c r="A80">
        <v>80</v>
      </c>
      <c r="B80">
        <v>7</v>
      </c>
      <c r="C80" t="s">
        <v>51</v>
      </c>
      <c r="D80" s="6">
        <v>3.2665679999999999</v>
      </c>
      <c r="E80" s="6" t="str">
        <f t="shared" si="1"/>
        <v>Ok</v>
      </c>
      <c r="G80" t="str">
        <f>IF(C80=H80,"Ok","??")</f>
        <v>Ok</v>
      </c>
      <c r="H80" t="s">
        <v>51</v>
      </c>
      <c r="I80" t="s">
        <v>131</v>
      </c>
      <c r="J80" t="s">
        <v>218</v>
      </c>
      <c r="K80" t="s">
        <v>219</v>
      </c>
      <c r="L80" s="2">
        <f>M80/1000000</f>
        <v>3.2665679999999999</v>
      </c>
      <c r="M80">
        <v>3266568</v>
      </c>
      <c r="N80">
        <v>3266693</v>
      </c>
    </row>
    <row r="81" spans="1:14">
      <c r="A81">
        <v>81</v>
      </c>
      <c r="B81">
        <v>7</v>
      </c>
      <c r="C81" t="s">
        <v>52</v>
      </c>
      <c r="D81" s="6">
        <v>12.942418999999999</v>
      </c>
      <c r="E81" s="6" t="str">
        <f t="shared" si="1"/>
        <v>Ok</v>
      </c>
      <c r="G81" s="5" t="str">
        <f>IF(C81=K81,"Ok","??")</f>
        <v>Ok</v>
      </c>
      <c r="H81" t="s">
        <v>256</v>
      </c>
      <c r="I81">
        <v>12942418</v>
      </c>
      <c r="J81">
        <v>12942419</v>
      </c>
      <c r="K81" t="s">
        <v>52</v>
      </c>
      <c r="L81" s="2">
        <f>J81/1000000</f>
        <v>12.942418999999999</v>
      </c>
      <c r="M81" t="s">
        <v>239</v>
      </c>
    </row>
    <row r="82" spans="1:14">
      <c r="A82">
        <v>82</v>
      </c>
      <c r="B82">
        <v>7</v>
      </c>
      <c r="C82" t="s">
        <v>267</v>
      </c>
      <c r="D82" s="6">
        <v>26.684249999999999</v>
      </c>
      <c r="E82" s="6" t="str">
        <f t="shared" si="1"/>
        <v>Ok</v>
      </c>
      <c r="G82" s="5" t="str">
        <f>IF(C82=K82,"Ok","??")</f>
        <v>Ok</v>
      </c>
      <c r="H82" t="s">
        <v>256</v>
      </c>
      <c r="I82">
        <v>26684249</v>
      </c>
      <c r="J82">
        <v>26684250</v>
      </c>
      <c r="K82" t="s">
        <v>267</v>
      </c>
      <c r="L82" s="2">
        <f>J82/1000000</f>
        <v>26.684249999999999</v>
      </c>
      <c r="M82" t="s">
        <v>239</v>
      </c>
    </row>
    <row r="83" spans="1:14">
      <c r="A83">
        <v>83</v>
      </c>
      <c r="B83">
        <v>7</v>
      </c>
      <c r="C83" t="s">
        <v>53</v>
      </c>
      <c r="D83" s="6">
        <v>35.329734000000002</v>
      </c>
      <c r="E83" s="6" t="str">
        <f t="shared" si="1"/>
        <v>Ok</v>
      </c>
      <c r="G83" s="5" t="str">
        <f>IF(C83=K83,"Ok","??")</f>
        <v>Ok</v>
      </c>
      <c r="H83" t="s">
        <v>256</v>
      </c>
      <c r="I83">
        <v>35329733</v>
      </c>
      <c r="J83">
        <v>35329734</v>
      </c>
      <c r="K83" t="s">
        <v>53</v>
      </c>
      <c r="L83" s="2">
        <f>J83/1000000</f>
        <v>35.329734000000002</v>
      </c>
      <c r="M83" t="s">
        <v>239</v>
      </c>
    </row>
    <row r="84" spans="1:14">
      <c r="A84">
        <v>84</v>
      </c>
      <c r="B84">
        <v>7</v>
      </c>
      <c r="C84" t="s">
        <v>327</v>
      </c>
      <c r="D84" s="6">
        <v>36.132134000000001</v>
      </c>
      <c r="E84" s="6" t="str">
        <f t="shared" si="1"/>
        <v>Ok</v>
      </c>
      <c r="G84" s="5" t="str">
        <f>IF(C84=K84,"Ok","??")</f>
        <v>Ok</v>
      </c>
      <c r="H84" t="s">
        <v>256</v>
      </c>
      <c r="I84">
        <v>36132133</v>
      </c>
      <c r="J84">
        <v>36132134</v>
      </c>
      <c r="K84" t="s">
        <v>327</v>
      </c>
      <c r="L84" s="2">
        <f>J84/1000000</f>
        <v>36.132134000000001</v>
      </c>
      <c r="M84" t="s">
        <v>239</v>
      </c>
    </row>
    <row r="85" spans="1:14">
      <c r="A85">
        <v>85</v>
      </c>
      <c r="B85">
        <v>7</v>
      </c>
      <c r="C85" t="s">
        <v>54</v>
      </c>
      <c r="D85" s="6">
        <v>40.072198999999998</v>
      </c>
      <c r="E85" s="6" t="str">
        <f t="shared" si="1"/>
        <v>Ok</v>
      </c>
      <c r="G85" t="str">
        <f>IF(C85=H85,"Ok","??")</f>
        <v>Ok</v>
      </c>
      <c r="H85" t="s">
        <v>54</v>
      </c>
      <c r="I85" t="s">
        <v>131</v>
      </c>
      <c r="J85" t="s">
        <v>221</v>
      </c>
      <c r="K85" t="s">
        <v>219</v>
      </c>
      <c r="L85" s="2">
        <f>M85/1000000</f>
        <v>40.072198999999998</v>
      </c>
      <c r="M85">
        <v>40072199</v>
      </c>
      <c r="N85">
        <v>40072361</v>
      </c>
    </row>
    <row r="86" spans="1:14">
      <c r="A86">
        <v>86</v>
      </c>
      <c r="B86">
        <v>7</v>
      </c>
      <c r="C86" t="s">
        <v>55</v>
      </c>
      <c r="D86" s="6">
        <v>43.564779000000001</v>
      </c>
      <c r="E86" s="6" t="str">
        <f t="shared" si="1"/>
        <v>Ok</v>
      </c>
      <c r="G86" s="5" t="str">
        <f>IF(C86=K86,"Ok","??")</f>
        <v>Ok</v>
      </c>
      <c r="H86" t="s">
        <v>256</v>
      </c>
      <c r="I86">
        <v>43564778</v>
      </c>
      <c r="J86">
        <v>43564779</v>
      </c>
      <c r="K86" t="s">
        <v>55</v>
      </c>
      <c r="L86" s="2">
        <f>J86/1000000</f>
        <v>43.564779000000001</v>
      </c>
      <c r="M86" t="s">
        <v>246</v>
      </c>
    </row>
    <row r="87" spans="1:14">
      <c r="A87">
        <v>87</v>
      </c>
      <c r="B87">
        <v>7</v>
      </c>
      <c r="C87" t="s">
        <v>56</v>
      </c>
      <c r="D87" s="6">
        <v>44.496335999999999</v>
      </c>
      <c r="E87" s="6" t="str">
        <f t="shared" si="1"/>
        <v>Ok</v>
      </c>
      <c r="G87" s="5" t="str">
        <f>IF(C87=K87,"Ok","??")</f>
        <v>Ok</v>
      </c>
      <c r="H87" t="s">
        <v>256</v>
      </c>
      <c r="I87">
        <v>44496335</v>
      </c>
      <c r="J87">
        <v>44496336</v>
      </c>
      <c r="K87" t="s">
        <v>56</v>
      </c>
      <c r="L87" s="2">
        <f>J87/1000000</f>
        <v>44.496335999999999</v>
      </c>
      <c r="M87" t="s">
        <v>239</v>
      </c>
    </row>
    <row r="88" spans="1:14">
      <c r="A88">
        <v>88</v>
      </c>
      <c r="B88">
        <v>7</v>
      </c>
      <c r="C88" t="s">
        <v>309</v>
      </c>
      <c r="D88" s="6">
        <v>44.538646999999997</v>
      </c>
      <c r="E88" s="6" t="str">
        <f t="shared" si="1"/>
        <v>Ok</v>
      </c>
      <c r="G88" s="5" t="str">
        <f>IF(C88=K88,"Ok","??")</f>
        <v>Ok</v>
      </c>
      <c r="H88" t="s">
        <v>256</v>
      </c>
      <c r="I88">
        <v>44538646</v>
      </c>
      <c r="J88">
        <v>44538647</v>
      </c>
      <c r="K88" t="s">
        <v>309</v>
      </c>
      <c r="L88" s="2">
        <f>J88/1000000</f>
        <v>44.538646999999997</v>
      </c>
      <c r="M88" t="s">
        <v>239</v>
      </c>
    </row>
    <row r="89" spans="1:14">
      <c r="A89">
        <v>89</v>
      </c>
      <c r="B89">
        <v>7</v>
      </c>
      <c r="C89" t="s">
        <v>57</v>
      </c>
      <c r="D89" s="6">
        <v>51.798121000000002</v>
      </c>
      <c r="E89" s="6" t="str">
        <f t="shared" si="1"/>
        <v>Ok</v>
      </c>
      <c r="G89" t="str">
        <f>IF(C89=H89,"Ok","??")</f>
        <v>Ok</v>
      </c>
      <c r="H89" t="s">
        <v>57</v>
      </c>
      <c r="I89" t="s">
        <v>131</v>
      </c>
      <c r="J89" t="s">
        <v>222</v>
      </c>
      <c r="K89" t="s">
        <v>219</v>
      </c>
      <c r="L89" s="2">
        <f>M89/1000000</f>
        <v>51.798121000000002</v>
      </c>
      <c r="M89">
        <v>51798121</v>
      </c>
      <c r="N89">
        <v>51798270</v>
      </c>
    </row>
    <row r="90" spans="1:14">
      <c r="A90" s="8">
        <v>90</v>
      </c>
      <c r="B90" s="8">
        <v>7</v>
      </c>
      <c r="C90" s="8" t="s">
        <v>58</v>
      </c>
      <c r="D90" s="9">
        <v>56.239759999999997</v>
      </c>
      <c r="E90" s="6" t="str">
        <f t="shared" si="1"/>
        <v>Ok</v>
      </c>
      <c r="F90" s="9"/>
      <c r="G90" s="8"/>
      <c r="H90" s="8"/>
      <c r="I90" s="8"/>
      <c r="J90" s="8"/>
      <c r="K90" s="8"/>
      <c r="L90" s="2">
        <f>M90/1000000</f>
        <v>56.239759999999997</v>
      </c>
      <c r="M90">
        <v>56239760</v>
      </c>
      <c r="N90" s="8"/>
    </row>
    <row r="91" spans="1:14">
      <c r="A91">
        <v>91</v>
      </c>
      <c r="B91">
        <v>7</v>
      </c>
      <c r="C91" t="s">
        <v>300</v>
      </c>
      <c r="D91" s="6">
        <v>68.526398</v>
      </c>
      <c r="E91" s="6" t="str">
        <f t="shared" si="1"/>
        <v>Ok</v>
      </c>
      <c r="G91" s="5" t="str">
        <f>IF(C91=K91,"Ok","??")</f>
        <v>Ok</v>
      </c>
      <c r="H91" t="s">
        <v>256</v>
      </c>
      <c r="I91">
        <v>68526397</v>
      </c>
      <c r="J91">
        <v>68526398</v>
      </c>
      <c r="K91" t="s">
        <v>300</v>
      </c>
      <c r="L91" s="2">
        <f>J91/1000000</f>
        <v>68.526398</v>
      </c>
      <c r="M91" t="s">
        <v>239</v>
      </c>
    </row>
    <row r="92" spans="1:14" s="1" customFormat="1">
      <c r="A92" s="1">
        <v>92</v>
      </c>
      <c r="B92" s="1">
        <v>7</v>
      </c>
      <c r="C92" s="1" t="s">
        <v>304</v>
      </c>
      <c r="D92" s="7">
        <v>78.097862000000006</v>
      </c>
      <c r="E92" s="6" t="str">
        <f t="shared" si="1"/>
        <v>Ok</v>
      </c>
      <c r="F92" s="7"/>
      <c r="G92" s="10" t="str">
        <f>IF(C92=K92,"Ok","??")</f>
        <v>Ok</v>
      </c>
      <c r="H92" s="1" t="s">
        <v>256</v>
      </c>
      <c r="I92" s="1">
        <v>78097861</v>
      </c>
      <c r="J92" s="1">
        <v>78097862</v>
      </c>
      <c r="K92" s="1" t="s">
        <v>304</v>
      </c>
      <c r="L92" s="2">
        <f>J92/1000000</f>
        <v>78.097862000000006</v>
      </c>
      <c r="M92" t="s">
        <v>239</v>
      </c>
    </row>
    <row r="93" spans="1:14">
      <c r="A93">
        <v>93</v>
      </c>
      <c r="B93">
        <v>7</v>
      </c>
      <c r="C93" t="s">
        <v>59</v>
      </c>
      <c r="D93" s="6">
        <v>87.424771000000007</v>
      </c>
      <c r="E93" s="6" t="str">
        <f t="shared" si="1"/>
        <v>Ok</v>
      </c>
    </row>
    <row r="94" spans="1:14">
      <c r="A94">
        <v>94</v>
      </c>
      <c r="B94">
        <v>7</v>
      </c>
      <c r="C94" t="s">
        <v>60</v>
      </c>
      <c r="D94" s="6">
        <v>100.875936</v>
      </c>
      <c r="E94" s="6" t="str">
        <f t="shared" si="1"/>
        <v>Ok</v>
      </c>
      <c r="G94" t="str">
        <f>IF(C94=H94,"Ok","??")</f>
        <v>Ok</v>
      </c>
      <c r="H94" t="s">
        <v>60</v>
      </c>
      <c r="I94" t="s">
        <v>131</v>
      </c>
      <c r="J94" t="s">
        <v>220</v>
      </c>
      <c r="K94" t="s">
        <v>219</v>
      </c>
      <c r="L94" s="2">
        <f>M94/1000000</f>
        <v>100.875936</v>
      </c>
      <c r="M94">
        <v>100875936</v>
      </c>
      <c r="N94">
        <v>100876050</v>
      </c>
    </row>
    <row r="95" spans="1:14">
      <c r="A95">
        <v>95</v>
      </c>
      <c r="B95">
        <v>7</v>
      </c>
      <c r="C95" t="s">
        <v>314</v>
      </c>
      <c r="D95" s="6">
        <v>107.40857699999999</v>
      </c>
      <c r="E95" s="6" t="str">
        <f t="shared" si="1"/>
        <v>Ok</v>
      </c>
      <c r="G95" s="5" t="str">
        <f>IF(C95=K95,"Ok","??")</f>
        <v>Ok</v>
      </c>
      <c r="H95" t="s">
        <v>256</v>
      </c>
      <c r="I95">
        <v>107408576</v>
      </c>
      <c r="J95">
        <v>107408577</v>
      </c>
      <c r="K95" t="s">
        <v>314</v>
      </c>
      <c r="L95" s="2">
        <f>J95/1000000</f>
        <v>107.40857699999999</v>
      </c>
      <c r="M95" t="s">
        <v>239</v>
      </c>
    </row>
    <row r="96" spans="1:14">
      <c r="A96">
        <v>96</v>
      </c>
      <c r="B96">
        <v>7</v>
      </c>
      <c r="C96" t="s">
        <v>328</v>
      </c>
      <c r="D96" s="6">
        <v>111.94855200000001</v>
      </c>
      <c r="E96" s="6" t="str">
        <f t="shared" si="1"/>
        <v>Ok</v>
      </c>
      <c r="G96" s="5" t="str">
        <f>IF(C96=K96,"Ok","??")</f>
        <v>Ok</v>
      </c>
      <c r="H96" t="s">
        <v>256</v>
      </c>
      <c r="I96">
        <v>111948551</v>
      </c>
      <c r="J96">
        <v>111948552</v>
      </c>
      <c r="K96" t="s">
        <v>328</v>
      </c>
      <c r="L96" s="2">
        <f>J96/1000000</f>
        <v>111.94855200000001</v>
      </c>
      <c r="M96" t="s">
        <v>239</v>
      </c>
    </row>
    <row r="97" spans="1:14">
      <c r="A97">
        <v>97</v>
      </c>
      <c r="B97">
        <v>7</v>
      </c>
      <c r="C97" t="s">
        <v>61</v>
      </c>
      <c r="D97" s="6">
        <v>117.50466</v>
      </c>
      <c r="E97" s="6" t="str">
        <f t="shared" si="1"/>
        <v>Ok</v>
      </c>
      <c r="G97" s="5" t="str">
        <f>IF(C97=K97,"Ok","??")</f>
        <v>Ok</v>
      </c>
      <c r="H97" t="s">
        <v>256</v>
      </c>
      <c r="I97">
        <v>117504659</v>
      </c>
      <c r="J97">
        <v>117504660</v>
      </c>
      <c r="K97" t="s">
        <v>61</v>
      </c>
      <c r="L97" s="2">
        <f>J97/1000000</f>
        <v>117.50466</v>
      </c>
      <c r="M97" t="s">
        <v>239</v>
      </c>
    </row>
    <row r="98" spans="1:14">
      <c r="A98">
        <v>98</v>
      </c>
      <c r="B98">
        <v>7</v>
      </c>
      <c r="C98" t="s">
        <v>273</v>
      </c>
      <c r="D98" s="6">
        <v>134.089519</v>
      </c>
      <c r="E98" s="6" t="str">
        <f t="shared" si="1"/>
        <v>Ok</v>
      </c>
      <c r="G98" s="5" t="str">
        <f>IF(C98=K98,"Ok","??")</f>
        <v>Ok</v>
      </c>
      <c r="H98" t="s">
        <v>256</v>
      </c>
      <c r="I98">
        <v>134089518</v>
      </c>
      <c r="J98">
        <v>134089519</v>
      </c>
      <c r="K98" t="s">
        <v>273</v>
      </c>
      <c r="L98" s="2">
        <f>J98/1000000</f>
        <v>134.089519</v>
      </c>
      <c r="M98" t="s">
        <v>239</v>
      </c>
    </row>
    <row r="99" spans="1:14">
      <c r="A99">
        <v>99</v>
      </c>
      <c r="B99">
        <v>7</v>
      </c>
      <c r="C99" t="s">
        <v>323</v>
      </c>
      <c r="D99" s="6">
        <v>144.89676499999999</v>
      </c>
      <c r="E99" s="6" t="str">
        <f t="shared" si="1"/>
        <v>??</v>
      </c>
      <c r="G99" s="5" t="str">
        <f>IF(C99=K99,"Ok","??")</f>
        <v>Ok</v>
      </c>
      <c r="H99" t="s">
        <v>256</v>
      </c>
      <c r="I99">
        <v>144896764</v>
      </c>
      <c r="J99">
        <v>144896765</v>
      </c>
      <c r="K99" t="s">
        <v>323</v>
      </c>
      <c r="L99" s="2">
        <f>J99/1000000</f>
        <v>144.89676499999999</v>
      </c>
      <c r="M99" t="s">
        <v>246</v>
      </c>
    </row>
    <row r="100" spans="1:14">
      <c r="A100">
        <v>100</v>
      </c>
      <c r="B100">
        <v>8</v>
      </c>
      <c r="C100" t="s">
        <v>62</v>
      </c>
      <c r="D100" s="6">
        <v>4.9766019999999997</v>
      </c>
      <c r="E100" s="6" t="str">
        <f t="shared" si="1"/>
        <v>Ok</v>
      </c>
      <c r="G100" t="str">
        <f>IF(C100=H100,"Ok","??")</f>
        <v>Ok</v>
      </c>
      <c r="H100" t="s">
        <v>62</v>
      </c>
      <c r="I100" t="s">
        <v>131</v>
      </c>
      <c r="J100" t="s">
        <v>223</v>
      </c>
      <c r="K100" t="s">
        <v>224</v>
      </c>
      <c r="L100" s="2">
        <f>M100/1000000</f>
        <v>4.9766019999999997</v>
      </c>
      <c r="M100">
        <v>4976602</v>
      </c>
      <c r="N100">
        <v>4976751</v>
      </c>
    </row>
    <row r="101" spans="1:14">
      <c r="A101">
        <v>101</v>
      </c>
      <c r="B101">
        <v>8</v>
      </c>
      <c r="C101" t="s">
        <v>63</v>
      </c>
      <c r="D101" s="6">
        <v>28.787998999999999</v>
      </c>
      <c r="E101" s="6" t="str">
        <f t="shared" si="1"/>
        <v>Ok</v>
      </c>
      <c r="G101" t="str">
        <f>IF(C101=H101,"Ok","??")</f>
        <v>Ok</v>
      </c>
      <c r="H101" t="s">
        <v>63</v>
      </c>
      <c r="I101" t="s">
        <v>131</v>
      </c>
      <c r="J101" t="s">
        <v>226</v>
      </c>
      <c r="K101" t="s">
        <v>224</v>
      </c>
      <c r="L101" s="2">
        <f>M101/1000000</f>
        <v>28.787998999999999</v>
      </c>
      <c r="M101">
        <v>28787999</v>
      </c>
      <c r="N101">
        <v>28788147</v>
      </c>
    </row>
    <row r="102" spans="1:14">
      <c r="A102">
        <v>102</v>
      </c>
      <c r="B102">
        <v>8</v>
      </c>
      <c r="C102" t="s">
        <v>64</v>
      </c>
      <c r="D102" s="6">
        <v>35.987864000000002</v>
      </c>
      <c r="E102" s="6" t="str">
        <f t="shared" si="1"/>
        <v>Ok</v>
      </c>
      <c r="G102" t="str">
        <f>IF(C102=H102,"Ok","??")</f>
        <v>Ok</v>
      </c>
      <c r="H102" t="s">
        <v>64</v>
      </c>
      <c r="I102" t="s">
        <v>131</v>
      </c>
      <c r="J102" t="s">
        <v>225</v>
      </c>
      <c r="K102" t="s">
        <v>224</v>
      </c>
      <c r="L102" s="2">
        <f>M102/1000000</f>
        <v>35.987864000000002</v>
      </c>
      <c r="M102">
        <v>35987864</v>
      </c>
      <c r="N102">
        <v>35987996</v>
      </c>
    </row>
    <row r="103" spans="1:14">
      <c r="A103">
        <v>103</v>
      </c>
      <c r="B103">
        <v>8</v>
      </c>
      <c r="C103" t="s">
        <v>260</v>
      </c>
      <c r="D103" s="6">
        <v>54.852680999999997</v>
      </c>
      <c r="E103" s="6" t="str">
        <f t="shared" si="1"/>
        <v>Ok</v>
      </c>
      <c r="G103" s="5" t="str">
        <f>IF(C103=K103,"Ok","??")</f>
        <v>Ok</v>
      </c>
      <c r="H103" t="s">
        <v>259</v>
      </c>
      <c r="I103">
        <v>54852680</v>
      </c>
      <c r="J103">
        <v>54852681</v>
      </c>
      <c r="K103" t="s">
        <v>260</v>
      </c>
      <c r="L103" s="2">
        <f>J103/1000000</f>
        <v>54.852680999999997</v>
      </c>
      <c r="M103" t="s">
        <v>239</v>
      </c>
    </row>
    <row r="104" spans="1:14">
      <c r="A104">
        <v>104</v>
      </c>
      <c r="B104">
        <v>8</v>
      </c>
      <c r="C104" t="s">
        <v>65</v>
      </c>
      <c r="D104" s="6">
        <v>87.305374999999998</v>
      </c>
      <c r="E104" s="6" t="str">
        <f t="shared" si="1"/>
        <v>Ok</v>
      </c>
      <c r="G104" t="str">
        <f>IF(C104=H104,"Ok","??")</f>
        <v>Ok</v>
      </c>
      <c r="H104" t="s">
        <v>65</v>
      </c>
      <c r="I104" t="s">
        <v>131</v>
      </c>
      <c r="J104" t="s">
        <v>227</v>
      </c>
      <c r="K104" t="s">
        <v>224</v>
      </c>
      <c r="L104" s="2">
        <f>M104/1000000</f>
        <v>87.305374999999998</v>
      </c>
      <c r="M104">
        <v>87305375</v>
      </c>
      <c r="N104">
        <v>87305495</v>
      </c>
    </row>
    <row r="105" spans="1:14">
      <c r="A105">
        <v>105</v>
      </c>
      <c r="B105">
        <v>8</v>
      </c>
      <c r="C105" t="s">
        <v>66</v>
      </c>
      <c r="D105" s="6">
        <v>106.84416899999999</v>
      </c>
      <c r="E105" s="6" t="str">
        <f t="shared" si="1"/>
        <v>Ok</v>
      </c>
      <c r="G105" t="str">
        <f>IF(C105=H105,"Ok","??")</f>
        <v>Ok</v>
      </c>
      <c r="H105" t="s">
        <v>66</v>
      </c>
      <c r="I105" t="s">
        <v>131</v>
      </c>
      <c r="J105" t="s">
        <v>228</v>
      </c>
      <c r="K105" t="s">
        <v>224</v>
      </c>
      <c r="L105" s="2">
        <f>M105/1000000</f>
        <v>106.84416899999999</v>
      </c>
      <c r="M105">
        <v>106844169</v>
      </c>
      <c r="N105">
        <v>106844366</v>
      </c>
    </row>
    <row r="106" spans="1:14">
      <c r="A106">
        <v>106</v>
      </c>
      <c r="B106">
        <v>8</v>
      </c>
      <c r="C106" t="s">
        <v>326</v>
      </c>
      <c r="D106" s="6">
        <v>110.01751899999999</v>
      </c>
      <c r="E106" s="6" t="str">
        <f t="shared" si="1"/>
        <v>Ok</v>
      </c>
      <c r="G106" s="5" t="str">
        <f>IF(C106=K106,"Ok","??")</f>
        <v>Ok</v>
      </c>
      <c r="H106" t="s">
        <v>259</v>
      </c>
      <c r="I106">
        <v>110017518</v>
      </c>
      <c r="J106">
        <v>110017519</v>
      </c>
      <c r="K106" t="s">
        <v>326</v>
      </c>
      <c r="L106" s="2">
        <f>J106/1000000</f>
        <v>110.01751899999999</v>
      </c>
      <c r="M106" t="s">
        <v>239</v>
      </c>
    </row>
    <row r="107" spans="1:14">
      <c r="A107">
        <v>107</v>
      </c>
      <c r="B107">
        <v>8</v>
      </c>
      <c r="C107" t="s">
        <v>67</v>
      </c>
      <c r="D107" s="6">
        <v>122.947693</v>
      </c>
      <c r="E107" s="6" t="str">
        <f t="shared" si="1"/>
        <v>??</v>
      </c>
      <c r="G107" s="5" t="str">
        <f>IF(C107=K107,"Ok","??")</f>
        <v>Ok</v>
      </c>
      <c r="H107" t="s">
        <v>259</v>
      </c>
      <c r="I107">
        <v>122947692</v>
      </c>
      <c r="J107">
        <v>122947693</v>
      </c>
      <c r="K107" t="s">
        <v>67</v>
      </c>
      <c r="L107" s="2">
        <f>J107/1000000</f>
        <v>122.947693</v>
      </c>
      <c r="M107" t="s">
        <v>239</v>
      </c>
    </row>
    <row r="108" spans="1:14">
      <c r="A108">
        <v>108</v>
      </c>
      <c r="B108">
        <v>9</v>
      </c>
      <c r="C108" t="s">
        <v>68</v>
      </c>
      <c r="D108" s="6">
        <v>8.3936229999999998</v>
      </c>
      <c r="E108" s="6" t="str">
        <f t="shared" si="1"/>
        <v>Ok</v>
      </c>
      <c r="G108" t="str">
        <f>IF(C108=H108,"Ok","??")</f>
        <v>Ok</v>
      </c>
      <c r="H108" t="s">
        <v>68</v>
      </c>
      <c r="I108" t="s">
        <v>131</v>
      </c>
      <c r="J108" t="s">
        <v>233</v>
      </c>
      <c r="K108" t="s">
        <v>230</v>
      </c>
      <c r="L108" s="2">
        <f>M108/1000000</f>
        <v>8.3936229999999998</v>
      </c>
      <c r="M108">
        <v>8393623</v>
      </c>
      <c r="N108">
        <v>8393745</v>
      </c>
    </row>
    <row r="109" spans="1:14">
      <c r="A109">
        <v>109</v>
      </c>
      <c r="B109">
        <v>9</v>
      </c>
      <c r="C109" t="s">
        <v>69</v>
      </c>
      <c r="D109" s="6">
        <v>37.394900999999997</v>
      </c>
      <c r="E109" s="6" t="str">
        <f t="shared" si="1"/>
        <v>Ok</v>
      </c>
      <c r="G109" t="str">
        <f>IF(C109=H109,"Ok","??")</f>
        <v>Ok</v>
      </c>
      <c r="H109" t="s">
        <v>69</v>
      </c>
      <c r="I109" t="s">
        <v>131</v>
      </c>
      <c r="J109" t="s">
        <v>231</v>
      </c>
      <c r="K109" t="s">
        <v>230</v>
      </c>
      <c r="L109" s="2">
        <f>M109/1000000</f>
        <v>37.394900999999997</v>
      </c>
      <c r="M109">
        <v>37394901</v>
      </c>
      <c r="N109">
        <v>37395074</v>
      </c>
    </row>
    <row r="110" spans="1:14">
      <c r="A110">
        <v>110</v>
      </c>
      <c r="B110">
        <v>9</v>
      </c>
      <c r="C110" t="s">
        <v>70</v>
      </c>
      <c r="D110" s="6">
        <v>50.679791000000002</v>
      </c>
      <c r="E110" s="6" t="str">
        <f t="shared" si="1"/>
        <v>Ok</v>
      </c>
      <c r="G110" t="str">
        <f>IF(C110=H110,"Ok","??")</f>
        <v>Ok</v>
      </c>
      <c r="H110" t="s">
        <v>70</v>
      </c>
      <c r="I110" t="s">
        <v>131</v>
      </c>
      <c r="J110" t="s">
        <v>234</v>
      </c>
      <c r="K110" t="s">
        <v>230</v>
      </c>
      <c r="L110" s="2">
        <f>M110/1000000</f>
        <v>50.679791000000002</v>
      </c>
      <c r="M110">
        <v>50679791</v>
      </c>
      <c r="N110">
        <v>50679941</v>
      </c>
    </row>
    <row r="111" spans="1:14">
      <c r="A111">
        <v>111</v>
      </c>
      <c r="B111">
        <v>9</v>
      </c>
      <c r="C111" t="s">
        <v>331</v>
      </c>
      <c r="D111" s="6">
        <v>57.740082999999998</v>
      </c>
      <c r="E111" s="6" t="str">
        <f t="shared" si="1"/>
        <v>Ok</v>
      </c>
      <c r="G111" s="5" t="str">
        <f>IF(C111=K111,"Ok","??")</f>
        <v>Ok</v>
      </c>
      <c r="H111" t="s">
        <v>245</v>
      </c>
      <c r="I111">
        <v>57740082</v>
      </c>
      <c r="J111">
        <v>57740083</v>
      </c>
      <c r="K111" t="s">
        <v>331</v>
      </c>
      <c r="L111" s="2">
        <f>J111/1000000</f>
        <v>57.740082999999998</v>
      </c>
      <c r="M111" t="s">
        <v>239</v>
      </c>
    </row>
    <row r="112" spans="1:14">
      <c r="A112">
        <v>112</v>
      </c>
      <c r="B112">
        <v>9</v>
      </c>
      <c r="C112" t="s">
        <v>332</v>
      </c>
      <c r="D112" s="6">
        <v>61.069253000000003</v>
      </c>
      <c r="E112" s="6" t="str">
        <f t="shared" si="1"/>
        <v>Ok</v>
      </c>
      <c r="G112" s="5" t="str">
        <f>IF(C112=K112,"Ok","??")</f>
        <v>Ok</v>
      </c>
      <c r="H112" t="s">
        <v>245</v>
      </c>
      <c r="I112">
        <v>61069252</v>
      </c>
      <c r="J112">
        <v>61069253</v>
      </c>
      <c r="K112" t="s">
        <v>332</v>
      </c>
      <c r="L112" s="2">
        <f>J112/1000000</f>
        <v>61.069253000000003</v>
      </c>
      <c r="M112" t="s">
        <v>239</v>
      </c>
    </row>
    <row r="113" spans="1:14">
      <c r="A113">
        <v>113</v>
      </c>
      <c r="B113">
        <v>9</v>
      </c>
      <c r="C113" t="s">
        <v>269</v>
      </c>
      <c r="D113" s="6">
        <v>79.146159999999995</v>
      </c>
      <c r="E113" s="6" t="str">
        <f t="shared" si="1"/>
        <v>Ok</v>
      </c>
      <c r="G113" s="5" t="str">
        <f>IF(C113=K113,"Ok","??")</f>
        <v>Ok</v>
      </c>
      <c r="H113" t="s">
        <v>245</v>
      </c>
      <c r="I113">
        <v>79146159</v>
      </c>
      <c r="J113">
        <v>79146160</v>
      </c>
      <c r="K113" t="s">
        <v>269</v>
      </c>
      <c r="L113" s="2">
        <f>J113/1000000</f>
        <v>79.146159999999995</v>
      </c>
      <c r="M113" t="s">
        <v>239</v>
      </c>
    </row>
    <row r="114" spans="1:14">
      <c r="A114">
        <v>114</v>
      </c>
      <c r="B114">
        <v>9</v>
      </c>
      <c r="C114" t="s">
        <v>71</v>
      </c>
      <c r="D114" s="6">
        <v>91.281970000000001</v>
      </c>
      <c r="E114" s="6" t="str">
        <f t="shared" si="1"/>
        <v>Ok</v>
      </c>
      <c r="G114" t="str">
        <f>IF(C114=H114,"Ok","??")</f>
        <v>Ok</v>
      </c>
      <c r="H114" t="s">
        <v>71</v>
      </c>
      <c r="I114" t="s">
        <v>131</v>
      </c>
      <c r="J114" t="s">
        <v>229</v>
      </c>
      <c r="K114" t="s">
        <v>230</v>
      </c>
      <c r="L114" s="2">
        <f>M114/1000000</f>
        <v>91.281970000000001</v>
      </c>
      <c r="M114">
        <v>91281970</v>
      </c>
      <c r="N114">
        <v>91282118</v>
      </c>
    </row>
    <row r="115" spans="1:14">
      <c r="A115">
        <v>115</v>
      </c>
      <c r="B115">
        <v>9</v>
      </c>
      <c r="C115" t="s">
        <v>317</v>
      </c>
      <c r="D115" s="6">
        <v>94.301623000000006</v>
      </c>
      <c r="E115" s="6" t="str">
        <f t="shared" si="1"/>
        <v>Ok</v>
      </c>
      <c r="G115" s="5" t="str">
        <f>IF(C115=K115,"Ok","??")</f>
        <v>Ok</v>
      </c>
      <c r="H115" t="s">
        <v>245</v>
      </c>
      <c r="I115">
        <v>94301622</v>
      </c>
      <c r="J115">
        <v>94301623</v>
      </c>
      <c r="K115" t="s">
        <v>317</v>
      </c>
      <c r="L115" s="2">
        <f>J115/1000000</f>
        <v>94.301623000000006</v>
      </c>
      <c r="M115" t="s">
        <v>239</v>
      </c>
    </row>
    <row r="116" spans="1:14">
      <c r="A116">
        <v>116</v>
      </c>
      <c r="B116">
        <v>9</v>
      </c>
      <c r="C116" t="s">
        <v>289</v>
      </c>
      <c r="D116" s="6">
        <v>98.349029000000002</v>
      </c>
      <c r="E116" s="6" t="str">
        <f t="shared" si="1"/>
        <v>Ok</v>
      </c>
      <c r="G116" s="5" t="str">
        <f>IF(C116=K116,"Ok","??")</f>
        <v>Ok</v>
      </c>
      <c r="H116" t="s">
        <v>245</v>
      </c>
      <c r="I116">
        <v>98349028</v>
      </c>
      <c r="J116">
        <v>98349029</v>
      </c>
      <c r="K116" t="s">
        <v>289</v>
      </c>
      <c r="L116" s="2">
        <f>J116/1000000</f>
        <v>98.349029000000002</v>
      </c>
      <c r="M116" t="s">
        <v>239</v>
      </c>
    </row>
    <row r="117" spans="1:14">
      <c r="A117">
        <v>117</v>
      </c>
      <c r="B117">
        <v>9</v>
      </c>
      <c r="C117" t="s">
        <v>276</v>
      </c>
      <c r="D117" s="6">
        <v>103.229737</v>
      </c>
      <c r="E117" s="6" t="str">
        <f t="shared" si="1"/>
        <v>Ok</v>
      </c>
      <c r="G117" s="5" t="str">
        <f>IF(C117=K117,"Ok","??")</f>
        <v>Ok</v>
      </c>
      <c r="H117" t="s">
        <v>245</v>
      </c>
      <c r="I117">
        <v>103229736</v>
      </c>
      <c r="J117">
        <v>103229737</v>
      </c>
      <c r="K117" t="s">
        <v>276</v>
      </c>
      <c r="L117" s="2">
        <f>J117/1000000</f>
        <v>103.229737</v>
      </c>
      <c r="M117" t="s">
        <v>239</v>
      </c>
    </row>
    <row r="118" spans="1:14">
      <c r="A118">
        <v>118</v>
      </c>
      <c r="B118">
        <v>9</v>
      </c>
      <c r="C118" t="s">
        <v>329</v>
      </c>
      <c r="D118" s="6">
        <v>104.113507</v>
      </c>
      <c r="E118" s="6" t="str">
        <f t="shared" si="1"/>
        <v>Ok</v>
      </c>
      <c r="G118" s="5" t="str">
        <f>IF(C118=K118,"Ok","??")</f>
        <v>Ok</v>
      </c>
      <c r="H118" t="s">
        <v>245</v>
      </c>
      <c r="I118">
        <v>104113506</v>
      </c>
      <c r="J118">
        <v>104113507</v>
      </c>
      <c r="K118" t="s">
        <v>329</v>
      </c>
      <c r="L118" s="2">
        <f>J118/1000000</f>
        <v>104.113507</v>
      </c>
      <c r="M118" t="s">
        <v>239</v>
      </c>
    </row>
    <row r="119" spans="1:14">
      <c r="A119">
        <v>119</v>
      </c>
      <c r="B119">
        <v>9</v>
      </c>
      <c r="C119" t="s">
        <v>330</v>
      </c>
      <c r="D119" s="6">
        <v>105.143604</v>
      </c>
      <c r="E119" s="6" t="str">
        <f t="shared" si="1"/>
        <v>Ok</v>
      </c>
      <c r="G119" s="5" t="str">
        <f>IF(C119=K119,"Ok","??")</f>
        <v>Ok</v>
      </c>
      <c r="H119" t="s">
        <v>245</v>
      </c>
      <c r="I119">
        <v>105143603</v>
      </c>
      <c r="J119">
        <v>105143604</v>
      </c>
      <c r="K119" t="s">
        <v>330</v>
      </c>
      <c r="L119" s="2">
        <f>J119/1000000</f>
        <v>105.143604</v>
      </c>
      <c r="M119" t="s">
        <v>239</v>
      </c>
    </row>
    <row r="120" spans="1:14">
      <c r="A120">
        <v>120</v>
      </c>
      <c r="B120">
        <v>9</v>
      </c>
      <c r="C120" t="s">
        <v>72</v>
      </c>
      <c r="D120" s="6">
        <v>106.888925</v>
      </c>
      <c r="E120" s="6" t="str">
        <f t="shared" si="1"/>
        <v>Ok</v>
      </c>
      <c r="G120" s="5" t="str">
        <f>IF(C120=K120,"Ok","??")</f>
        <v>Ok</v>
      </c>
      <c r="H120" t="s">
        <v>245</v>
      </c>
      <c r="I120">
        <v>106888924</v>
      </c>
      <c r="J120">
        <v>106888925</v>
      </c>
      <c r="K120" t="s">
        <v>72</v>
      </c>
      <c r="L120" s="2">
        <f>J120/1000000</f>
        <v>106.888925</v>
      </c>
      <c r="M120" t="s">
        <v>246</v>
      </c>
    </row>
    <row r="121" spans="1:14">
      <c r="A121">
        <v>121</v>
      </c>
      <c r="B121">
        <v>9</v>
      </c>
      <c r="C121" t="s">
        <v>73</v>
      </c>
      <c r="D121" s="6">
        <v>108.052494</v>
      </c>
      <c r="E121" s="6" t="str">
        <f t="shared" si="1"/>
        <v>Ok</v>
      </c>
      <c r="G121" s="5" t="str">
        <f>IF(C121=K121,"Ok","??")</f>
        <v>Ok</v>
      </c>
      <c r="H121" t="s">
        <v>245</v>
      </c>
      <c r="I121">
        <v>108052493</v>
      </c>
      <c r="J121">
        <v>108052494</v>
      </c>
      <c r="K121" t="s">
        <v>73</v>
      </c>
      <c r="L121" s="2">
        <f>J121/1000000</f>
        <v>108.052494</v>
      </c>
      <c r="M121" t="s">
        <v>239</v>
      </c>
    </row>
    <row r="122" spans="1:14">
      <c r="A122">
        <v>122</v>
      </c>
      <c r="B122">
        <v>9</v>
      </c>
      <c r="C122" t="s">
        <v>282</v>
      </c>
      <c r="D122" s="6">
        <v>109.05937900000001</v>
      </c>
      <c r="E122" s="6" t="str">
        <f t="shared" si="1"/>
        <v>Ok</v>
      </c>
      <c r="G122" s="5" t="str">
        <f>IF(C122=K122,"Ok","??")</f>
        <v>Ok</v>
      </c>
      <c r="H122" t="s">
        <v>245</v>
      </c>
      <c r="I122">
        <v>109059378</v>
      </c>
      <c r="J122">
        <v>109059379</v>
      </c>
      <c r="K122" t="s">
        <v>282</v>
      </c>
      <c r="L122" s="2">
        <f>J122/1000000</f>
        <v>109.05937900000001</v>
      </c>
      <c r="M122" t="s">
        <v>239</v>
      </c>
    </row>
    <row r="123" spans="1:14">
      <c r="A123">
        <v>123</v>
      </c>
      <c r="B123">
        <v>9</v>
      </c>
      <c r="C123" t="s">
        <v>278</v>
      </c>
      <c r="D123" s="6">
        <v>112.86621100000001</v>
      </c>
      <c r="E123" s="6" t="str">
        <f t="shared" si="1"/>
        <v>Ok</v>
      </c>
      <c r="G123" s="5" t="str">
        <f>IF(C123=K123,"Ok","??")</f>
        <v>Ok</v>
      </c>
      <c r="H123" t="s">
        <v>245</v>
      </c>
      <c r="I123">
        <v>112866210</v>
      </c>
      <c r="J123">
        <v>112866211</v>
      </c>
      <c r="K123" t="s">
        <v>278</v>
      </c>
      <c r="L123" s="2">
        <f>J123/1000000</f>
        <v>112.86621100000001</v>
      </c>
      <c r="M123" t="s">
        <v>239</v>
      </c>
    </row>
    <row r="124" spans="1:14">
      <c r="A124">
        <v>124</v>
      </c>
      <c r="B124">
        <v>9</v>
      </c>
      <c r="C124" t="s">
        <v>311</v>
      </c>
      <c r="D124" s="6">
        <v>113.91501</v>
      </c>
      <c r="E124" s="6" t="str">
        <f t="shared" si="1"/>
        <v>Ok</v>
      </c>
      <c r="G124" s="5" t="str">
        <f>IF(C124=K124,"Ok","??")</f>
        <v>Ok</v>
      </c>
      <c r="H124" t="s">
        <v>245</v>
      </c>
      <c r="I124">
        <v>113915009</v>
      </c>
      <c r="J124">
        <v>113915010</v>
      </c>
      <c r="K124" t="s">
        <v>311</v>
      </c>
      <c r="L124" s="2">
        <f>J124/1000000</f>
        <v>113.91501</v>
      </c>
      <c r="M124" t="s">
        <v>239</v>
      </c>
    </row>
    <row r="125" spans="1:14">
      <c r="A125">
        <v>125</v>
      </c>
      <c r="B125">
        <v>9</v>
      </c>
      <c r="C125" t="s">
        <v>74</v>
      </c>
      <c r="D125" s="6">
        <v>117.436166</v>
      </c>
      <c r="E125" s="6" t="str">
        <f t="shared" si="1"/>
        <v>Ok</v>
      </c>
      <c r="G125" t="str">
        <f>IF(C125=H125,"Ok","??")</f>
        <v>Ok</v>
      </c>
      <c r="H125" t="s">
        <v>74</v>
      </c>
      <c r="I125" t="s">
        <v>131</v>
      </c>
      <c r="J125" t="s">
        <v>232</v>
      </c>
      <c r="K125" t="s">
        <v>230</v>
      </c>
      <c r="L125" s="2">
        <f>M125/1000000</f>
        <v>117.436166</v>
      </c>
      <c r="M125">
        <v>117436166</v>
      </c>
      <c r="N125">
        <v>117436273</v>
      </c>
    </row>
    <row r="126" spans="1:14">
      <c r="A126">
        <v>126</v>
      </c>
      <c r="B126">
        <v>9</v>
      </c>
      <c r="C126" t="s">
        <v>291</v>
      </c>
      <c r="D126" s="6">
        <v>119.670046</v>
      </c>
      <c r="E126" s="6" t="str">
        <f t="shared" si="1"/>
        <v>Ok</v>
      </c>
      <c r="G126" s="5" t="str">
        <f>IF(C126=K126,"Ok","??")</f>
        <v>Ok</v>
      </c>
      <c r="H126" t="s">
        <v>245</v>
      </c>
      <c r="I126">
        <v>119670045</v>
      </c>
      <c r="J126">
        <v>119670046</v>
      </c>
      <c r="K126" t="s">
        <v>291</v>
      </c>
      <c r="L126" s="2">
        <f>J126/1000000</f>
        <v>119.670046</v>
      </c>
      <c r="M126" t="s">
        <v>239</v>
      </c>
    </row>
    <row r="127" spans="1:14">
      <c r="A127">
        <v>127</v>
      </c>
      <c r="B127">
        <v>9</v>
      </c>
      <c r="C127" t="s">
        <v>298</v>
      </c>
      <c r="D127" s="6">
        <v>123.642539</v>
      </c>
      <c r="E127" s="6" t="str">
        <f t="shared" si="1"/>
        <v>??</v>
      </c>
      <c r="G127" s="5" t="str">
        <f>IF(C127=K127,"Ok","??")</f>
        <v>Ok</v>
      </c>
      <c r="H127" t="s">
        <v>245</v>
      </c>
      <c r="I127">
        <v>123642538</v>
      </c>
      <c r="J127">
        <v>123642539</v>
      </c>
      <c r="K127" t="s">
        <v>298</v>
      </c>
      <c r="L127" s="2">
        <f>J127/1000000</f>
        <v>123.642539</v>
      </c>
      <c r="M127" t="s">
        <v>239</v>
      </c>
    </row>
    <row r="128" spans="1:14" ht="28.5">
      <c r="A128">
        <v>128</v>
      </c>
      <c r="B128">
        <v>10</v>
      </c>
      <c r="C128" t="s">
        <v>75</v>
      </c>
      <c r="D128" s="6">
        <v>20.407439</v>
      </c>
      <c r="E128" s="6" t="str">
        <f t="shared" si="1"/>
        <v>Ok</v>
      </c>
      <c r="G128" t="str">
        <f>IF(C128=H128,"Ok","??")</f>
        <v>Ok</v>
      </c>
      <c r="H128" s="2" t="s">
        <v>75</v>
      </c>
      <c r="I128" s="2" t="s">
        <v>131</v>
      </c>
      <c r="J128" s="3" t="s">
        <v>134</v>
      </c>
      <c r="K128" s="2">
        <v>10</v>
      </c>
      <c r="L128" s="2">
        <f>M128/1000000</f>
        <v>20.407439</v>
      </c>
      <c r="M128" s="2">
        <v>20407439</v>
      </c>
      <c r="N128" s="2">
        <v>20407588</v>
      </c>
    </row>
    <row r="129" spans="1:14" ht="28.5">
      <c r="A129">
        <v>129</v>
      </c>
      <c r="B129">
        <v>10</v>
      </c>
      <c r="C129" t="s">
        <v>76</v>
      </c>
      <c r="D129" s="6">
        <v>27.014268000000001</v>
      </c>
      <c r="E129" s="6" t="str">
        <f t="shared" si="1"/>
        <v>Ok</v>
      </c>
      <c r="G129" t="str">
        <f>IF(C129=H129,"Ok","??")</f>
        <v>Ok</v>
      </c>
      <c r="H129" s="2" t="s">
        <v>76</v>
      </c>
      <c r="I129" s="2" t="s">
        <v>131</v>
      </c>
      <c r="J129" s="3" t="s">
        <v>132</v>
      </c>
      <c r="K129" s="2">
        <v>10</v>
      </c>
      <c r="L129" s="2">
        <f>M129/1000000</f>
        <v>27.014268000000001</v>
      </c>
      <c r="M129" s="2">
        <v>27014268</v>
      </c>
      <c r="N129" s="2">
        <v>27014395</v>
      </c>
    </row>
    <row r="130" spans="1:14">
      <c r="A130">
        <v>130</v>
      </c>
      <c r="B130">
        <v>10</v>
      </c>
      <c r="C130" t="s">
        <v>293</v>
      </c>
      <c r="D130" s="6">
        <v>53.743149000000003</v>
      </c>
      <c r="E130" s="6" t="str">
        <f t="shared" ref="E130:E193" si="2">IF(D130&lt;D131,"Ok","??")</f>
        <v>Ok</v>
      </c>
      <c r="G130" s="5" t="str">
        <f>IF(C130=K130,"Ok","??")</f>
        <v>Ok</v>
      </c>
      <c r="H130" t="s">
        <v>292</v>
      </c>
      <c r="I130">
        <v>53743148</v>
      </c>
      <c r="J130">
        <v>53743149</v>
      </c>
      <c r="K130" t="s">
        <v>293</v>
      </c>
      <c r="L130" s="2">
        <f>J130/1000000</f>
        <v>53.743149000000003</v>
      </c>
      <c r="M130" t="s">
        <v>239</v>
      </c>
    </row>
    <row r="131" spans="1:14">
      <c r="A131">
        <v>131</v>
      </c>
      <c r="B131">
        <v>10</v>
      </c>
      <c r="C131" t="s">
        <v>77</v>
      </c>
      <c r="D131" s="6">
        <v>82.992866000000006</v>
      </c>
      <c r="E131" s="6" t="str">
        <f t="shared" si="2"/>
        <v>Ok</v>
      </c>
      <c r="G131" s="5" t="str">
        <f>IF(C131=K131,"Ok","??")</f>
        <v>Ok</v>
      </c>
      <c r="H131" t="s">
        <v>292</v>
      </c>
      <c r="I131">
        <v>82992865</v>
      </c>
      <c r="J131">
        <v>82992866</v>
      </c>
      <c r="K131" t="s">
        <v>77</v>
      </c>
      <c r="L131" s="2">
        <f>J131/1000000</f>
        <v>82.992866000000006</v>
      </c>
      <c r="M131" t="s">
        <v>239</v>
      </c>
    </row>
    <row r="132" spans="1:14" ht="28.5">
      <c r="A132">
        <v>132</v>
      </c>
      <c r="B132">
        <v>10</v>
      </c>
      <c r="C132" t="s">
        <v>78</v>
      </c>
      <c r="D132" s="6">
        <v>92.502706000000003</v>
      </c>
      <c r="E132" s="6" t="str">
        <f t="shared" si="2"/>
        <v>Ok</v>
      </c>
      <c r="G132" t="str">
        <f>IF(C132=H132,"Ok","??")</f>
        <v>Ok</v>
      </c>
      <c r="H132" s="2" t="s">
        <v>78</v>
      </c>
      <c r="I132" s="2" t="s">
        <v>131</v>
      </c>
      <c r="J132" s="3" t="s">
        <v>135</v>
      </c>
      <c r="K132" s="2">
        <v>10</v>
      </c>
      <c r="L132" s="2">
        <f>M132/1000000</f>
        <v>92.502706000000003</v>
      </c>
      <c r="M132" s="2">
        <v>92502706</v>
      </c>
      <c r="N132" s="2">
        <v>92502905</v>
      </c>
    </row>
    <row r="133" spans="1:14" ht="28.5">
      <c r="A133">
        <v>133</v>
      </c>
      <c r="B133">
        <v>10</v>
      </c>
      <c r="C133" t="s">
        <v>79</v>
      </c>
      <c r="D133" s="6">
        <v>118.661259</v>
      </c>
      <c r="E133" s="6" t="str">
        <f t="shared" si="2"/>
        <v>??</v>
      </c>
      <c r="G133" t="str">
        <f>IF(C133=H133,"Ok","??")</f>
        <v>Ok</v>
      </c>
      <c r="H133" s="2" t="s">
        <v>79</v>
      </c>
      <c r="I133" s="2" t="s">
        <v>131</v>
      </c>
      <c r="J133" s="3" t="s">
        <v>133</v>
      </c>
      <c r="K133" s="2">
        <v>10</v>
      </c>
      <c r="L133" s="2">
        <f>M133/1000000</f>
        <v>118.661259</v>
      </c>
      <c r="M133" s="2">
        <v>118661259</v>
      </c>
      <c r="N133" s="2">
        <v>118661448</v>
      </c>
    </row>
    <row r="134" spans="1:14">
      <c r="A134">
        <v>134</v>
      </c>
      <c r="B134">
        <v>11</v>
      </c>
      <c r="C134" t="s">
        <v>80</v>
      </c>
      <c r="D134" s="6">
        <v>20.953301</v>
      </c>
      <c r="E134" s="6" t="str">
        <f t="shared" si="2"/>
        <v>Ok</v>
      </c>
      <c r="G134" s="5" t="str">
        <f>IF(C134=K134,"Ok","??")</f>
        <v>Ok</v>
      </c>
      <c r="H134" t="s">
        <v>247</v>
      </c>
      <c r="I134">
        <v>20953300</v>
      </c>
      <c r="J134">
        <v>20953301</v>
      </c>
      <c r="K134" t="s">
        <v>80</v>
      </c>
      <c r="L134" s="2">
        <f>J134/1000000</f>
        <v>20.953301</v>
      </c>
      <c r="M134" t="s">
        <v>239</v>
      </c>
    </row>
    <row r="135" spans="1:14">
      <c r="A135">
        <v>135</v>
      </c>
      <c r="B135">
        <v>11</v>
      </c>
      <c r="C135" t="s">
        <v>294</v>
      </c>
      <c r="D135" s="6">
        <v>38.862541</v>
      </c>
      <c r="E135" s="6" t="str">
        <f t="shared" si="2"/>
        <v>Ok</v>
      </c>
      <c r="G135" s="5" t="str">
        <f>IF(C135=K135,"Ok","??")</f>
        <v>Ok</v>
      </c>
      <c r="H135" t="s">
        <v>247</v>
      </c>
      <c r="I135">
        <v>38862540</v>
      </c>
      <c r="J135">
        <v>38862541</v>
      </c>
      <c r="K135" t="s">
        <v>294</v>
      </c>
      <c r="L135" s="2">
        <f>J135/1000000</f>
        <v>38.862541</v>
      </c>
      <c r="M135" t="s">
        <v>239</v>
      </c>
    </row>
    <row r="136" spans="1:14" ht="28.5">
      <c r="A136">
        <v>136</v>
      </c>
      <c r="B136">
        <v>11</v>
      </c>
      <c r="C136" t="s">
        <v>81</v>
      </c>
      <c r="D136" s="6">
        <v>54.190114999999999</v>
      </c>
      <c r="E136" s="6" t="str">
        <f t="shared" si="2"/>
        <v>Ok</v>
      </c>
      <c r="G136" t="str">
        <f>IF(C136=H136,"Ok","??")</f>
        <v>Ok</v>
      </c>
      <c r="H136" s="2" t="s">
        <v>81</v>
      </c>
      <c r="I136" s="2" t="s">
        <v>131</v>
      </c>
      <c r="J136" s="3" t="s">
        <v>139</v>
      </c>
      <c r="K136" s="2">
        <v>11</v>
      </c>
      <c r="L136" s="2">
        <f>M136/1000000</f>
        <v>54.190114999999999</v>
      </c>
      <c r="M136" s="2">
        <v>54190115</v>
      </c>
      <c r="N136" s="2">
        <v>54190238</v>
      </c>
    </row>
    <row r="137" spans="1:14" ht="28.5">
      <c r="A137">
        <v>137</v>
      </c>
      <c r="B137">
        <v>11</v>
      </c>
      <c r="C137" t="s">
        <v>82</v>
      </c>
      <c r="D137" s="6">
        <v>68.609256999999999</v>
      </c>
      <c r="E137" s="6" t="str">
        <f t="shared" si="2"/>
        <v>Ok</v>
      </c>
      <c r="G137" t="str">
        <f>IF(C137=H137,"Ok","??")</f>
        <v>Ok</v>
      </c>
      <c r="H137" s="2" t="s">
        <v>82</v>
      </c>
      <c r="I137" s="2" t="s">
        <v>131</v>
      </c>
      <c r="J137" s="3" t="s">
        <v>137</v>
      </c>
      <c r="K137" s="2">
        <v>11</v>
      </c>
      <c r="L137" s="2">
        <f>M137/1000000</f>
        <v>68.609256999999999</v>
      </c>
      <c r="M137" s="2">
        <v>68609257</v>
      </c>
      <c r="N137" s="2">
        <v>68609504</v>
      </c>
    </row>
    <row r="138" spans="1:14" ht="28.5">
      <c r="A138">
        <v>138</v>
      </c>
      <c r="B138">
        <v>11</v>
      </c>
      <c r="C138" t="s">
        <v>83</v>
      </c>
      <c r="D138" s="6">
        <v>96.285639000000003</v>
      </c>
      <c r="E138" s="6" t="str">
        <f t="shared" si="2"/>
        <v>Ok</v>
      </c>
      <c r="G138" t="str">
        <f>IF(C138=H138,"Ok","??")</f>
        <v>Ok</v>
      </c>
      <c r="H138" s="2" t="s">
        <v>83</v>
      </c>
      <c r="I138" s="2" t="s">
        <v>131</v>
      </c>
      <c r="J138" s="3" t="s">
        <v>138</v>
      </c>
      <c r="K138" s="2">
        <v>11</v>
      </c>
      <c r="L138" s="2">
        <f>M138/1000000</f>
        <v>96.285639000000003</v>
      </c>
      <c r="M138" s="2">
        <v>96285639</v>
      </c>
      <c r="N138" s="2">
        <v>96285776</v>
      </c>
    </row>
    <row r="139" spans="1:14" ht="28.5">
      <c r="A139">
        <v>139</v>
      </c>
      <c r="B139">
        <v>11</v>
      </c>
      <c r="C139" t="s">
        <v>84</v>
      </c>
      <c r="D139" s="6">
        <v>108.71378199999999</v>
      </c>
      <c r="E139" s="6" t="str">
        <f t="shared" si="2"/>
        <v>Ok</v>
      </c>
      <c r="G139" t="str">
        <f>IF(C139=H139,"Ok","??")</f>
        <v>Ok</v>
      </c>
      <c r="H139" s="2" t="s">
        <v>84</v>
      </c>
      <c r="I139" s="2" t="s">
        <v>131</v>
      </c>
      <c r="J139" s="3" t="s">
        <v>136</v>
      </c>
      <c r="K139" s="2">
        <v>11</v>
      </c>
      <c r="L139" s="2">
        <f>M139/1000000</f>
        <v>108.71378199999999</v>
      </c>
      <c r="M139" s="2">
        <v>108713782</v>
      </c>
      <c r="N139" s="2">
        <v>108713906</v>
      </c>
    </row>
    <row r="140" spans="1:14">
      <c r="A140">
        <v>140</v>
      </c>
      <c r="B140">
        <v>11</v>
      </c>
      <c r="C140" t="s">
        <v>272</v>
      </c>
      <c r="D140" s="6">
        <v>121.255239</v>
      </c>
      <c r="E140" s="6" t="str">
        <f t="shared" si="2"/>
        <v>??</v>
      </c>
      <c r="G140" s="5" t="str">
        <f>IF(C140=K140,"Ok","??")</f>
        <v>Ok</v>
      </c>
      <c r="H140" t="s">
        <v>247</v>
      </c>
      <c r="I140">
        <v>121255238</v>
      </c>
      <c r="J140">
        <v>121255239</v>
      </c>
      <c r="K140" t="s">
        <v>272</v>
      </c>
      <c r="L140" s="2">
        <f>J140/1000000</f>
        <v>121.255239</v>
      </c>
      <c r="M140" t="s">
        <v>239</v>
      </c>
    </row>
    <row r="141" spans="1:14" ht="28.5">
      <c r="A141">
        <v>141</v>
      </c>
      <c r="B141">
        <v>12</v>
      </c>
      <c r="C141" t="s">
        <v>85</v>
      </c>
      <c r="D141" s="6">
        <v>10.870602999999999</v>
      </c>
      <c r="E141" s="6" t="str">
        <f t="shared" si="2"/>
        <v>Ok</v>
      </c>
      <c r="G141" t="str">
        <f>IF(C141=H141,"Ok","??")</f>
        <v>Ok</v>
      </c>
      <c r="H141" s="2" t="s">
        <v>85</v>
      </c>
      <c r="I141" s="2" t="s">
        <v>131</v>
      </c>
      <c r="J141" s="3" t="s">
        <v>141</v>
      </c>
      <c r="K141" s="2">
        <v>12</v>
      </c>
      <c r="L141" s="2">
        <f>M141/1000000</f>
        <v>10.870602999999999</v>
      </c>
      <c r="M141" s="2">
        <v>10870603</v>
      </c>
      <c r="N141" s="2">
        <v>10870733</v>
      </c>
    </row>
    <row r="142" spans="1:14" ht="28.5">
      <c r="A142">
        <v>142</v>
      </c>
      <c r="B142">
        <v>12</v>
      </c>
      <c r="C142" t="s">
        <v>86</v>
      </c>
      <c r="D142" s="6">
        <v>34.789940000000001</v>
      </c>
      <c r="E142" s="6" t="str">
        <f t="shared" si="2"/>
        <v>Ok</v>
      </c>
      <c r="G142" t="str">
        <f>IF(C142=H142,"Ok","??")</f>
        <v>Ok</v>
      </c>
      <c r="H142" s="2" t="s">
        <v>86</v>
      </c>
      <c r="I142" s="2" t="s">
        <v>131</v>
      </c>
      <c r="J142" s="3" t="s">
        <v>142</v>
      </c>
      <c r="K142" s="2">
        <v>12</v>
      </c>
      <c r="L142" s="2">
        <f>M142/1000000</f>
        <v>34.789940000000001</v>
      </c>
      <c r="M142" s="2">
        <v>34789940</v>
      </c>
      <c r="N142" s="2">
        <v>34790082</v>
      </c>
    </row>
    <row r="143" spans="1:14">
      <c r="A143">
        <v>143</v>
      </c>
      <c r="B143">
        <v>12</v>
      </c>
      <c r="C143" t="s">
        <v>265</v>
      </c>
      <c r="D143" s="6">
        <v>46.919105999999999</v>
      </c>
      <c r="E143" s="6" t="str">
        <f t="shared" si="2"/>
        <v>Ok</v>
      </c>
      <c r="G143" s="5" t="str">
        <f>IF(C143=K143,"Ok","??")</f>
        <v>Ok</v>
      </c>
      <c r="H143" t="s">
        <v>264</v>
      </c>
      <c r="I143">
        <v>46919105</v>
      </c>
      <c r="J143">
        <v>46919106</v>
      </c>
      <c r="K143" t="s">
        <v>265</v>
      </c>
      <c r="L143" s="2">
        <f>J143/1000000</f>
        <v>46.919105999999999</v>
      </c>
      <c r="M143" t="s">
        <v>239</v>
      </c>
    </row>
    <row r="144" spans="1:14">
      <c r="A144">
        <v>144</v>
      </c>
      <c r="B144">
        <v>12</v>
      </c>
      <c r="C144" t="s">
        <v>288</v>
      </c>
      <c r="D144" s="6">
        <v>59.816237000000001</v>
      </c>
      <c r="E144" s="6" t="str">
        <f t="shared" si="2"/>
        <v>Ok</v>
      </c>
      <c r="G144" s="5" t="str">
        <f>IF(C144=K144,"Ok","??")</f>
        <v>Ok</v>
      </c>
      <c r="H144" t="s">
        <v>264</v>
      </c>
      <c r="I144">
        <v>59816236</v>
      </c>
      <c r="J144">
        <v>59816237</v>
      </c>
      <c r="K144" t="s">
        <v>288</v>
      </c>
      <c r="L144" s="2">
        <f>J144/1000000</f>
        <v>59.816237000000001</v>
      </c>
      <c r="M144" t="s">
        <v>239</v>
      </c>
    </row>
    <row r="145" spans="1:14" ht="28.5">
      <c r="A145">
        <v>145</v>
      </c>
      <c r="B145">
        <v>12</v>
      </c>
      <c r="C145" t="s">
        <v>87</v>
      </c>
      <c r="D145" s="6">
        <v>71.742841999999996</v>
      </c>
      <c r="E145" s="6" t="str">
        <f t="shared" si="2"/>
        <v>Ok</v>
      </c>
      <c r="G145" t="str">
        <f>IF(C145=H145,"Ok","??")</f>
        <v>Ok</v>
      </c>
      <c r="H145" s="2" t="s">
        <v>87</v>
      </c>
      <c r="I145" s="2" t="s">
        <v>131</v>
      </c>
      <c r="J145" s="3" t="s">
        <v>143</v>
      </c>
      <c r="K145" s="2">
        <v>12</v>
      </c>
      <c r="L145" s="2">
        <f>M145/1000000</f>
        <v>71.742841999999996</v>
      </c>
      <c r="M145" s="2">
        <v>71742842</v>
      </c>
      <c r="N145" s="2">
        <v>71742993</v>
      </c>
    </row>
    <row r="146" spans="1:14">
      <c r="A146">
        <v>146</v>
      </c>
      <c r="B146">
        <v>12</v>
      </c>
      <c r="C146" t="s">
        <v>313</v>
      </c>
      <c r="D146" s="6">
        <v>78.158653000000001</v>
      </c>
      <c r="E146" s="6" t="str">
        <f t="shared" si="2"/>
        <v>Ok</v>
      </c>
      <c r="G146" s="5" t="str">
        <f>IF(C146=K146,"Ok","??")</f>
        <v>Ok</v>
      </c>
      <c r="H146" t="s">
        <v>264</v>
      </c>
      <c r="I146">
        <v>78158652</v>
      </c>
      <c r="J146">
        <v>78158653</v>
      </c>
      <c r="K146" t="s">
        <v>313</v>
      </c>
      <c r="L146" s="2">
        <f>J146/1000000</f>
        <v>78.158653000000001</v>
      </c>
      <c r="M146" t="s">
        <v>239</v>
      </c>
    </row>
    <row r="147" spans="1:14">
      <c r="A147">
        <v>147</v>
      </c>
      <c r="B147">
        <v>12</v>
      </c>
      <c r="C147" t="s">
        <v>305</v>
      </c>
      <c r="D147" s="6">
        <v>87.045535000000001</v>
      </c>
      <c r="E147" s="6" t="str">
        <f t="shared" si="2"/>
        <v>Ok</v>
      </c>
      <c r="G147" s="5" t="str">
        <f>IF(C147=K147,"Ok","??")</f>
        <v>Ok</v>
      </c>
      <c r="H147" t="s">
        <v>264</v>
      </c>
      <c r="I147">
        <v>87045534</v>
      </c>
      <c r="J147">
        <v>87045535</v>
      </c>
      <c r="K147" t="s">
        <v>305</v>
      </c>
      <c r="L147" s="2">
        <f>J147/1000000</f>
        <v>87.045535000000001</v>
      </c>
      <c r="M147" t="s">
        <v>239</v>
      </c>
    </row>
    <row r="148" spans="1:14" ht="28.5">
      <c r="A148">
        <v>148</v>
      </c>
      <c r="B148">
        <v>12</v>
      </c>
      <c r="C148" t="s">
        <v>88</v>
      </c>
      <c r="D148" s="6">
        <v>91.512193999999994</v>
      </c>
      <c r="E148" s="6" t="str">
        <f t="shared" si="2"/>
        <v>Ok</v>
      </c>
      <c r="G148" t="str">
        <f>IF(C148=H148,"Ok","??")</f>
        <v>Ok</v>
      </c>
      <c r="H148" s="2" t="s">
        <v>88</v>
      </c>
      <c r="I148" s="2" t="s">
        <v>131</v>
      </c>
      <c r="J148" s="3" t="s">
        <v>140</v>
      </c>
      <c r="K148" s="2">
        <v>12</v>
      </c>
      <c r="L148" s="2">
        <f>M148/1000000</f>
        <v>91.512193999999994</v>
      </c>
      <c r="M148" s="2">
        <v>91512194</v>
      </c>
      <c r="N148" s="2">
        <v>91512321</v>
      </c>
    </row>
    <row r="149" spans="1:14">
      <c r="A149">
        <v>149</v>
      </c>
      <c r="B149">
        <v>12</v>
      </c>
      <c r="C149" t="s">
        <v>89</v>
      </c>
      <c r="D149" s="6">
        <v>113.26495799999999</v>
      </c>
      <c r="E149" s="6" t="str">
        <f t="shared" si="2"/>
        <v>??</v>
      </c>
      <c r="G149" s="5" t="str">
        <f>IF(C149=K149,"Ok","??")</f>
        <v>Ok</v>
      </c>
      <c r="H149" t="s">
        <v>264</v>
      </c>
      <c r="I149">
        <v>113264957</v>
      </c>
      <c r="J149">
        <v>113264958</v>
      </c>
      <c r="K149" t="s">
        <v>89</v>
      </c>
      <c r="L149" s="2">
        <f>J149/1000000</f>
        <v>113.26495799999999</v>
      </c>
      <c r="M149" t="s">
        <v>239</v>
      </c>
    </row>
    <row r="150" spans="1:14" ht="28.5">
      <c r="A150">
        <v>150</v>
      </c>
      <c r="B150">
        <v>13</v>
      </c>
      <c r="C150" t="s">
        <v>90</v>
      </c>
      <c r="D150" s="6">
        <v>20.293441999999999</v>
      </c>
      <c r="E150" s="6" t="str">
        <f t="shared" si="2"/>
        <v>Ok</v>
      </c>
      <c r="G150" t="str">
        <f>IF(C150=H150,"Ok","??")</f>
        <v>Ok</v>
      </c>
      <c r="H150" s="2" t="s">
        <v>90</v>
      </c>
      <c r="I150" s="2" t="s">
        <v>131</v>
      </c>
      <c r="J150" s="3" t="s">
        <v>146</v>
      </c>
      <c r="K150" s="2">
        <v>13</v>
      </c>
      <c r="L150" s="2">
        <f>M150/1000000</f>
        <v>20.293441999999999</v>
      </c>
      <c r="M150" s="2">
        <v>20293442</v>
      </c>
      <c r="N150" s="2">
        <v>20293650</v>
      </c>
    </row>
    <row r="151" spans="1:14" ht="28.5">
      <c r="A151">
        <v>151</v>
      </c>
      <c r="B151">
        <v>13</v>
      </c>
      <c r="C151" t="s">
        <v>91</v>
      </c>
      <c r="D151" s="6">
        <v>43.767657</v>
      </c>
      <c r="E151" s="6" t="str">
        <f t="shared" si="2"/>
        <v>Ok</v>
      </c>
      <c r="G151" t="str">
        <f>IF(C151=H151,"Ok","??")</f>
        <v>Ok</v>
      </c>
      <c r="H151" s="2" t="s">
        <v>91</v>
      </c>
      <c r="I151" s="2" t="s">
        <v>131</v>
      </c>
      <c r="J151" s="3" t="s">
        <v>147</v>
      </c>
      <c r="K151" s="2">
        <v>13</v>
      </c>
      <c r="L151" s="2">
        <f>M151/1000000</f>
        <v>43.767657</v>
      </c>
      <c r="M151" s="2">
        <v>43767657</v>
      </c>
      <c r="N151" s="2">
        <v>43767806</v>
      </c>
    </row>
    <row r="152" spans="1:14" ht="28.5">
      <c r="A152">
        <v>152</v>
      </c>
      <c r="B152">
        <v>13</v>
      </c>
      <c r="C152" t="s">
        <v>92</v>
      </c>
      <c r="D152" s="6">
        <v>56.481436000000002</v>
      </c>
      <c r="E152" s="6" t="str">
        <f t="shared" si="2"/>
        <v>Ok</v>
      </c>
      <c r="G152" t="str">
        <f>IF(C152=H152,"Ok","??")</f>
        <v>Ok</v>
      </c>
      <c r="H152" s="2" t="s">
        <v>92</v>
      </c>
      <c r="I152" s="2" t="s">
        <v>131</v>
      </c>
      <c r="J152" s="3" t="s">
        <v>144</v>
      </c>
      <c r="K152" s="2">
        <v>13</v>
      </c>
      <c r="L152" s="2">
        <f>M152/1000000</f>
        <v>56.481436000000002</v>
      </c>
      <c r="M152" s="2">
        <v>56481436</v>
      </c>
      <c r="N152" s="2">
        <v>56481584</v>
      </c>
    </row>
    <row r="153" spans="1:14">
      <c r="A153">
        <v>153</v>
      </c>
      <c r="B153">
        <v>13</v>
      </c>
      <c r="C153" t="s">
        <v>93</v>
      </c>
      <c r="D153" s="6">
        <v>75.877571000000003</v>
      </c>
      <c r="E153" s="6" t="str">
        <f t="shared" si="2"/>
        <v>Ok</v>
      </c>
      <c r="G153" s="5" t="str">
        <f>IF(C153=K153,"Ok","??")</f>
        <v>Ok</v>
      </c>
      <c r="H153" t="s">
        <v>307</v>
      </c>
      <c r="I153">
        <v>75877570</v>
      </c>
      <c r="J153">
        <v>75877571</v>
      </c>
      <c r="K153" t="s">
        <v>93</v>
      </c>
      <c r="L153" s="2">
        <f>J153/1000000</f>
        <v>75.877571000000003</v>
      </c>
      <c r="M153" t="s">
        <v>239</v>
      </c>
    </row>
    <row r="154" spans="1:14" ht="28.5">
      <c r="A154">
        <v>154</v>
      </c>
      <c r="B154">
        <v>13</v>
      </c>
      <c r="C154" t="s">
        <v>94</v>
      </c>
      <c r="D154" s="6">
        <v>108.247158</v>
      </c>
      <c r="E154" s="6" t="str">
        <f t="shared" si="2"/>
        <v>Ok</v>
      </c>
      <c r="G154" t="str">
        <f>IF(C154=H154,"Ok","??")</f>
        <v>Ok</v>
      </c>
      <c r="H154" s="2" t="s">
        <v>94</v>
      </c>
      <c r="I154" s="2" t="s">
        <v>131</v>
      </c>
      <c r="J154" s="3" t="s">
        <v>148</v>
      </c>
      <c r="K154" s="2">
        <v>13</v>
      </c>
      <c r="L154" s="2">
        <f>M154/1000000</f>
        <v>108.247158</v>
      </c>
      <c r="M154" s="2">
        <v>108247158</v>
      </c>
      <c r="N154" s="2">
        <v>108247306</v>
      </c>
    </row>
    <row r="155" spans="1:14" ht="28.5">
      <c r="A155">
        <v>155</v>
      </c>
      <c r="B155">
        <v>13</v>
      </c>
      <c r="C155" t="s">
        <v>95</v>
      </c>
      <c r="D155" s="6">
        <v>115.55176899999999</v>
      </c>
      <c r="E155" s="6" t="str">
        <f t="shared" si="2"/>
        <v>??</v>
      </c>
      <c r="G155" t="str">
        <f>IF(C155=H155,"Ok","??")</f>
        <v>Ok</v>
      </c>
      <c r="H155" s="2" t="s">
        <v>95</v>
      </c>
      <c r="I155" s="2" t="s">
        <v>131</v>
      </c>
      <c r="J155" s="3" t="s">
        <v>145</v>
      </c>
      <c r="K155" s="2">
        <v>13</v>
      </c>
      <c r="L155" s="2">
        <f>M155/1000000</f>
        <v>115.55176899999999</v>
      </c>
      <c r="M155" s="2">
        <v>115551769</v>
      </c>
      <c r="N155" s="2">
        <v>115551891</v>
      </c>
    </row>
    <row r="156" spans="1:14">
      <c r="A156">
        <v>156</v>
      </c>
      <c r="B156">
        <v>14</v>
      </c>
      <c r="C156" t="s">
        <v>286</v>
      </c>
      <c r="D156" s="6">
        <v>9.7603299999999997</v>
      </c>
      <c r="E156" s="6" t="str">
        <f t="shared" si="2"/>
        <v>Ok</v>
      </c>
      <c r="G156" s="5" t="str">
        <f>IF(C156=K156,"Ok","??")</f>
        <v>Ok</v>
      </c>
      <c r="H156" t="s">
        <v>270</v>
      </c>
      <c r="I156">
        <v>9760329</v>
      </c>
      <c r="J156">
        <v>9760330</v>
      </c>
      <c r="K156" t="s">
        <v>286</v>
      </c>
      <c r="L156" s="2">
        <f>J156/1000000</f>
        <v>9.7603299999999997</v>
      </c>
      <c r="M156" t="s">
        <v>239</v>
      </c>
    </row>
    <row r="157" spans="1:14" ht="28.5">
      <c r="A157">
        <v>157</v>
      </c>
      <c r="B157">
        <v>14</v>
      </c>
      <c r="C157" t="s">
        <v>96</v>
      </c>
      <c r="D157" s="6">
        <v>21.873066000000001</v>
      </c>
      <c r="E157" s="6" t="str">
        <f t="shared" si="2"/>
        <v>Ok</v>
      </c>
      <c r="G157" t="str">
        <f>IF(C157=H157,"Ok","??")</f>
        <v>Ok</v>
      </c>
      <c r="H157" s="2" t="s">
        <v>96</v>
      </c>
      <c r="I157" s="2" t="s">
        <v>131</v>
      </c>
      <c r="J157" s="3" t="s">
        <v>150</v>
      </c>
      <c r="K157" s="2">
        <v>14</v>
      </c>
      <c r="L157" s="2">
        <f>M157/1000000</f>
        <v>21.873066000000001</v>
      </c>
      <c r="M157" s="2">
        <v>21873066</v>
      </c>
      <c r="N157" s="2">
        <v>21873205</v>
      </c>
    </row>
    <row r="158" spans="1:14">
      <c r="A158">
        <v>158</v>
      </c>
      <c r="B158">
        <v>14</v>
      </c>
      <c r="C158" t="s">
        <v>97</v>
      </c>
      <c r="D158" s="6">
        <v>33.003239000000001</v>
      </c>
      <c r="E158" s="6" t="str">
        <f t="shared" si="2"/>
        <v>Ok</v>
      </c>
      <c r="G158" s="5" t="str">
        <f>IF(C158=K158,"Ok","??")</f>
        <v>Ok</v>
      </c>
      <c r="H158" t="s">
        <v>270</v>
      </c>
      <c r="I158">
        <v>33003238</v>
      </c>
      <c r="J158">
        <v>33003239</v>
      </c>
      <c r="K158" t="s">
        <v>97</v>
      </c>
      <c r="L158" s="2">
        <f>J158/1000000</f>
        <v>33.003239000000001</v>
      </c>
      <c r="M158" t="s">
        <v>239</v>
      </c>
    </row>
    <row r="159" spans="1:14" ht="28.5">
      <c r="A159">
        <v>159</v>
      </c>
      <c r="B159">
        <v>14</v>
      </c>
      <c r="C159" t="s">
        <v>98</v>
      </c>
      <c r="D159" s="6">
        <v>47.097793000000003</v>
      </c>
      <c r="E159" s="6" t="str">
        <f t="shared" si="2"/>
        <v>Ok</v>
      </c>
      <c r="G159" t="str">
        <f>IF(C159=H159,"Ok","??")</f>
        <v>Ok</v>
      </c>
      <c r="H159" s="2" t="s">
        <v>98</v>
      </c>
      <c r="I159" s="2" t="s">
        <v>131</v>
      </c>
      <c r="J159" s="3" t="s">
        <v>152</v>
      </c>
      <c r="K159" s="2">
        <v>14</v>
      </c>
      <c r="L159" s="2">
        <f>M159/1000000</f>
        <v>47.097793000000003</v>
      </c>
      <c r="M159" s="2">
        <v>47097793</v>
      </c>
      <c r="N159" s="2">
        <v>47097924</v>
      </c>
    </row>
    <row r="160" spans="1:14" ht="28.5">
      <c r="A160">
        <v>160</v>
      </c>
      <c r="B160">
        <v>14</v>
      </c>
      <c r="C160" t="s">
        <v>99</v>
      </c>
      <c r="D160" s="6">
        <v>68.548041999999995</v>
      </c>
      <c r="E160" s="6" t="str">
        <f t="shared" si="2"/>
        <v>Ok</v>
      </c>
      <c r="G160" t="str">
        <f>IF(C160=H160,"Ok","??")</f>
        <v>Ok</v>
      </c>
      <c r="H160" s="2" t="s">
        <v>99</v>
      </c>
      <c r="I160" s="2" t="s">
        <v>131</v>
      </c>
      <c r="J160" s="3" t="s">
        <v>151</v>
      </c>
      <c r="K160" s="2">
        <v>14</v>
      </c>
      <c r="L160" s="2">
        <f>M160/1000000</f>
        <v>68.548041999999995</v>
      </c>
      <c r="M160" s="2">
        <v>68548042</v>
      </c>
      <c r="N160" s="2">
        <v>68548287</v>
      </c>
    </row>
    <row r="161" spans="1:14">
      <c r="A161">
        <v>161</v>
      </c>
      <c r="B161">
        <v>14</v>
      </c>
      <c r="C161" t="s">
        <v>290</v>
      </c>
      <c r="D161" s="6">
        <v>78.038402000000005</v>
      </c>
      <c r="E161" s="6" t="str">
        <f t="shared" si="2"/>
        <v>Ok</v>
      </c>
      <c r="G161" s="5" t="str">
        <f>IF(C161=K161,"Ok","??")</f>
        <v>Ok</v>
      </c>
      <c r="H161" t="s">
        <v>270</v>
      </c>
      <c r="I161">
        <v>78038401</v>
      </c>
      <c r="J161">
        <v>78038402</v>
      </c>
      <c r="K161" t="s">
        <v>290</v>
      </c>
      <c r="L161" s="2">
        <f>J161/1000000</f>
        <v>78.038402000000005</v>
      </c>
      <c r="M161" t="s">
        <v>239</v>
      </c>
    </row>
    <row r="162" spans="1:14" ht="28.5">
      <c r="A162">
        <v>162</v>
      </c>
      <c r="B162">
        <v>14</v>
      </c>
      <c r="C162" t="s">
        <v>100</v>
      </c>
      <c r="D162" s="6">
        <v>100.181105</v>
      </c>
      <c r="E162" s="6" t="str">
        <f t="shared" si="2"/>
        <v>Ok</v>
      </c>
      <c r="G162" t="str">
        <f>IF(C162=H162,"Ok","??")</f>
        <v>Ok</v>
      </c>
      <c r="H162" s="2" t="s">
        <v>100</v>
      </c>
      <c r="I162" s="2" t="s">
        <v>131</v>
      </c>
      <c r="J162" s="3" t="s">
        <v>149</v>
      </c>
      <c r="K162" s="2">
        <v>14</v>
      </c>
      <c r="L162" s="2">
        <f>M162/1000000</f>
        <v>100.181105</v>
      </c>
      <c r="M162" s="2">
        <v>100181105</v>
      </c>
      <c r="N162" s="2">
        <v>100181417</v>
      </c>
    </row>
    <row r="163" spans="1:14" ht="28.5">
      <c r="A163">
        <v>163</v>
      </c>
      <c r="B163">
        <v>14</v>
      </c>
      <c r="C163" t="s">
        <v>101</v>
      </c>
      <c r="D163" s="6">
        <v>116.91395900000001</v>
      </c>
      <c r="E163" s="6" t="str">
        <f t="shared" si="2"/>
        <v>Ok</v>
      </c>
      <c r="G163" t="str">
        <f>IF(C163=H163,"Ok","??")</f>
        <v>Ok</v>
      </c>
      <c r="H163" s="2" t="s">
        <v>101</v>
      </c>
      <c r="I163" s="2" t="s">
        <v>131</v>
      </c>
      <c r="J163" s="3" t="s">
        <v>153</v>
      </c>
      <c r="K163" s="2">
        <v>14</v>
      </c>
      <c r="L163" s="2"/>
      <c r="M163" s="2"/>
      <c r="N163" s="2"/>
    </row>
    <row r="164" spans="1:14">
      <c r="A164">
        <v>164</v>
      </c>
      <c r="B164">
        <v>14</v>
      </c>
      <c r="C164" t="s">
        <v>283</v>
      </c>
      <c r="D164" s="6">
        <v>123.146197</v>
      </c>
      <c r="E164" s="6" t="str">
        <f t="shared" si="2"/>
        <v>??</v>
      </c>
      <c r="G164" s="5" t="str">
        <f>IF(C164=K164,"Ok","??")</f>
        <v>Ok</v>
      </c>
      <c r="H164" t="s">
        <v>270</v>
      </c>
      <c r="I164">
        <v>123146196</v>
      </c>
      <c r="J164">
        <v>123146197</v>
      </c>
      <c r="K164" t="s">
        <v>283</v>
      </c>
      <c r="L164" s="2">
        <f>J164/1000000</f>
        <v>123.146197</v>
      </c>
      <c r="M164" t="s">
        <v>239</v>
      </c>
    </row>
    <row r="165" spans="1:14" ht="28.5">
      <c r="A165">
        <v>165</v>
      </c>
      <c r="B165">
        <v>15</v>
      </c>
      <c r="C165" t="s">
        <v>102</v>
      </c>
      <c r="D165" s="6">
        <v>3.4602119999999998</v>
      </c>
      <c r="E165" s="6" t="str">
        <f t="shared" si="2"/>
        <v>Ok</v>
      </c>
      <c r="G165" t="str">
        <f>IF(C165=H165,"Ok","??")</f>
        <v>Ok</v>
      </c>
      <c r="H165" s="2" t="s">
        <v>102</v>
      </c>
      <c r="I165" s="2" t="s">
        <v>131</v>
      </c>
      <c r="J165" s="3" t="s">
        <v>155</v>
      </c>
      <c r="K165" s="2">
        <v>15</v>
      </c>
      <c r="L165" s="2">
        <f>M165/1000000</f>
        <v>3.4602119999999998</v>
      </c>
      <c r="M165" s="2">
        <v>3460212</v>
      </c>
      <c r="N165" s="2">
        <v>3460347</v>
      </c>
    </row>
    <row r="166" spans="1:14">
      <c r="A166">
        <v>166</v>
      </c>
      <c r="B166">
        <v>15</v>
      </c>
      <c r="C166" t="s">
        <v>103</v>
      </c>
      <c r="D166" s="6">
        <v>42.825752000000001</v>
      </c>
      <c r="E166" s="6" t="str">
        <f t="shared" si="2"/>
        <v>Ok</v>
      </c>
      <c r="G166" s="5" t="str">
        <f>IF(C166=K166,"Ok","??")</f>
        <v>Ok</v>
      </c>
      <c r="H166" t="s">
        <v>268</v>
      </c>
      <c r="I166">
        <v>42825751</v>
      </c>
      <c r="J166">
        <v>42825752</v>
      </c>
      <c r="K166" t="s">
        <v>103</v>
      </c>
      <c r="L166" s="2">
        <f>J166/1000000</f>
        <v>42.825752000000001</v>
      </c>
      <c r="M166" t="s">
        <v>239</v>
      </c>
    </row>
    <row r="167" spans="1:14">
      <c r="A167">
        <v>167</v>
      </c>
      <c r="B167">
        <v>15</v>
      </c>
      <c r="C167" t="s">
        <v>324</v>
      </c>
      <c r="D167" s="6">
        <v>54.746206999999998</v>
      </c>
      <c r="E167" s="6" t="str">
        <f t="shared" si="2"/>
        <v>Ok</v>
      </c>
      <c r="G167" s="5" t="str">
        <f>IF(C167=K167,"Ok","??")</f>
        <v>Ok</v>
      </c>
      <c r="H167" t="s">
        <v>268</v>
      </c>
      <c r="I167">
        <v>54746206</v>
      </c>
      <c r="J167">
        <v>54746207</v>
      </c>
      <c r="K167" t="s">
        <v>324</v>
      </c>
      <c r="L167" s="2">
        <f>J167/1000000</f>
        <v>54.746206999999998</v>
      </c>
      <c r="M167" t="s">
        <v>246</v>
      </c>
    </row>
    <row r="168" spans="1:14" ht="28.5">
      <c r="A168">
        <v>168</v>
      </c>
      <c r="B168">
        <v>15</v>
      </c>
      <c r="C168" t="s">
        <v>104</v>
      </c>
      <c r="D168" s="12">
        <v>84.386497000000006</v>
      </c>
      <c r="E168" s="12" t="str">
        <f t="shared" si="2"/>
        <v>Ok</v>
      </c>
      <c r="G168" t="str">
        <f>IF(C168=H168,"Ok","??")</f>
        <v>Ok</v>
      </c>
      <c r="H168" s="2" t="s">
        <v>104</v>
      </c>
      <c r="I168" s="2" t="s">
        <v>131</v>
      </c>
      <c r="J168" s="3" t="s">
        <v>154</v>
      </c>
      <c r="K168" s="2">
        <v>15</v>
      </c>
      <c r="L168" s="2">
        <f>M168/1000000</f>
        <v>84.386497000000006</v>
      </c>
      <c r="M168" s="2">
        <v>84386497</v>
      </c>
      <c r="N168" s="2">
        <v>84386646</v>
      </c>
    </row>
    <row r="169" spans="1:14">
      <c r="A169">
        <v>169</v>
      </c>
      <c r="B169">
        <v>15</v>
      </c>
      <c r="C169" t="s">
        <v>105</v>
      </c>
      <c r="D169" s="12">
        <v>97.011162999999996</v>
      </c>
      <c r="E169" s="12" t="str">
        <f t="shared" si="2"/>
        <v>??</v>
      </c>
      <c r="G169" t="str">
        <f>IF(C169=H169,"Ok","??")</f>
        <v>Ok</v>
      </c>
      <c r="H169" t="s">
        <v>105</v>
      </c>
      <c r="I169" t="s">
        <v>131</v>
      </c>
      <c r="J169" t="s">
        <v>156</v>
      </c>
      <c r="K169" t="s">
        <v>157</v>
      </c>
      <c r="L169" s="2">
        <f>M169/1000000</f>
        <v>97.011162999999996</v>
      </c>
      <c r="M169">
        <v>97011163</v>
      </c>
      <c r="N169">
        <v>97011289</v>
      </c>
    </row>
    <row r="170" spans="1:14">
      <c r="A170">
        <v>170</v>
      </c>
      <c r="B170">
        <v>16</v>
      </c>
      <c r="C170" t="s">
        <v>106</v>
      </c>
      <c r="D170" s="6">
        <v>5.7022560000000002</v>
      </c>
      <c r="E170" s="6" t="str">
        <f t="shared" si="2"/>
        <v>Ok</v>
      </c>
      <c r="G170" t="str">
        <f>IF(C170=H170,"Ok","??")</f>
        <v>Ok</v>
      </c>
      <c r="H170" t="s">
        <v>106</v>
      </c>
      <c r="I170" t="s">
        <v>131</v>
      </c>
      <c r="J170" t="s">
        <v>158</v>
      </c>
      <c r="K170" t="s">
        <v>159</v>
      </c>
      <c r="L170" s="2">
        <f>M170/1000000</f>
        <v>5.7022560000000002</v>
      </c>
      <c r="M170">
        <v>5702256</v>
      </c>
      <c r="N170">
        <v>5702454</v>
      </c>
    </row>
    <row r="171" spans="1:14">
      <c r="A171">
        <v>171</v>
      </c>
      <c r="B171">
        <v>16</v>
      </c>
      <c r="C171" t="s">
        <v>107</v>
      </c>
      <c r="D171" s="6">
        <v>19.883078999999999</v>
      </c>
      <c r="E171" s="6" t="str">
        <f t="shared" si="2"/>
        <v>Ok</v>
      </c>
      <c r="G171" s="5" t="str">
        <f>IF(C171=K171,"Ok","??")</f>
        <v>Ok</v>
      </c>
      <c r="H171" t="s">
        <v>318</v>
      </c>
      <c r="I171">
        <v>19883078</v>
      </c>
      <c r="J171">
        <v>19883079</v>
      </c>
      <c r="K171" t="s">
        <v>107</v>
      </c>
      <c r="L171" s="2">
        <f>J171/1000000</f>
        <v>19.883078999999999</v>
      </c>
      <c r="M171" t="s">
        <v>239</v>
      </c>
    </row>
    <row r="172" spans="1:14">
      <c r="A172">
        <v>172</v>
      </c>
      <c r="B172">
        <v>16</v>
      </c>
      <c r="C172" t="s">
        <v>319</v>
      </c>
      <c r="D172" s="6">
        <v>36.098517000000001</v>
      </c>
      <c r="E172" s="6" t="str">
        <f t="shared" si="2"/>
        <v>Ok</v>
      </c>
      <c r="G172" s="5" t="str">
        <f>IF(C172=K172,"Ok","??")</f>
        <v>Ok</v>
      </c>
      <c r="H172" t="s">
        <v>318</v>
      </c>
      <c r="I172">
        <v>36098516</v>
      </c>
      <c r="J172">
        <v>36098517</v>
      </c>
      <c r="K172" t="s">
        <v>319</v>
      </c>
      <c r="L172" s="2">
        <f>J172/1000000</f>
        <v>36.098517000000001</v>
      </c>
      <c r="M172" t="s">
        <v>239</v>
      </c>
    </row>
    <row r="173" spans="1:14">
      <c r="A173">
        <v>173</v>
      </c>
      <c r="B173">
        <v>16</v>
      </c>
      <c r="C173" t="s">
        <v>108</v>
      </c>
      <c r="D173" s="6">
        <v>65.669516999999999</v>
      </c>
      <c r="E173" s="6" t="str">
        <f t="shared" si="2"/>
        <v>Ok</v>
      </c>
      <c r="G173" t="str">
        <f>IF(C173=H173,"Ok","??")</f>
        <v>Ok</v>
      </c>
      <c r="H173" t="s">
        <v>108</v>
      </c>
      <c r="I173" t="s">
        <v>131</v>
      </c>
      <c r="J173" t="s">
        <v>160</v>
      </c>
      <c r="K173" t="s">
        <v>159</v>
      </c>
      <c r="L173" s="2">
        <f>M173/1000000</f>
        <v>65.669516999999999</v>
      </c>
      <c r="M173">
        <v>65669517</v>
      </c>
      <c r="N173">
        <v>65669666</v>
      </c>
    </row>
    <row r="174" spans="1:14">
      <c r="A174">
        <v>174</v>
      </c>
      <c r="B174">
        <v>16</v>
      </c>
      <c r="C174" t="s">
        <v>109</v>
      </c>
      <c r="D174" s="6">
        <v>87.583364000000003</v>
      </c>
      <c r="E174" s="6" t="str">
        <f t="shared" si="2"/>
        <v>Ok</v>
      </c>
      <c r="G174" t="str">
        <f>IF(C174=H174,"Ok","??")</f>
        <v>Ok</v>
      </c>
      <c r="H174" t="s">
        <v>109</v>
      </c>
      <c r="I174" t="s">
        <v>131</v>
      </c>
      <c r="J174" t="s">
        <v>161</v>
      </c>
      <c r="K174" t="s">
        <v>159</v>
      </c>
      <c r="L174" s="2">
        <f>M174/1000000</f>
        <v>87.583364000000003</v>
      </c>
      <c r="M174">
        <v>87583364</v>
      </c>
      <c r="N174">
        <v>87583632</v>
      </c>
    </row>
    <row r="175" spans="1:14">
      <c r="A175">
        <v>175</v>
      </c>
      <c r="B175">
        <v>16</v>
      </c>
      <c r="C175" t="s">
        <v>320</v>
      </c>
      <c r="D175" s="6">
        <v>95.108046999999999</v>
      </c>
      <c r="E175" s="6" t="str">
        <f t="shared" si="2"/>
        <v>??</v>
      </c>
      <c r="G175" s="5" t="str">
        <f>IF(C175=K175,"Ok","??")</f>
        <v>Ok</v>
      </c>
      <c r="H175" t="s">
        <v>318</v>
      </c>
      <c r="I175">
        <v>95108046</v>
      </c>
      <c r="J175">
        <v>95108047</v>
      </c>
      <c r="K175" t="s">
        <v>320</v>
      </c>
      <c r="L175" s="2">
        <f>J175/1000000</f>
        <v>95.108046999999999</v>
      </c>
      <c r="M175" t="s">
        <v>239</v>
      </c>
    </row>
    <row r="176" spans="1:14">
      <c r="A176">
        <v>176</v>
      </c>
      <c r="B176">
        <v>17</v>
      </c>
      <c r="C176" t="s">
        <v>110</v>
      </c>
      <c r="D176" s="6">
        <v>8.4432279999999995</v>
      </c>
      <c r="E176" s="6" t="str">
        <f t="shared" si="2"/>
        <v>Ok</v>
      </c>
      <c r="G176" t="str">
        <f>IF(C176=H176,"Ok","??")</f>
        <v>Ok</v>
      </c>
      <c r="H176" t="s">
        <v>110</v>
      </c>
      <c r="I176" t="s">
        <v>131</v>
      </c>
      <c r="J176" t="s">
        <v>166</v>
      </c>
      <c r="K176" t="s">
        <v>165</v>
      </c>
      <c r="L176" s="2">
        <f>M176/1000000</f>
        <v>8.4432279999999995</v>
      </c>
      <c r="M176">
        <v>8443228</v>
      </c>
      <c r="N176">
        <v>8443342</v>
      </c>
    </row>
    <row r="177" spans="1:14">
      <c r="A177">
        <v>177</v>
      </c>
      <c r="B177">
        <v>17</v>
      </c>
      <c r="C177" s="13" t="s">
        <v>325</v>
      </c>
      <c r="D177" s="12">
        <v>23.674962000000001</v>
      </c>
      <c r="E177" s="12" t="str">
        <f t="shared" si="2"/>
        <v>Ok</v>
      </c>
      <c r="G177" s="5" t="str">
        <f>IF(C177=K177,"Ok","??")</f>
        <v>Ok</v>
      </c>
      <c r="H177" t="s">
        <v>248</v>
      </c>
      <c r="I177">
        <v>23674961</v>
      </c>
      <c r="J177">
        <v>23674962</v>
      </c>
      <c r="K177" t="s">
        <v>325</v>
      </c>
      <c r="L177" s="2">
        <f>J177/1000000</f>
        <v>23.674962000000001</v>
      </c>
      <c r="M177" t="s">
        <v>239</v>
      </c>
    </row>
    <row r="178" spans="1:14">
      <c r="A178">
        <v>178</v>
      </c>
      <c r="B178">
        <v>17</v>
      </c>
      <c r="C178" s="13" t="s">
        <v>111</v>
      </c>
      <c r="D178" s="12">
        <v>47.534993999999998</v>
      </c>
      <c r="E178" s="12" t="str">
        <f t="shared" si="2"/>
        <v>Ok</v>
      </c>
      <c r="G178" t="str">
        <f>IF(C178=H178,"Ok","??")</f>
        <v>Ok</v>
      </c>
      <c r="H178" t="s">
        <v>111</v>
      </c>
      <c r="I178" t="s">
        <v>131</v>
      </c>
      <c r="J178" t="s">
        <v>162</v>
      </c>
      <c r="K178" t="s">
        <v>163</v>
      </c>
      <c r="L178" s="2">
        <f>M178/1000000</f>
        <v>0</v>
      </c>
    </row>
    <row r="179" spans="1:14">
      <c r="A179">
        <v>179</v>
      </c>
      <c r="B179">
        <v>17</v>
      </c>
      <c r="C179" s="13" t="s">
        <v>112</v>
      </c>
      <c r="D179" s="12">
        <v>73.800656000000004</v>
      </c>
      <c r="E179" s="12" t="str">
        <f t="shared" si="2"/>
        <v>Ok</v>
      </c>
      <c r="G179" t="str">
        <f>IF(C179=H179,"Ok","??")</f>
        <v>Ok</v>
      </c>
      <c r="H179" t="s">
        <v>112</v>
      </c>
      <c r="I179" t="s">
        <v>131</v>
      </c>
      <c r="J179" t="s">
        <v>167</v>
      </c>
      <c r="K179" t="s">
        <v>165</v>
      </c>
      <c r="L179" s="2">
        <f>M179/1000000</f>
        <v>73.800656000000004</v>
      </c>
      <c r="M179">
        <v>73800656</v>
      </c>
      <c r="N179">
        <v>73800808</v>
      </c>
    </row>
    <row r="180" spans="1:14">
      <c r="A180">
        <v>180</v>
      </c>
      <c r="B180">
        <v>17</v>
      </c>
      <c r="C180" t="s">
        <v>113</v>
      </c>
      <c r="D180" s="6">
        <v>83.054192999999998</v>
      </c>
      <c r="E180" s="6" t="str">
        <f t="shared" si="2"/>
        <v>Ok</v>
      </c>
      <c r="G180" t="str">
        <f>IF(C180=H180,"Ok","??")</f>
        <v>Ok</v>
      </c>
      <c r="H180" t="s">
        <v>113</v>
      </c>
      <c r="I180" t="s">
        <v>131</v>
      </c>
      <c r="J180" t="s">
        <v>164</v>
      </c>
      <c r="K180" t="s">
        <v>165</v>
      </c>
      <c r="L180" s="2">
        <f>M180/1000000</f>
        <v>83.054192999999998</v>
      </c>
      <c r="M180">
        <v>83054193</v>
      </c>
      <c r="N180">
        <v>83054339</v>
      </c>
    </row>
    <row r="181" spans="1:14">
      <c r="A181">
        <v>181</v>
      </c>
      <c r="B181">
        <v>17</v>
      </c>
      <c r="C181" t="s">
        <v>301</v>
      </c>
      <c r="D181" s="6">
        <v>91.788180999999994</v>
      </c>
      <c r="E181" s="6" t="str">
        <f t="shared" si="2"/>
        <v>Ok</v>
      </c>
      <c r="G181" s="5" t="str">
        <f>IF(C181=K181,"Ok","??")</f>
        <v>Ok</v>
      </c>
      <c r="H181" t="s">
        <v>248</v>
      </c>
      <c r="I181">
        <v>91788180</v>
      </c>
      <c r="J181">
        <v>91788181</v>
      </c>
      <c r="K181" t="s">
        <v>301</v>
      </c>
      <c r="L181" s="2">
        <f>J181/1000000</f>
        <v>91.788180999999994</v>
      </c>
      <c r="M181" t="s">
        <v>239</v>
      </c>
    </row>
    <row r="182" spans="1:14">
      <c r="A182">
        <v>182</v>
      </c>
      <c r="B182">
        <v>17</v>
      </c>
      <c r="C182" t="s">
        <v>249</v>
      </c>
      <c r="D182" s="6">
        <v>93.199618000000001</v>
      </c>
      <c r="E182" s="6" t="str">
        <f t="shared" si="2"/>
        <v>??</v>
      </c>
      <c r="G182" s="5" t="str">
        <f>IF(C182=K182,"Ok","??")</f>
        <v>Ok</v>
      </c>
      <c r="H182" t="s">
        <v>248</v>
      </c>
      <c r="I182">
        <v>93199617</v>
      </c>
      <c r="J182">
        <v>93199618</v>
      </c>
      <c r="K182" t="s">
        <v>249</v>
      </c>
      <c r="L182" s="2">
        <f>J182/1000000</f>
        <v>93.199618000000001</v>
      </c>
      <c r="M182" t="s">
        <v>246</v>
      </c>
    </row>
    <row r="183" spans="1:14">
      <c r="A183">
        <v>183</v>
      </c>
      <c r="B183">
        <v>18</v>
      </c>
      <c r="C183" t="s">
        <v>114</v>
      </c>
      <c r="D183" s="6">
        <v>14.587509000000001</v>
      </c>
      <c r="E183" s="6" t="str">
        <f t="shared" si="2"/>
        <v>Ok</v>
      </c>
      <c r="G183" t="str">
        <f>IF(C183=H183,"Ok","??")</f>
        <v>Ok</v>
      </c>
      <c r="H183" t="s">
        <v>114</v>
      </c>
      <c r="I183" t="s">
        <v>131</v>
      </c>
      <c r="J183" t="s">
        <v>171</v>
      </c>
      <c r="K183" t="s">
        <v>169</v>
      </c>
      <c r="L183" s="2">
        <f>M183/1000000</f>
        <v>14.587509000000001</v>
      </c>
      <c r="M183">
        <v>14587509</v>
      </c>
      <c r="N183">
        <v>14587699</v>
      </c>
    </row>
    <row r="184" spans="1:14">
      <c r="A184">
        <v>184</v>
      </c>
      <c r="B184">
        <v>18</v>
      </c>
      <c r="C184" t="s">
        <v>115</v>
      </c>
      <c r="D184" s="6">
        <v>20.152459</v>
      </c>
      <c r="E184" s="6" t="str">
        <f t="shared" si="2"/>
        <v>Ok</v>
      </c>
      <c r="G184" s="5" t="str">
        <f>IF(C184=K184,"Ok","??")</f>
        <v>Ok</v>
      </c>
      <c r="H184" t="s">
        <v>250</v>
      </c>
      <c r="I184">
        <v>20152458</v>
      </c>
      <c r="J184">
        <v>20152459</v>
      </c>
      <c r="K184" t="s">
        <v>115</v>
      </c>
      <c r="L184" s="2">
        <f>J184/1000000</f>
        <v>20.152459</v>
      </c>
      <c r="M184" t="s">
        <v>239</v>
      </c>
    </row>
    <row r="185" spans="1:14">
      <c r="A185">
        <v>185</v>
      </c>
      <c r="B185">
        <v>18</v>
      </c>
      <c r="C185" t="s">
        <v>116</v>
      </c>
      <c r="D185" s="6">
        <v>43.660826999999998</v>
      </c>
      <c r="E185" s="6" t="str">
        <f t="shared" si="2"/>
        <v>Ok</v>
      </c>
      <c r="G185" t="str">
        <f>IF(C185=H185,"Ok","??")</f>
        <v>Ok</v>
      </c>
      <c r="H185" t="s">
        <v>116</v>
      </c>
      <c r="I185" t="s">
        <v>131</v>
      </c>
      <c r="J185" t="s">
        <v>170</v>
      </c>
      <c r="K185" t="s">
        <v>169</v>
      </c>
      <c r="L185" s="2">
        <f>M185/1000000</f>
        <v>43.660826999999998</v>
      </c>
      <c r="M185">
        <v>43660827</v>
      </c>
      <c r="N185">
        <v>43660951</v>
      </c>
    </row>
    <row r="186" spans="1:14">
      <c r="A186">
        <v>186</v>
      </c>
      <c r="B186">
        <v>18</v>
      </c>
      <c r="C186" t="s">
        <v>251</v>
      </c>
      <c r="D186" s="6">
        <v>63.484034000000001</v>
      </c>
      <c r="E186" s="6" t="str">
        <f t="shared" si="2"/>
        <v>Ok</v>
      </c>
      <c r="G186" s="5" t="str">
        <f>IF(C186=K186,"Ok","??")</f>
        <v>Ok</v>
      </c>
      <c r="H186" t="s">
        <v>250</v>
      </c>
      <c r="I186">
        <v>63484033</v>
      </c>
      <c r="J186">
        <v>63484034</v>
      </c>
      <c r="K186" t="s">
        <v>251</v>
      </c>
      <c r="L186" s="2">
        <f>J186/1000000</f>
        <v>63.484034000000001</v>
      </c>
      <c r="M186" t="s">
        <v>246</v>
      </c>
    </row>
    <row r="187" spans="1:14">
      <c r="A187">
        <v>187</v>
      </c>
      <c r="B187">
        <v>18</v>
      </c>
      <c r="C187" t="s">
        <v>117</v>
      </c>
      <c r="D187" s="6">
        <v>72.020418000000006</v>
      </c>
      <c r="E187" s="6" t="str">
        <f t="shared" si="2"/>
        <v>Ok</v>
      </c>
      <c r="G187" t="str">
        <f>IF(C187=H187,"Ok","??")</f>
        <v>Ok</v>
      </c>
      <c r="H187" t="s">
        <v>117</v>
      </c>
      <c r="I187" t="s">
        <v>131</v>
      </c>
      <c r="J187" t="s">
        <v>168</v>
      </c>
      <c r="K187" t="s">
        <v>169</v>
      </c>
      <c r="L187" s="2">
        <f>M187/1000000</f>
        <v>72.020418000000006</v>
      </c>
      <c r="M187">
        <v>72020418</v>
      </c>
      <c r="N187">
        <v>72020542</v>
      </c>
    </row>
    <row r="188" spans="1:14">
      <c r="A188">
        <v>188</v>
      </c>
      <c r="B188">
        <v>18</v>
      </c>
      <c r="C188" t="s">
        <v>118</v>
      </c>
      <c r="D188" s="6">
        <v>84.161773999999994</v>
      </c>
      <c r="E188" s="6" t="str">
        <f t="shared" si="2"/>
        <v>??</v>
      </c>
      <c r="G188" s="5" t="str">
        <f>IF(C188=K188,"Ok","??")</f>
        <v>Ok</v>
      </c>
      <c r="H188" t="s">
        <v>250</v>
      </c>
      <c r="I188">
        <v>84161773</v>
      </c>
      <c r="J188">
        <v>84161774</v>
      </c>
      <c r="K188" t="s">
        <v>118</v>
      </c>
      <c r="L188" s="2">
        <f>J188/1000000</f>
        <v>84.161773999999994</v>
      </c>
      <c r="M188" t="s">
        <v>239</v>
      </c>
    </row>
    <row r="189" spans="1:14">
      <c r="A189">
        <v>189</v>
      </c>
      <c r="B189">
        <v>19</v>
      </c>
      <c r="C189" t="s">
        <v>119</v>
      </c>
      <c r="D189" s="6">
        <v>7.5914080000000004</v>
      </c>
      <c r="E189" s="6" t="str">
        <f t="shared" si="2"/>
        <v>Ok</v>
      </c>
      <c r="G189" t="str">
        <f>IF(C189=H189,"Ok","??")</f>
        <v>Ok</v>
      </c>
      <c r="H189" t="s">
        <v>119</v>
      </c>
      <c r="I189" t="s">
        <v>131</v>
      </c>
      <c r="J189" t="s">
        <v>174</v>
      </c>
      <c r="K189" t="s">
        <v>173</v>
      </c>
      <c r="L189" s="2">
        <f>M189/1000000</f>
        <v>7.5914080000000004</v>
      </c>
      <c r="M189">
        <v>7591408</v>
      </c>
      <c r="N189">
        <v>7591541</v>
      </c>
    </row>
    <row r="190" spans="1:14">
      <c r="A190">
        <v>190</v>
      </c>
      <c r="B190">
        <v>19</v>
      </c>
      <c r="C190" t="s">
        <v>120</v>
      </c>
      <c r="D190" s="6">
        <v>21.841593</v>
      </c>
      <c r="E190" s="6" t="str">
        <f t="shared" si="2"/>
        <v>Ok</v>
      </c>
      <c r="G190" t="str">
        <f>IF(C190=H190,"Ok","??")</f>
        <v>Ok</v>
      </c>
      <c r="H190" t="s">
        <v>120</v>
      </c>
      <c r="I190" t="s">
        <v>131</v>
      </c>
      <c r="J190" t="s">
        <v>176</v>
      </c>
      <c r="K190" t="s">
        <v>173</v>
      </c>
      <c r="L190" s="2">
        <f>M190/1000000</f>
        <v>21.841593</v>
      </c>
      <c r="M190">
        <v>21841593</v>
      </c>
      <c r="N190">
        <v>21841711</v>
      </c>
    </row>
    <row r="191" spans="1:14">
      <c r="A191">
        <v>191</v>
      </c>
      <c r="B191">
        <v>19</v>
      </c>
      <c r="C191" t="s">
        <v>121</v>
      </c>
      <c r="D191" s="6">
        <v>37.256914999999999</v>
      </c>
      <c r="E191" s="6" t="str">
        <f t="shared" si="2"/>
        <v>Ok</v>
      </c>
      <c r="G191" t="str">
        <f>IF(C191=H191,"Ok","??")</f>
        <v>Ok</v>
      </c>
      <c r="H191" t="s">
        <v>121</v>
      </c>
      <c r="I191" t="s">
        <v>131</v>
      </c>
      <c r="J191" t="s">
        <v>175</v>
      </c>
      <c r="K191" t="s">
        <v>173</v>
      </c>
      <c r="L191" s="2">
        <f>M191/1000000</f>
        <v>37.256914999999999</v>
      </c>
      <c r="M191">
        <v>37256915</v>
      </c>
      <c r="N191">
        <v>37257062</v>
      </c>
    </row>
    <row r="192" spans="1:14">
      <c r="A192">
        <v>192</v>
      </c>
      <c r="B192">
        <v>19</v>
      </c>
      <c r="C192" t="s">
        <v>122</v>
      </c>
      <c r="D192" s="6">
        <v>53.057422000000003</v>
      </c>
      <c r="E192" s="6" t="str">
        <f t="shared" si="2"/>
        <v>??</v>
      </c>
      <c r="G192" t="str">
        <f>IF(C192=H192,"Ok","??")</f>
        <v>Ok</v>
      </c>
      <c r="H192" t="s">
        <v>122</v>
      </c>
      <c r="I192" t="s">
        <v>131</v>
      </c>
      <c r="J192" t="s">
        <v>172</v>
      </c>
      <c r="K192" t="s">
        <v>173</v>
      </c>
      <c r="L192" s="2">
        <f>M192/1000000</f>
        <v>53.057422000000003</v>
      </c>
      <c r="M192">
        <v>53057422</v>
      </c>
      <c r="N192">
        <v>53057555</v>
      </c>
    </row>
    <row r="193" spans="1:14">
      <c r="A193">
        <v>193</v>
      </c>
      <c r="B193" t="s">
        <v>128</v>
      </c>
      <c r="C193" t="s">
        <v>255</v>
      </c>
      <c r="D193" s="6">
        <v>11.195815</v>
      </c>
      <c r="E193" s="6" t="str">
        <f t="shared" si="2"/>
        <v>Ok</v>
      </c>
      <c r="G193" s="5" t="str">
        <f>IF(C193=K193,"Ok","??")</f>
        <v>Ok</v>
      </c>
      <c r="H193" t="s">
        <v>254</v>
      </c>
      <c r="I193">
        <v>11195814</v>
      </c>
      <c r="J193">
        <v>11195815</v>
      </c>
      <c r="K193" t="s">
        <v>255</v>
      </c>
      <c r="L193" s="2">
        <f>J193/1000000</f>
        <v>11.195815</v>
      </c>
      <c r="M193" t="s">
        <v>239</v>
      </c>
    </row>
    <row r="194" spans="1:14">
      <c r="A194">
        <v>194</v>
      </c>
      <c r="B194" t="s">
        <v>128</v>
      </c>
      <c r="C194" t="s">
        <v>296</v>
      </c>
      <c r="D194" s="6">
        <v>49.792535999999998</v>
      </c>
      <c r="E194" s="6" t="str">
        <f t="shared" ref="E194:E202" si="3">IF(D194&lt;D195,"Ok","??")</f>
        <v>Ok</v>
      </c>
      <c r="G194" s="5" t="str">
        <f>IF(C194=K194,"Ok","??")</f>
        <v>Ok</v>
      </c>
      <c r="H194" t="s">
        <v>254</v>
      </c>
      <c r="I194">
        <v>49792535</v>
      </c>
      <c r="J194">
        <v>49792536</v>
      </c>
      <c r="K194" t="s">
        <v>296</v>
      </c>
      <c r="L194" s="2">
        <f>J194/1000000</f>
        <v>49.792535999999998</v>
      </c>
      <c r="M194" t="s">
        <v>239</v>
      </c>
    </row>
    <row r="195" spans="1:14">
      <c r="A195">
        <v>195</v>
      </c>
      <c r="B195" t="s">
        <v>128</v>
      </c>
      <c r="C195" t="s">
        <v>123</v>
      </c>
      <c r="D195" s="6">
        <v>50.876243000000002</v>
      </c>
      <c r="E195" s="6" t="str">
        <f t="shared" si="3"/>
        <v>Ok</v>
      </c>
      <c r="G195" t="str">
        <f>IF(C195=H195,"Ok","??")</f>
        <v>Ok</v>
      </c>
      <c r="H195" t="s">
        <v>123</v>
      </c>
      <c r="I195" t="s">
        <v>131</v>
      </c>
      <c r="J195" t="s">
        <v>236</v>
      </c>
      <c r="K195" t="s">
        <v>128</v>
      </c>
      <c r="L195" s="2">
        <f>M195/1000000</f>
        <v>50.876243000000002</v>
      </c>
      <c r="M195">
        <v>50876243</v>
      </c>
      <c r="N195">
        <v>50876365</v>
      </c>
    </row>
    <row r="196" spans="1:14">
      <c r="A196">
        <v>196</v>
      </c>
      <c r="B196" t="s">
        <v>128</v>
      </c>
      <c r="C196" t="s">
        <v>124</v>
      </c>
      <c r="D196" s="6">
        <v>69.662638999999999</v>
      </c>
      <c r="E196" s="6" t="str">
        <f t="shared" si="3"/>
        <v>Ok</v>
      </c>
      <c r="G196" s="5" t="str">
        <f>IF(C196=K196,"Ok","??")</f>
        <v>Ok</v>
      </c>
      <c r="H196" t="s">
        <v>254</v>
      </c>
      <c r="I196">
        <v>69662638</v>
      </c>
      <c r="J196">
        <v>69662639</v>
      </c>
      <c r="K196" t="s">
        <v>124</v>
      </c>
      <c r="L196" s="2">
        <f>J196/1000000</f>
        <v>69.662638999999999</v>
      </c>
      <c r="M196" t="s">
        <v>239</v>
      </c>
    </row>
    <row r="197" spans="1:14">
      <c r="A197">
        <v>197</v>
      </c>
      <c r="B197" t="s">
        <v>128</v>
      </c>
      <c r="C197" t="s">
        <v>125</v>
      </c>
      <c r="D197" s="12">
        <v>71.421158000000005</v>
      </c>
      <c r="E197" s="12" t="str">
        <f t="shared" si="3"/>
        <v>Ok</v>
      </c>
      <c r="G197" s="5" t="str">
        <f>IF(C197=K197,"Ok","??")</f>
        <v>Ok</v>
      </c>
      <c r="H197" t="s">
        <v>254</v>
      </c>
      <c r="I197">
        <v>71421157</v>
      </c>
      <c r="J197">
        <v>71421158</v>
      </c>
      <c r="K197" t="s">
        <v>125</v>
      </c>
      <c r="L197" s="2">
        <f>J197/1000000</f>
        <v>71.421158000000005</v>
      </c>
      <c r="M197" t="s">
        <v>239</v>
      </c>
    </row>
    <row r="198" spans="1:14">
      <c r="A198">
        <v>198</v>
      </c>
      <c r="B198" t="s">
        <v>128</v>
      </c>
      <c r="C198" t="s">
        <v>126</v>
      </c>
      <c r="D198" s="12">
        <v>103.637236</v>
      </c>
      <c r="E198" s="12" t="str">
        <f t="shared" si="3"/>
        <v>Ok</v>
      </c>
      <c r="G198" t="str">
        <f>IF(C198=H198,"Ok","??")</f>
        <v>Ok</v>
      </c>
      <c r="H198" t="s">
        <v>126</v>
      </c>
      <c r="I198" t="s">
        <v>131</v>
      </c>
      <c r="J198" t="s">
        <v>235</v>
      </c>
      <c r="K198" t="s">
        <v>163</v>
      </c>
      <c r="L198" s="2"/>
    </row>
    <row r="199" spans="1:14">
      <c r="A199">
        <v>199</v>
      </c>
      <c r="B199" t="s">
        <v>128</v>
      </c>
      <c r="C199" t="s">
        <v>261</v>
      </c>
      <c r="D199" s="6">
        <v>130.29091500000001</v>
      </c>
      <c r="E199" s="6" t="str">
        <f t="shared" si="3"/>
        <v>Ok</v>
      </c>
      <c r="G199" s="5" t="str">
        <f>IF(C199=K199,"Ok","??")</f>
        <v>Ok</v>
      </c>
      <c r="H199" t="s">
        <v>254</v>
      </c>
      <c r="I199">
        <v>130290914</v>
      </c>
      <c r="J199">
        <v>130290915</v>
      </c>
      <c r="K199" t="s">
        <v>261</v>
      </c>
      <c r="L199" s="2">
        <f>J199/1000000</f>
        <v>130.29091500000001</v>
      </c>
      <c r="M199" t="s">
        <v>239</v>
      </c>
    </row>
    <row r="200" spans="1:14">
      <c r="A200">
        <v>200</v>
      </c>
      <c r="B200" t="s">
        <v>128</v>
      </c>
      <c r="C200" t="s">
        <v>297</v>
      </c>
      <c r="D200" s="6">
        <v>134.949219</v>
      </c>
      <c r="E200" s="6" t="str">
        <f t="shared" si="3"/>
        <v>Ok</v>
      </c>
      <c r="G200" s="5" t="str">
        <f>IF(C200=K200,"Ok","??")</f>
        <v>Ok</v>
      </c>
      <c r="H200" t="s">
        <v>254</v>
      </c>
      <c r="I200">
        <v>134949218</v>
      </c>
      <c r="J200">
        <v>134949219</v>
      </c>
      <c r="K200" t="s">
        <v>297</v>
      </c>
      <c r="L200" s="2">
        <f>J200/1000000</f>
        <v>134.949219</v>
      </c>
      <c r="M200" t="s">
        <v>239</v>
      </c>
    </row>
    <row r="201" spans="1:14">
      <c r="A201">
        <v>201</v>
      </c>
      <c r="B201" t="s">
        <v>128</v>
      </c>
      <c r="C201" t="s">
        <v>127</v>
      </c>
      <c r="D201" s="6">
        <v>143.902153</v>
      </c>
      <c r="E201" s="6" t="str">
        <f t="shared" si="3"/>
        <v>Ok</v>
      </c>
      <c r="G201" t="str">
        <f>IF(C201=H201,"Ok","??")</f>
        <v>Ok</v>
      </c>
      <c r="H201" t="s">
        <v>127</v>
      </c>
      <c r="I201" t="s">
        <v>131</v>
      </c>
      <c r="J201" t="s">
        <v>237</v>
      </c>
      <c r="K201" t="s">
        <v>128</v>
      </c>
      <c r="L201" s="2">
        <f>M201/1000000</f>
        <v>143.902153</v>
      </c>
      <c r="M201">
        <v>143902153</v>
      </c>
      <c r="N201">
        <v>143902273</v>
      </c>
    </row>
    <row r="202" spans="1:14">
      <c r="A202">
        <v>202</v>
      </c>
      <c r="B202" t="s">
        <v>128</v>
      </c>
      <c r="C202" t="s">
        <v>295</v>
      </c>
      <c r="D202" s="6">
        <v>166.31531899999999</v>
      </c>
      <c r="E202" s="6" t="str">
        <f t="shared" si="3"/>
        <v>??</v>
      </c>
      <c r="G202" s="5" t="str">
        <f>IF(C202=K202,"Ok","??")</f>
        <v>Ok</v>
      </c>
      <c r="H202" t="s">
        <v>254</v>
      </c>
      <c r="I202">
        <v>166315318</v>
      </c>
      <c r="J202">
        <v>166315319</v>
      </c>
      <c r="K202" t="s">
        <v>295</v>
      </c>
      <c r="L202" s="2">
        <f>J202/1000000</f>
        <v>166.31531899999999</v>
      </c>
      <c r="M202" t="s">
        <v>239</v>
      </c>
    </row>
  </sheetData>
  <sortState ref="A1:N202">
    <sortCondition ref="A1:A202"/>
  </sortState>
  <hyperlinks>
    <hyperlink ref="J129" r:id="rId1" display="http://www.informatics.jax.org/marker/MGI:88744"/>
    <hyperlink ref="J133" r:id="rId2" display="http://www.informatics.jax.org/marker/MGI:88759"/>
    <hyperlink ref="J128" r:id="rId3" display="http://www.informatics.jax.org/marker/MGI:101307"/>
    <hyperlink ref="J132" r:id="rId4" display="http://www.informatics.jax.org/marker/MGI:88882"/>
    <hyperlink ref="J139" r:id="rId5" display="http://www.informatics.jax.org/marker/MGI:102299"/>
    <hyperlink ref="J137" r:id="rId6" display="http://www.informatics.jax.org/marker/MGI:89123"/>
    <hyperlink ref="J138" r:id="rId7" display="http://www.informatics.jax.org/marker/MGI:89134"/>
    <hyperlink ref="J136" r:id="rId8" display="http://www.informatics.jax.org/marker/MGI:89166"/>
    <hyperlink ref="J148" r:id="rId9" display="http://www.informatics.jax.org/marker/MGI:89363"/>
    <hyperlink ref="J141" r:id="rId10" display="http://www.informatics.jax.org/marker/MGI:101188"/>
    <hyperlink ref="J142" r:id="rId11" display="http://www.informatics.jax.org/marker/MGI:89468"/>
    <hyperlink ref="J145" r:id="rId12" display="http://www.informatics.jax.org/marker/MGI:89502"/>
    <hyperlink ref="J152" r:id="rId13" display="http://www.informatics.jax.org/marker/MGI:89667"/>
    <hyperlink ref="J155" r:id="rId14" display="http://www.informatics.jax.org/marker/MGI:89691"/>
    <hyperlink ref="J150" r:id="rId15" display="http://www.informatics.jax.org/marker/MGI:89700"/>
    <hyperlink ref="J151" r:id="rId16" display="http://www.informatics.jax.org/marker/MGI:89732"/>
    <hyperlink ref="J154" r:id="rId17" display="http://www.informatics.jax.org/marker/MGI:101122"/>
    <hyperlink ref="J162" r:id="rId18" display="http://www.informatics.jax.org/marker/MGI:89943"/>
    <hyperlink ref="J157" r:id="rId19" display="http://www.informatics.jax.org/marker/MGI:89965"/>
    <hyperlink ref="J160" r:id="rId20" display="http://www.informatics.jax.org/marker/MGI:90043"/>
    <hyperlink ref="J159" r:id="rId21" display="http://www.informatics.jax.org/marker/MGI:90066"/>
    <hyperlink ref="J163" r:id="rId22" display="http://www.informatics.jax.org/marker/MGI:90082"/>
    <hyperlink ref="J168" r:id="rId23" display="http://www.informatics.jax.org/marker/MGI:90236"/>
    <hyperlink ref="J165" r:id="rId24" display="http://www.informatics.jax.org/marker/MGI:90261"/>
  </hyperlinks>
  <pageMargins left="0.7" right="0.7" top="0.75" bottom="0.75" header="0.3" footer="0.3"/>
  <pageSetup orientation="portrait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Cailu Lin</dc:creator>
  <cp:lastModifiedBy>Cailu Lin</cp:lastModifiedBy>
  <dcterms:created xsi:type="dcterms:W3CDTF">2018-01-11T16:23:22Z</dcterms:created>
  <dcterms:modified xsi:type="dcterms:W3CDTF">2018-01-11T17:37:07Z</dcterms:modified>
</cp:coreProperties>
</file>