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8460" windowHeight="7845" activeTab="3"/>
  </bookViews>
  <sheets>
    <sheet name="Solar Panels" sheetId="1" r:id="rId1"/>
    <sheet name="Batteries" sheetId="2" r:id="rId2"/>
    <sheet name="Power Managment" sheetId="3" r:id="rId3"/>
    <sheet name="Power Consumption Est." sheetId="4" r:id="rId4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2" i="1"/>
  <c r="F5" i="1"/>
  <c r="F3" i="1"/>
  <c r="F4" i="1"/>
  <c r="F2" i="1"/>
  <c r="L3" i="1"/>
  <c r="L4" i="1"/>
  <c r="L5" i="1"/>
  <c r="L2" i="1"/>
  <c r="H7" i="1"/>
  <c r="F7" i="1"/>
  <c r="J7" i="1"/>
  <c r="L7" i="1"/>
</calcChain>
</file>

<file path=xl/sharedStrings.xml><?xml version="1.0" encoding="utf-8"?>
<sst xmlns="http://schemas.openxmlformats.org/spreadsheetml/2006/main" count="55" uniqueCount="47">
  <si>
    <t xml:space="preserve">Company </t>
  </si>
  <si>
    <t>Clydespace</t>
  </si>
  <si>
    <t>GOMspace</t>
  </si>
  <si>
    <t>Solar Panels</t>
  </si>
  <si>
    <t>Current (mA)</t>
  </si>
  <si>
    <t>Power (W)</t>
  </si>
  <si>
    <t>Unit Price ($)</t>
  </si>
  <si>
    <t>Efficiency in full sun LEO %</t>
  </si>
  <si>
    <t>Total Volt (V)</t>
  </si>
  <si>
    <t>Total Current (mA)</t>
  </si>
  <si>
    <t>Total Power (W)</t>
  </si>
  <si>
    <t xml:space="preserve">Total Cost ($) </t>
  </si>
  <si>
    <t># of units</t>
  </si>
  <si>
    <t>NanoPower P110 Series S model</t>
  </si>
  <si>
    <t>Volt (V)</t>
  </si>
  <si>
    <t>SP-L-S3U-0016-CS</t>
  </si>
  <si>
    <t>SP-L-S3U-0016-CS-MGT</t>
  </si>
  <si>
    <t>SP-L-F3U-0029-CS-MGT</t>
  </si>
  <si>
    <t>Company</t>
  </si>
  <si>
    <t>Batteries</t>
  </si>
  <si>
    <t>Power Board</t>
  </si>
  <si>
    <t>CS-3UEPS3-NB</t>
  </si>
  <si>
    <t># Units</t>
  </si>
  <si>
    <t>out 1</t>
  </si>
  <si>
    <t xml:space="preserve">out 2 </t>
  </si>
  <si>
    <t>out 3</t>
  </si>
  <si>
    <t>out 4</t>
  </si>
  <si>
    <t>3.3V (@4.5A)</t>
  </si>
  <si>
    <t>5V (@4.5A)</t>
  </si>
  <si>
    <t>12V (@1.5A)</t>
  </si>
  <si>
    <t>raw battery voltage (@4.5A)</t>
  </si>
  <si>
    <t xml:space="preserve">P31us </t>
  </si>
  <si>
    <t>3.3V</t>
  </si>
  <si>
    <t>5V</t>
  </si>
  <si>
    <t>V bat</t>
  </si>
  <si>
    <t>Power used (mW)</t>
  </si>
  <si>
    <t>Componet</t>
  </si>
  <si>
    <t>HASP</t>
  </si>
  <si>
    <t>Radio</t>
  </si>
  <si>
    <t>Antenna</t>
  </si>
  <si>
    <t>GPS</t>
  </si>
  <si>
    <t>Power Mang.</t>
  </si>
  <si>
    <t>Attitude</t>
  </si>
  <si>
    <t xml:space="preserve">Rule of thumb power from solar </t>
  </si>
  <si>
    <t>P=.60*Power(one panel)</t>
  </si>
  <si>
    <t>ON-Time(min)</t>
  </si>
  <si>
    <t>Energy Used (Wh)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</si>
</sst>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24C3E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A10"/>
    </sheetView>
  </sheetViews>
  <sheetFormatPr defaultRowHeight="15" x14ac:dyDescent="0.25"/>
  <cols>
    <col min="1" max="1" width="13.42578125" customWidth="1"/>
    <col min="2" max="2" width="30" customWidth="1"/>
    <col min="3" max="3" width="9.7109375" customWidth="1"/>
    <col min="4" max="4" width="24.140625" customWidth="1"/>
    <col min="5" max="6" width="13.5703125" customWidth="1"/>
    <col min="7" max="7" width="12.85546875" customWidth="1"/>
    <col min="8" max="8" width="17.42578125" customWidth="1"/>
    <col min="9" max="9" width="10" customWidth="1"/>
    <col min="10" max="10" width="15" customWidth="1"/>
    <col min="11" max="11" width="12.28515625" customWidth="1"/>
    <col min="12" max="12" width="12.5703125" customWidth="1"/>
  </cols>
  <sheetData>
    <row r="1" spans="1:12" x14ac:dyDescent="0.25">
      <c r="A1" t="s">
        <v>0</v>
      </c>
      <c r="B1" t="s">
        <v>3</v>
      </c>
      <c r="C1" t="s">
        <v>12</v>
      </c>
      <c r="D1" t="s">
        <v>7</v>
      </c>
      <c r="E1" t="s">
        <v>14</v>
      </c>
      <c r="F1" t="s">
        <v>8</v>
      </c>
      <c r="G1" t="s">
        <v>4</v>
      </c>
      <c r="H1" t="s">
        <v>9</v>
      </c>
      <c r="I1" t="s">
        <v>5</v>
      </c>
      <c r="J1" t="s">
        <v>10</v>
      </c>
      <c r="K1" t="s">
        <v>6</v>
      </c>
      <c r="L1" t="s">
        <v>11</v>
      </c>
    </row>
    <row r="2" spans="1:12" x14ac:dyDescent="0.25">
      <c r="A2" t="s">
        <v>1</v>
      </c>
      <c r="B2" t="s">
        <v>15</v>
      </c>
      <c r="C2">
        <v>4</v>
      </c>
      <c r="D2">
        <v>0.28000000000000003</v>
      </c>
      <c r="E2">
        <v>14.08</v>
      </c>
      <c r="F2">
        <f>E2*(C2-1)</f>
        <v>42.24</v>
      </c>
      <c r="I2">
        <v>6.62</v>
      </c>
      <c r="J2">
        <f>I2*(C2-1)</f>
        <v>19.86</v>
      </c>
      <c r="K2">
        <v>6700</v>
      </c>
      <c r="L2">
        <f>K2*C2</f>
        <v>26800</v>
      </c>
    </row>
    <row r="3" spans="1:12" x14ac:dyDescent="0.25">
      <c r="B3" t="s">
        <v>16</v>
      </c>
      <c r="C3">
        <v>4</v>
      </c>
      <c r="D3">
        <v>0.28299999999999997</v>
      </c>
      <c r="F3">
        <f t="shared" ref="F3:F4" si="0">E3*(C3-1)</f>
        <v>0</v>
      </c>
      <c r="J3">
        <f t="shared" ref="J3:J5" si="1">I3*(C3-1)</f>
        <v>0</v>
      </c>
      <c r="K3">
        <v>6400</v>
      </c>
      <c r="L3">
        <f>K3*C3</f>
        <v>25600</v>
      </c>
    </row>
    <row r="4" spans="1:12" x14ac:dyDescent="0.25">
      <c r="B4" t="s">
        <v>17</v>
      </c>
      <c r="C4">
        <v>4</v>
      </c>
      <c r="D4">
        <v>0.28299999999999997</v>
      </c>
      <c r="E4">
        <v>14.08</v>
      </c>
      <c r="F4">
        <f t="shared" si="0"/>
        <v>42.24</v>
      </c>
      <c r="I4">
        <v>6.26</v>
      </c>
      <c r="J4">
        <f t="shared" si="1"/>
        <v>18.78</v>
      </c>
      <c r="K4">
        <v>6050</v>
      </c>
      <c r="L4">
        <f t="shared" ref="L4:L5" si="2">K4*C4</f>
        <v>24200</v>
      </c>
    </row>
    <row r="5" spans="1:12" x14ac:dyDescent="0.25">
      <c r="F5">
        <f>E5*(C5-1)</f>
        <v>0</v>
      </c>
      <c r="J5">
        <f t="shared" si="1"/>
        <v>0</v>
      </c>
      <c r="L5">
        <f t="shared" si="2"/>
        <v>0</v>
      </c>
    </row>
    <row r="7" spans="1:12" x14ac:dyDescent="0.25">
      <c r="A7" t="s">
        <v>2</v>
      </c>
      <c r="B7" t="s">
        <v>13</v>
      </c>
      <c r="C7">
        <v>12</v>
      </c>
      <c r="D7">
        <v>0.3</v>
      </c>
      <c r="E7">
        <v>4.6399999999999997</v>
      </c>
      <c r="F7">
        <f>E7*(C7-3)</f>
        <v>41.76</v>
      </c>
      <c r="G7">
        <v>490</v>
      </c>
      <c r="H7">
        <f>G7*(C7-3)</f>
        <v>4410</v>
      </c>
      <c r="I7">
        <v>2.27</v>
      </c>
      <c r="J7">
        <f>I7*(C7-3)</f>
        <v>20.43</v>
      </c>
      <c r="K7" s="1">
        <v>3070</v>
      </c>
      <c r="L7" s="1">
        <f>C7*K7</f>
        <v>36840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 x14ac:dyDescent="0.25"/>
  <cols>
    <col min="1" max="1" width="13.7109375" customWidth="1"/>
    <col min="2" max="2" width="15.42578125" customWidth="1"/>
  </cols>
  <sheetData>
    <row r="1" spans="1:2" x14ac:dyDescent="0.25">
      <c r="A1" t="s">
        <v>0</v>
      </c>
      <c r="B1" t="s">
        <v>19</v>
      </c>
    </row>
    <row r="2" spans="1:2" x14ac:dyDescent="0.25">
      <c r="A2" t="s">
        <v>1</v>
      </c>
    </row>
    <row r="7" spans="1:2" x14ac:dyDescent="0.25">
      <c r="A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E1" workbookViewId="0">
      <selection activeCell="H8" sqref="H8"/>
    </sheetView>
  </sheetViews>
  <sheetFormatPr defaultRowHeight="15" x14ac:dyDescent="0.25"/>
  <cols>
    <col min="1" max="1" width="12.28515625" customWidth="1"/>
    <col min="2" max="2" width="18" customWidth="1"/>
    <col min="4" max="4" width="13.7109375" customWidth="1"/>
    <col min="5" max="5" width="12.5703125" customWidth="1"/>
    <col min="6" max="6" width="13.5703125" customWidth="1"/>
    <col min="7" max="7" width="13.28515625" customWidth="1"/>
    <col min="8" max="8" width="26.140625" customWidth="1"/>
    <col min="9" max="9" width="13.28515625" customWidth="1"/>
  </cols>
  <sheetData>
    <row r="1" spans="1:9" x14ac:dyDescent="0.25">
      <c r="A1" t="s">
        <v>18</v>
      </c>
      <c r="B1" t="s">
        <v>20</v>
      </c>
      <c r="C1" t="s">
        <v>22</v>
      </c>
      <c r="D1" t="s">
        <v>6</v>
      </c>
      <c r="E1" t="s">
        <v>23</v>
      </c>
      <c r="F1" t="s">
        <v>24</v>
      </c>
      <c r="G1" t="s">
        <v>25</v>
      </c>
      <c r="H1" t="s">
        <v>26</v>
      </c>
      <c r="I1" t="s">
        <v>35</v>
      </c>
    </row>
    <row r="2" spans="1:9" x14ac:dyDescent="0.25">
      <c r="A2" t="s">
        <v>1</v>
      </c>
      <c r="B2" t="s">
        <v>21</v>
      </c>
      <c r="C2">
        <v>1</v>
      </c>
      <c r="D2">
        <v>6700</v>
      </c>
      <c r="E2" t="s">
        <v>27</v>
      </c>
      <c r="F2" t="s">
        <v>28</v>
      </c>
      <c r="G2" t="s">
        <v>29</v>
      </c>
      <c r="H2" t="s">
        <v>30</v>
      </c>
    </row>
    <row r="7" spans="1:9" x14ac:dyDescent="0.25">
      <c r="A7" t="s">
        <v>2</v>
      </c>
      <c r="B7" t="s">
        <v>31</v>
      </c>
      <c r="C7">
        <v>1</v>
      </c>
      <c r="D7">
        <v>6200</v>
      </c>
      <c r="E7" t="s">
        <v>32</v>
      </c>
      <c r="F7" t="s">
        <v>33</v>
      </c>
      <c r="H7" t="s">
        <v>34</v>
      </c>
      <c r="I7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4" sqref="A14"/>
    </sheetView>
  </sheetViews>
  <sheetFormatPr defaultRowHeight="15" x14ac:dyDescent="0.25"/>
  <cols>
    <col min="1" max="1" width="12.42578125" customWidth="1"/>
    <col min="2" max="2" width="11.140625" customWidth="1"/>
    <col min="3" max="3" width="14.42578125" customWidth="1"/>
    <col min="4" max="4" width="16.85546875" customWidth="1"/>
  </cols>
  <sheetData>
    <row r="1" spans="1:4" x14ac:dyDescent="0.25">
      <c r="A1" t="s">
        <v>36</v>
      </c>
      <c r="B1" t="s">
        <v>5</v>
      </c>
      <c r="C1" t="s">
        <v>45</v>
      </c>
      <c r="D1" t="s">
        <v>46</v>
      </c>
    </row>
    <row r="2" spans="1:4" x14ac:dyDescent="0.25">
      <c r="A2" t="s">
        <v>37</v>
      </c>
      <c r="B2">
        <v>5</v>
      </c>
    </row>
    <row r="3" spans="1:4" x14ac:dyDescent="0.25">
      <c r="A3" t="s">
        <v>38</v>
      </c>
    </row>
    <row r="4" spans="1:4" x14ac:dyDescent="0.25">
      <c r="A4" t="s">
        <v>39</v>
      </c>
    </row>
    <row r="5" spans="1:4" x14ac:dyDescent="0.25">
      <c r="A5" t="s">
        <v>40</v>
      </c>
    </row>
    <row r="6" spans="1:4" x14ac:dyDescent="0.25">
      <c r="A6" t="s">
        <v>41</v>
      </c>
    </row>
    <row r="7" spans="1:4" x14ac:dyDescent="0.25">
      <c r="A7" t="s">
        <v>42</v>
      </c>
    </row>
    <row r="8" spans="1:4" x14ac:dyDescent="0.25">
      <c r="A8" t="s">
        <v>19</v>
      </c>
    </row>
    <row r="11" spans="1:4" x14ac:dyDescent="0.25">
      <c r="A11" t="s">
        <v>43</v>
      </c>
    </row>
    <row r="12" spans="1:4" x14ac:dyDescent="0.25">
      <c r="A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 Panels</vt:lpstr>
      <vt:lpstr>Batteries</vt:lpstr>
      <vt:lpstr>Power Managment</vt:lpstr>
      <vt:lpstr>Power Consumption Est.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2015-09-25T20:24:14Z</dcterms:created>
  <dcterms:modified xsi:type="dcterms:W3CDTF">2015-10-02T17:49:22Z</dcterms:modified>
</cp:coreProperties>
</file>