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MND\data\"/>
    </mc:Choice>
  </mc:AlternateContent>
  <xr:revisionPtr revIDLastSave="0" documentId="13_ncr:1_{70C173E5-25F5-45F5-8EDD-6BBBF3A53CEA}" xr6:coauthVersionLast="36" xr6:coauthVersionMax="47" xr10:uidLastSave="{00000000-0000-0000-0000-000000000000}"/>
  <bookViews>
    <workbookView xWindow="0" yWindow="0" windowWidth="14370" windowHeight="5595" activeTab="3" xr2:uid="{AB32F254-56EE-4CC6-B77B-838239F72E81}"/>
  </bookViews>
  <sheets>
    <sheet name="hx" sheetId="1" r:id="rId1"/>
    <sheet name="hx_ICD10" sheetId="13" r:id="rId2"/>
    <sheet name="CCI" sheetId="9" r:id="rId3"/>
    <sheet name="rx" sheetId="3" r:id="rId4"/>
    <sheet name="subtype" sheetId="6" r:id="rId5"/>
    <sheet name="stdpop_raw" sheetId="7" r:id="rId6"/>
    <sheet name="stdpop" sheetId="8" r:id="rId7"/>
    <sheet name="hk_pop" sheetId="10" r:id="rId8"/>
    <sheet name="tw_pop" sheetId="11" r:id="rId9"/>
    <sheet name="kr_pop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" i="7"/>
</calcChain>
</file>

<file path=xl/sharedStrings.xml><?xml version="1.0" encoding="utf-8"?>
<sst xmlns="http://schemas.openxmlformats.org/spreadsheetml/2006/main" count="647" uniqueCount="370">
  <si>
    <t xml:space="preserve">Depression </t>
  </si>
  <si>
    <t>Dx</t>
  </si>
  <si>
    <t>grepl</t>
  </si>
  <si>
    <t>^333.1</t>
  </si>
  <si>
    <t>^332</t>
  </si>
  <si>
    <t>^311|^296|^300</t>
  </si>
  <si>
    <t>^398.91|^402.[019]1|^404.[019][13]|^428</t>
  </si>
  <si>
    <t>^40[1-5]|^437.2</t>
  </si>
  <si>
    <t>^250</t>
  </si>
  <si>
    <t>^433.[012389]1|^43[46]|^437.[01]</t>
  </si>
  <si>
    <t>^435</t>
  </si>
  <si>
    <t>^44[45]</t>
  </si>
  <si>
    <t>^41[0-4]|^443.[89]</t>
  </si>
  <si>
    <t>^410</t>
  </si>
  <si>
    <t>^441|^443.9|^785.4|^V43.4</t>
  </si>
  <si>
    <t>^43[0-8]</t>
  </si>
  <si>
    <t>^290</t>
  </si>
  <si>
    <t>^342|^344.1</t>
  </si>
  <si>
    <t>^250.[01237]</t>
  </si>
  <si>
    <t>^250.[456]</t>
  </si>
  <si>
    <t>^58[2568]|^583.[012467]</t>
  </si>
  <si>
    <t>^571.[2456]</t>
  </si>
  <si>
    <t>^456.[012]|^572.[2348]</t>
  </si>
  <si>
    <t>^53[1-4]</t>
  </si>
  <si>
    <t>^710.[014]|^714.[012]|^714.81|^725</t>
  </si>
  <si>
    <t>^042</t>
  </si>
  <si>
    <t>^1[458][0-9]|^17[0124569]|^1[69][0-5]|^20[0-8]</t>
  </si>
  <si>
    <t>^19[6-9]</t>
  </si>
  <si>
    <t>^433.[012389]1|^43[46]|^437.[01]|^44[45]</t>
  </si>
  <si>
    <t>^493</t>
  </si>
  <si>
    <t>^1[4-9][0-9]|^20[0-9]</t>
  </si>
  <si>
    <t>^46[0-6]|^48[0-8]</t>
  </si>
  <si>
    <t>^05[348]|^088.81|^042|^483.0</t>
  </si>
  <si>
    <t>^V15.82|^305.1</t>
  </si>
  <si>
    <t>^346</t>
  </si>
  <si>
    <t>^053.11</t>
  </si>
  <si>
    <t>Myocardial infarction</t>
  </si>
  <si>
    <t>Peripheral vascular disease</t>
  </si>
  <si>
    <t>Cerebrovascular disease</t>
  </si>
  <si>
    <t>Chronic obstructive pulmonary disease</t>
  </si>
  <si>
    <t>Dementia</t>
  </si>
  <si>
    <t>Paralysis</t>
  </si>
  <si>
    <t>Diabetes without chronic complication</t>
  </si>
  <si>
    <t>Diabetes with chronic complication</t>
  </si>
  <si>
    <t>Chronic renal failure</t>
  </si>
  <si>
    <t>Mild liver disease</t>
  </si>
  <si>
    <t>Moderate-severe liver disease</t>
  </si>
  <si>
    <t>Ulcers</t>
  </si>
  <si>
    <t>Rheumatoid arthritis and other inflammatory polyarthropathies</t>
  </si>
  <si>
    <t>Acquired Immune Deficiency Syndrome (AIDS)</t>
  </si>
  <si>
    <t>Malignancy</t>
  </si>
  <si>
    <t>Metastatic solid tumour</t>
  </si>
  <si>
    <t>Stroke or systemic embolism</t>
  </si>
  <si>
    <t>Asthma</t>
  </si>
  <si>
    <t>Neoplasms</t>
  </si>
  <si>
    <t>Respiratory infections</t>
  </si>
  <si>
    <t>Viral infections</t>
  </si>
  <si>
    <t>Smoking</t>
  </si>
  <si>
    <t>Migraine</t>
  </si>
  <si>
    <t>Ramsay Hunt Syndrome</t>
  </si>
  <si>
    <t>Charlson Comorbidity Index</t>
  </si>
  <si>
    <t>Others</t>
  </si>
  <si>
    <t>mi</t>
  </si>
  <si>
    <t>pvd</t>
  </si>
  <si>
    <t>cbd</t>
  </si>
  <si>
    <t>copd</t>
  </si>
  <si>
    <t>dementia</t>
  </si>
  <si>
    <t>paralysis</t>
  </si>
  <si>
    <t>dm_com0</t>
  </si>
  <si>
    <t>dm_com1</t>
  </si>
  <si>
    <t>crf</t>
  </si>
  <si>
    <t>liver_mild</t>
  </si>
  <si>
    <t>liver_modsev</t>
  </si>
  <si>
    <t>ulcers</t>
  </si>
  <si>
    <t>ra</t>
  </si>
  <si>
    <t>aids</t>
  </si>
  <si>
    <t>cancer</t>
  </si>
  <si>
    <t>cancer_mets</t>
  </si>
  <si>
    <t>stroke_embo</t>
  </si>
  <si>
    <t>asthma</t>
  </si>
  <si>
    <t>neoplasms</t>
  </si>
  <si>
    <t>infection_resp</t>
  </si>
  <si>
    <t>infection_viral</t>
  </si>
  <si>
    <t>smoking</t>
  </si>
  <si>
    <t>migraine</t>
  </si>
  <si>
    <t>ramsayhunt</t>
  </si>
  <si>
    <t>Description</t>
  </si>
  <si>
    <t>CHADS-VASc</t>
  </si>
  <si>
    <t>Congestive Heart Failure</t>
  </si>
  <si>
    <t>Hypertension</t>
  </si>
  <si>
    <t>Diabetes</t>
  </si>
  <si>
    <t>Ischemic stroke</t>
  </si>
  <si>
    <t>Transient ischemic attack</t>
  </si>
  <si>
    <t>Systemic embolism</t>
  </si>
  <si>
    <t>Vascular disease</t>
  </si>
  <si>
    <t>chf</t>
  </si>
  <si>
    <t>htn</t>
  </si>
  <si>
    <t>dm</t>
  </si>
  <si>
    <t>stroke_isch</t>
  </si>
  <si>
    <t>tia</t>
  </si>
  <si>
    <t>embolism</t>
  </si>
  <si>
    <t>vascdz</t>
  </si>
  <si>
    <t>Name</t>
  </si>
  <si>
    <t>BNF</t>
  </si>
  <si>
    <t>Renin-angiotensin-system agents</t>
  </si>
  <si>
    <t>rx.ras</t>
  </si>
  <si>
    <t>^2.5.5</t>
  </si>
  <si>
    <t>Beta blockers</t>
  </si>
  <si>
    <t>rx.bb</t>
  </si>
  <si>
    <t>^2.4</t>
  </si>
  <si>
    <t>Calcium channel blockers</t>
  </si>
  <si>
    <t>rx.ccb</t>
  </si>
  <si>
    <t>^2.6.2</t>
  </si>
  <si>
    <t>Diuretics</t>
  </si>
  <si>
    <t>rx.diuretic</t>
  </si>
  <si>
    <t>^2.2</t>
  </si>
  <si>
    <t>Nitrates</t>
  </si>
  <si>
    <t>rx.nitrates</t>
  </si>
  <si>
    <t>^2.6.1</t>
  </si>
  <si>
    <t>Lipid lowering agents</t>
  </si>
  <si>
    <t>rx.lipid</t>
  </si>
  <si>
    <t>^2.12</t>
  </si>
  <si>
    <t>Insulins</t>
  </si>
  <si>
    <t>rx.insulin</t>
  </si>
  <si>
    <t>^6.1.1</t>
  </si>
  <si>
    <t>Antidiabetic drugs</t>
  </si>
  <si>
    <t>rx.dm</t>
  </si>
  <si>
    <t>^6.1.2</t>
  </si>
  <si>
    <t>Antiarrthymic drugs</t>
  </si>
  <si>
    <t>rx.af</t>
  </si>
  <si>
    <t>^2.3.2</t>
  </si>
  <si>
    <t>Cardiac glycosides</t>
  </si>
  <si>
    <t>rx.inotrope</t>
  </si>
  <si>
    <t>^2.1.1</t>
  </si>
  <si>
    <t>Oral anticoagulants</t>
  </si>
  <si>
    <t>rx.oac</t>
  </si>
  <si>
    <t>^2.8.2</t>
  </si>
  <si>
    <t>Parenteral anticoagulants</t>
  </si>
  <si>
    <t>rx.pac</t>
  </si>
  <si>
    <t>^2.8.1</t>
  </si>
  <si>
    <t>Antiplatelets</t>
  </si>
  <si>
    <t>rx.apt</t>
  </si>
  <si>
    <t>^2.9</t>
  </si>
  <si>
    <t>Antifibrinolytics and hemostatics</t>
  </si>
  <si>
    <t>rx.fibhemo</t>
  </si>
  <si>
    <t>^2.11</t>
  </si>
  <si>
    <t>Hormonal agents (contraceptives, HRT, SERM)</t>
  </si>
  <si>
    <t>rx.hormone</t>
  </si>
  <si>
    <t>^7.3|^6.4|^8.3</t>
  </si>
  <si>
    <t>Glucocorticoids</t>
  </si>
  <si>
    <t>rx.steroid</t>
  </si>
  <si>
    <t>^6.3.2</t>
  </si>
  <si>
    <t>Antidepressants</t>
  </si>
  <si>
    <t>rx.antidepressant</t>
  </si>
  <si>
    <t>^4.3</t>
  </si>
  <si>
    <t>Intravenous immunoglobulin</t>
  </si>
  <si>
    <t>rx.ivig</t>
  </si>
  <si>
    <t>^14.5.1</t>
  </si>
  <si>
    <t>NSAIDs</t>
  </si>
  <si>
    <t>rx.nsaid</t>
  </si>
  <si>
    <t>^10.1.1</t>
  </si>
  <si>
    <t>Drugs for gout</t>
  </si>
  <si>
    <t>rx.gout</t>
  </si>
  <si>
    <t>^10.1.4</t>
  </si>
  <si>
    <t>Antiepileptic drugs</t>
  </si>
  <si>
    <t>rx.epilepsy</t>
  </si>
  <si>
    <t>^4.8.1</t>
  </si>
  <si>
    <t>Antiviral drugs</t>
  </si>
  <si>
    <t>rx.antiviral</t>
  </si>
  <si>
    <t>^5.3</t>
  </si>
  <si>
    <t>Antibacterial drugs</t>
  </si>
  <si>
    <t>rx.antibiotics</t>
  </si>
  <si>
    <t>^5.1</t>
  </si>
  <si>
    <t>Immunosupressants</t>
  </si>
  <si>
    <t>rx.immunsupp</t>
  </si>
  <si>
    <t>^8.2</t>
  </si>
  <si>
    <t>Adrenaline</t>
  </si>
  <si>
    <t>rx.adreno</t>
  </si>
  <si>
    <t>^2.7.3</t>
  </si>
  <si>
    <t>et</t>
  </si>
  <si>
    <t>pd</t>
  </si>
  <si>
    <t>depre</t>
  </si>
  <si>
    <t>Amyotrophic lateral sclerosis</t>
  </si>
  <si>
    <t>Progressive muscular atrophy</t>
  </si>
  <si>
    <t>Progressive bulbar palsy</t>
  </si>
  <si>
    <t>Primary lateral sclerosis</t>
  </si>
  <si>
    <t>Others or unclassified</t>
  </si>
  <si>
    <t>^335.2$|^335.29$</t>
  </si>
  <si>
    <t>^335.21$</t>
  </si>
  <si>
    <t>^335.22$</t>
  </si>
  <si>
    <t>^335.24$</t>
  </si>
  <si>
    <t>^335.20$</t>
  </si>
  <si>
    <t>Age Group</t>
  </si>
  <si>
    <t>WHO World Standard (%)</t>
  </si>
  <si>
    <t>Recalculation to add to 1,000,000</t>
  </si>
  <si>
    <t>Rounded to Integers</t>
  </si>
  <si>
    <t>Standard For SEER*Stat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</si>
  <si>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</si>
  <si>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</si>
  <si>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</si>
  <si>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</si>
  <si>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</si>
  <si>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</si>
  <si>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</si>
  <si>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</si>
  <si>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</si>
  <si>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</si>
  <si>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</si>
  <si>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</si>
  <si>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</si>
  <si>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</si>
  <si>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</si>
  <si>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</si>
  <si>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</si>
  <si>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</si>
  <si>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</si>
  <si>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</si>
  <si>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5-9</t>
  </si>
  <si>
    <t>10-14</t>
  </si>
  <si>
    <t>WHO std pop</t>
  </si>
  <si>
    <t>85+</t>
  </si>
  <si>
    <t>ATC</t>
  </si>
  <si>
    <t>C09</t>
  </si>
  <si>
    <t>C07</t>
  </si>
  <si>
    <t>C08</t>
  </si>
  <si>
    <t>C03</t>
  </si>
  <si>
    <t>C01DA </t>
  </si>
  <si>
    <t>C10</t>
  </si>
  <si>
    <t>A10A</t>
  </si>
  <si>
    <t>C01B</t>
  </si>
  <si>
    <t xml:space="preserve">B01AA|B01AE|B01AF </t>
  </si>
  <si>
    <t>A10</t>
  </si>
  <si>
    <t>C01A</t>
  </si>
  <si>
    <t>H02AB</t>
  </si>
  <si>
    <t>N06A</t>
  </si>
  <si>
    <t>J06BA</t>
  </si>
  <si>
    <t>M04A</t>
  </si>
  <si>
    <t>N03A </t>
  </si>
  <si>
    <t>J05</t>
  </si>
  <si>
    <t>J01 </t>
  </si>
  <si>
    <t>L04 </t>
  </si>
  <si>
    <t>^39.65|^89.18|^93.90|^93.95|^93.96|^96.7|^96.04|^518.81|^518.82|^96.7</t>
  </si>
  <si>
    <t xml:space="preserve">Essential tremor </t>
  </si>
  <si>
    <t xml:space="preserve">Parkinson disease </t>
  </si>
  <si>
    <t xml:space="preserve">Acute respiratory failure </t>
  </si>
  <si>
    <t>arf</t>
  </si>
  <si>
    <t>B01AB</t>
  </si>
  <si>
    <t>B01AC</t>
  </si>
  <si>
    <t>B02A|B02BB|B02BD|B02BX</t>
  </si>
  <si>
    <t>G02B|G03|L02</t>
  </si>
  <si>
    <t>M01A</t>
  </si>
  <si>
    <t>C01CA24</t>
  </si>
  <si>
    <t>hx.mi+hx.chf+hx.pvd+hx.cbd+hx.copd+hx.dementia+hx.paralysis+(hx.dm_com0&amp;!hx.dm_com1)+hx.dm_com1*2+hx.crf*2+(hx.liver_mild&amp;!hx.liver_modsev)+hx.liver_modsev*3+hx.ulcers+hx.ra+hx.aids*6+hx.cancer*2+hx.cancer_mets*6</t>
  </si>
  <si>
    <t xml:space="preserve">                                 </t>
  </si>
  <si>
    <t xml:space="preserve">                                </t>
  </si>
  <si>
    <t>score.cci_without_age</t>
  </si>
  <si>
    <t>score.cci</t>
  </si>
  <si>
    <t>item</t>
  </si>
  <si>
    <t>formula</t>
  </si>
  <si>
    <t>(score.cci_without_age+ifelse(age_adm&gt;=50&amp;age_adm&lt;60,1,0)+ifelse(age_adm&gt;=60&amp;age_adm&lt;70,2,0)+ ifelse(age_adm&gt;=70&amp;age_adm&lt;80,3,0)+ifelse(age_adm&gt;=80,4,0))</t>
  </si>
  <si>
    <t>^G12.21</t>
  </si>
  <si>
    <t>^G12.22</t>
  </si>
  <si>
    <t>^G12.23</t>
  </si>
  <si>
    <t xml:space="preserve">^G12.2[049] </t>
  </si>
  <si>
    <t>icd9</t>
  </si>
  <si>
    <t>icd10</t>
  </si>
  <si>
    <t>abbr</t>
  </si>
  <si>
    <t>als</t>
  </si>
  <si>
    <t>pma</t>
  </si>
  <si>
    <t>pbp</t>
  </si>
  <si>
    <t>pls</t>
  </si>
  <si>
    <t>others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</si>
  <si>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</si>
  <si>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</si>
  <si>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</si>
  <si>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</si>
  <si>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</si>
  <si>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</si>
  <si>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</si>
  <si>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</si>
  <si>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</si>
  <si>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</si>
  <si>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</si>
  <si>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</si>
  <si>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</si>
  <si>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</si>
  <si>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</si>
  <si>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</si>
  <si>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</si>
  <si>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</si>
  <si>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</si>
  <si>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</si>
  <si>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</si>
  <si>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Age</t>
  </si>
  <si>
    <t>1994</t>
  </si>
  <si>
    <t>1995</t>
  </si>
  <si>
    <t>1996</t>
  </si>
  <si>
    <t>1997</t>
  </si>
  <si>
    <t>^49[0-6]|^50[0-5]|^506.4</t>
  </si>
  <si>
    <t>ICD10</t>
  </si>
  <si>
    <t>G25.0|^G251|^G252</t>
  </si>
  <si>
    <t>G20|^G21</t>
  </si>
  <si>
    <t>F32|^F33|^F341|^F432</t>
  </si>
  <si>
    <t>I21</t>
  </si>
  <si>
    <t>I700|^I702|^I709|^I703|^I708|^I7589|^I709|^I730|^I731|^I738|^I739|^I7401|^I7409|^I743|^I744|^I745|^I748|^I749|^I779|^I791|^I798</t>
  </si>
  <si>
    <t>I6[0-9]|^G4[5-6]|^I6[7-8]</t>
  </si>
  <si>
    <t>J4[3-4]</t>
  </si>
  <si>
    <t>F0[0-3]|^G3[0-1]</t>
  </si>
  <si>
    <t>G8[1-2]|^G04.1</t>
  </si>
  <si>
    <t>E08.00|^E09.0|^E10.10|^E10.9|^E11.00|^E11.65|^E11.9|^E13.00|^E13.9</t>
  </si>
  <si>
    <t>E10.[2-3]|^E11.[2-3]^E13.[2-3]|^E08.3|^E09.3</t>
  </si>
  <si>
    <t>D511|^E102|^E112|^E132|^I12|^I130|^I132|^N04|^N06|^N18|^N19|^R80</t>
  </si>
  <si>
    <t>B18|^K73|^K74|^K70.0|^K70.1|^K70.2|^K70.3|^K70.9|^K71.3|^K71.4|^K71.5|^K71.7|^K76.2|^K76.3|^K76.4|^K76.8|^K76.9|^Z94.4</t>
  </si>
  <si>
    <t>I85.0|^I86.4|^K70.4|^K71.1|^K72.1|^K72.9|^K76.5|^K76.6|^K76.7</t>
  </si>
  <si>
    <t>K21|^K22.1|^K22.6|^K22.7|^K25|^K26|^K27|^K28|^K29</t>
  </si>
  <si>
    <t>M05|^M3[2-4]|^M35.3</t>
  </si>
  <si>
    <t>B20</t>
  </si>
  <si>
    <t>C[00-97]|^D[00-48]</t>
  </si>
  <si>
    <t>C7[7-9]|^C80|^C7A|^C7B</t>
  </si>
  <si>
    <t>C[00-76]|^C[81-97]|^D[00-48]</t>
  </si>
  <si>
    <t>I6[0-4]|^I69</t>
  </si>
  <si>
    <t>J45</t>
    <phoneticPr fontId="5" type="noConversion"/>
  </si>
  <si>
    <t>NA</t>
  </si>
  <si>
    <t>G4[3-4]</t>
  </si>
  <si>
    <t>B02.21</t>
  </si>
  <si>
    <t>J0[0-6]|^J2[0-1]</t>
  </si>
  <si>
    <t>A44|^A60|^A69|^B00|^B02|^B10|^B64|^B20|^J15.7</t>
  </si>
  <si>
    <t>I50</t>
    <phoneticPr fontId="5" type="noConversion"/>
  </si>
  <si>
    <t>I1[0-3]|^I15</t>
  </si>
  <si>
    <t>E1[0-4]</t>
  </si>
  <si>
    <t>I6[3-4]|^I69[3-4]</t>
  </si>
  <si>
    <t>G4[5-6]|^I67.84</t>
  </si>
  <si>
    <t>I74</t>
  </si>
  <si>
    <t>J80|^J95|^J96|^J98</t>
  </si>
  <si>
    <t>^J80|^J95|^J96|^J98|^R06.03</t>
  </si>
  <si>
    <t>ok</t>
  </si>
  <si>
    <t>ICD10_no_decimal point</t>
  </si>
  <si>
    <t>G25.0|^G25.1|^G25.2</t>
  </si>
  <si>
    <t>^F32|^F33|^F34.1</t>
  </si>
  <si>
    <t>^I21</t>
  </si>
  <si>
    <t>^I6[0-9]|^G4[5-6]</t>
  </si>
  <si>
    <t>^J4[3-4]|^J6[01346]|^J62.8|^J68.4</t>
  </si>
  <si>
    <t>^G8[1-2]|^G04.1</t>
  </si>
  <si>
    <t>^F0[0-3]|^G3[0-1]</t>
  </si>
  <si>
    <t>^E1[013].[2345]</t>
  </si>
  <si>
    <t>^E1[013].[689]</t>
  </si>
  <si>
    <t>^I12.0|^I13.11|^I13.2|^N18.5|^N19</t>
  </si>
  <si>
    <t>^B18|^K73|^K74|^K70.0|^K70.1|^K70.2|^K70.3|^K70.9|^K71.3|^K71.4|^K71.5|^K71.7|^K76.0|^K76.2|^K76.3|^K76.4|^K76.8|^K76.9|^Z94.4</t>
  </si>
  <si>
    <t>^I85.0|^I86.4|^K70.4|^K71.1|^K72.1|^K72.9|^K76.5|^K76.6|^K76.7</t>
  </si>
  <si>
    <t>^K25|^K26|^K27|^K28</t>
  </si>
  <si>
    <t>M0[56]|^M3[2-4]|^M35.3|^M31.5</t>
  </si>
  <si>
    <t>^B20|^B21|^B22|^B24</t>
  </si>
  <si>
    <t>^C[0-6][0-9]|^C7[0-6]|^C8[1-9]|^C9[0-7]|^C[0-3][0-9]|^C4[0-8]</t>
  </si>
  <si>
    <t>^C7[7-9]|^C80|^C7A|^C7B</t>
  </si>
  <si>
    <t>^I6[0-4]|^I69|^G45</t>
  </si>
  <si>
    <t>^J45</t>
  </si>
  <si>
    <t>^C[0-8][0-9]|^C9[0-7]|^D[0-3][0-9]|^D4[0-8]</t>
  </si>
  <si>
    <t>^J0[0-6]|^^J2[0-1]|^J13</t>
  </si>
  <si>
    <t>^A60|^B00|^B02|^B10|^B20|^J15.7|^A69</t>
  </si>
  <si>
    <t>^Z71.6|^Z72.0|^F17</t>
  </si>
  <si>
    <t>^G4[34]</t>
  </si>
  <si>
    <t>^B02.21</t>
  </si>
  <si>
    <t>^I11.0| ^I13.0|^ I13.2|^ I42|^ I42.[0-5]|^ I42.8|^I42.9|^I50</t>
  </si>
  <si>
    <t>^I1[0-3]|^I15</t>
  </si>
  <si>
    <t>^E1[0-4]</t>
  </si>
  <si>
    <t>^I6[012349]</t>
  </si>
  <si>
    <t>^G45</t>
  </si>
  <si>
    <t>^I7[45]</t>
  </si>
  <si>
    <t>^I21|^I24|^I25.2|^I20|^I25.8|^I25.9|^I73.8|^I73.9</t>
  </si>
  <si>
    <t>ICD10_adjuste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</si>
</sst>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2"/>
      <color rgb="FFFFFFFF"/>
      <name val="Source Sans Pro"/>
      <family val="2"/>
    </font>
    <font>
      <sz val="12"/>
      <color rgb="FF000000"/>
      <name val="Source Sans Pro"/>
      <family val="2"/>
    </font>
    <font>
      <b/>
      <sz val="12"/>
      <color rgb="FF000000"/>
      <name val="Source Sans Pro"/>
      <family val="2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0.5"/>
      <color rgb="FF000000"/>
      <name val="Arial"/>
      <family val="2"/>
    </font>
    <font>
      <b/>
      <sz val="11.25"/>
      <color rgb="FF000000"/>
      <name val="Arial"/>
      <family val="2"/>
    </font>
    <font>
      <sz val="10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99D7DA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</cellStyleXfs>
  <cellXfs count="42">
    <xf numFmtId="0" fontId="0" fillId="0" borderId="0" xfId="0"/>
    <xf numFmtId="49" fontId="0" fillId="0" borderId="0" xfId="0" applyNumberFormat="1" applyAlignment="1">
      <alignment horizontal="left" vertical="top"/>
    </xf>
    <xf numFmtId="0" fontId="21" fillId="0" borderId="0" xfId="0" applyFont="1"/>
    <xf numFmtId="0" fontId="19" fillId="0" borderId="0" xfId="0" applyFont="1"/>
    <xf numFmtId="0" fontId="21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49" fontId="0" fillId="0" borderId="0" xfId="0" applyNumberFormat="1"/>
    <xf numFmtId="0" fontId="13" fillId="7" borderId="7" xfId="13"/>
    <xf numFmtId="0" fontId="23" fillId="35" borderId="10" xfId="0" applyFont="1" applyFill="1" applyBorder="1" applyAlignment="1">
      <alignment horizontal="left" vertical="center" wrapText="1"/>
    </xf>
    <xf numFmtId="0" fontId="24" fillId="34" borderId="10" xfId="0" applyFont="1" applyFill="1" applyBorder="1" applyAlignment="1">
      <alignment horizontal="right" vertical="center" wrapText="1"/>
    </xf>
    <xf numFmtId="3" fontId="24" fillId="34" borderId="10" xfId="0" applyNumberFormat="1" applyFont="1" applyFill="1" applyBorder="1" applyAlignment="1">
      <alignment horizontal="right" vertical="center" wrapText="1"/>
    </xf>
    <xf numFmtId="0" fontId="25" fillId="36" borderId="11" xfId="0" applyFont="1" applyFill="1" applyBorder="1" applyAlignment="1">
      <alignment horizontal="right" vertical="center" wrapText="1"/>
    </xf>
    <xf numFmtId="3" fontId="25" fillId="36" borderId="11" xfId="0" applyNumberFormat="1" applyFont="1" applyFill="1" applyBorder="1" applyAlignment="1">
      <alignment horizontal="right" vertical="center" wrapText="1"/>
    </xf>
    <xf numFmtId="49" fontId="23" fillId="35" borderId="10" xfId="0" applyNumberFormat="1" applyFont="1" applyFill="1" applyBorder="1" applyAlignment="1">
      <alignment horizontal="left" vertical="center" wrapText="1"/>
    </xf>
    <xf numFmtId="49" fontId="24" fillId="34" borderId="10" xfId="0" applyNumberFormat="1" applyFont="1" applyFill="1" applyBorder="1" applyAlignment="1">
      <alignment vertical="center" wrapText="1"/>
    </xf>
    <xf numFmtId="49" fontId="25" fillId="36" borderId="11" xfId="0" applyNumberFormat="1" applyFont="1" applyFill="1" applyBorder="1" applyAlignment="1">
      <alignment vertical="center" wrapText="1"/>
    </xf>
    <xf numFmtId="0" fontId="23" fillId="35" borderId="12" xfId="0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6" fillId="0" borderId="0" xfId="0" applyFont="1"/>
    <xf numFmtId="0" fontId="0" fillId="0" borderId="0" xfId="0" applyFill="1" applyBorder="1"/>
    <xf numFmtId="1" fontId="28" fillId="37" borderId="13" xfId="42" applyNumberFormat="1" applyFont="1" applyFill="1" applyBorder="1" applyAlignment="1">
      <alignment horizontal="center" vertical="center" wrapText="1"/>
    </xf>
    <xf numFmtId="1" fontId="29" fillId="38" borderId="13" xfId="42" applyNumberFormat="1" applyFont="1" applyFill="1" applyBorder="1" applyAlignment="1">
      <alignment horizontal="right" vertical="center" wrapText="1"/>
    </xf>
    <xf numFmtId="49" fontId="28" fillId="37" borderId="13" xfId="42" applyNumberFormat="1" applyFont="1" applyFill="1" applyBorder="1" applyAlignment="1">
      <alignment horizontal="center" vertical="center" wrapText="1"/>
    </xf>
    <xf numFmtId="49" fontId="28" fillId="39" borderId="13" xfId="42" applyNumberFormat="1" applyFont="1" applyFill="1" applyBorder="1" applyAlignment="1">
      <alignment horizontal="left" vertical="top" wrapText="1"/>
    </xf>
    <xf numFmtId="49" fontId="30" fillId="0" borderId="14" xfId="0" applyNumberFormat="1" applyFont="1" applyBorder="1" applyAlignment="1">
      <alignment vertical="center"/>
    </xf>
    <xf numFmtId="49" fontId="30" fillId="0" borderId="14" xfId="0" applyNumberFormat="1" applyFont="1" applyBorder="1" applyAlignment="1">
      <alignment vertical="center" wrapText="1"/>
    </xf>
    <xf numFmtId="0" fontId="30" fillId="0" borderId="14" xfId="0" applyFont="1" applyBorder="1" applyAlignment="1">
      <alignment horizontal="left" vertical="center"/>
    </xf>
    <xf numFmtId="0" fontId="0" fillId="0" borderId="0" xfId="0" quotePrefix="1"/>
    <xf numFmtId="49" fontId="30" fillId="0" borderId="14" xfId="0" applyNumberFormat="1" applyFont="1" applyBorder="1" applyAlignment="1">
      <alignment horizontal="left" vertical="center" wrapText="1"/>
    </xf>
    <xf numFmtId="0" fontId="21" fillId="0" borderId="0" xfId="0" applyFont="1" applyAlignment="1"/>
    <xf numFmtId="0" fontId="21" fillId="0" borderId="0" xfId="0" quotePrefix="1" applyFont="1" applyAlignment="1"/>
    <xf numFmtId="0" fontId="0" fillId="0" borderId="0" xfId="0" applyAlignment="1"/>
    <xf numFmtId="0" fontId="21" fillId="0" borderId="0" xfId="0" applyFont="1" applyFill="1" applyBorder="1"/>
    <xf numFmtId="0" fontId="21" fillId="0" borderId="0" xfId="0" applyFon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 xr:uid="{E156E51E-E83F-4898-92B1-5DBDCC30A4D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5492-3F7D-4DDD-BD81-720540B62689}">
  <dimension ref="A1:C39"/>
  <sheetViews>
    <sheetView workbookViewId="0">
      <selection activeCell="C1" sqref="C1:C1048576"/>
    </sheetView>
  </sheetViews>
  <sheetFormatPr defaultRowHeight="15" x14ac:dyDescent="0.25"/>
  <cols>
    <col min="1" max="1" width="32" bestFit="1" customWidth="1"/>
    <col min="2" max="2" width="58.7109375" style="1" bestFit="1" customWidth="1"/>
  </cols>
  <sheetData>
    <row r="1" spans="1:3" x14ac:dyDescent="0.25">
      <c r="A1" s="10" t="s">
        <v>86</v>
      </c>
      <c r="B1" s="10" t="s">
        <v>1</v>
      </c>
      <c r="C1" s="10" t="s">
        <v>2</v>
      </c>
    </row>
    <row r="2" spans="1:3" x14ac:dyDescent="0.25">
      <c r="A2" t="s">
        <v>244</v>
      </c>
      <c r="B2" s="1" t="s">
        <v>245</v>
      </c>
      <c r="C2" t="s">
        <v>241</v>
      </c>
    </row>
    <row r="3" spans="1:3" x14ac:dyDescent="0.25">
      <c r="A3" t="s">
        <v>242</v>
      </c>
      <c r="B3" s="1" t="s">
        <v>179</v>
      </c>
      <c r="C3" s="1" t="s">
        <v>3</v>
      </c>
    </row>
    <row r="4" spans="1:3" x14ac:dyDescent="0.25">
      <c r="A4" t="s">
        <v>243</v>
      </c>
      <c r="B4" s="1" t="s">
        <v>180</v>
      </c>
      <c r="C4" s="1" t="s">
        <v>4</v>
      </c>
    </row>
    <row r="5" spans="1:3" x14ac:dyDescent="0.25">
      <c r="A5" t="s">
        <v>0</v>
      </c>
      <c r="B5" t="s">
        <v>181</v>
      </c>
      <c r="C5" s="1" t="s">
        <v>5</v>
      </c>
    </row>
    <row r="6" spans="1:3" x14ac:dyDescent="0.25">
      <c r="A6" s="6" t="s">
        <v>60</v>
      </c>
      <c r="B6"/>
      <c r="C6" s="1"/>
    </row>
    <row r="7" spans="1:3" x14ac:dyDescent="0.25">
      <c r="A7" s="3" t="s">
        <v>36</v>
      </c>
      <c r="B7" s="4" t="s">
        <v>62</v>
      </c>
      <c r="C7" s="4" t="s">
        <v>13</v>
      </c>
    </row>
    <row r="8" spans="1:3" x14ac:dyDescent="0.25">
      <c r="A8" s="3" t="s">
        <v>37</v>
      </c>
      <c r="B8" s="4" t="s">
        <v>63</v>
      </c>
      <c r="C8" s="4" t="s">
        <v>14</v>
      </c>
    </row>
    <row r="9" spans="1:3" x14ac:dyDescent="0.25">
      <c r="A9" s="3" t="s">
        <v>38</v>
      </c>
      <c r="B9" s="4" t="s">
        <v>64</v>
      </c>
      <c r="C9" s="4" t="s">
        <v>15</v>
      </c>
    </row>
    <row r="10" spans="1:3" x14ac:dyDescent="0.25">
      <c r="A10" s="3" t="s">
        <v>39</v>
      </c>
      <c r="B10" s="4" t="s">
        <v>65</v>
      </c>
      <c r="C10" s="4" t="s">
        <v>298</v>
      </c>
    </row>
    <row r="11" spans="1:3" x14ac:dyDescent="0.25">
      <c r="A11" s="3" t="s">
        <v>40</v>
      </c>
      <c r="B11" s="4" t="s">
        <v>66</v>
      </c>
      <c r="C11" s="4" t="s">
        <v>16</v>
      </c>
    </row>
    <row r="12" spans="1:3" x14ac:dyDescent="0.25">
      <c r="A12" s="4" t="s">
        <v>41</v>
      </c>
      <c r="B12" s="4" t="s">
        <v>67</v>
      </c>
      <c r="C12" s="4" t="s">
        <v>17</v>
      </c>
    </row>
    <row r="13" spans="1:3" x14ac:dyDescent="0.25">
      <c r="A13" s="3" t="s">
        <v>42</v>
      </c>
      <c r="B13" s="4" t="s">
        <v>68</v>
      </c>
      <c r="C13" s="4" t="s">
        <v>18</v>
      </c>
    </row>
    <row r="14" spans="1:3" x14ac:dyDescent="0.25">
      <c r="A14" s="3" t="s">
        <v>43</v>
      </c>
      <c r="B14" s="4" t="s">
        <v>69</v>
      </c>
      <c r="C14" s="4" t="s">
        <v>19</v>
      </c>
    </row>
    <row r="15" spans="1:3" x14ac:dyDescent="0.25">
      <c r="A15" s="3" t="s">
        <v>44</v>
      </c>
      <c r="B15" s="4" t="s">
        <v>70</v>
      </c>
      <c r="C15" s="4" t="s">
        <v>20</v>
      </c>
    </row>
    <row r="16" spans="1:3" x14ac:dyDescent="0.25">
      <c r="A16" s="4" t="s">
        <v>45</v>
      </c>
      <c r="B16" s="4" t="s">
        <v>71</v>
      </c>
      <c r="C16" s="4" t="s">
        <v>21</v>
      </c>
    </row>
    <row r="17" spans="1:3" x14ac:dyDescent="0.25">
      <c r="A17" s="3" t="s">
        <v>46</v>
      </c>
      <c r="B17" s="4" t="s">
        <v>72</v>
      </c>
      <c r="C17" s="4" t="s">
        <v>22</v>
      </c>
    </row>
    <row r="18" spans="1:3" x14ac:dyDescent="0.25">
      <c r="A18" s="3" t="s">
        <v>47</v>
      </c>
      <c r="B18" s="4" t="s">
        <v>73</v>
      </c>
      <c r="C18" s="4" t="s">
        <v>23</v>
      </c>
    </row>
    <row r="19" spans="1:3" x14ac:dyDescent="0.25">
      <c r="A19" s="3" t="s">
        <v>48</v>
      </c>
      <c r="B19" s="4" t="s">
        <v>74</v>
      </c>
      <c r="C19" s="4" t="s">
        <v>24</v>
      </c>
    </row>
    <row r="20" spans="1:3" x14ac:dyDescent="0.25">
      <c r="A20" s="3" t="s">
        <v>49</v>
      </c>
      <c r="B20" s="4" t="s">
        <v>75</v>
      </c>
      <c r="C20" s="4" t="s">
        <v>25</v>
      </c>
    </row>
    <row r="21" spans="1:3" x14ac:dyDescent="0.25">
      <c r="A21" s="4" t="s">
        <v>50</v>
      </c>
      <c r="B21" s="4" t="s">
        <v>76</v>
      </c>
      <c r="C21" s="4" t="s">
        <v>26</v>
      </c>
    </row>
    <row r="22" spans="1:3" x14ac:dyDescent="0.25">
      <c r="A22" s="3" t="s">
        <v>51</v>
      </c>
      <c r="B22" s="4" t="s">
        <v>77</v>
      </c>
      <c r="C22" s="4" t="s">
        <v>27</v>
      </c>
    </row>
    <row r="23" spans="1:3" x14ac:dyDescent="0.25">
      <c r="A23" s="8" t="s">
        <v>61</v>
      </c>
      <c r="B23" s="2"/>
      <c r="C23" s="2"/>
    </row>
    <row r="24" spans="1:3" x14ac:dyDescent="0.25">
      <c r="A24" s="5" t="s">
        <v>52</v>
      </c>
      <c r="B24" s="5" t="s">
        <v>78</v>
      </c>
      <c r="C24" s="5" t="s">
        <v>28</v>
      </c>
    </row>
    <row r="25" spans="1:3" x14ac:dyDescent="0.25">
      <c r="A25" s="5" t="s">
        <v>53</v>
      </c>
      <c r="B25" s="5" t="s">
        <v>79</v>
      </c>
      <c r="C25" s="5" t="s">
        <v>29</v>
      </c>
    </row>
    <row r="26" spans="1:3" x14ac:dyDescent="0.25">
      <c r="A26" s="5" t="s">
        <v>54</v>
      </c>
      <c r="B26" s="5" t="s">
        <v>80</v>
      </c>
      <c r="C26" s="5" t="s">
        <v>30</v>
      </c>
    </row>
    <row r="27" spans="1:3" x14ac:dyDescent="0.25">
      <c r="A27" s="5" t="s">
        <v>55</v>
      </c>
      <c r="B27" s="5" t="s">
        <v>81</v>
      </c>
      <c r="C27" s="5" t="s">
        <v>31</v>
      </c>
    </row>
    <row r="28" spans="1:3" x14ac:dyDescent="0.25">
      <c r="A28" s="5" t="s">
        <v>56</v>
      </c>
      <c r="B28" s="5" t="s">
        <v>82</v>
      </c>
      <c r="C28" s="5" t="s">
        <v>32</v>
      </c>
    </row>
    <row r="29" spans="1:3" x14ac:dyDescent="0.25">
      <c r="A29" s="5" t="s">
        <v>57</v>
      </c>
      <c r="B29" s="5" t="s">
        <v>83</v>
      </c>
      <c r="C29" s="5" t="s">
        <v>33</v>
      </c>
    </row>
    <row r="30" spans="1:3" x14ac:dyDescent="0.25">
      <c r="A30" s="5" t="s">
        <v>58</v>
      </c>
      <c r="B30" s="5" t="s">
        <v>84</v>
      </c>
      <c r="C30" s="5" t="s">
        <v>34</v>
      </c>
    </row>
    <row r="31" spans="1:3" x14ac:dyDescent="0.25">
      <c r="A31" s="5" t="s">
        <v>59</v>
      </c>
      <c r="B31" s="5" t="s">
        <v>85</v>
      </c>
      <c r="C31" s="5" t="s">
        <v>35</v>
      </c>
    </row>
    <row r="32" spans="1:3" x14ac:dyDescent="0.25">
      <c r="A32" s="8" t="s">
        <v>87</v>
      </c>
      <c r="B32" s="9"/>
      <c r="C32" s="9"/>
    </row>
    <row r="33" spans="1:3" x14ac:dyDescent="0.25">
      <c r="A33" s="9" t="s">
        <v>88</v>
      </c>
      <c r="B33" s="9" t="s">
        <v>95</v>
      </c>
      <c r="C33" s="9" t="s">
        <v>6</v>
      </c>
    </row>
    <row r="34" spans="1:3" x14ac:dyDescent="0.25">
      <c r="A34" s="7" t="s">
        <v>89</v>
      </c>
      <c r="B34" s="9" t="s">
        <v>96</v>
      </c>
      <c r="C34" s="9" t="s">
        <v>7</v>
      </c>
    </row>
    <row r="35" spans="1:3" x14ac:dyDescent="0.25">
      <c r="A35" s="9" t="s">
        <v>90</v>
      </c>
      <c r="B35" s="9" t="s">
        <v>97</v>
      </c>
      <c r="C35" s="9" t="s">
        <v>8</v>
      </c>
    </row>
    <row r="36" spans="1:3" x14ac:dyDescent="0.25">
      <c r="A36" s="7" t="s">
        <v>91</v>
      </c>
      <c r="B36" s="9" t="s">
        <v>98</v>
      </c>
      <c r="C36" s="9" t="s">
        <v>9</v>
      </c>
    </row>
    <row r="37" spans="1:3" x14ac:dyDescent="0.25">
      <c r="A37" s="7" t="s">
        <v>92</v>
      </c>
      <c r="B37" s="9" t="s">
        <v>99</v>
      </c>
      <c r="C37" s="9" t="s">
        <v>10</v>
      </c>
    </row>
    <row r="38" spans="1:3" x14ac:dyDescent="0.25">
      <c r="A38" s="7" t="s">
        <v>93</v>
      </c>
      <c r="B38" s="9" t="s">
        <v>100</v>
      </c>
      <c r="C38" s="9" t="s">
        <v>11</v>
      </c>
    </row>
    <row r="39" spans="1:3" x14ac:dyDescent="0.25">
      <c r="A39" s="7" t="s">
        <v>94</v>
      </c>
      <c r="B39" s="9" t="s">
        <v>101</v>
      </c>
      <c r="C39" s="9" t="s">
        <v>12</v>
      </c>
    </row>
  </sheetData>
  <pageMargins left="0.7" right="0.7" top="0.75" bottom="0.75" header="0.3" footer="0.3"/>
  <pageSetup paperSize="1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BE85-0475-4C09-954F-880C5C13AB85}">
  <dimension ref="A1:Z19"/>
  <sheetViews>
    <sheetView workbookViewId="0">
      <selection activeCell="K30" sqref="K30"/>
    </sheetView>
  </sheetViews>
  <sheetFormatPr defaultColWidth="9.140625" defaultRowHeight="15" x14ac:dyDescent="0.25"/>
  <cols>
    <col min="1" max="16384" width="9.140625" style="23"/>
  </cols>
  <sheetData>
    <row r="1" spans="1:26" x14ac:dyDescent="0.25">
      <c r="A1" s="30" t="s">
        <v>293</v>
      </c>
      <c r="B1" s="28">
        <v>1994</v>
      </c>
      <c r="C1" s="28" t="s">
        <v>295</v>
      </c>
      <c r="D1" s="28" t="s">
        <v>296</v>
      </c>
      <c r="E1" s="28" t="s">
        <v>297</v>
      </c>
      <c r="F1" s="28" t="s">
        <v>272</v>
      </c>
      <c r="G1" s="28" t="s">
        <v>273</v>
      </c>
      <c r="H1" s="28" t="s">
        <v>274</v>
      </c>
      <c r="I1" s="28" t="s">
        <v>275</v>
      </c>
      <c r="J1" s="28" t="s">
        <v>276</v>
      </c>
      <c r="K1" s="28" t="s">
        <v>277</v>
      </c>
      <c r="L1" s="28" t="s">
        <v>278</v>
      </c>
      <c r="M1" s="28" t="s">
        <v>279</v>
      </c>
      <c r="N1" s="28" t="s">
        <v>280</v>
      </c>
      <c r="O1" s="28" t="s">
        <v>281</v>
      </c>
      <c r="P1" s="28" t="s">
        <v>282</v>
      </c>
      <c r="Q1" s="28" t="s">
        <v>283</v>
      </c>
      <c r="R1" s="28" t="s">
        <v>284</v>
      </c>
      <c r="S1" s="28" t="s">
        <v>285</v>
      </c>
      <c r="T1" s="28" t="s">
        <v>286</v>
      </c>
      <c r="U1" s="28" t="s">
        <v>287</v>
      </c>
      <c r="V1" s="28" t="s">
        <v>288</v>
      </c>
      <c r="W1" s="28" t="s">
        <v>289</v>
      </c>
      <c r="X1" s="28" t="s">
        <v>290</v>
      </c>
      <c r="Y1" s="28" t="s">
        <v>291</v>
      </c>
      <c r="Z1" s="28" t="s">
        <v>292</v>
      </c>
    </row>
    <row r="2" spans="1:26" x14ac:dyDescent="0.25">
      <c r="A2" s="31" t="s">
        <v>197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31" t="s">
        <v>217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31" t="s">
        <v>218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31" t="s">
        <v>198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31" t="s">
        <v>199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31" t="s">
        <v>200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31" t="s">
        <v>201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31" t="s">
        <v>202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31" t="s">
        <v>203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31" t="s">
        <v>204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1" t="s">
        <v>205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31" t="s">
        <v>206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31" t="s">
        <v>207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31" t="s">
        <v>208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31" t="s">
        <v>209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31" t="s">
        <v>210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31" t="s">
        <v>211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31" t="s">
        <v>220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5C5E-2E4F-4EAD-8993-10C1A86FEED8}">
  <dimension ref="A1:G39"/>
  <sheetViews>
    <sheetView topLeftCell="B27" zoomScale="85" zoomScaleNormal="85" workbookViewId="0">
      <selection activeCell="E2" sqref="E2:E39"/>
    </sheetView>
  </sheetViews>
  <sheetFormatPr defaultRowHeight="15" x14ac:dyDescent="0.25"/>
  <cols>
    <col min="1" max="1" width="35.7109375" customWidth="1"/>
    <col min="2" max="2" width="12.42578125" bestFit="1" customWidth="1"/>
    <col min="3" max="3" width="17.7109375" style="23" customWidth="1"/>
    <col min="4" max="4" width="17.140625" customWidth="1"/>
    <col min="5" max="5" width="64.7109375" style="23" customWidth="1"/>
  </cols>
  <sheetData>
    <row r="1" spans="1:7" x14ac:dyDescent="0.25">
      <c r="A1" s="10" t="s">
        <v>86</v>
      </c>
      <c r="B1" s="10" t="s">
        <v>1</v>
      </c>
      <c r="C1" s="10" t="s">
        <v>2</v>
      </c>
      <c r="D1" s="10" t="s">
        <v>299</v>
      </c>
      <c r="E1" s="10" t="s">
        <v>369</v>
      </c>
      <c r="F1" s="10" t="s">
        <v>336</v>
      </c>
    </row>
    <row r="2" spans="1:7" x14ac:dyDescent="0.25">
      <c r="A2" s="23" t="s">
        <v>244</v>
      </c>
      <c r="B2" s="1" t="s">
        <v>245</v>
      </c>
      <c r="C2" s="23" t="s">
        <v>241</v>
      </c>
      <c r="D2" t="s">
        <v>333</v>
      </c>
      <c r="E2" s="23" t="s">
        <v>334</v>
      </c>
      <c r="G2" t="s">
        <v>335</v>
      </c>
    </row>
    <row r="3" spans="1:7" x14ac:dyDescent="0.25">
      <c r="A3" s="23" t="s">
        <v>242</v>
      </c>
      <c r="B3" s="1" t="s">
        <v>179</v>
      </c>
      <c r="C3" s="1" t="s">
        <v>3</v>
      </c>
      <c r="D3" t="s">
        <v>300</v>
      </c>
      <c r="E3" s="23" t="s">
        <v>337</v>
      </c>
    </row>
    <row r="4" spans="1:7" x14ac:dyDescent="0.25">
      <c r="A4" s="23" t="s">
        <v>243</v>
      </c>
      <c r="B4" s="1" t="s">
        <v>180</v>
      </c>
      <c r="C4" s="1" t="s">
        <v>4</v>
      </c>
      <c r="D4" t="s">
        <v>301</v>
      </c>
      <c r="E4" s="23" t="s">
        <v>301</v>
      </c>
      <c r="G4" t="s">
        <v>335</v>
      </c>
    </row>
    <row r="5" spans="1:7" x14ac:dyDescent="0.25">
      <c r="A5" s="23" t="s">
        <v>0</v>
      </c>
      <c r="B5" s="23" t="s">
        <v>181</v>
      </c>
      <c r="C5" s="1" t="s">
        <v>5</v>
      </c>
      <c r="D5" t="s">
        <v>302</v>
      </c>
      <c r="E5" s="23" t="s">
        <v>338</v>
      </c>
      <c r="G5" t="s">
        <v>335</v>
      </c>
    </row>
    <row r="6" spans="1:7" x14ac:dyDescent="0.25">
      <c r="A6" s="6" t="s">
        <v>60</v>
      </c>
      <c r="B6" s="23"/>
      <c r="C6" s="1"/>
    </row>
    <row r="7" spans="1:7" x14ac:dyDescent="0.25">
      <c r="A7" s="7" t="s">
        <v>36</v>
      </c>
      <c r="B7" s="24" t="s">
        <v>62</v>
      </c>
      <c r="C7" s="24" t="s">
        <v>13</v>
      </c>
      <c r="D7" t="s">
        <v>303</v>
      </c>
      <c r="E7" s="23" t="s">
        <v>339</v>
      </c>
      <c r="G7" t="s">
        <v>335</v>
      </c>
    </row>
    <row r="8" spans="1:7" x14ac:dyDescent="0.25">
      <c r="A8" s="7" t="s">
        <v>37</v>
      </c>
      <c r="B8" s="24" t="s">
        <v>63</v>
      </c>
      <c r="C8" s="24" t="s">
        <v>14</v>
      </c>
      <c r="D8" t="s">
        <v>304</v>
      </c>
      <c r="E8" s="23" t="s">
        <v>304</v>
      </c>
    </row>
    <row r="9" spans="1:7" x14ac:dyDescent="0.25">
      <c r="A9" s="7" t="s">
        <v>38</v>
      </c>
      <c r="B9" s="24" t="s">
        <v>64</v>
      </c>
      <c r="C9" s="24" t="s">
        <v>15</v>
      </c>
      <c r="D9" t="s">
        <v>305</v>
      </c>
      <c r="E9" s="23" t="s">
        <v>340</v>
      </c>
      <c r="G9" t="s">
        <v>335</v>
      </c>
    </row>
    <row r="10" spans="1:7" ht="25.5" x14ac:dyDescent="0.25">
      <c r="A10" s="7" t="s">
        <v>39</v>
      </c>
      <c r="B10" s="24" t="s">
        <v>65</v>
      </c>
      <c r="C10" s="24" t="s">
        <v>298</v>
      </c>
      <c r="D10" s="33" t="s">
        <v>306</v>
      </c>
      <c r="E10" s="33" t="s">
        <v>341</v>
      </c>
      <c r="G10" t="s">
        <v>335</v>
      </c>
    </row>
    <row r="11" spans="1:7" x14ac:dyDescent="0.25">
      <c r="A11" s="7" t="s">
        <v>40</v>
      </c>
      <c r="B11" s="24" t="s">
        <v>66</v>
      </c>
      <c r="C11" s="24" t="s">
        <v>16</v>
      </c>
      <c r="D11" t="s">
        <v>307</v>
      </c>
      <c r="E11" s="23" t="s">
        <v>343</v>
      </c>
      <c r="G11" t="s">
        <v>335</v>
      </c>
    </row>
    <row r="12" spans="1:7" x14ac:dyDescent="0.25">
      <c r="A12" s="24" t="s">
        <v>41</v>
      </c>
      <c r="B12" s="24" t="s">
        <v>67</v>
      </c>
      <c r="C12" s="24" t="s">
        <v>17</v>
      </c>
      <c r="D12" t="s">
        <v>308</v>
      </c>
      <c r="E12" s="23" t="s">
        <v>342</v>
      </c>
      <c r="G12" t="s">
        <v>335</v>
      </c>
    </row>
    <row r="13" spans="1:7" x14ac:dyDescent="0.25">
      <c r="A13" s="7" t="s">
        <v>42</v>
      </c>
      <c r="B13" s="24" t="s">
        <v>68</v>
      </c>
      <c r="C13" s="24" t="s">
        <v>18</v>
      </c>
      <c r="D13" t="s">
        <v>309</v>
      </c>
      <c r="E13" s="23" t="s">
        <v>345</v>
      </c>
      <c r="G13" t="s">
        <v>335</v>
      </c>
    </row>
    <row r="14" spans="1:7" x14ac:dyDescent="0.25">
      <c r="A14" s="7" t="s">
        <v>43</v>
      </c>
      <c r="B14" s="24" t="s">
        <v>69</v>
      </c>
      <c r="C14" s="24" t="s">
        <v>19</v>
      </c>
      <c r="D14" t="s">
        <v>310</v>
      </c>
      <c r="E14" s="23" t="s">
        <v>344</v>
      </c>
      <c r="G14" t="s">
        <v>335</v>
      </c>
    </row>
    <row r="15" spans="1:7" x14ac:dyDescent="0.25">
      <c r="A15" s="7" t="s">
        <v>44</v>
      </c>
      <c r="B15" s="24" t="s">
        <v>70</v>
      </c>
      <c r="C15" s="24" t="s">
        <v>20</v>
      </c>
      <c r="D15" s="34" t="s">
        <v>311</v>
      </c>
      <c r="E15" s="34" t="s">
        <v>346</v>
      </c>
      <c r="G15" t="s">
        <v>335</v>
      </c>
    </row>
    <row r="16" spans="1:7" s="39" customFormat="1" ht="15.75" customHeight="1" x14ac:dyDescent="0.25">
      <c r="A16" s="37" t="s">
        <v>45</v>
      </c>
      <c r="B16" s="37" t="s">
        <v>71</v>
      </c>
      <c r="C16" s="37" t="s">
        <v>21</v>
      </c>
      <c r="D16" s="38" t="s">
        <v>312</v>
      </c>
      <c r="E16" s="38" t="s">
        <v>347</v>
      </c>
      <c r="G16" s="39" t="s">
        <v>335</v>
      </c>
    </row>
    <row r="17" spans="1:7" x14ac:dyDescent="0.25">
      <c r="A17" s="7" t="s">
        <v>46</v>
      </c>
      <c r="B17" s="24" t="s">
        <v>72</v>
      </c>
      <c r="C17" s="24" t="s">
        <v>22</v>
      </c>
      <c r="D17" s="35" t="s">
        <v>313</v>
      </c>
      <c r="E17" s="35" t="s">
        <v>348</v>
      </c>
      <c r="F17" s="39"/>
      <c r="G17" s="39" t="s">
        <v>335</v>
      </c>
    </row>
    <row r="18" spans="1:7" ht="11.25" customHeight="1" x14ac:dyDescent="0.25">
      <c r="A18" s="7" t="s">
        <v>47</v>
      </c>
      <c r="B18" s="24" t="s">
        <v>73</v>
      </c>
      <c r="C18" s="24" t="s">
        <v>23</v>
      </c>
      <c r="D18" s="36" t="s">
        <v>314</v>
      </c>
      <c r="E18" s="36" t="s">
        <v>349</v>
      </c>
      <c r="G18" s="39" t="s">
        <v>335</v>
      </c>
    </row>
    <row r="19" spans="1:7" x14ac:dyDescent="0.25">
      <c r="A19" s="7" t="s">
        <v>48</v>
      </c>
      <c r="B19" s="24" t="s">
        <v>74</v>
      </c>
      <c r="C19" s="24" t="s">
        <v>24</v>
      </c>
      <c r="D19" t="s">
        <v>315</v>
      </c>
      <c r="E19" s="23" t="s">
        <v>350</v>
      </c>
      <c r="G19" s="39" t="s">
        <v>335</v>
      </c>
    </row>
    <row r="20" spans="1:7" x14ac:dyDescent="0.25">
      <c r="A20" s="7" t="s">
        <v>49</v>
      </c>
      <c r="B20" s="24" t="s">
        <v>75</v>
      </c>
      <c r="C20" s="24" t="s">
        <v>25</v>
      </c>
      <c r="D20" t="s">
        <v>316</v>
      </c>
      <c r="E20" s="23" t="s">
        <v>351</v>
      </c>
      <c r="G20" s="39" t="s">
        <v>335</v>
      </c>
    </row>
    <row r="21" spans="1:7" x14ac:dyDescent="0.25">
      <c r="A21" s="24" t="s">
        <v>50</v>
      </c>
      <c r="B21" s="24" t="s">
        <v>76</v>
      </c>
      <c r="C21" s="24" t="s">
        <v>26</v>
      </c>
      <c r="D21" s="32" t="s">
        <v>319</v>
      </c>
      <c r="E21" s="40" t="s">
        <v>352</v>
      </c>
      <c r="G21" s="41" t="s">
        <v>335</v>
      </c>
    </row>
    <row r="22" spans="1:7" x14ac:dyDescent="0.25">
      <c r="A22" s="7" t="s">
        <v>51</v>
      </c>
      <c r="B22" s="24" t="s">
        <v>77</v>
      </c>
      <c r="C22" s="24" t="s">
        <v>27</v>
      </c>
      <c r="D22" t="s">
        <v>318</v>
      </c>
      <c r="E22" s="23" t="s">
        <v>353</v>
      </c>
      <c r="G22" s="39" t="s">
        <v>335</v>
      </c>
    </row>
    <row r="23" spans="1:7" x14ac:dyDescent="0.25">
      <c r="A23" s="8" t="s">
        <v>61</v>
      </c>
      <c r="B23" s="24"/>
      <c r="C23" s="24"/>
    </row>
    <row r="24" spans="1:7" x14ac:dyDescent="0.25">
      <c r="A24" s="24" t="s">
        <v>52</v>
      </c>
      <c r="B24" s="24" t="s">
        <v>78</v>
      </c>
      <c r="C24" s="24" t="s">
        <v>28</v>
      </c>
      <c r="D24" s="24" t="s">
        <v>320</v>
      </c>
      <c r="E24" s="24" t="s">
        <v>354</v>
      </c>
      <c r="G24" s="24" t="s">
        <v>335</v>
      </c>
    </row>
    <row r="25" spans="1:7" x14ac:dyDescent="0.25">
      <c r="A25" s="24" t="s">
        <v>53</v>
      </c>
      <c r="B25" s="24" t="s">
        <v>79</v>
      </c>
      <c r="C25" s="24" t="s">
        <v>29</v>
      </c>
      <c r="D25" s="33" t="s">
        <v>321</v>
      </c>
      <c r="E25" s="33" t="s">
        <v>355</v>
      </c>
      <c r="G25" t="s">
        <v>335</v>
      </c>
    </row>
    <row r="26" spans="1:7" x14ac:dyDescent="0.25">
      <c r="A26" s="24" t="s">
        <v>54</v>
      </c>
      <c r="B26" s="24" t="s">
        <v>80</v>
      </c>
      <c r="C26" s="24" t="s">
        <v>30</v>
      </c>
      <c r="D26" s="32" t="s">
        <v>317</v>
      </c>
      <c r="E26" s="40" t="s">
        <v>356</v>
      </c>
      <c r="F26" s="40"/>
      <c r="G26" s="40" t="s">
        <v>335</v>
      </c>
    </row>
    <row r="27" spans="1:7" x14ac:dyDescent="0.25">
      <c r="A27" s="24" t="s">
        <v>55</v>
      </c>
      <c r="B27" s="24" t="s">
        <v>81</v>
      </c>
      <c r="C27" s="24" t="s">
        <v>31</v>
      </c>
      <c r="D27" s="24" t="s">
        <v>325</v>
      </c>
      <c r="E27" s="24" t="s">
        <v>357</v>
      </c>
      <c r="G27" s="24" t="s">
        <v>335</v>
      </c>
    </row>
    <row r="28" spans="1:7" x14ac:dyDescent="0.25">
      <c r="A28" s="24" t="s">
        <v>56</v>
      </c>
      <c r="B28" s="24" t="s">
        <v>82</v>
      </c>
      <c r="C28" s="24" t="s">
        <v>32</v>
      </c>
      <c r="D28" s="24" t="s">
        <v>326</v>
      </c>
      <c r="E28" s="24" t="s">
        <v>358</v>
      </c>
      <c r="G28" s="24" t="s">
        <v>335</v>
      </c>
    </row>
    <row r="29" spans="1:7" x14ac:dyDescent="0.25">
      <c r="A29" s="24" t="s">
        <v>57</v>
      </c>
      <c r="B29" s="24" t="s">
        <v>83</v>
      </c>
      <c r="C29" s="24" t="s">
        <v>33</v>
      </c>
      <c r="D29" s="24" t="s">
        <v>322</v>
      </c>
      <c r="E29" s="24" t="s">
        <v>359</v>
      </c>
      <c r="G29" s="24" t="s">
        <v>335</v>
      </c>
    </row>
    <row r="30" spans="1:7" x14ac:dyDescent="0.25">
      <c r="A30" s="24" t="s">
        <v>58</v>
      </c>
      <c r="B30" s="24" t="s">
        <v>84</v>
      </c>
      <c r="C30" s="24" t="s">
        <v>34</v>
      </c>
      <c r="D30" s="24" t="s">
        <v>323</v>
      </c>
      <c r="E30" s="24" t="s">
        <v>360</v>
      </c>
      <c r="G30" s="24" t="s">
        <v>335</v>
      </c>
    </row>
    <row r="31" spans="1:7" x14ac:dyDescent="0.25">
      <c r="A31" s="24" t="s">
        <v>59</v>
      </c>
      <c r="B31" s="24" t="s">
        <v>85</v>
      </c>
      <c r="C31" s="24" t="s">
        <v>35</v>
      </c>
      <c r="D31" s="24" t="s">
        <v>324</v>
      </c>
      <c r="E31" s="24" t="s">
        <v>361</v>
      </c>
      <c r="G31" s="24" t="s">
        <v>335</v>
      </c>
    </row>
    <row r="32" spans="1:7" x14ac:dyDescent="0.25">
      <c r="A32" s="8" t="s">
        <v>87</v>
      </c>
      <c r="B32" s="24"/>
      <c r="C32" s="24"/>
    </row>
    <row r="33" spans="1:7" x14ac:dyDescent="0.25">
      <c r="A33" s="24" t="s">
        <v>88</v>
      </c>
      <c r="B33" s="24" t="s">
        <v>95</v>
      </c>
      <c r="C33" s="24" t="s">
        <v>6</v>
      </c>
      <c r="D33" s="36" t="s">
        <v>327</v>
      </c>
      <c r="E33" s="36" t="s">
        <v>362</v>
      </c>
      <c r="G33" s="24" t="s">
        <v>335</v>
      </c>
    </row>
    <row r="34" spans="1:7" x14ac:dyDescent="0.25">
      <c r="A34" s="7" t="s">
        <v>89</v>
      </c>
      <c r="B34" s="24" t="s">
        <v>96</v>
      </c>
      <c r="C34" s="24" t="s">
        <v>7</v>
      </c>
      <c r="D34" s="36" t="s">
        <v>328</v>
      </c>
      <c r="E34" s="36" t="s">
        <v>363</v>
      </c>
      <c r="G34" s="24" t="s">
        <v>335</v>
      </c>
    </row>
    <row r="35" spans="1:7" x14ac:dyDescent="0.25">
      <c r="A35" s="24" t="s">
        <v>90</v>
      </c>
      <c r="B35" s="24" t="s">
        <v>97</v>
      </c>
      <c r="C35" s="24" t="s">
        <v>8</v>
      </c>
      <c r="D35" s="24" t="s">
        <v>329</v>
      </c>
      <c r="E35" s="24" t="s">
        <v>364</v>
      </c>
      <c r="G35" s="24" t="s">
        <v>335</v>
      </c>
    </row>
    <row r="36" spans="1:7" x14ac:dyDescent="0.25">
      <c r="A36" s="7" t="s">
        <v>91</v>
      </c>
      <c r="B36" s="24" t="s">
        <v>98</v>
      </c>
      <c r="C36" s="24" t="s">
        <v>9</v>
      </c>
      <c r="D36" s="33" t="s">
        <v>330</v>
      </c>
      <c r="E36" s="33" t="s">
        <v>365</v>
      </c>
      <c r="G36" s="24" t="s">
        <v>335</v>
      </c>
    </row>
    <row r="37" spans="1:7" x14ac:dyDescent="0.25">
      <c r="A37" s="7" t="s">
        <v>92</v>
      </c>
      <c r="B37" s="24" t="s">
        <v>99</v>
      </c>
      <c r="C37" s="24" t="s">
        <v>10</v>
      </c>
      <c r="D37" t="s">
        <v>331</v>
      </c>
      <c r="E37" s="23" t="s">
        <v>366</v>
      </c>
      <c r="G37" s="24" t="s">
        <v>335</v>
      </c>
    </row>
    <row r="38" spans="1:7" x14ac:dyDescent="0.25">
      <c r="A38" s="7" t="s">
        <v>93</v>
      </c>
      <c r="B38" s="24" t="s">
        <v>100</v>
      </c>
      <c r="C38" s="24" t="s">
        <v>11</v>
      </c>
      <c r="D38" t="s">
        <v>332</v>
      </c>
      <c r="E38" s="23" t="s">
        <v>367</v>
      </c>
      <c r="G38" s="24" t="s">
        <v>335</v>
      </c>
    </row>
    <row r="39" spans="1:7" x14ac:dyDescent="0.25">
      <c r="A39" s="7" t="s">
        <v>94</v>
      </c>
      <c r="B39" s="24" t="s">
        <v>101</v>
      </c>
      <c r="C39" s="24" t="s">
        <v>12</v>
      </c>
      <c r="D39" s="23" t="s">
        <v>304</v>
      </c>
      <c r="E39" s="23" t="s">
        <v>368</v>
      </c>
      <c r="G39" s="24" t="s">
        <v>335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188-1B5E-4D4E-B311-FB6A7D1F9EAE}">
  <dimension ref="A1:B7"/>
  <sheetViews>
    <sheetView workbookViewId="0">
      <selection activeCell="B14" sqref="B14"/>
    </sheetView>
  </sheetViews>
  <sheetFormatPr defaultRowHeight="15" x14ac:dyDescent="0.25"/>
  <cols>
    <col min="1" max="1" width="21" bestFit="1" customWidth="1"/>
  </cols>
  <sheetData>
    <row r="1" spans="1:2" s="23" customFormat="1" ht="16.5" thickTop="1" thickBot="1" x14ac:dyDescent="0.3">
      <c r="A1" s="12" t="s">
        <v>257</v>
      </c>
      <c r="B1" s="12" t="s">
        <v>258</v>
      </c>
    </row>
    <row r="2" spans="1:2" ht="15.75" thickTop="1" x14ac:dyDescent="0.25">
      <c r="A2" t="s">
        <v>255</v>
      </c>
      <c r="B2" t="s">
        <v>252</v>
      </c>
    </row>
    <row r="3" spans="1:2" x14ac:dyDescent="0.25">
      <c r="A3" t="s">
        <v>256</v>
      </c>
      <c r="B3" t="s">
        <v>259</v>
      </c>
    </row>
    <row r="4" spans="1:2" x14ac:dyDescent="0.25">
      <c r="A4" t="s">
        <v>253</v>
      </c>
    </row>
    <row r="5" spans="1:2" x14ac:dyDescent="0.25">
      <c r="A5" t="s">
        <v>253</v>
      </c>
    </row>
    <row r="6" spans="1:2" x14ac:dyDescent="0.25">
      <c r="A6" t="s">
        <v>254</v>
      </c>
    </row>
    <row r="7" spans="1:2" x14ac:dyDescent="0.25">
      <c r="A7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F257-4F56-4CC0-A702-B1CAEA725DA9}">
  <dimension ref="A1:D28"/>
  <sheetViews>
    <sheetView tabSelected="1" workbookViewId="0">
      <selection activeCell="A2" sqref="A2:A28"/>
    </sheetView>
  </sheetViews>
  <sheetFormatPr defaultRowHeight="15" x14ac:dyDescent="0.25"/>
  <cols>
    <col min="1" max="1" width="36.140625" customWidth="1"/>
    <col min="2" max="2" width="15.28515625" customWidth="1"/>
    <col min="4" max="4" width="26" customWidth="1"/>
  </cols>
  <sheetData>
    <row r="1" spans="1:4" x14ac:dyDescent="0.25">
      <c r="A1" s="10" t="s">
        <v>86</v>
      </c>
      <c r="B1" s="10" t="s">
        <v>102</v>
      </c>
      <c r="C1" s="10" t="s">
        <v>103</v>
      </c>
      <c r="D1" s="10" t="s">
        <v>221</v>
      </c>
    </row>
    <row r="2" spans="1:4" x14ac:dyDescent="0.25">
      <c r="A2" s="24" t="s">
        <v>104</v>
      </c>
      <c r="B2" s="24" t="s">
        <v>105</v>
      </c>
      <c r="C2" s="24" t="s">
        <v>106</v>
      </c>
      <c r="D2" s="24" t="s">
        <v>222</v>
      </c>
    </row>
    <row r="3" spans="1:4" x14ac:dyDescent="0.25">
      <c r="A3" s="24" t="s">
        <v>107</v>
      </c>
      <c r="B3" s="24" t="s">
        <v>108</v>
      </c>
      <c r="C3" s="25" t="s">
        <v>109</v>
      </c>
      <c r="D3" s="23" t="s">
        <v>223</v>
      </c>
    </row>
    <row r="4" spans="1:4" x14ac:dyDescent="0.25">
      <c r="A4" s="24" t="s">
        <v>110</v>
      </c>
      <c r="B4" s="24" t="s">
        <v>111</v>
      </c>
      <c r="C4" s="25" t="s">
        <v>112</v>
      </c>
      <c r="D4" s="23" t="s">
        <v>224</v>
      </c>
    </row>
    <row r="5" spans="1:4" x14ac:dyDescent="0.25">
      <c r="A5" s="24" t="s">
        <v>113</v>
      </c>
      <c r="B5" s="24" t="s">
        <v>114</v>
      </c>
      <c r="C5" s="25" t="s">
        <v>115</v>
      </c>
      <c r="D5" s="23" t="s">
        <v>225</v>
      </c>
    </row>
    <row r="6" spans="1:4" x14ac:dyDescent="0.25">
      <c r="A6" s="24" t="s">
        <v>116</v>
      </c>
      <c r="B6" s="24" t="s">
        <v>117</v>
      </c>
      <c r="C6" s="25" t="s">
        <v>118</v>
      </c>
      <c r="D6" s="26" t="s">
        <v>226</v>
      </c>
    </row>
    <row r="7" spans="1:4" x14ac:dyDescent="0.25">
      <c r="A7" s="24" t="s">
        <v>119</v>
      </c>
      <c r="B7" s="24" t="s">
        <v>120</v>
      </c>
      <c r="C7" s="25" t="s">
        <v>121</v>
      </c>
      <c r="D7" s="23" t="s">
        <v>227</v>
      </c>
    </row>
    <row r="8" spans="1:4" x14ac:dyDescent="0.25">
      <c r="A8" s="24" t="s">
        <v>122</v>
      </c>
      <c r="B8" s="24" t="s">
        <v>123</v>
      </c>
      <c r="C8" s="25" t="s">
        <v>124</v>
      </c>
      <c r="D8" s="23" t="s">
        <v>228</v>
      </c>
    </row>
    <row r="9" spans="1:4" x14ac:dyDescent="0.25">
      <c r="A9" s="24" t="s">
        <v>125</v>
      </c>
      <c r="B9" s="24" t="s">
        <v>126</v>
      </c>
      <c r="C9" s="25" t="s">
        <v>127</v>
      </c>
      <c r="D9" s="26" t="s">
        <v>231</v>
      </c>
    </row>
    <row r="10" spans="1:4" x14ac:dyDescent="0.25">
      <c r="A10" s="24" t="s">
        <v>128</v>
      </c>
      <c r="B10" s="24" t="s">
        <v>129</v>
      </c>
      <c r="C10" s="25" t="s">
        <v>130</v>
      </c>
      <c r="D10" s="23" t="s">
        <v>229</v>
      </c>
    </row>
    <row r="11" spans="1:4" x14ac:dyDescent="0.25">
      <c r="A11" s="24" t="s">
        <v>131</v>
      </c>
      <c r="B11" s="24" t="s">
        <v>132</v>
      </c>
      <c r="C11" s="25" t="s">
        <v>133</v>
      </c>
      <c r="D11" s="23" t="s">
        <v>232</v>
      </c>
    </row>
    <row r="12" spans="1:4" x14ac:dyDescent="0.25">
      <c r="A12" s="24"/>
      <c r="B12" s="24"/>
      <c r="C12" s="25"/>
      <c r="D12" s="23"/>
    </row>
    <row r="13" spans="1:4" x14ac:dyDescent="0.25">
      <c r="A13" s="24" t="s">
        <v>134</v>
      </c>
      <c r="B13" s="24" t="s">
        <v>135</v>
      </c>
      <c r="C13" s="24" t="s">
        <v>136</v>
      </c>
      <c r="D13" s="23" t="s">
        <v>230</v>
      </c>
    </row>
    <row r="14" spans="1:4" x14ac:dyDescent="0.25">
      <c r="A14" s="24" t="s">
        <v>137</v>
      </c>
      <c r="B14" s="24" t="s">
        <v>138</v>
      </c>
      <c r="C14" s="24" t="s">
        <v>139</v>
      </c>
      <c r="D14" s="24" t="s">
        <v>246</v>
      </c>
    </row>
    <row r="15" spans="1:4" x14ac:dyDescent="0.25">
      <c r="A15" s="24" t="s">
        <v>140</v>
      </c>
      <c r="B15" s="24" t="s">
        <v>141</v>
      </c>
      <c r="C15" s="25" t="s">
        <v>142</v>
      </c>
      <c r="D15" s="23" t="s">
        <v>247</v>
      </c>
    </row>
    <row r="16" spans="1:4" x14ac:dyDescent="0.25">
      <c r="A16" s="24" t="s">
        <v>143</v>
      </c>
      <c r="B16" s="24" t="s">
        <v>144</v>
      </c>
      <c r="C16" s="25" t="s">
        <v>145</v>
      </c>
      <c r="D16" s="26" t="s">
        <v>248</v>
      </c>
    </row>
    <row r="17" spans="1:4" x14ac:dyDescent="0.25">
      <c r="A17" s="24"/>
      <c r="B17" s="24"/>
      <c r="C17" s="25"/>
      <c r="D17" s="26"/>
    </row>
    <row r="18" spans="1:4" ht="26.25" x14ac:dyDescent="0.25">
      <c r="A18" s="25" t="s">
        <v>146</v>
      </c>
      <c r="B18" s="25" t="s">
        <v>147</v>
      </c>
      <c r="C18" s="25" t="s">
        <v>148</v>
      </c>
      <c r="D18" s="26" t="s">
        <v>249</v>
      </c>
    </row>
    <row r="19" spans="1:4" x14ac:dyDescent="0.25">
      <c r="A19" s="25" t="s">
        <v>149</v>
      </c>
      <c r="B19" s="25" t="s">
        <v>150</v>
      </c>
      <c r="C19" s="25" t="s">
        <v>151</v>
      </c>
      <c r="D19" s="26" t="s">
        <v>233</v>
      </c>
    </row>
    <row r="20" spans="1:4" ht="26.25" x14ac:dyDescent="0.25">
      <c r="A20" s="25" t="s">
        <v>152</v>
      </c>
      <c r="B20" s="25" t="s">
        <v>153</v>
      </c>
      <c r="C20" s="25" t="s">
        <v>154</v>
      </c>
      <c r="D20" s="26" t="s">
        <v>234</v>
      </c>
    </row>
    <row r="21" spans="1:4" x14ac:dyDescent="0.25">
      <c r="A21" s="25" t="s">
        <v>155</v>
      </c>
      <c r="B21" s="25" t="s">
        <v>156</v>
      </c>
      <c r="C21" s="25" t="s">
        <v>157</v>
      </c>
      <c r="D21" s="26" t="s">
        <v>235</v>
      </c>
    </row>
    <row r="22" spans="1:4" x14ac:dyDescent="0.25">
      <c r="A22" s="25" t="s">
        <v>158</v>
      </c>
      <c r="B22" s="25" t="s">
        <v>159</v>
      </c>
      <c r="C22" s="25" t="s">
        <v>160</v>
      </c>
      <c r="D22" s="26" t="s">
        <v>250</v>
      </c>
    </row>
    <row r="23" spans="1:4" x14ac:dyDescent="0.25">
      <c r="A23" s="25" t="s">
        <v>161</v>
      </c>
      <c r="B23" s="25" t="s">
        <v>162</v>
      </c>
      <c r="C23" s="25" t="s">
        <v>163</v>
      </c>
      <c r="D23" s="26" t="s">
        <v>236</v>
      </c>
    </row>
    <row r="24" spans="1:4" x14ac:dyDescent="0.25">
      <c r="A24" s="25" t="s">
        <v>164</v>
      </c>
      <c r="B24" s="25" t="s">
        <v>165</v>
      </c>
      <c r="C24" s="25" t="s">
        <v>166</v>
      </c>
      <c r="D24" s="26" t="s">
        <v>237</v>
      </c>
    </row>
    <row r="25" spans="1:4" x14ac:dyDescent="0.25">
      <c r="A25" s="25" t="s">
        <v>167</v>
      </c>
      <c r="B25" s="25" t="s">
        <v>168</v>
      </c>
      <c r="C25" s="25" t="s">
        <v>169</v>
      </c>
      <c r="D25" s="26" t="s">
        <v>238</v>
      </c>
    </row>
    <row r="26" spans="1:4" x14ac:dyDescent="0.25">
      <c r="A26" s="25" t="s">
        <v>170</v>
      </c>
      <c r="B26" s="25" t="s">
        <v>171</v>
      </c>
      <c r="C26" s="25" t="s">
        <v>172</v>
      </c>
      <c r="D26" s="26" t="s">
        <v>239</v>
      </c>
    </row>
    <row r="27" spans="1:4" x14ac:dyDescent="0.25">
      <c r="A27" s="25" t="s">
        <v>173</v>
      </c>
      <c r="B27" s="25" t="s">
        <v>174</v>
      </c>
      <c r="C27" s="25" t="s">
        <v>175</v>
      </c>
      <c r="D27" s="26" t="s">
        <v>240</v>
      </c>
    </row>
    <row r="28" spans="1:4" x14ac:dyDescent="0.25">
      <c r="A28" s="25" t="s">
        <v>176</v>
      </c>
      <c r="B28" s="25" t="s">
        <v>177</v>
      </c>
      <c r="C28" s="25" t="s">
        <v>178</v>
      </c>
      <c r="D28" s="26" t="s">
        <v>251</v>
      </c>
    </row>
  </sheetData>
  <pageMargins left="0.7" right="0.7" top="0.75" bottom="0.75" header="0.3" footer="0.3"/>
  <pageSetup paperSize="1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1449-9EA7-477F-B0C5-903DBFCE0E9C}">
  <dimension ref="A1:D6"/>
  <sheetViews>
    <sheetView workbookViewId="0">
      <selection activeCell="C6" sqref="C6"/>
    </sheetView>
  </sheetViews>
  <sheetFormatPr defaultRowHeight="15" x14ac:dyDescent="0.25"/>
  <cols>
    <col min="1" max="1" width="27.5703125" bestFit="1" customWidth="1"/>
    <col min="2" max="2" width="27.5703125" style="23" customWidth="1"/>
    <col min="3" max="3" width="16.28515625" bestFit="1" customWidth="1"/>
    <col min="4" max="4" width="11.140625" bestFit="1" customWidth="1"/>
  </cols>
  <sheetData>
    <row r="1" spans="1:4" ht="16.5" thickTop="1" thickBot="1" x14ac:dyDescent="0.3">
      <c r="A1" s="12" t="s">
        <v>1</v>
      </c>
      <c r="B1" s="12" t="s">
        <v>266</v>
      </c>
      <c r="C1" s="12" t="s">
        <v>264</v>
      </c>
      <c r="D1" s="12" t="s">
        <v>265</v>
      </c>
    </row>
    <row r="2" spans="1:4" ht="15.75" thickTop="1" x14ac:dyDescent="0.25">
      <c r="A2" t="s">
        <v>182</v>
      </c>
      <c r="B2" s="23" t="s">
        <v>267</v>
      </c>
      <c r="C2" t="s">
        <v>191</v>
      </c>
      <c r="D2" s="23" t="s">
        <v>260</v>
      </c>
    </row>
    <row r="3" spans="1:4" x14ac:dyDescent="0.25">
      <c r="A3" t="s">
        <v>183</v>
      </c>
      <c r="B3" s="23" t="s">
        <v>268</v>
      </c>
      <c r="C3" t="s">
        <v>188</v>
      </c>
      <c r="D3" s="23"/>
    </row>
    <row r="4" spans="1:4" x14ac:dyDescent="0.25">
      <c r="A4" t="s">
        <v>184</v>
      </c>
      <c r="B4" s="23" t="s">
        <v>269</v>
      </c>
      <c r="C4" t="s">
        <v>189</v>
      </c>
      <c r="D4" s="23" t="s">
        <v>261</v>
      </c>
    </row>
    <row r="5" spans="1:4" x14ac:dyDescent="0.25">
      <c r="A5" t="s">
        <v>185</v>
      </c>
      <c r="B5" s="27" t="s">
        <v>270</v>
      </c>
      <c r="C5" t="s">
        <v>190</v>
      </c>
      <c r="D5" s="23" t="s">
        <v>262</v>
      </c>
    </row>
    <row r="6" spans="1:4" x14ac:dyDescent="0.25">
      <c r="A6" t="s">
        <v>186</v>
      </c>
      <c r="B6" s="27" t="s">
        <v>271</v>
      </c>
      <c r="C6" t="s">
        <v>187</v>
      </c>
      <c r="D6" s="23" t="s">
        <v>263</v>
      </c>
    </row>
  </sheetData>
  <pageMargins left="0.7" right="0.7" top="0.75" bottom="0.75" header="0.3" footer="0.3"/>
  <pageSetup paperSize="1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887B-C69E-4989-ABE5-4479CF30E3C3}">
  <dimension ref="A1:F23"/>
  <sheetViews>
    <sheetView workbookViewId="0">
      <selection activeCell="E23" sqref="E23"/>
    </sheetView>
  </sheetViews>
  <sheetFormatPr defaultRowHeight="15" x14ac:dyDescent="0.25"/>
  <cols>
    <col min="1" max="1" width="9.140625" style="11"/>
    <col min="2" max="2" width="19.28515625" customWidth="1"/>
    <col min="3" max="3" width="16.28515625" customWidth="1"/>
    <col min="4" max="4" width="19" customWidth="1"/>
    <col min="5" max="5" width="16.85546875" customWidth="1"/>
  </cols>
  <sheetData>
    <row r="1" spans="1:6" ht="48" thickBot="1" x14ac:dyDescent="0.3">
      <c r="A1" s="18" t="s">
        <v>192</v>
      </c>
      <c r="B1" s="13" t="s">
        <v>193</v>
      </c>
      <c r="C1" s="13" t="s">
        <v>194</v>
      </c>
      <c r="D1" s="13" t="s">
        <v>195</v>
      </c>
      <c r="E1" s="13" t="s">
        <v>196</v>
      </c>
      <c r="F1" s="21" t="s">
        <v>219</v>
      </c>
    </row>
    <row r="2" spans="1:6" ht="16.5" thickBot="1" x14ac:dyDescent="0.3">
      <c r="A2" s="19" t="s">
        <v>197</v>
      </c>
      <c r="B2" s="14">
        <v>8.86</v>
      </c>
      <c r="C2" s="14">
        <v>88569.000849702599</v>
      </c>
      <c r="D2" s="15">
        <v>88569</v>
      </c>
      <c r="E2" s="15">
        <v>88569</v>
      </c>
      <c r="F2">
        <f>E2/$E$23</f>
        <v>8.8568999999999995E-2</v>
      </c>
    </row>
    <row r="3" spans="1:6" ht="16.5" thickBot="1" x14ac:dyDescent="0.3">
      <c r="A3" s="19" t="s">
        <v>217</v>
      </c>
      <c r="B3" s="14">
        <v>8.69</v>
      </c>
      <c r="C3" s="14">
        <v>86869.595641525506</v>
      </c>
      <c r="D3" s="15">
        <v>86870</v>
      </c>
      <c r="E3" s="15">
        <v>86870</v>
      </c>
      <c r="F3">
        <f t="shared" ref="F3:F23" si="0">E3/$E$23</f>
        <v>8.6870000000000003E-2</v>
      </c>
    </row>
    <row r="4" spans="1:6" ht="16.5" thickBot="1" x14ac:dyDescent="0.3">
      <c r="A4" s="19" t="s">
        <v>218</v>
      </c>
      <c r="B4" s="14">
        <v>8.6</v>
      </c>
      <c r="C4" s="14">
        <v>85969.910531314003</v>
      </c>
      <c r="D4" s="15">
        <v>85970</v>
      </c>
      <c r="E4" s="15">
        <v>85970</v>
      </c>
      <c r="F4">
        <f t="shared" si="0"/>
        <v>8.5970000000000005E-2</v>
      </c>
    </row>
    <row r="5" spans="1:6" ht="16.5" thickBot="1" x14ac:dyDescent="0.3">
      <c r="A5" s="19" t="s">
        <v>198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f t="shared" si="0"/>
        <v>8.4669999999999995E-2</v>
      </c>
    </row>
    <row r="6" spans="1:6" ht="16.5" thickBot="1" x14ac:dyDescent="0.3">
      <c r="A6" s="19" t="s">
        <v>199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f t="shared" si="0"/>
        <v>8.2170999999999994E-2</v>
      </c>
    </row>
    <row r="7" spans="1:6" ht="16.5" thickBot="1" x14ac:dyDescent="0.3">
      <c r="A7" s="19" t="s">
        <v>200</v>
      </c>
      <c r="B7" s="14">
        <v>7.93</v>
      </c>
      <c r="C7" s="14">
        <v>79272.254710851194</v>
      </c>
      <c r="D7" s="15">
        <v>79272</v>
      </c>
      <c r="E7" s="15">
        <v>79272</v>
      </c>
      <c r="F7">
        <f t="shared" si="0"/>
        <v>7.9271999999999995E-2</v>
      </c>
    </row>
    <row r="8" spans="1:6" ht="16.5" thickBot="1" x14ac:dyDescent="0.3">
      <c r="A8" s="19" t="s">
        <v>201</v>
      </c>
      <c r="B8" s="14">
        <v>7.61</v>
      </c>
      <c r="C8" s="14">
        <v>76073.374318988397</v>
      </c>
      <c r="D8" s="15">
        <v>76073</v>
      </c>
      <c r="E8" s="15">
        <v>76073</v>
      </c>
      <c r="F8">
        <f t="shared" si="0"/>
        <v>7.6073000000000002E-2</v>
      </c>
    </row>
    <row r="9" spans="1:6" ht="16.5" thickBot="1" x14ac:dyDescent="0.3">
      <c r="A9" s="19" t="s">
        <v>202</v>
      </c>
      <c r="B9" s="14">
        <v>7.15</v>
      </c>
      <c r="C9" s="14">
        <v>71474.983755685505</v>
      </c>
      <c r="D9" s="15">
        <v>71475</v>
      </c>
      <c r="E9" s="15">
        <v>71475</v>
      </c>
      <c r="F9">
        <f t="shared" si="0"/>
        <v>7.1474999999999997E-2</v>
      </c>
    </row>
    <row r="10" spans="1:6" ht="16.5" thickBot="1" x14ac:dyDescent="0.3">
      <c r="A10" s="19" t="s">
        <v>203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f t="shared" si="0"/>
        <v>6.5877000000000005E-2</v>
      </c>
    </row>
    <row r="11" spans="1:6" ht="16.5" thickBot="1" x14ac:dyDescent="0.3">
      <c r="A11" s="19" t="s">
        <v>204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f t="shared" si="0"/>
        <v>6.0379000000000002E-2</v>
      </c>
    </row>
    <row r="12" spans="1:6" ht="16.5" thickBot="1" x14ac:dyDescent="0.3">
      <c r="A12" s="19" t="s">
        <v>205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f t="shared" si="0"/>
        <v>5.3681E-2</v>
      </c>
    </row>
    <row r="13" spans="1:6" ht="16.5" thickBot="1" x14ac:dyDescent="0.3">
      <c r="A13" s="19" t="s">
        <v>206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f t="shared" si="0"/>
        <v>4.5483999999999997E-2</v>
      </c>
    </row>
    <row r="14" spans="1:6" ht="16.5" thickBot="1" x14ac:dyDescent="0.3">
      <c r="A14" s="19" t="s">
        <v>207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f t="shared" si="0"/>
        <v>3.7186999999999998E-2</v>
      </c>
    </row>
    <row r="15" spans="1:6" ht="16.5" thickBot="1" x14ac:dyDescent="0.3">
      <c r="A15" s="19" t="s">
        <v>208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f t="shared" si="0"/>
        <v>2.9590000000000002E-2</v>
      </c>
    </row>
    <row r="16" spans="1:6" ht="16.5" thickBot="1" x14ac:dyDescent="0.3">
      <c r="A16" s="19" t="s">
        <v>209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f t="shared" si="0"/>
        <v>2.2092000000000001E-2</v>
      </c>
    </row>
    <row r="17" spans="1:6" ht="16.5" thickBot="1" x14ac:dyDescent="0.3">
      <c r="A17" s="19" t="s">
        <v>210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f t="shared" si="0"/>
        <v>1.5195E-2</v>
      </c>
    </row>
    <row r="18" spans="1:6" ht="16.5" thickBot="1" x14ac:dyDescent="0.3">
      <c r="A18" s="19" t="s">
        <v>211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f t="shared" si="0"/>
        <v>9.0969999999999992E-3</v>
      </c>
    </row>
    <row r="19" spans="1:6" ht="16.5" thickBot="1" x14ac:dyDescent="0.3">
      <c r="A19" s="19" t="s">
        <v>212</v>
      </c>
      <c r="B19" s="14">
        <v>0.44</v>
      </c>
      <c r="C19" s="14">
        <v>4398.4605388114196</v>
      </c>
      <c r="D19" s="15">
        <v>4398</v>
      </c>
      <c r="E19" s="15">
        <v>4398</v>
      </c>
      <c r="F19">
        <f t="shared" si="0"/>
        <v>4.398E-3</v>
      </c>
    </row>
    <row r="20" spans="1:6" ht="16.5" thickBot="1" x14ac:dyDescent="0.3">
      <c r="A20" s="20" t="s">
        <v>213</v>
      </c>
      <c r="B20" s="16">
        <v>0.15</v>
      </c>
      <c r="C20" s="16">
        <v>1499.4751836857099</v>
      </c>
      <c r="D20" s="17">
        <v>1499</v>
      </c>
      <c r="E20" s="17">
        <v>1500</v>
      </c>
      <c r="F20">
        <f t="shared" si="0"/>
        <v>1.5E-3</v>
      </c>
    </row>
    <row r="21" spans="1:6" ht="16.5" thickBot="1" x14ac:dyDescent="0.3">
      <c r="A21" s="19" t="s">
        <v>214</v>
      </c>
      <c r="B21" s="14">
        <v>0.04</v>
      </c>
      <c r="C21" s="14">
        <v>399.86004898285597</v>
      </c>
      <c r="D21" s="14">
        <v>400</v>
      </c>
      <c r="E21" s="14">
        <v>400</v>
      </c>
      <c r="F21">
        <f t="shared" si="0"/>
        <v>4.0000000000000002E-4</v>
      </c>
    </row>
    <row r="22" spans="1:6" ht="16.5" thickBot="1" x14ac:dyDescent="0.3">
      <c r="A22" s="19" t="s">
        <v>215</v>
      </c>
      <c r="B22" s="14">
        <v>5.0000000000000001E-3</v>
      </c>
      <c r="C22" s="14">
        <v>49.982506122856996</v>
      </c>
      <c r="D22" s="14">
        <v>50</v>
      </c>
      <c r="E22" s="14">
        <v>50</v>
      </c>
      <c r="F22">
        <f t="shared" si="0"/>
        <v>5.0000000000000002E-5</v>
      </c>
    </row>
    <row r="23" spans="1:6" ht="16.5" thickBot="1" x14ac:dyDescent="0.3">
      <c r="A23" s="19" t="s">
        <v>216</v>
      </c>
      <c r="B23" s="14">
        <v>100.035</v>
      </c>
      <c r="C23" s="14">
        <v>1000000</v>
      </c>
      <c r="D23" s="15">
        <v>999999</v>
      </c>
      <c r="E23" s="15">
        <v>1000000</v>
      </c>
      <c r="F23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684C-249C-4B82-9A5C-3452470DC6FF}">
  <dimension ref="A1:G19"/>
  <sheetViews>
    <sheetView workbookViewId="0"/>
  </sheetViews>
  <sheetFormatPr defaultRowHeight="15" x14ac:dyDescent="0.25"/>
  <cols>
    <col min="3" max="3" width="13.140625" bestFit="1" customWidth="1"/>
    <col min="4" max="4" width="10.140625" bestFit="1" customWidth="1"/>
    <col min="5" max="5" width="24.28515625" customWidth="1"/>
  </cols>
  <sheetData>
    <row r="1" spans="1:6" ht="63.75" thickBot="1" x14ac:dyDescent="0.3">
      <c r="A1" s="18" t="s">
        <v>293</v>
      </c>
      <c r="B1" s="13" t="s">
        <v>193</v>
      </c>
      <c r="C1" s="13" t="s">
        <v>194</v>
      </c>
      <c r="D1" s="13" t="s">
        <v>195</v>
      </c>
      <c r="E1" s="13" t="s">
        <v>196</v>
      </c>
      <c r="F1" s="21" t="s">
        <v>219</v>
      </c>
    </row>
    <row r="2" spans="1:6" ht="16.5" thickBot="1" x14ac:dyDescent="0.3">
      <c r="A2" s="19" t="s">
        <v>197</v>
      </c>
      <c r="B2" s="14">
        <v>8.86</v>
      </c>
      <c r="C2" s="14">
        <v>88569.000849702599</v>
      </c>
      <c r="D2" s="15">
        <v>88569</v>
      </c>
      <c r="E2" s="15">
        <v>88569</v>
      </c>
      <c r="F2">
        <v>8.8568999999999995E-2</v>
      </c>
    </row>
    <row r="3" spans="1:6" ht="16.5" thickBot="1" x14ac:dyDescent="0.3">
      <c r="A3" s="19" t="s">
        <v>217</v>
      </c>
      <c r="B3" s="14">
        <v>8.69</v>
      </c>
      <c r="C3" s="14">
        <v>86869.595641525506</v>
      </c>
      <c r="D3" s="15">
        <v>86870</v>
      </c>
      <c r="E3" s="15">
        <v>86870</v>
      </c>
      <c r="F3">
        <v>8.6870000000000003E-2</v>
      </c>
    </row>
    <row r="4" spans="1:6" ht="16.5" thickBot="1" x14ac:dyDescent="0.3">
      <c r="A4" s="19" t="s">
        <v>218</v>
      </c>
      <c r="B4" s="14">
        <v>8.6</v>
      </c>
      <c r="C4" s="14">
        <v>85969.910531314003</v>
      </c>
      <c r="D4" s="15">
        <v>85970</v>
      </c>
      <c r="E4" s="15">
        <v>85970</v>
      </c>
      <c r="F4">
        <v>8.5970000000000005E-2</v>
      </c>
    </row>
    <row r="5" spans="1:6" ht="16.5" thickBot="1" x14ac:dyDescent="0.3">
      <c r="A5" s="19" t="s">
        <v>198</v>
      </c>
      <c r="B5" s="14">
        <v>8.4700000000000006</v>
      </c>
      <c r="C5" s="14">
        <v>84670.365372119806</v>
      </c>
      <c r="D5" s="15">
        <v>84670</v>
      </c>
      <c r="E5" s="15">
        <v>84670</v>
      </c>
      <c r="F5">
        <v>8.4669999999999995E-2</v>
      </c>
    </row>
    <row r="6" spans="1:6" ht="16.5" thickBot="1" x14ac:dyDescent="0.3">
      <c r="A6" s="19" t="s">
        <v>199</v>
      </c>
      <c r="B6" s="14">
        <v>8.2200000000000006</v>
      </c>
      <c r="C6" s="14">
        <v>82171.240065976905</v>
      </c>
      <c r="D6" s="15">
        <v>82171</v>
      </c>
      <c r="E6" s="15">
        <v>82171</v>
      </c>
      <c r="F6">
        <v>8.2170999999999994E-2</v>
      </c>
    </row>
    <row r="7" spans="1:6" ht="16.5" thickBot="1" x14ac:dyDescent="0.3">
      <c r="A7" s="19" t="s">
        <v>200</v>
      </c>
      <c r="B7" s="14">
        <v>7.93</v>
      </c>
      <c r="C7" s="14">
        <v>79272.254710851194</v>
      </c>
      <c r="D7" s="15">
        <v>79272</v>
      </c>
      <c r="E7" s="15">
        <v>79272</v>
      </c>
      <c r="F7">
        <v>7.9271999999999995E-2</v>
      </c>
    </row>
    <row r="8" spans="1:6" ht="16.5" thickBot="1" x14ac:dyDescent="0.3">
      <c r="A8" s="19" t="s">
        <v>201</v>
      </c>
      <c r="B8" s="14">
        <v>7.61</v>
      </c>
      <c r="C8" s="14">
        <v>76073.374318988397</v>
      </c>
      <c r="D8" s="15">
        <v>76073</v>
      </c>
      <c r="E8" s="15">
        <v>76073</v>
      </c>
      <c r="F8">
        <v>7.6073000000000002E-2</v>
      </c>
    </row>
    <row r="9" spans="1:6" ht="16.5" thickBot="1" x14ac:dyDescent="0.3">
      <c r="A9" s="19" t="s">
        <v>202</v>
      </c>
      <c r="B9" s="14">
        <v>7.15</v>
      </c>
      <c r="C9" s="14">
        <v>71474.983755685505</v>
      </c>
      <c r="D9" s="15">
        <v>71475</v>
      </c>
      <c r="E9" s="15">
        <v>71475</v>
      </c>
      <c r="F9">
        <v>7.1474999999999997E-2</v>
      </c>
    </row>
    <row r="10" spans="1:6" ht="16.5" thickBot="1" x14ac:dyDescent="0.3">
      <c r="A10" s="19" t="s">
        <v>203</v>
      </c>
      <c r="B10" s="14">
        <v>6.59</v>
      </c>
      <c r="C10" s="14">
        <v>65876.943069925503</v>
      </c>
      <c r="D10" s="15">
        <v>65877</v>
      </c>
      <c r="E10" s="15">
        <v>65877</v>
      </c>
      <c r="F10">
        <v>6.5877000000000005E-2</v>
      </c>
    </row>
    <row r="11" spans="1:6" ht="16.5" thickBot="1" x14ac:dyDescent="0.3">
      <c r="A11" s="19" t="s">
        <v>204</v>
      </c>
      <c r="B11" s="14">
        <v>6.04</v>
      </c>
      <c r="C11" s="14">
        <v>60378.867396411297</v>
      </c>
      <c r="D11" s="15">
        <v>60379</v>
      </c>
      <c r="E11" s="15">
        <v>60379</v>
      </c>
      <c r="F11">
        <v>6.0379000000000002E-2</v>
      </c>
    </row>
    <row r="12" spans="1:6" ht="16.5" thickBot="1" x14ac:dyDescent="0.3">
      <c r="A12" s="19" t="s">
        <v>205</v>
      </c>
      <c r="B12" s="14">
        <v>5.37</v>
      </c>
      <c r="C12" s="14">
        <v>53681.2115759484</v>
      </c>
      <c r="D12" s="15">
        <v>53681</v>
      </c>
      <c r="E12" s="15">
        <v>53681</v>
      </c>
      <c r="F12">
        <v>5.3681E-2</v>
      </c>
    </row>
    <row r="13" spans="1:6" ht="16.5" thickBot="1" x14ac:dyDescent="0.3">
      <c r="A13" s="19" t="s">
        <v>206</v>
      </c>
      <c r="B13" s="14">
        <v>4.55</v>
      </c>
      <c r="C13" s="14">
        <v>45484.080571799903</v>
      </c>
      <c r="D13" s="15">
        <v>45484</v>
      </c>
      <c r="E13" s="15">
        <v>45484</v>
      </c>
      <c r="F13">
        <v>4.5483999999999997E-2</v>
      </c>
    </row>
    <row r="14" spans="1:6" ht="16.5" thickBot="1" x14ac:dyDescent="0.3">
      <c r="A14" s="19" t="s">
        <v>207</v>
      </c>
      <c r="B14" s="14">
        <v>3.72</v>
      </c>
      <c r="C14" s="14">
        <v>37186.984555405601</v>
      </c>
      <c r="D14" s="15">
        <v>37187</v>
      </c>
      <c r="E14" s="15">
        <v>37187</v>
      </c>
      <c r="F14">
        <v>3.7186999999999998E-2</v>
      </c>
    </row>
    <row r="15" spans="1:6" ht="16.5" thickBot="1" x14ac:dyDescent="0.3">
      <c r="A15" s="19" t="s">
        <v>208</v>
      </c>
      <c r="B15" s="14">
        <v>2.96</v>
      </c>
      <c r="C15" s="14">
        <v>29589.643624731299</v>
      </c>
      <c r="D15" s="15">
        <v>29590</v>
      </c>
      <c r="E15" s="15">
        <v>29590</v>
      </c>
      <c r="F15">
        <v>2.9590000000000002E-2</v>
      </c>
    </row>
    <row r="16" spans="1:6" ht="16.5" thickBot="1" x14ac:dyDescent="0.3">
      <c r="A16" s="19" t="s">
        <v>209</v>
      </c>
      <c r="B16" s="14">
        <v>2.21</v>
      </c>
      <c r="C16" s="14">
        <v>22092.267706302799</v>
      </c>
      <c r="D16" s="15">
        <v>22092</v>
      </c>
      <c r="E16" s="15">
        <v>22092</v>
      </c>
      <c r="F16">
        <v>2.2092000000000001E-2</v>
      </c>
    </row>
    <row r="17" spans="1:7" ht="16.5" thickBot="1" x14ac:dyDescent="0.3">
      <c r="A17" s="19" t="s">
        <v>210</v>
      </c>
      <c r="B17" s="14">
        <v>1.52</v>
      </c>
      <c r="C17" s="14">
        <v>15194.681861348499</v>
      </c>
      <c r="D17" s="15">
        <v>15195</v>
      </c>
      <c r="E17" s="15">
        <v>15195</v>
      </c>
      <c r="F17">
        <v>1.5195E-2</v>
      </c>
    </row>
    <row r="18" spans="1:7" ht="16.5" thickBot="1" x14ac:dyDescent="0.3">
      <c r="A18" s="19" t="s">
        <v>211</v>
      </c>
      <c r="B18" s="14">
        <v>0.91</v>
      </c>
      <c r="C18" s="14">
        <v>9096.8161143599791</v>
      </c>
      <c r="D18" s="15">
        <v>9097</v>
      </c>
      <c r="E18" s="15">
        <v>9097</v>
      </c>
      <c r="F18">
        <v>9.0969999999999992E-3</v>
      </c>
    </row>
    <row r="19" spans="1:7" ht="16.5" thickBot="1" x14ac:dyDescent="0.3">
      <c r="A19" s="19" t="s">
        <v>220</v>
      </c>
      <c r="B19" s="14">
        <v>0.63500000000000001</v>
      </c>
      <c r="C19" s="14">
        <v>6347.7782776028425</v>
      </c>
      <c r="D19" s="15">
        <v>6348</v>
      </c>
      <c r="E19" s="22">
        <v>6348</v>
      </c>
      <c r="F19">
        <v>6.3480000000000003E-3</v>
      </c>
      <c r="G19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D4CA-DEFB-4B60-8AAE-FD7377ACF36F}">
  <dimension ref="A1:Z19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s="30" t="s">
        <v>293</v>
      </c>
      <c r="B1" s="28" t="s">
        <v>294</v>
      </c>
      <c r="C1" s="28" t="s">
        <v>295</v>
      </c>
      <c r="D1" s="28" t="s">
        <v>296</v>
      </c>
      <c r="E1" s="28" t="s">
        <v>297</v>
      </c>
      <c r="F1" s="28" t="s">
        <v>272</v>
      </c>
      <c r="G1" s="28" t="s">
        <v>273</v>
      </c>
      <c r="H1" s="28" t="s">
        <v>274</v>
      </c>
      <c r="I1" s="28" t="s">
        <v>275</v>
      </c>
      <c r="J1" s="28" t="s">
        <v>276</v>
      </c>
      <c r="K1" s="28" t="s">
        <v>277</v>
      </c>
      <c r="L1" s="28" t="s">
        <v>278</v>
      </c>
      <c r="M1" s="28" t="s">
        <v>279</v>
      </c>
      <c r="N1" s="28" t="s">
        <v>280</v>
      </c>
      <c r="O1" s="28" t="s">
        <v>281</v>
      </c>
      <c r="P1" s="28" t="s">
        <v>282</v>
      </c>
      <c r="Q1" s="28" t="s">
        <v>283</v>
      </c>
      <c r="R1" s="28" t="s">
        <v>284</v>
      </c>
      <c r="S1" s="28" t="s">
        <v>285</v>
      </c>
      <c r="T1" s="28" t="s">
        <v>286</v>
      </c>
      <c r="U1" s="28" t="s">
        <v>287</v>
      </c>
      <c r="V1" s="28" t="s">
        <v>288</v>
      </c>
      <c r="W1" s="28" t="s">
        <v>289</v>
      </c>
      <c r="X1" s="28" t="s">
        <v>290</v>
      </c>
      <c r="Y1" s="28" t="s">
        <v>291</v>
      </c>
      <c r="Z1" s="28" t="s">
        <v>292</v>
      </c>
    </row>
    <row r="2" spans="1:26" x14ac:dyDescent="0.25">
      <c r="A2" s="31" t="s">
        <v>197</v>
      </c>
      <c r="B2" s="29">
        <v>372200</v>
      </c>
      <c r="C2" s="29">
        <v>377600</v>
      </c>
      <c r="D2" s="29">
        <v>378500</v>
      </c>
      <c r="E2" s="29">
        <v>363200</v>
      </c>
      <c r="F2" s="29">
        <v>339700</v>
      </c>
      <c r="G2" s="29">
        <v>322300</v>
      </c>
      <c r="H2" s="29">
        <v>294700</v>
      </c>
      <c r="I2" s="29">
        <v>272800</v>
      </c>
      <c r="J2" s="29">
        <v>251700</v>
      </c>
      <c r="K2" s="29">
        <v>237300</v>
      </c>
      <c r="L2" s="29">
        <v>227700</v>
      </c>
      <c r="M2" s="29">
        <v>221100</v>
      </c>
      <c r="N2" s="29">
        <v>213000</v>
      </c>
      <c r="O2" s="29">
        <v>214500</v>
      </c>
      <c r="P2" s="29">
        <v>219200</v>
      </c>
      <c r="Q2" s="29">
        <v>226000</v>
      </c>
      <c r="R2" s="29">
        <v>238000</v>
      </c>
      <c r="S2" s="29">
        <v>249200</v>
      </c>
      <c r="T2" s="29">
        <v>262300</v>
      </c>
      <c r="U2" s="29">
        <v>259700</v>
      </c>
      <c r="V2" s="29">
        <v>265500</v>
      </c>
      <c r="W2" s="29">
        <v>281800</v>
      </c>
      <c r="X2" s="29">
        <v>279500</v>
      </c>
      <c r="Y2" s="29">
        <v>277000</v>
      </c>
      <c r="Z2" s="29">
        <v>278100</v>
      </c>
    </row>
    <row r="3" spans="1:26" x14ac:dyDescent="0.25">
      <c r="A3" s="31" t="s">
        <v>217</v>
      </c>
      <c r="B3" s="29">
        <v>387700</v>
      </c>
      <c r="C3" s="29">
        <v>385000</v>
      </c>
      <c r="D3" s="29">
        <v>387600</v>
      </c>
      <c r="E3" s="29">
        <v>390600</v>
      </c>
      <c r="F3" s="29">
        <v>399100</v>
      </c>
      <c r="G3" s="29">
        <v>402200</v>
      </c>
      <c r="H3" s="29">
        <v>401500</v>
      </c>
      <c r="I3" s="29">
        <v>396400</v>
      </c>
      <c r="J3" s="29">
        <v>389600</v>
      </c>
      <c r="K3" s="29">
        <v>372400</v>
      </c>
      <c r="L3" s="29">
        <v>355600</v>
      </c>
      <c r="M3" s="29">
        <v>332800</v>
      </c>
      <c r="N3" s="29">
        <v>314100</v>
      </c>
      <c r="O3" s="29">
        <v>294300</v>
      </c>
      <c r="P3" s="29">
        <v>280400</v>
      </c>
      <c r="Q3" s="29">
        <v>262900</v>
      </c>
      <c r="R3" s="29">
        <v>253200</v>
      </c>
      <c r="S3" s="29">
        <v>243200</v>
      </c>
      <c r="T3" s="29">
        <v>244200</v>
      </c>
      <c r="U3" s="29">
        <v>248100</v>
      </c>
      <c r="V3" s="29">
        <v>262700</v>
      </c>
      <c r="W3" s="29">
        <v>279200</v>
      </c>
      <c r="X3" s="29">
        <v>291800</v>
      </c>
      <c r="Y3" s="29">
        <v>304800</v>
      </c>
      <c r="Z3" s="29">
        <v>308100</v>
      </c>
    </row>
    <row r="4" spans="1:26" x14ac:dyDescent="0.25">
      <c r="A4" s="31" t="s">
        <v>218</v>
      </c>
      <c r="B4" s="29">
        <v>430100</v>
      </c>
      <c r="C4" s="29">
        <v>432500</v>
      </c>
      <c r="D4" s="29">
        <v>438000</v>
      </c>
      <c r="E4" s="29">
        <v>424200</v>
      </c>
      <c r="F4" s="29">
        <v>420600</v>
      </c>
      <c r="G4" s="29">
        <v>429800</v>
      </c>
      <c r="H4" s="29">
        <v>431900</v>
      </c>
      <c r="I4" s="29">
        <v>429300</v>
      </c>
      <c r="J4" s="29">
        <v>432700</v>
      </c>
      <c r="K4" s="29">
        <v>429900</v>
      </c>
      <c r="L4" s="29">
        <v>421900</v>
      </c>
      <c r="M4" s="29">
        <v>415000</v>
      </c>
      <c r="N4" s="29">
        <v>412100</v>
      </c>
      <c r="O4" s="29">
        <v>409700</v>
      </c>
      <c r="P4" s="29">
        <v>396600</v>
      </c>
      <c r="Q4" s="29">
        <v>374900</v>
      </c>
      <c r="R4" s="29">
        <v>353000</v>
      </c>
      <c r="S4" s="29">
        <v>331100</v>
      </c>
      <c r="T4" s="29">
        <v>306400</v>
      </c>
      <c r="U4" s="29">
        <v>288700</v>
      </c>
      <c r="V4" s="29">
        <v>275300</v>
      </c>
      <c r="W4" s="29">
        <v>265400</v>
      </c>
      <c r="X4" s="29">
        <v>259200</v>
      </c>
      <c r="Y4" s="29">
        <v>263000</v>
      </c>
      <c r="Z4" s="29">
        <v>274600</v>
      </c>
    </row>
    <row r="5" spans="1:26" x14ac:dyDescent="0.25">
      <c r="A5" s="31" t="s">
        <v>198</v>
      </c>
      <c r="B5" s="29">
        <v>414700</v>
      </c>
      <c r="C5" s="29">
        <v>421200</v>
      </c>
      <c r="D5" s="29">
        <v>445700</v>
      </c>
      <c r="E5" s="29">
        <v>457600</v>
      </c>
      <c r="F5" s="29">
        <v>465200</v>
      </c>
      <c r="G5" s="29">
        <v>462800</v>
      </c>
      <c r="H5" s="29">
        <v>459000</v>
      </c>
      <c r="I5" s="29">
        <v>446000</v>
      </c>
      <c r="J5" s="29">
        <v>438100</v>
      </c>
      <c r="K5" s="29">
        <v>430200</v>
      </c>
      <c r="L5" s="29">
        <v>435800</v>
      </c>
      <c r="M5" s="29">
        <v>434200</v>
      </c>
      <c r="N5" s="29">
        <v>436200</v>
      </c>
      <c r="O5" s="29">
        <v>440900</v>
      </c>
      <c r="P5" s="29">
        <v>441100</v>
      </c>
      <c r="Q5" s="29">
        <v>431100</v>
      </c>
      <c r="R5" s="29">
        <v>428000</v>
      </c>
      <c r="S5" s="29">
        <v>423700</v>
      </c>
      <c r="T5" s="29">
        <v>419700</v>
      </c>
      <c r="U5" s="29">
        <v>405700</v>
      </c>
      <c r="V5" s="29">
        <v>386500</v>
      </c>
      <c r="W5" s="29">
        <v>362400</v>
      </c>
      <c r="X5" s="29">
        <v>340900</v>
      </c>
      <c r="Y5" s="29">
        <v>315800</v>
      </c>
      <c r="Z5" s="29">
        <v>300200</v>
      </c>
    </row>
    <row r="6" spans="1:26" x14ac:dyDescent="0.25">
      <c r="A6" s="31" t="s">
        <v>199</v>
      </c>
      <c r="B6" s="29">
        <v>446100</v>
      </c>
      <c r="C6" s="29">
        <v>450600</v>
      </c>
      <c r="D6" s="29">
        <v>475700</v>
      </c>
      <c r="E6" s="29">
        <v>475800</v>
      </c>
      <c r="F6" s="29">
        <v>471300</v>
      </c>
      <c r="G6" s="29">
        <v>469600</v>
      </c>
      <c r="H6" s="29">
        <v>466800</v>
      </c>
      <c r="I6" s="29">
        <v>467900</v>
      </c>
      <c r="J6" s="29">
        <v>455000</v>
      </c>
      <c r="K6" s="29">
        <v>451900</v>
      </c>
      <c r="L6" s="29">
        <v>465700</v>
      </c>
      <c r="M6" s="29">
        <v>470900</v>
      </c>
      <c r="N6" s="29">
        <v>472400</v>
      </c>
      <c r="O6" s="29">
        <v>465300</v>
      </c>
      <c r="P6" s="29">
        <v>456800</v>
      </c>
      <c r="Q6" s="29">
        <v>454300</v>
      </c>
      <c r="R6" s="29">
        <v>451700</v>
      </c>
      <c r="S6" s="29">
        <v>451500</v>
      </c>
      <c r="T6" s="29">
        <v>457800</v>
      </c>
      <c r="U6" s="29">
        <v>457500</v>
      </c>
      <c r="V6" s="29">
        <v>450800</v>
      </c>
      <c r="W6" s="29">
        <v>448700</v>
      </c>
      <c r="X6" s="29">
        <v>445100</v>
      </c>
      <c r="Y6" s="29">
        <v>441600</v>
      </c>
      <c r="Z6" s="29">
        <v>430900</v>
      </c>
    </row>
    <row r="7" spans="1:26" x14ac:dyDescent="0.25">
      <c r="A7" s="31" t="s">
        <v>200</v>
      </c>
      <c r="B7" s="29">
        <v>550600</v>
      </c>
      <c r="C7" s="29">
        <v>538800</v>
      </c>
      <c r="D7" s="29">
        <v>538700</v>
      </c>
      <c r="E7" s="29">
        <v>534900</v>
      </c>
      <c r="F7" s="29">
        <v>535000</v>
      </c>
      <c r="G7" s="29">
        <v>530500</v>
      </c>
      <c r="H7" s="29">
        <v>533200</v>
      </c>
      <c r="I7" s="29">
        <v>524100</v>
      </c>
      <c r="J7" s="29">
        <v>510600</v>
      </c>
      <c r="K7" s="29">
        <v>491300</v>
      </c>
      <c r="L7" s="29">
        <v>485500</v>
      </c>
      <c r="M7" s="29">
        <v>486700</v>
      </c>
      <c r="N7" s="29">
        <v>502300</v>
      </c>
      <c r="O7" s="29">
        <v>513700.00000000006</v>
      </c>
      <c r="P7" s="29">
        <v>527800</v>
      </c>
      <c r="Q7" s="29">
        <v>532300</v>
      </c>
      <c r="R7" s="29">
        <v>534900</v>
      </c>
      <c r="S7" s="29">
        <v>534100</v>
      </c>
      <c r="T7" s="29">
        <v>528800</v>
      </c>
      <c r="U7" s="29">
        <v>516500</v>
      </c>
      <c r="V7" s="29">
        <v>515000</v>
      </c>
      <c r="W7" s="29">
        <v>513600</v>
      </c>
      <c r="X7" s="29">
        <v>510200</v>
      </c>
      <c r="Y7" s="29">
        <v>505600</v>
      </c>
      <c r="Z7" s="29">
        <v>501800</v>
      </c>
    </row>
    <row r="8" spans="1:26" x14ac:dyDescent="0.25">
      <c r="A8" s="31" t="s">
        <v>201</v>
      </c>
      <c r="B8" s="29">
        <v>654700</v>
      </c>
      <c r="C8" s="29">
        <v>654600</v>
      </c>
      <c r="D8" s="29">
        <v>662900</v>
      </c>
      <c r="E8" s="29">
        <v>639400</v>
      </c>
      <c r="F8" s="29">
        <v>613800</v>
      </c>
      <c r="G8" s="29">
        <v>595100</v>
      </c>
      <c r="H8" s="29">
        <v>585300</v>
      </c>
      <c r="I8" s="29">
        <v>582300</v>
      </c>
      <c r="J8" s="29">
        <v>580700</v>
      </c>
      <c r="K8" s="29">
        <v>573300</v>
      </c>
      <c r="L8" s="29">
        <v>564100</v>
      </c>
      <c r="M8" s="29">
        <v>556400</v>
      </c>
      <c r="N8" s="29">
        <v>548400</v>
      </c>
      <c r="O8" s="29">
        <v>549800</v>
      </c>
      <c r="P8" s="29">
        <v>541200</v>
      </c>
      <c r="Q8" s="29">
        <v>535800</v>
      </c>
      <c r="R8" s="29">
        <v>539200</v>
      </c>
      <c r="S8" s="29">
        <v>550000</v>
      </c>
      <c r="T8" s="29">
        <v>561200</v>
      </c>
      <c r="U8" s="29">
        <v>573300</v>
      </c>
      <c r="V8" s="29">
        <v>579000</v>
      </c>
      <c r="W8" s="29">
        <v>578800</v>
      </c>
      <c r="X8" s="29">
        <v>577200</v>
      </c>
      <c r="Y8" s="29">
        <v>570200</v>
      </c>
      <c r="Z8" s="29">
        <v>558200</v>
      </c>
    </row>
    <row r="9" spans="1:26" x14ac:dyDescent="0.25">
      <c r="A9" s="31" t="s">
        <v>202</v>
      </c>
      <c r="B9" s="29">
        <v>609700</v>
      </c>
      <c r="C9" s="29">
        <v>636800</v>
      </c>
      <c r="D9" s="29">
        <v>670100</v>
      </c>
      <c r="E9" s="29">
        <v>678300</v>
      </c>
      <c r="F9" s="29">
        <v>687500</v>
      </c>
      <c r="G9" s="29">
        <v>692400</v>
      </c>
      <c r="H9" s="29">
        <v>689600</v>
      </c>
      <c r="I9" s="29">
        <v>683200</v>
      </c>
      <c r="J9" s="29">
        <v>669400</v>
      </c>
      <c r="K9" s="29">
        <v>637600</v>
      </c>
      <c r="L9" s="29">
        <v>614900</v>
      </c>
      <c r="M9" s="29">
        <v>590900</v>
      </c>
      <c r="N9" s="29">
        <v>579400</v>
      </c>
      <c r="O9" s="29">
        <v>575100</v>
      </c>
      <c r="P9" s="29">
        <v>575400</v>
      </c>
      <c r="Q9" s="29">
        <v>571700</v>
      </c>
      <c r="R9" s="29">
        <v>570700</v>
      </c>
      <c r="S9" s="29">
        <v>562600</v>
      </c>
      <c r="T9" s="29">
        <v>566000</v>
      </c>
      <c r="U9" s="29">
        <v>558300</v>
      </c>
      <c r="V9" s="29">
        <v>556300</v>
      </c>
      <c r="W9" s="29">
        <v>559300</v>
      </c>
      <c r="X9" s="29">
        <v>571300</v>
      </c>
      <c r="Y9" s="29">
        <v>582400</v>
      </c>
      <c r="Z9" s="29">
        <v>599700</v>
      </c>
    </row>
    <row r="10" spans="1:26" x14ac:dyDescent="0.25">
      <c r="A10" s="31" t="s">
        <v>203</v>
      </c>
      <c r="B10" s="29">
        <v>487100</v>
      </c>
      <c r="C10" s="29">
        <v>506500</v>
      </c>
      <c r="D10" s="29">
        <v>544400</v>
      </c>
      <c r="E10" s="29">
        <v>572100</v>
      </c>
      <c r="F10" s="29">
        <v>604400</v>
      </c>
      <c r="G10" s="29">
        <v>631700</v>
      </c>
      <c r="H10" s="29">
        <v>658800</v>
      </c>
      <c r="I10" s="29">
        <v>678700</v>
      </c>
      <c r="J10" s="29">
        <v>687600</v>
      </c>
      <c r="K10" s="29">
        <v>694800</v>
      </c>
      <c r="L10" s="29">
        <v>699200</v>
      </c>
      <c r="M10" s="29">
        <v>689200</v>
      </c>
      <c r="N10" s="29">
        <v>669700</v>
      </c>
      <c r="O10" s="29">
        <v>651700</v>
      </c>
      <c r="P10" s="29">
        <v>621500</v>
      </c>
      <c r="Q10" s="29">
        <v>597100</v>
      </c>
      <c r="R10" s="29">
        <v>579900</v>
      </c>
      <c r="S10" s="29">
        <v>572700</v>
      </c>
      <c r="T10" s="29">
        <v>575900</v>
      </c>
      <c r="U10" s="29">
        <v>577500</v>
      </c>
      <c r="V10" s="29">
        <v>578100</v>
      </c>
      <c r="W10" s="29">
        <v>578300</v>
      </c>
      <c r="X10" s="29">
        <v>569800</v>
      </c>
      <c r="Y10" s="29">
        <v>571000</v>
      </c>
      <c r="Z10" s="29">
        <v>565300</v>
      </c>
    </row>
    <row r="11" spans="1:26" x14ac:dyDescent="0.25">
      <c r="A11" s="31" t="s">
        <v>204</v>
      </c>
      <c r="B11" s="29">
        <v>359500</v>
      </c>
      <c r="C11" s="29">
        <v>398900</v>
      </c>
      <c r="D11" s="29">
        <v>448400</v>
      </c>
      <c r="E11" s="29">
        <v>468600</v>
      </c>
      <c r="F11" s="29">
        <v>485700</v>
      </c>
      <c r="G11" s="29">
        <v>501600</v>
      </c>
      <c r="H11" s="29">
        <v>514600</v>
      </c>
      <c r="I11" s="29">
        <v>539700</v>
      </c>
      <c r="J11" s="29">
        <v>570300</v>
      </c>
      <c r="K11" s="29">
        <v>599700</v>
      </c>
      <c r="L11" s="29">
        <v>626400</v>
      </c>
      <c r="M11" s="29">
        <v>648200</v>
      </c>
      <c r="N11" s="29">
        <v>659400</v>
      </c>
      <c r="O11" s="29">
        <v>657800</v>
      </c>
      <c r="P11" s="29">
        <v>668300</v>
      </c>
      <c r="Q11" s="29">
        <v>670600</v>
      </c>
      <c r="R11" s="29">
        <v>665600</v>
      </c>
      <c r="S11" s="29">
        <v>651700</v>
      </c>
      <c r="T11" s="29">
        <v>637400</v>
      </c>
      <c r="U11" s="29">
        <v>607800</v>
      </c>
      <c r="V11" s="29">
        <v>587100</v>
      </c>
      <c r="W11" s="29">
        <v>569900</v>
      </c>
      <c r="X11" s="29">
        <v>567000</v>
      </c>
      <c r="Y11" s="29">
        <v>569900</v>
      </c>
      <c r="Z11" s="29">
        <v>576500</v>
      </c>
    </row>
    <row r="12" spans="1:26" x14ac:dyDescent="0.25">
      <c r="A12" s="31" t="s">
        <v>205</v>
      </c>
      <c r="B12" s="29">
        <v>236400</v>
      </c>
      <c r="C12" s="29">
        <v>240800</v>
      </c>
      <c r="D12" s="29">
        <v>264300</v>
      </c>
      <c r="E12" s="29">
        <v>293300</v>
      </c>
      <c r="F12" s="29">
        <v>326300</v>
      </c>
      <c r="G12" s="29">
        <v>358000</v>
      </c>
      <c r="H12" s="29">
        <v>401200</v>
      </c>
      <c r="I12" s="29">
        <v>437000</v>
      </c>
      <c r="J12" s="29">
        <v>457300</v>
      </c>
      <c r="K12" s="29">
        <v>472100</v>
      </c>
      <c r="L12" s="29">
        <v>491000</v>
      </c>
      <c r="M12" s="29">
        <v>509900</v>
      </c>
      <c r="N12" s="29">
        <v>531600</v>
      </c>
      <c r="O12" s="29">
        <v>557200</v>
      </c>
      <c r="P12" s="29">
        <v>585300</v>
      </c>
      <c r="Q12" s="29">
        <v>606200</v>
      </c>
      <c r="R12" s="29">
        <v>625400</v>
      </c>
      <c r="S12" s="29">
        <v>637700</v>
      </c>
      <c r="T12" s="29">
        <v>641400</v>
      </c>
      <c r="U12" s="29">
        <v>654200</v>
      </c>
      <c r="V12" s="29">
        <v>658500</v>
      </c>
      <c r="W12" s="29">
        <v>655100</v>
      </c>
      <c r="X12" s="29">
        <v>643100</v>
      </c>
      <c r="Y12" s="29">
        <v>626000</v>
      </c>
      <c r="Z12" s="29">
        <v>597300</v>
      </c>
    </row>
    <row r="13" spans="1:26" x14ac:dyDescent="0.25">
      <c r="A13" s="31" t="s">
        <v>206</v>
      </c>
      <c r="B13" s="29">
        <v>259899.99999999997</v>
      </c>
      <c r="C13" s="29">
        <v>256200</v>
      </c>
      <c r="D13" s="29">
        <v>258800</v>
      </c>
      <c r="E13" s="29">
        <v>250500</v>
      </c>
      <c r="F13" s="29">
        <v>240400</v>
      </c>
      <c r="G13" s="29">
        <v>241100</v>
      </c>
      <c r="H13" s="29">
        <v>241800</v>
      </c>
      <c r="I13" s="29">
        <v>252600</v>
      </c>
      <c r="J13" s="29">
        <v>282600</v>
      </c>
      <c r="K13" s="29">
        <v>313100</v>
      </c>
      <c r="L13" s="29">
        <v>345900</v>
      </c>
      <c r="M13" s="29">
        <v>388100</v>
      </c>
      <c r="N13" s="29">
        <v>422500</v>
      </c>
      <c r="O13" s="29">
        <v>441600</v>
      </c>
      <c r="P13" s="29">
        <v>457900</v>
      </c>
      <c r="Q13" s="29">
        <v>475900</v>
      </c>
      <c r="R13" s="29">
        <v>491100</v>
      </c>
      <c r="S13" s="29">
        <v>513100</v>
      </c>
      <c r="T13" s="29">
        <v>540600</v>
      </c>
      <c r="U13" s="29">
        <v>569100</v>
      </c>
      <c r="V13" s="29">
        <v>590800</v>
      </c>
      <c r="W13" s="29">
        <v>610300</v>
      </c>
      <c r="X13" s="29">
        <v>623000</v>
      </c>
      <c r="Y13" s="29">
        <v>627600</v>
      </c>
      <c r="Z13" s="29">
        <v>642600</v>
      </c>
    </row>
    <row r="14" spans="1:26" x14ac:dyDescent="0.25">
      <c r="A14" s="31" t="s">
        <v>207</v>
      </c>
      <c r="B14" s="29">
        <v>252700</v>
      </c>
      <c r="C14" s="29">
        <v>254800</v>
      </c>
      <c r="D14" s="29">
        <v>268700</v>
      </c>
      <c r="E14" s="29">
        <v>269200</v>
      </c>
      <c r="F14" s="29">
        <v>264100</v>
      </c>
      <c r="G14" s="29">
        <v>259399.99999999997</v>
      </c>
      <c r="H14" s="29">
        <v>257399.99999999997</v>
      </c>
      <c r="I14" s="29">
        <v>251000</v>
      </c>
      <c r="J14" s="29">
        <v>241400</v>
      </c>
      <c r="K14" s="29">
        <v>231800</v>
      </c>
      <c r="L14" s="29">
        <v>230800</v>
      </c>
      <c r="M14" s="29">
        <v>235100</v>
      </c>
      <c r="N14" s="29">
        <v>243900</v>
      </c>
      <c r="O14" s="29">
        <v>272500</v>
      </c>
      <c r="P14" s="29">
        <v>303600</v>
      </c>
      <c r="Q14" s="29">
        <v>335400</v>
      </c>
      <c r="R14" s="29">
        <v>375000</v>
      </c>
      <c r="S14" s="29">
        <v>409600</v>
      </c>
      <c r="T14" s="29">
        <v>428500</v>
      </c>
      <c r="U14" s="29">
        <v>442600</v>
      </c>
      <c r="V14" s="29">
        <v>460100</v>
      </c>
      <c r="W14" s="29">
        <v>473900</v>
      </c>
      <c r="X14" s="29">
        <v>495300</v>
      </c>
      <c r="Y14" s="29">
        <v>522200.00000000006</v>
      </c>
      <c r="Z14" s="29">
        <v>551500</v>
      </c>
    </row>
    <row r="15" spans="1:26" x14ac:dyDescent="0.25">
      <c r="A15" s="31" t="s">
        <v>208</v>
      </c>
      <c r="B15" s="29">
        <v>215100</v>
      </c>
      <c r="C15" s="29">
        <v>221700</v>
      </c>
      <c r="D15" s="29">
        <v>238200</v>
      </c>
      <c r="E15" s="29">
        <v>243400</v>
      </c>
      <c r="F15" s="29">
        <v>248900</v>
      </c>
      <c r="G15" s="29">
        <v>252400</v>
      </c>
      <c r="H15" s="29">
        <v>251600</v>
      </c>
      <c r="I15" s="29">
        <v>250100</v>
      </c>
      <c r="J15" s="29">
        <v>251600</v>
      </c>
      <c r="K15" s="29">
        <v>249400</v>
      </c>
      <c r="L15" s="29">
        <v>248200</v>
      </c>
      <c r="M15" s="29">
        <v>246200</v>
      </c>
      <c r="N15" s="29">
        <v>241800</v>
      </c>
      <c r="O15" s="29">
        <v>234800</v>
      </c>
      <c r="P15" s="29">
        <v>225800</v>
      </c>
      <c r="Q15" s="29">
        <v>223600</v>
      </c>
      <c r="R15" s="29">
        <v>226700</v>
      </c>
      <c r="S15" s="29">
        <v>234300</v>
      </c>
      <c r="T15" s="29">
        <v>264400</v>
      </c>
      <c r="U15" s="29">
        <v>295100</v>
      </c>
      <c r="V15" s="29">
        <v>326300</v>
      </c>
      <c r="W15" s="29">
        <v>363100</v>
      </c>
      <c r="X15" s="29">
        <v>395700</v>
      </c>
      <c r="Y15" s="29">
        <v>412300</v>
      </c>
      <c r="Z15" s="29">
        <v>426700</v>
      </c>
    </row>
    <row r="16" spans="1:26" x14ac:dyDescent="0.25">
      <c r="A16" s="31" t="s">
        <v>209</v>
      </c>
      <c r="B16" s="29">
        <v>157500</v>
      </c>
      <c r="C16" s="29">
        <v>165100</v>
      </c>
      <c r="D16" s="29">
        <v>180600</v>
      </c>
      <c r="E16" s="29">
        <v>184500</v>
      </c>
      <c r="F16" s="29">
        <v>190600</v>
      </c>
      <c r="G16" s="29">
        <v>195100</v>
      </c>
      <c r="H16" s="29">
        <v>202400</v>
      </c>
      <c r="I16" s="29">
        <v>210200</v>
      </c>
      <c r="J16" s="29">
        <v>214700</v>
      </c>
      <c r="K16" s="29">
        <v>219900</v>
      </c>
      <c r="L16" s="29">
        <v>227900</v>
      </c>
      <c r="M16" s="29">
        <v>228300</v>
      </c>
      <c r="N16" s="29">
        <v>228300</v>
      </c>
      <c r="O16" s="29">
        <v>235100</v>
      </c>
      <c r="P16" s="29">
        <v>235700</v>
      </c>
      <c r="Q16" s="29">
        <v>233700</v>
      </c>
      <c r="R16" s="29">
        <v>233600</v>
      </c>
      <c r="S16" s="29">
        <v>230400</v>
      </c>
      <c r="T16" s="29">
        <v>221100</v>
      </c>
      <c r="U16" s="29">
        <v>213100</v>
      </c>
      <c r="V16" s="29">
        <v>211500</v>
      </c>
      <c r="W16" s="29">
        <v>213700</v>
      </c>
      <c r="X16" s="29">
        <v>220800</v>
      </c>
      <c r="Y16" s="29">
        <v>249700</v>
      </c>
      <c r="Z16" s="29">
        <v>279900</v>
      </c>
    </row>
    <row r="17" spans="1:26" x14ac:dyDescent="0.25">
      <c r="A17" s="31" t="s">
        <v>210</v>
      </c>
      <c r="B17" s="29">
        <v>106200</v>
      </c>
      <c r="C17" s="29">
        <v>111300</v>
      </c>
      <c r="D17" s="29">
        <v>120600</v>
      </c>
      <c r="E17" s="29">
        <v>125900</v>
      </c>
      <c r="F17" s="29">
        <v>130199.99999999999</v>
      </c>
      <c r="G17" s="29">
        <v>136500</v>
      </c>
      <c r="H17" s="29">
        <v>139300</v>
      </c>
      <c r="I17" s="29">
        <v>144100</v>
      </c>
      <c r="J17" s="29">
        <v>151500</v>
      </c>
      <c r="K17" s="29">
        <v>157100</v>
      </c>
      <c r="L17" s="29">
        <v>163100</v>
      </c>
      <c r="M17" s="29">
        <v>169800</v>
      </c>
      <c r="N17" s="29">
        <v>178600</v>
      </c>
      <c r="O17" s="29">
        <v>185500</v>
      </c>
      <c r="P17" s="29">
        <v>193100</v>
      </c>
      <c r="Q17" s="29">
        <v>201300</v>
      </c>
      <c r="R17" s="29">
        <v>203500</v>
      </c>
      <c r="S17" s="29">
        <v>205200</v>
      </c>
      <c r="T17" s="29">
        <v>208900</v>
      </c>
      <c r="U17" s="29">
        <v>210200</v>
      </c>
      <c r="V17" s="29">
        <v>209300</v>
      </c>
      <c r="W17" s="29">
        <v>209500</v>
      </c>
      <c r="X17" s="29">
        <v>206400</v>
      </c>
      <c r="Y17" s="29">
        <v>198100</v>
      </c>
      <c r="Z17" s="29">
        <v>191700</v>
      </c>
    </row>
    <row r="18" spans="1:26" x14ac:dyDescent="0.25">
      <c r="A18" s="31" t="s">
        <v>211</v>
      </c>
      <c r="B18" s="29">
        <v>58000</v>
      </c>
      <c r="C18" s="29">
        <v>63400</v>
      </c>
      <c r="D18" s="29">
        <v>70500</v>
      </c>
      <c r="E18" s="29">
        <v>70800</v>
      </c>
      <c r="F18" s="29">
        <v>72700</v>
      </c>
      <c r="G18" s="29">
        <v>75500</v>
      </c>
      <c r="H18" s="29">
        <v>80900</v>
      </c>
      <c r="I18" s="29">
        <v>86300</v>
      </c>
      <c r="J18" s="29">
        <v>91600</v>
      </c>
      <c r="K18" s="29">
        <v>97100</v>
      </c>
      <c r="L18" s="29">
        <v>103000</v>
      </c>
      <c r="M18" s="29">
        <v>107700</v>
      </c>
      <c r="N18" s="29">
        <v>112700</v>
      </c>
      <c r="O18" s="29">
        <v>119500</v>
      </c>
      <c r="P18" s="29">
        <v>124600</v>
      </c>
      <c r="Q18" s="29">
        <v>129800.00000000001</v>
      </c>
      <c r="R18" s="29">
        <v>137200</v>
      </c>
      <c r="S18" s="29">
        <v>146100</v>
      </c>
      <c r="T18" s="29">
        <v>151000</v>
      </c>
      <c r="U18" s="29">
        <v>157600</v>
      </c>
      <c r="V18" s="29">
        <v>164700</v>
      </c>
      <c r="W18" s="29">
        <v>166200</v>
      </c>
      <c r="X18" s="29">
        <v>167000</v>
      </c>
      <c r="Y18" s="29">
        <v>171400</v>
      </c>
      <c r="Z18" s="29">
        <v>173600</v>
      </c>
    </row>
    <row r="19" spans="1:26" x14ac:dyDescent="0.25">
      <c r="A19" s="31" t="s">
        <v>220</v>
      </c>
      <c r="B19" s="29">
        <v>37200</v>
      </c>
      <c r="C19" s="29">
        <v>40300</v>
      </c>
      <c r="D19" s="29">
        <v>43800</v>
      </c>
      <c r="E19" s="29">
        <v>47000</v>
      </c>
      <c r="F19" s="29">
        <v>48200</v>
      </c>
      <c r="G19" s="29">
        <v>50500</v>
      </c>
      <c r="H19" s="29">
        <v>55000</v>
      </c>
      <c r="I19" s="29">
        <v>62600</v>
      </c>
      <c r="J19" s="29">
        <v>67700</v>
      </c>
      <c r="K19" s="29">
        <v>71900</v>
      </c>
      <c r="L19" s="29">
        <v>76800</v>
      </c>
      <c r="M19" s="29">
        <v>82700</v>
      </c>
      <c r="N19" s="29">
        <v>90700</v>
      </c>
      <c r="O19" s="29">
        <v>97300</v>
      </c>
      <c r="P19" s="29">
        <v>103500</v>
      </c>
      <c r="Q19" s="29">
        <v>110200</v>
      </c>
      <c r="R19" s="29">
        <v>117500</v>
      </c>
      <c r="S19" s="29">
        <v>125400</v>
      </c>
      <c r="T19" s="29">
        <v>134500</v>
      </c>
      <c r="U19" s="29">
        <v>143900</v>
      </c>
      <c r="V19" s="29">
        <v>152000</v>
      </c>
      <c r="W19" s="29">
        <v>162100</v>
      </c>
      <c r="X19" s="29">
        <v>173300</v>
      </c>
      <c r="Y19" s="29">
        <v>183100</v>
      </c>
      <c r="Z19" s="29">
        <v>194300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2D25-E877-4174-854A-210FC5B5D069}">
  <dimension ref="A1:Z19"/>
  <sheetViews>
    <sheetView workbookViewId="0">
      <selection activeCell="J23" sqref="J23"/>
    </sheetView>
  </sheetViews>
  <sheetFormatPr defaultColWidth="9.140625" defaultRowHeight="15" x14ac:dyDescent="0.25"/>
  <cols>
    <col min="1" max="16384" width="9.140625" style="23"/>
  </cols>
  <sheetData>
    <row r="1" spans="1:26" x14ac:dyDescent="0.25">
      <c r="A1" s="30" t="s">
        <v>293</v>
      </c>
      <c r="B1" s="28">
        <v>1994</v>
      </c>
      <c r="C1" s="28" t="s">
        <v>295</v>
      </c>
      <c r="D1" s="28" t="s">
        <v>296</v>
      </c>
      <c r="E1" s="28" t="s">
        <v>297</v>
      </c>
      <c r="F1" s="28" t="s">
        <v>272</v>
      </c>
      <c r="G1" s="28" t="s">
        <v>273</v>
      </c>
      <c r="H1" s="28" t="s">
        <v>274</v>
      </c>
      <c r="I1" s="28" t="s">
        <v>275</v>
      </c>
      <c r="J1" s="28" t="s">
        <v>276</v>
      </c>
      <c r="K1" s="28" t="s">
        <v>277</v>
      </c>
      <c r="L1" s="28" t="s">
        <v>278</v>
      </c>
      <c r="M1" s="28" t="s">
        <v>279</v>
      </c>
      <c r="N1" s="28" t="s">
        <v>280</v>
      </c>
      <c r="O1" s="28" t="s">
        <v>281</v>
      </c>
      <c r="P1" s="28" t="s">
        <v>282</v>
      </c>
      <c r="Q1" s="28" t="s">
        <v>283</v>
      </c>
      <c r="R1" s="28" t="s">
        <v>284</v>
      </c>
      <c r="S1" s="28" t="s">
        <v>285</v>
      </c>
      <c r="T1" s="28" t="s">
        <v>286</v>
      </c>
      <c r="U1" s="28" t="s">
        <v>287</v>
      </c>
      <c r="V1" s="28" t="s">
        <v>288</v>
      </c>
      <c r="W1" s="28" t="s">
        <v>289</v>
      </c>
      <c r="X1" s="28" t="s">
        <v>290</v>
      </c>
      <c r="Y1" s="28" t="s">
        <v>291</v>
      </c>
      <c r="Z1" s="28" t="s">
        <v>292</v>
      </c>
    </row>
    <row r="2" spans="1:26" x14ac:dyDescent="0.25">
      <c r="A2" s="31" t="s">
        <v>197</v>
      </c>
      <c r="B2" s="23">
        <v>1601632</v>
      </c>
      <c r="C2" s="23">
        <v>1590485</v>
      </c>
      <c r="D2" s="23">
        <v>1590975</v>
      </c>
      <c r="E2" s="23">
        <v>1599094</v>
      </c>
      <c r="F2" s="23">
        <v>1545889</v>
      </c>
      <c r="G2" s="23">
        <v>1507221</v>
      </c>
      <c r="H2" s="23">
        <v>1489242</v>
      </c>
      <c r="I2" s="23">
        <v>1426759</v>
      </c>
      <c r="J2" s="23">
        <v>1350829</v>
      </c>
      <c r="K2" s="23">
        <v>1309903</v>
      </c>
      <c r="L2" s="23">
        <v>1243939</v>
      </c>
      <c r="M2" s="23">
        <v>1144355</v>
      </c>
      <c r="N2" s="23">
        <v>1092942</v>
      </c>
      <c r="O2" s="23">
        <v>1052585</v>
      </c>
      <c r="P2" s="23">
        <v>1026206</v>
      </c>
      <c r="Q2" s="23">
        <v>1002160</v>
      </c>
      <c r="R2" s="23">
        <v>964093</v>
      </c>
      <c r="S2" s="23">
        <v>956990</v>
      </c>
      <c r="T2" s="23">
        <v>983683</v>
      </c>
      <c r="U2" s="23">
        <v>986951</v>
      </c>
      <c r="V2" s="23">
        <v>1005126</v>
      </c>
      <c r="W2" s="23">
        <v>1052455</v>
      </c>
      <c r="X2" s="23">
        <v>1063063</v>
      </c>
      <c r="Y2" s="23">
        <v>1022399</v>
      </c>
      <c r="Z2" s="23">
        <v>1008979</v>
      </c>
    </row>
    <row r="3" spans="1:26" x14ac:dyDescent="0.25">
      <c r="A3" s="31" t="s">
        <v>217</v>
      </c>
      <c r="B3" s="23">
        <v>1615534</v>
      </c>
      <c r="C3" s="23">
        <v>1601359</v>
      </c>
      <c r="D3" s="23">
        <v>1615377</v>
      </c>
      <c r="E3" s="23">
        <v>1627015</v>
      </c>
      <c r="F3" s="23">
        <v>1613672</v>
      </c>
      <c r="G3" s="23">
        <v>1625278</v>
      </c>
      <c r="H3" s="23">
        <v>1615158</v>
      </c>
      <c r="I3" s="23">
        <v>1618964</v>
      </c>
      <c r="J3" s="23">
        <v>1621378</v>
      </c>
      <c r="K3" s="23">
        <v>1561046</v>
      </c>
      <c r="L3" s="23">
        <v>1521015</v>
      </c>
      <c r="M3" s="23">
        <v>1502936</v>
      </c>
      <c r="N3" s="23">
        <v>1437160</v>
      </c>
      <c r="O3" s="23">
        <v>1359780</v>
      </c>
      <c r="P3" s="23">
        <v>1319870</v>
      </c>
      <c r="Q3" s="23">
        <v>1255927</v>
      </c>
      <c r="R3" s="23">
        <v>1158304</v>
      </c>
      <c r="S3" s="23">
        <v>1108386</v>
      </c>
      <c r="T3" s="23">
        <v>1068274</v>
      </c>
      <c r="U3" s="23">
        <v>1039973</v>
      </c>
      <c r="V3" s="23">
        <v>1016812</v>
      </c>
      <c r="W3" s="23">
        <v>977518</v>
      </c>
      <c r="X3" s="23">
        <v>971266</v>
      </c>
      <c r="Y3" s="23">
        <v>1002432</v>
      </c>
      <c r="Z3" s="23">
        <v>1000580</v>
      </c>
    </row>
    <row r="4" spans="1:26" x14ac:dyDescent="0.25">
      <c r="A4" s="31" t="s">
        <v>218</v>
      </c>
      <c r="B4" s="23">
        <v>1952415</v>
      </c>
      <c r="C4" s="23">
        <v>1884239</v>
      </c>
      <c r="D4" s="23">
        <v>1776191</v>
      </c>
      <c r="E4" s="23">
        <v>1688171</v>
      </c>
      <c r="F4" s="23">
        <v>1655839</v>
      </c>
      <c r="G4" s="23">
        <v>1602097</v>
      </c>
      <c r="H4" s="23">
        <v>1598693</v>
      </c>
      <c r="I4" s="23">
        <v>1616161</v>
      </c>
      <c r="J4" s="23">
        <v>1626685</v>
      </c>
      <c r="K4" s="23">
        <v>1610671</v>
      </c>
      <c r="L4" s="23">
        <v>1622128</v>
      </c>
      <c r="M4" s="23">
        <v>1611758</v>
      </c>
      <c r="N4" s="23">
        <v>1615529</v>
      </c>
      <c r="O4" s="23">
        <v>1618280</v>
      </c>
      <c r="P4" s="23">
        <v>1559127</v>
      </c>
      <c r="Q4" s="23">
        <v>1519931</v>
      </c>
      <c r="R4" s="23">
        <v>1501914</v>
      </c>
      <c r="S4" s="23">
        <v>1436414</v>
      </c>
      <c r="T4" s="23">
        <v>1359720</v>
      </c>
      <c r="U4" s="23">
        <v>1319677</v>
      </c>
      <c r="V4" s="23">
        <v>1255362</v>
      </c>
      <c r="W4" s="23">
        <v>1157807</v>
      </c>
      <c r="X4" s="23">
        <v>1107552</v>
      </c>
      <c r="Y4" s="23">
        <v>1067042</v>
      </c>
      <c r="Z4" s="23">
        <v>1038668</v>
      </c>
    </row>
    <row r="5" spans="1:26" x14ac:dyDescent="0.25">
      <c r="A5" s="31" t="s">
        <v>198</v>
      </c>
      <c r="B5" s="23">
        <v>1968623</v>
      </c>
      <c r="C5" s="23">
        <v>2008335</v>
      </c>
      <c r="D5" s="23">
        <v>1999609</v>
      </c>
      <c r="E5" s="23">
        <v>2012253</v>
      </c>
      <c r="F5" s="23">
        <v>1989278</v>
      </c>
      <c r="G5" s="23">
        <v>1940252</v>
      </c>
      <c r="H5" s="23">
        <v>1875363</v>
      </c>
      <c r="I5" s="23">
        <v>1768347</v>
      </c>
      <c r="J5" s="23">
        <v>1681126</v>
      </c>
      <c r="K5" s="23">
        <v>1646048</v>
      </c>
      <c r="L5" s="23">
        <v>1592665</v>
      </c>
      <c r="M5" s="23">
        <v>1590254</v>
      </c>
      <c r="N5" s="23">
        <v>1608668</v>
      </c>
      <c r="O5" s="23">
        <v>1620326</v>
      </c>
      <c r="P5" s="23">
        <v>1605952</v>
      </c>
      <c r="Q5" s="23">
        <v>1618327</v>
      </c>
      <c r="R5" s="23">
        <v>1608154</v>
      </c>
      <c r="S5" s="23">
        <v>1612237</v>
      </c>
      <c r="T5" s="23">
        <v>1615525</v>
      </c>
      <c r="U5" s="23">
        <v>1556952</v>
      </c>
      <c r="V5" s="23">
        <v>1517801</v>
      </c>
      <c r="W5" s="23">
        <v>1499835</v>
      </c>
      <c r="X5" s="23">
        <v>1434776</v>
      </c>
      <c r="Y5" s="23">
        <v>1358072</v>
      </c>
      <c r="Z5" s="23">
        <v>1318265</v>
      </c>
    </row>
    <row r="6" spans="1:26" x14ac:dyDescent="0.25">
      <c r="A6" s="31" t="s">
        <v>199</v>
      </c>
      <c r="B6" s="23">
        <v>1800721</v>
      </c>
      <c r="C6" s="23">
        <v>1779571</v>
      </c>
      <c r="D6" s="23">
        <v>1824814</v>
      </c>
      <c r="E6" s="23">
        <v>1851573</v>
      </c>
      <c r="F6" s="23">
        <v>1900270</v>
      </c>
      <c r="G6" s="23">
        <v>1958757</v>
      </c>
      <c r="H6" s="23">
        <v>2001787</v>
      </c>
      <c r="I6" s="23">
        <v>1992372</v>
      </c>
      <c r="J6" s="23">
        <v>2004871</v>
      </c>
      <c r="K6" s="23">
        <v>1977231</v>
      </c>
      <c r="L6" s="23">
        <v>1928089</v>
      </c>
      <c r="M6" s="23">
        <v>1864520</v>
      </c>
      <c r="N6" s="23">
        <v>1760487</v>
      </c>
      <c r="O6" s="23">
        <v>1675596</v>
      </c>
      <c r="P6" s="23">
        <v>1642305</v>
      </c>
      <c r="Q6" s="23">
        <v>1589926</v>
      </c>
      <c r="R6" s="23">
        <v>1586737</v>
      </c>
      <c r="S6" s="23">
        <v>1604002</v>
      </c>
      <c r="T6" s="23">
        <v>1615579</v>
      </c>
      <c r="U6" s="23">
        <v>1601542</v>
      </c>
      <c r="V6" s="23">
        <v>1613883</v>
      </c>
      <c r="W6" s="23">
        <v>1603963</v>
      </c>
      <c r="X6" s="23">
        <v>1608149</v>
      </c>
      <c r="Y6" s="23">
        <v>1611544</v>
      </c>
      <c r="Z6" s="23">
        <v>1553109</v>
      </c>
    </row>
    <row r="7" spans="1:26" x14ac:dyDescent="0.25">
      <c r="A7" s="31" t="s">
        <v>200</v>
      </c>
      <c r="B7" s="23">
        <v>1892287</v>
      </c>
      <c r="C7" s="23">
        <v>1881015</v>
      </c>
      <c r="D7" s="23">
        <v>1851115</v>
      </c>
      <c r="E7" s="23">
        <v>1842670</v>
      </c>
      <c r="F7" s="23">
        <v>1820827</v>
      </c>
      <c r="G7" s="23">
        <v>1796059</v>
      </c>
      <c r="H7" s="23">
        <v>1778878</v>
      </c>
      <c r="I7" s="23">
        <v>1828743</v>
      </c>
      <c r="J7" s="23">
        <v>1856171</v>
      </c>
      <c r="K7" s="23">
        <v>1901431</v>
      </c>
      <c r="L7" s="23">
        <v>1958601</v>
      </c>
      <c r="M7" s="23">
        <v>2002501</v>
      </c>
      <c r="N7" s="23">
        <v>1998797</v>
      </c>
      <c r="O7" s="23">
        <v>2017016</v>
      </c>
      <c r="P7" s="23">
        <v>1994567</v>
      </c>
      <c r="Q7" s="23">
        <v>1950841</v>
      </c>
      <c r="R7" s="23">
        <v>1886699</v>
      </c>
      <c r="S7" s="23">
        <v>1778838</v>
      </c>
      <c r="T7" s="23">
        <v>1688435</v>
      </c>
      <c r="U7" s="23">
        <v>1650491</v>
      </c>
      <c r="V7" s="23">
        <v>1593237</v>
      </c>
      <c r="W7" s="23">
        <v>1586427</v>
      </c>
      <c r="X7" s="23">
        <v>1602037</v>
      </c>
      <c r="Y7" s="23">
        <v>1612210</v>
      </c>
      <c r="Z7" s="23">
        <v>1597391</v>
      </c>
    </row>
    <row r="8" spans="1:26" x14ac:dyDescent="0.25">
      <c r="A8" s="31" t="s">
        <v>201</v>
      </c>
      <c r="B8" s="23">
        <v>1959649</v>
      </c>
      <c r="C8" s="23">
        <v>1958377</v>
      </c>
      <c r="D8" s="23">
        <v>1954320</v>
      </c>
      <c r="E8" s="23">
        <v>1922538</v>
      </c>
      <c r="F8" s="23">
        <v>1904516</v>
      </c>
      <c r="G8" s="23">
        <v>1889664</v>
      </c>
      <c r="H8" s="23">
        <v>1880525</v>
      </c>
      <c r="I8" s="23">
        <v>1855510</v>
      </c>
      <c r="J8" s="23">
        <v>1847353</v>
      </c>
      <c r="K8" s="23">
        <v>1821029</v>
      </c>
      <c r="L8" s="23">
        <v>1796937</v>
      </c>
      <c r="M8" s="23">
        <v>1781545</v>
      </c>
      <c r="N8" s="23">
        <v>1835988</v>
      </c>
      <c r="O8" s="23">
        <v>1866769</v>
      </c>
      <c r="P8" s="23">
        <v>1916670</v>
      </c>
      <c r="Q8" s="23">
        <v>1982094</v>
      </c>
      <c r="R8" s="23">
        <v>2029110</v>
      </c>
      <c r="S8" s="23">
        <v>2023066</v>
      </c>
      <c r="T8" s="23">
        <v>2038988</v>
      </c>
      <c r="U8" s="23">
        <v>2014190</v>
      </c>
      <c r="V8" s="23">
        <v>1965492</v>
      </c>
      <c r="W8" s="23">
        <v>1897924</v>
      </c>
      <c r="X8" s="23">
        <v>1787567</v>
      </c>
      <c r="Y8" s="23">
        <v>1693435</v>
      </c>
      <c r="Z8" s="23">
        <v>1652938</v>
      </c>
    </row>
    <row r="9" spans="1:26" x14ac:dyDescent="0.25">
      <c r="A9" s="31" t="s">
        <v>202</v>
      </c>
      <c r="B9" s="23">
        <v>1834580</v>
      </c>
      <c r="C9" s="23">
        <v>1858380</v>
      </c>
      <c r="D9" s="23">
        <v>1877207</v>
      </c>
      <c r="E9" s="23">
        <v>1915911</v>
      </c>
      <c r="F9" s="23">
        <v>1943867</v>
      </c>
      <c r="G9" s="23">
        <v>1951084</v>
      </c>
      <c r="H9" s="23">
        <v>1948453</v>
      </c>
      <c r="I9" s="23">
        <v>1946820</v>
      </c>
      <c r="J9" s="23">
        <v>1913758</v>
      </c>
      <c r="K9" s="23">
        <v>1891845</v>
      </c>
      <c r="L9" s="23">
        <v>1877722</v>
      </c>
      <c r="M9" s="23">
        <v>1870226</v>
      </c>
      <c r="N9" s="23">
        <v>1850260</v>
      </c>
      <c r="O9" s="23">
        <v>1845404</v>
      </c>
      <c r="P9" s="23">
        <v>1823587</v>
      </c>
      <c r="Q9" s="23">
        <v>1804994</v>
      </c>
      <c r="R9" s="23">
        <v>1791704</v>
      </c>
      <c r="S9" s="23">
        <v>1844591</v>
      </c>
      <c r="T9" s="23">
        <v>1874388</v>
      </c>
      <c r="U9" s="23">
        <v>1924082</v>
      </c>
      <c r="V9" s="23">
        <v>1984227</v>
      </c>
      <c r="W9" s="23">
        <v>2029074</v>
      </c>
      <c r="X9" s="23">
        <v>2023172</v>
      </c>
      <c r="Y9" s="23">
        <v>2039539</v>
      </c>
      <c r="Z9" s="23">
        <v>2013902</v>
      </c>
    </row>
    <row r="10" spans="1:26" x14ac:dyDescent="0.25">
      <c r="A10" s="31" t="s">
        <v>203</v>
      </c>
      <c r="B10" s="23">
        <v>1594472</v>
      </c>
      <c r="C10" s="23">
        <v>1670238</v>
      </c>
      <c r="D10" s="23">
        <v>1704099</v>
      </c>
      <c r="E10" s="23">
        <v>1732870</v>
      </c>
      <c r="F10" s="23">
        <v>1776015</v>
      </c>
      <c r="G10" s="23">
        <v>1815880</v>
      </c>
      <c r="H10" s="23">
        <v>1840177</v>
      </c>
      <c r="I10" s="23">
        <v>1859355</v>
      </c>
      <c r="J10" s="23">
        <v>1896052</v>
      </c>
      <c r="K10" s="23">
        <v>1919263</v>
      </c>
      <c r="L10" s="23">
        <v>1926436</v>
      </c>
      <c r="M10" s="23">
        <v>1925056</v>
      </c>
      <c r="N10" s="23">
        <v>1927547</v>
      </c>
      <c r="O10" s="23">
        <v>1897013</v>
      </c>
      <c r="P10" s="23">
        <v>1878514</v>
      </c>
      <c r="Q10" s="23">
        <v>1868115</v>
      </c>
      <c r="R10" s="23">
        <v>1862445</v>
      </c>
      <c r="S10" s="23">
        <v>1842060</v>
      </c>
      <c r="T10" s="23">
        <v>1837206</v>
      </c>
      <c r="U10" s="23">
        <v>1815671</v>
      </c>
      <c r="V10" s="23">
        <v>1794658</v>
      </c>
      <c r="W10" s="23">
        <v>1781032</v>
      </c>
      <c r="X10" s="23">
        <v>1833753</v>
      </c>
      <c r="Y10" s="23">
        <v>1864091</v>
      </c>
      <c r="Z10" s="23">
        <v>1914048</v>
      </c>
    </row>
    <row r="11" spans="1:26" x14ac:dyDescent="0.25">
      <c r="A11" s="31" t="s">
        <v>204</v>
      </c>
      <c r="B11" s="23">
        <v>1000743</v>
      </c>
      <c r="C11" s="23">
        <v>1120607</v>
      </c>
      <c r="D11" s="23">
        <v>1275488</v>
      </c>
      <c r="E11" s="23">
        <v>1392439</v>
      </c>
      <c r="F11" s="23">
        <v>1490384</v>
      </c>
      <c r="G11" s="23">
        <v>1567781</v>
      </c>
      <c r="H11" s="23">
        <v>1644449</v>
      </c>
      <c r="I11" s="23">
        <v>1678885</v>
      </c>
      <c r="J11" s="23">
        <v>1706154</v>
      </c>
      <c r="K11" s="23">
        <v>1744527</v>
      </c>
      <c r="L11" s="23">
        <v>1783714</v>
      </c>
      <c r="M11" s="23">
        <v>1808740</v>
      </c>
      <c r="N11" s="23">
        <v>1832448</v>
      </c>
      <c r="O11" s="23">
        <v>1869685</v>
      </c>
      <c r="P11" s="23">
        <v>1895846</v>
      </c>
      <c r="Q11" s="23">
        <v>1905475</v>
      </c>
      <c r="R11" s="23">
        <v>1904868</v>
      </c>
      <c r="S11" s="23">
        <v>1905738</v>
      </c>
      <c r="T11" s="23">
        <v>1874953</v>
      </c>
      <c r="U11" s="23">
        <v>1856314</v>
      </c>
      <c r="V11" s="23">
        <v>1845104</v>
      </c>
      <c r="W11" s="23">
        <v>1839124</v>
      </c>
      <c r="X11" s="23">
        <v>1819997</v>
      </c>
      <c r="Y11" s="23">
        <v>1816142</v>
      </c>
      <c r="Z11" s="23">
        <v>1795250</v>
      </c>
    </row>
    <row r="12" spans="1:26" x14ac:dyDescent="0.25">
      <c r="A12" s="31" t="s">
        <v>205</v>
      </c>
      <c r="B12" s="23">
        <v>883687</v>
      </c>
      <c r="C12" s="23">
        <v>848364</v>
      </c>
      <c r="D12" s="23">
        <v>827045</v>
      </c>
      <c r="E12" s="23">
        <v>848551</v>
      </c>
      <c r="F12" s="23">
        <v>895191</v>
      </c>
      <c r="G12" s="23">
        <v>974543</v>
      </c>
      <c r="H12" s="23">
        <v>1096189</v>
      </c>
      <c r="I12" s="23">
        <v>1250525</v>
      </c>
      <c r="J12" s="23">
        <v>1363730</v>
      </c>
      <c r="K12" s="23">
        <v>1456435</v>
      </c>
      <c r="L12" s="23">
        <v>1532407</v>
      </c>
      <c r="M12" s="23">
        <v>1608391</v>
      </c>
      <c r="N12" s="23">
        <v>1646546</v>
      </c>
      <c r="O12" s="23">
        <v>1674991</v>
      </c>
      <c r="P12" s="23">
        <v>1715897</v>
      </c>
      <c r="Q12" s="23">
        <v>1755730</v>
      </c>
      <c r="R12" s="23">
        <v>1780392</v>
      </c>
      <c r="S12" s="23">
        <v>1800906</v>
      </c>
      <c r="T12" s="23">
        <v>1838162</v>
      </c>
      <c r="U12" s="23">
        <v>1863764</v>
      </c>
      <c r="V12" s="23">
        <v>1872152</v>
      </c>
      <c r="W12" s="23">
        <v>1871317</v>
      </c>
      <c r="X12" s="23">
        <v>1871648</v>
      </c>
      <c r="Y12" s="23">
        <v>1841651</v>
      </c>
      <c r="Z12" s="23">
        <v>1824194</v>
      </c>
    </row>
    <row r="13" spans="1:26" x14ac:dyDescent="0.25">
      <c r="A13" s="31" t="s">
        <v>206</v>
      </c>
      <c r="B13" s="23">
        <v>789157</v>
      </c>
      <c r="C13" s="23">
        <v>810191</v>
      </c>
      <c r="D13" s="23">
        <v>828300</v>
      </c>
      <c r="E13" s="23">
        <v>839094</v>
      </c>
      <c r="F13" s="23">
        <v>851945</v>
      </c>
      <c r="G13" s="23">
        <v>850827</v>
      </c>
      <c r="H13" s="23">
        <v>817926</v>
      </c>
      <c r="I13" s="23">
        <v>800735</v>
      </c>
      <c r="J13" s="23">
        <v>821946</v>
      </c>
      <c r="K13" s="23">
        <v>866063</v>
      </c>
      <c r="L13" s="23">
        <v>943933</v>
      </c>
      <c r="M13" s="23">
        <v>1062981</v>
      </c>
      <c r="N13" s="23">
        <v>1216871</v>
      </c>
      <c r="O13" s="23">
        <v>1329160</v>
      </c>
      <c r="P13" s="23">
        <v>1422226</v>
      </c>
      <c r="Q13" s="23">
        <v>1497842</v>
      </c>
      <c r="R13" s="23">
        <v>1572529</v>
      </c>
      <c r="S13" s="23">
        <v>1608114</v>
      </c>
      <c r="T13" s="23">
        <v>1636437</v>
      </c>
      <c r="U13" s="23">
        <v>1675557</v>
      </c>
      <c r="V13" s="23">
        <v>1713835</v>
      </c>
      <c r="W13" s="23">
        <v>1737346</v>
      </c>
      <c r="X13" s="23">
        <v>1756657</v>
      </c>
      <c r="Y13" s="23">
        <v>1792852</v>
      </c>
      <c r="Z13" s="23">
        <v>1818291</v>
      </c>
    </row>
    <row r="14" spans="1:26" x14ac:dyDescent="0.25">
      <c r="A14" s="31" t="s">
        <v>207</v>
      </c>
      <c r="B14" s="23">
        <v>722018</v>
      </c>
      <c r="C14" s="23">
        <v>715216</v>
      </c>
      <c r="D14" s="23">
        <v>709285</v>
      </c>
      <c r="E14" s="23">
        <v>718580</v>
      </c>
      <c r="F14" s="23">
        <v>730667</v>
      </c>
      <c r="G14" s="23">
        <v>747472</v>
      </c>
      <c r="H14" s="23">
        <v>768524</v>
      </c>
      <c r="I14" s="23">
        <v>789035</v>
      </c>
      <c r="J14" s="23">
        <v>799423</v>
      </c>
      <c r="K14" s="23">
        <v>811324</v>
      </c>
      <c r="L14" s="23">
        <v>811061</v>
      </c>
      <c r="M14" s="23">
        <v>780316</v>
      </c>
      <c r="N14" s="23">
        <v>766255</v>
      </c>
      <c r="O14" s="23">
        <v>788663</v>
      </c>
      <c r="P14" s="23">
        <v>834044</v>
      </c>
      <c r="Q14" s="23">
        <v>910762</v>
      </c>
      <c r="R14" s="23">
        <v>1027281</v>
      </c>
      <c r="S14" s="23">
        <v>1175321</v>
      </c>
      <c r="T14" s="23">
        <v>1284320</v>
      </c>
      <c r="U14" s="23">
        <v>1373947</v>
      </c>
      <c r="V14" s="23">
        <v>1447374</v>
      </c>
      <c r="W14" s="23">
        <v>1519673</v>
      </c>
      <c r="X14" s="23">
        <v>1554074</v>
      </c>
      <c r="Y14" s="23">
        <v>1581805</v>
      </c>
      <c r="Z14" s="23">
        <v>1619800</v>
      </c>
    </row>
    <row r="15" spans="1:26" x14ac:dyDescent="0.25">
      <c r="A15" s="31" t="s">
        <v>208</v>
      </c>
      <c r="B15" s="23">
        <v>647138</v>
      </c>
      <c r="C15" s="23">
        <v>663674</v>
      </c>
      <c r="D15" s="23">
        <v>671468</v>
      </c>
      <c r="E15" s="23">
        <v>672937</v>
      </c>
      <c r="F15" s="23">
        <v>667738</v>
      </c>
      <c r="G15" s="23">
        <v>663430</v>
      </c>
      <c r="H15" s="23">
        <v>659042</v>
      </c>
      <c r="I15" s="23">
        <v>656027</v>
      </c>
      <c r="J15" s="23">
        <v>665502</v>
      </c>
      <c r="K15" s="23">
        <v>677189</v>
      </c>
      <c r="L15" s="23">
        <v>694392</v>
      </c>
      <c r="M15" s="23">
        <v>715262</v>
      </c>
      <c r="N15" s="23">
        <v>737193</v>
      </c>
      <c r="O15" s="23">
        <v>748863</v>
      </c>
      <c r="P15" s="23">
        <v>762519</v>
      </c>
      <c r="Q15" s="23">
        <v>764075</v>
      </c>
      <c r="R15" s="23">
        <v>736850</v>
      </c>
      <c r="S15" s="23">
        <v>724538</v>
      </c>
      <c r="T15" s="23">
        <v>747480</v>
      </c>
      <c r="U15" s="23">
        <v>792163</v>
      </c>
      <c r="V15" s="23">
        <v>865881</v>
      </c>
      <c r="W15" s="23">
        <v>977014</v>
      </c>
      <c r="X15" s="23">
        <v>1118221</v>
      </c>
      <c r="Y15" s="23">
        <v>1222156</v>
      </c>
      <c r="Z15" s="23">
        <v>1308576</v>
      </c>
    </row>
    <row r="16" spans="1:26" x14ac:dyDescent="0.25">
      <c r="A16" s="31" t="s">
        <v>209</v>
      </c>
      <c r="B16" s="23">
        <v>444508</v>
      </c>
      <c r="C16" s="23">
        <v>470126</v>
      </c>
      <c r="D16" s="23">
        <v>490537</v>
      </c>
      <c r="E16" s="23">
        <v>514004</v>
      </c>
      <c r="F16" s="23">
        <v>543076</v>
      </c>
      <c r="G16" s="23">
        <v>565908</v>
      </c>
      <c r="H16" s="23">
        <v>582622</v>
      </c>
      <c r="I16" s="23">
        <v>591347</v>
      </c>
      <c r="J16" s="23">
        <v>593675</v>
      </c>
      <c r="K16" s="23">
        <v>589974</v>
      </c>
      <c r="L16" s="23">
        <v>588148</v>
      </c>
      <c r="M16" s="23">
        <v>586360</v>
      </c>
      <c r="N16" s="23">
        <v>586672</v>
      </c>
      <c r="O16" s="23">
        <v>597005</v>
      </c>
      <c r="P16" s="23">
        <v>609541</v>
      </c>
      <c r="Q16" s="23">
        <v>627518</v>
      </c>
      <c r="R16" s="23">
        <v>648886</v>
      </c>
      <c r="S16" s="23">
        <v>669950</v>
      </c>
      <c r="T16" s="23">
        <v>682956</v>
      </c>
      <c r="U16" s="23">
        <v>696464</v>
      </c>
      <c r="V16" s="23">
        <v>698691</v>
      </c>
      <c r="W16" s="23">
        <v>674500</v>
      </c>
      <c r="X16" s="23">
        <v>663987</v>
      </c>
      <c r="Y16" s="23">
        <v>686478</v>
      </c>
      <c r="Z16" s="23">
        <v>729554</v>
      </c>
    </row>
    <row r="17" spans="1:26" x14ac:dyDescent="0.25">
      <c r="A17" s="31" t="s">
        <v>210</v>
      </c>
      <c r="B17" s="23">
        <v>256041</v>
      </c>
      <c r="C17" s="23">
        <v>270923</v>
      </c>
      <c r="D17" s="23">
        <v>293422</v>
      </c>
      <c r="E17" s="23">
        <v>314268</v>
      </c>
      <c r="F17" s="23">
        <v>333570</v>
      </c>
      <c r="G17" s="23">
        <v>354407</v>
      </c>
      <c r="H17" s="23">
        <v>378169</v>
      </c>
      <c r="I17" s="23">
        <v>398637</v>
      </c>
      <c r="J17" s="23">
        <v>419184</v>
      </c>
      <c r="K17" s="23">
        <v>443852</v>
      </c>
      <c r="L17" s="23">
        <v>464817</v>
      </c>
      <c r="M17" s="23">
        <v>480569</v>
      </c>
      <c r="N17" s="23">
        <v>491500</v>
      </c>
      <c r="O17" s="23">
        <v>495565</v>
      </c>
      <c r="P17" s="23">
        <v>494896</v>
      </c>
      <c r="Q17" s="23">
        <v>496030</v>
      </c>
      <c r="R17" s="23">
        <v>497209</v>
      </c>
      <c r="S17" s="23">
        <v>498980</v>
      </c>
      <c r="T17" s="23">
        <v>509783</v>
      </c>
      <c r="U17" s="23">
        <v>523185</v>
      </c>
      <c r="V17" s="23">
        <v>540390</v>
      </c>
      <c r="W17" s="23">
        <v>560559</v>
      </c>
      <c r="X17" s="23">
        <v>579794</v>
      </c>
      <c r="Y17" s="23">
        <v>592390</v>
      </c>
      <c r="Z17" s="23">
        <v>605485</v>
      </c>
    </row>
    <row r="18" spans="1:26" x14ac:dyDescent="0.25">
      <c r="A18" s="31" t="s">
        <v>211</v>
      </c>
      <c r="B18" s="23">
        <v>146238</v>
      </c>
      <c r="C18" s="23">
        <v>152575</v>
      </c>
      <c r="D18" s="23">
        <v>156180</v>
      </c>
      <c r="E18" s="23">
        <v>160549</v>
      </c>
      <c r="F18" s="23">
        <v>167429</v>
      </c>
      <c r="G18" s="23">
        <v>175619</v>
      </c>
      <c r="H18" s="23">
        <v>188721</v>
      </c>
      <c r="I18" s="23">
        <v>207848</v>
      </c>
      <c r="J18" s="23">
        <v>224363</v>
      </c>
      <c r="K18" s="23">
        <v>239280</v>
      </c>
      <c r="L18" s="23">
        <v>255848</v>
      </c>
      <c r="M18" s="23">
        <v>275448</v>
      </c>
      <c r="N18" s="23">
        <v>294363</v>
      </c>
      <c r="O18" s="23">
        <v>310951</v>
      </c>
      <c r="P18" s="23">
        <v>331096</v>
      </c>
      <c r="Q18" s="23">
        <v>349408</v>
      </c>
      <c r="R18" s="23">
        <v>364105</v>
      </c>
      <c r="S18" s="23">
        <v>373442</v>
      </c>
      <c r="T18" s="23">
        <v>378576</v>
      </c>
      <c r="U18" s="23">
        <v>380160</v>
      </c>
      <c r="V18" s="23">
        <v>382442</v>
      </c>
      <c r="W18" s="23">
        <v>385340</v>
      </c>
      <c r="X18" s="23">
        <v>387717</v>
      </c>
      <c r="Y18" s="23">
        <v>398232</v>
      </c>
      <c r="Z18" s="23">
        <v>410054</v>
      </c>
    </row>
    <row r="19" spans="1:26" x14ac:dyDescent="0.25">
      <c r="A19" s="31" t="s">
        <v>220</v>
      </c>
      <c r="B19" s="23">
        <v>68431</v>
      </c>
      <c r="C19" s="23">
        <v>73756</v>
      </c>
      <c r="D19" s="23">
        <v>80001</v>
      </c>
      <c r="E19" s="23">
        <v>90298</v>
      </c>
      <c r="F19" s="23">
        <v>98418</v>
      </c>
      <c r="G19" s="23">
        <v>106108</v>
      </c>
      <c r="H19" s="23">
        <v>112754</v>
      </c>
      <c r="I19" s="23">
        <v>119498</v>
      </c>
      <c r="J19" s="23">
        <v>128576</v>
      </c>
      <c r="K19" s="23">
        <v>137439</v>
      </c>
      <c r="L19" s="23">
        <v>147270</v>
      </c>
      <c r="M19" s="23">
        <v>159165</v>
      </c>
      <c r="N19" s="23">
        <v>177301</v>
      </c>
      <c r="O19" s="23">
        <v>190708</v>
      </c>
      <c r="P19" s="23">
        <v>204168</v>
      </c>
      <c r="Q19" s="23">
        <v>220617</v>
      </c>
      <c r="R19" s="23">
        <v>240843</v>
      </c>
      <c r="S19" s="23">
        <v>261339</v>
      </c>
      <c r="T19" s="23">
        <v>281357</v>
      </c>
      <c r="U19" s="23">
        <v>302434</v>
      </c>
      <c r="V19" s="23">
        <v>321286</v>
      </c>
      <c r="W19" s="23">
        <v>341166</v>
      </c>
      <c r="X19" s="23">
        <v>356386</v>
      </c>
      <c r="Y19" s="23">
        <v>368757</v>
      </c>
      <c r="Z19" s="23">
        <v>379848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hx</vt:lpstr>
      <vt:lpstr>hx_ICD10</vt:lpstr>
      <vt:lpstr>CCI</vt:lpstr>
      <vt:lpstr>rx</vt:lpstr>
      <vt:lpstr>subtype</vt:lpstr>
      <vt:lpstr>stdpop_raw</vt:lpstr>
      <vt:lpstr>stdpop</vt:lpstr>
      <vt:lpstr>hk_pop</vt:lpstr>
      <vt:lpstr>tw_pop</vt:lpstr>
      <vt:lpstr>kr_pop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FANMin</dc:creator>
  <cp:lastModifiedBy>FAN Min</cp:lastModifiedBy>
  <dcterms:created xsi:type="dcterms:W3CDTF">2021-09-15T04:37:49Z</dcterms:created>
  <dcterms:modified xsi:type="dcterms:W3CDTF">2022-04-07T08:19:02Z</dcterms:modified>
</cp:coreProperties>
</file>