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o\Desktop\AnaliseGIT-master\AnaliseGIT-master\"/>
    </mc:Choice>
  </mc:AlternateContent>
  <bookViews>
    <workbookView xWindow="0" yWindow="0" windowWidth="16620" windowHeight="9810" activeTab="1"/>
  </bookViews>
  <sheets>
    <sheet name="Dados Recolhidos" sheetId="1" r:id="rId1"/>
    <sheet name="Análise Gráficas" sheetId="3" r:id="rId2"/>
    <sheet name="Base de Dados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</calcChain>
</file>

<file path=xl/sharedStrings.xml><?xml version="1.0" encoding="utf-8"?>
<sst xmlns="http://schemas.openxmlformats.org/spreadsheetml/2006/main" count="962" uniqueCount="112">
  <si>
    <t>files</t>
  </si>
  <si>
    <t>language</t>
  </si>
  <si>
    <t>blank</t>
  </si>
  <si>
    <t>comment</t>
  </si>
  <si>
    <t>code</t>
  </si>
  <si>
    <t>TypeScript</t>
  </si>
  <si>
    <t>Markdown</t>
  </si>
  <si>
    <t>JSON</t>
  </si>
  <si>
    <t>JavaScript</t>
  </si>
  <si>
    <t>HTML</t>
  </si>
  <si>
    <t>YAML</t>
  </si>
  <si>
    <t>EJS</t>
  </si>
  <si>
    <t>Skylark</t>
  </si>
  <si>
    <t>Windows Resource File</t>
  </si>
  <si>
    <t>Sass</t>
  </si>
  <si>
    <t>CSS</t>
  </si>
  <si>
    <t>Bourne Shell</t>
  </si>
  <si>
    <t>Bourne Again Shell</t>
  </si>
  <si>
    <t>Dockerfile</t>
  </si>
  <si>
    <t>Pascal</t>
  </si>
  <si>
    <t>XML</t>
  </si>
  <si>
    <t>Python</t>
  </si>
  <si>
    <t>PowerShell</t>
  </si>
  <si>
    <t>INI</t>
  </si>
  <si>
    <t>make</t>
  </si>
  <si>
    <t>Go</t>
  </si>
  <si>
    <t>Velocity Template Language</t>
  </si>
  <si>
    <t>Tcl/Tk</t>
  </si>
  <si>
    <t>C#</t>
  </si>
  <si>
    <t>TOML</t>
  </si>
  <si>
    <t>DOS Batch</t>
  </si>
  <si>
    <t>Windows Module Definition</t>
  </si>
  <si>
    <t>Lisp</t>
  </si>
  <si>
    <t>CoffeeScript</t>
  </si>
  <si>
    <t>Handlebars</t>
  </si>
  <si>
    <t>C++</t>
  </si>
  <si>
    <t>LESS</t>
  </si>
  <si>
    <t>Protocol Buffers</t>
  </si>
  <si>
    <t>Assembly</t>
  </si>
  <si>
    <t>C</t>
  </si>
  <si>
    <t>Windows Message File</t>
  </si>
  <si>
    <t>C/C++ Header</t>
  </si>
  <si>
    <t>vim script</t>
  </si>
  <si>
    <t>Java</t>
  </si>
  <si>
    <t>Objective C</t>
  </si>
  <si>
    <t>Objective C++</t>
  </si>
  <si>
    <t>Gradle</t>
  </si>
  <si>
    <t>ProGuard</t>
  </si>
  <si>
    <t>Kotlin</t>
  </si>
  <si>
    <t>IPython Notebook</t>
  </si>
  <si>
    <t>NAnt script</t>
  </si>
  <si>
    <t>CMake</t>
  </si>
  <si>
    <t>SWIG</t>
  </si>
  <si>
    <t>Maven</t>
  </si>
  <si>
    <t>Perl</t>
  </si>
  <si>
    <t>Cython</t>
  </si>
  <si>
    <t>RobotFramework</t>
  </si>
  <si>
    <t>Groovy</t>
  </si>
  <si>
    <t>PHP</t>
  </si>
  <si>
    <t>Clojure</t>
  </si>
  <si>
    <t>Razor</t>
  </si>
  <si>
    <t>Rust</t>
  </si>
  <si>
    <t>Ruby</t>
  </si>
  <si>
    <t>HLSL</t>
  </si>
  <si>
    <t>JSX</t>
  </si>
  <si>
    <t>Pug</t>
  </si>
  <si>
    <t>Visual Basic</t>
  </si>
  <si>
    <t>F#</t>
  </si>
  <si>
    <t>R</t>
  </si>
  <si>
    <t>Swift</t>
  </si>
  <si>
    <t>Lua</t>
  </si>
  <si>
    <t>SQL</t>
  </si>
  <si>
    <t>diff</t>
  </si>
  <si>
    <t>Arquivos</t>
  </si>
  <si>
    <t>Linhas Comentadas</t>
  </si>
  <si>
    <t>Linhas de Código</t>
  </si>
  <si>
    <t>Angular</t>
  </si>
  <si>
    <t>Ansible</t>
  </si>
  <si>
    <t>Cli</t>
  </si>
  <si>
    <t>Moby</t>
  </si>
  <si>
    <t>PatchWork</t>
  </si>
  <si>
    <t>React Native</t>
  </si>
  <si>
    <t>Tensorflow</t>
  </si>
  <si>
    <t>VsCode</t>
  </si>
  <si>
    <t>Angular Cli</t>
  </si>
  <si>
    <t>Font Awesome</t>
  </si>
  <si>
    <t>Total Geral</t>
  </si>
  <si>
    <t>Valores</t>
  </si>
  <si>
    <t>Soma de Cobertura de Documentação</t>
  </si>
  <si>
    <t>DADOS EXTRAIDOS</t>
  </si>
  <si>
    <t>C:\Users\Caio\Desktop\Base&gt;cloc.exe --csv C:\Users\Caio\Desktop\Base\angular-cli-master
    1293 text files.
    1243 unique files.
     458 files ignored.
files,language,blank,comment,code,"github.com/AlDanial/cloc v 1.78  T=3.00 s (397.3 files/s, 31616.7 lines/s)"
800,TypeScript,9537,9999,51258
135,Markdown,2315,0,9978
192,JSON,46,0,9469
32,JavaScript,109,169,786
16,HTML,43,30,323
3,YAML,32,43,257
5,EJS,47,47,224
1,Skylark,10,16,54
2,Windows Resource File,7,0,21
2,Sass,2,4,12
4,CSS,0,9,3
C:\Users\Caio\Desktop\Base&gt;cloc.exe --csv C:\Users\Caio\Desktop\Base\angular-master
    5984 text files.
    5261 unique files.
    2413 files ignored.
4 errors:
Line count, exceeded timeout:  C:\Users\Caio\Desktop\Base\angular-master/angular-master/aio/aio-builds-setup/dockerbuild/scripts-js/lib/verify-setup/nginx.e2e.ts
Line count, exceeded timeout:  C:\Users\Caio\Desktop\Base\angular-master/angular-master/packages/common/http/test/xhr_spec.ts
Line count, exceeded timeout:  C:\Users\Caio\Desktop\Base\angular-master/angular-master/packages/compiler-cli/test/ngc_spec.ts
Line count, exceeded timeout:  C:\Users\Caio\Desktop\Base\angular-master/angular-master/packages/service-worker/worker/test/happy_spec.ts
files,language,blank,comment,code,"github.com/AlDanial/cloc v 1.78  T=18.00 s (278.3 files/s, 30685.6 lines/s)"
3544,TypeScript,55383,63437,306037
184,Markdown,20817,0,35450
314,JSON,281,0,19796
372,JavaScript,2936,3644,16991
359,HTML,1209,985,8004
79,CSS,823,150,4590
49,Sass,657,70,3474
73,Bourne Shell,567,483,2129
16,Skylark,300,734,1392
4,YAML,80,159,781
6,Bourne Again Shell,38,17,204
2,Dockerfile,43,44,156
4,Windows Resource File,36,0,149
1,Pascal,40,130,109
2,XML,0,0,16
C:\Users\Caio\Desktop\Base&gt;cloc.exe --csv C:\Users\Caio\Desktop\Base\ansible-devel
   10490 text files.
    8734 unique files.
    7775 files ignored.
files,language,blank,comment,code,"github.com/AlDanial/cloc v 1.78  T=20.00 s (381.5 files/s, 69192.4 lines/s)"
3671,Python,150234,357053,543088
2842,YAML,30597,11326,188259
685,JSON,7,0,37812
159,PowerShell,3522,2169,18229
8,CSS,3063,12,13044
30,XML,7,0,12583
52,Markdown,1587,0,3679
102,Bourne Shell,691,464,1779
19,HTML,176,59,1240
37,INI,247,0,1193
10,make,224,72,1114
6,JavaScript,11,8,117
1,Go,14,14,61
1,Velocity Template Language,4,0,22
2,Tcl/Tk,3,2,21
1,Dockerfile,3,0,17
1,C#,1,1,11
1,TOML,0,0,5
2,DOS Batch,0,0,4
C:\Users\Caio\Desktop\Base&gt;cloc.exe --csv C:\Users\Caio\Desktop\Base\cli-latest
    3782 text files.
    3427 unique files.
    1470 files ignored.
files,language,blank,comment,code,"github.com/AlDanial/cloc v 1.78  T=6.00 s (513.3 files/s, 70101.2 lines/s)"
1780,JavaScript,28366,20881,179902
580,Markdown,24326,2,60834
506,JSON,65,0,54029
50,Python,4196,7606,18673
24,TypeScript,1444,5166,7018
2,XML,233,11,1948
11,HTML,81,1,1284
64,YAML,38,31,924
4,CSS,45,8,678
16,Bourne Shell,112,108,667
5,Windows Module Definition,88,0,437
3,Lisp,42,38,264
11,make,103,21,257
1,C#,55,7,211
9,CoffeeScript,33,18,141
4,Bourne Again Shell,7,4,59
6,DOS Batch,10,0,47
2,Handlebars,8,0,32
2,C++,10,19,19
C:\Users\Caio\Desktop\Base&gt;cloc.exe --csv C:\Users\Caio\Desktop\Base\Font-Awesome-master
    5659 text files.
    5420 unique files.
    3007 files ignored.
files,language,blank,comment,code,"github.com/AlDanial/cloc v 1.78  T=6.00 s (448.2 files/s, 26432.3 lines/s)"
1387,JavaScript,4529,244,58159
8,JSON,0,0,43000
4,YAML,0,0,16519
1219,TypeScript,3,1,14970
14,CSS,3126,60,6994
21,Sass,511,34,4287
21,LESS,508,55,4247
15,Markdown,402,0,945
C:\Users\Caio\Desktop\Base&gt;cloc.exe --csv C:\Users\Caio\Desktop\Base\moby-master
    5315 text files.
    5201 unique files.
    1450 files ignored.
1 error:
Line count, exceeded timeout:  C:\Users\Caio\Desktop\Base\moby-master/moby-master/vendor/golang.org/x/net/idna/tables.go
files,language,blank,comment,code,"github.com/AlDanial/cloc v 1.78  T=16.00 s (314.4 files/s, 77606.4 lines/s)"
4551,Go,118627,125777,913300
218,Markdown,11629,0,36654
5,YAML,352,56,10002
89,Protocol Buffers,1738,4756,4567
44,Assembly,482,663,4558
31,Bourne Shell,428,251,2081
51,Bourne Again Shell,264,206,1288
10,JSON,2,0,1088
14,C,256,342,1075
2,PowerShell,90,127,338
7,Dockerfile,41,94,205
1,make,41,27,141
3,Windows Resource File,10,3,32
1,Windows Message File,7,0,32
2,C/C++ Header,5,6,29
2,vim script,9,5,18
C:\Users\Caio\Desktop\Base&gt;cloc.exe --csv C:\Users\Caio\Desktop\Base\patchwork-gh-pages
    1589 text files.
    1584 unique files.
    1587 files ignored.
files,language,blank,comment,code,"github.com/AlDanial/cloc v 1.78  T=1.00 s (7.0 files/s, 477.0 lines/s)"
1,CSS,42,2,251
1,HTML,3,0,64
1,Handlebars,3,0,48
4,Markdown,24,0,40
C:\Users\Caio\Desktop\Base&gt;cloc.exe --csv C:\Users\Caio\Desktop\Base\react-native-master
    3292 text files.
    3198 unique files.
    1156 files ignored.
files,language,blank,comment,code,"github.com/AlDanial/cloc v 1.78  T=5.00 s (587.6 files/s, 74896.8 lines/s)"
899,JavaScript,13489,27840,126460
700,Java,12394,12861,61554
258,Objective C,7139,3453,32303
592,C/C++ Header,7044,9355,18139
173,C++,3178,2152,15614
72,Objective C++,2069,1023,8965
34,Bourne Shell,324,350,1243
5,HTML,100,5,950
108,XML,124,245,784
20,JSON,0,0,681
23,Markdown,374,0,660
3,YAML,126,66,571
14,Gradle,132,305,547
15,make,94,6,271
4,Assembly,75,242,191
1,C,18,26,166
2,Skylark,66,67,158
4,DOS Batch,48,4,136
6,ProGuard,24,48,72
1,CSS,13,0,68
2,Bourne Again Shell,7,10,16
1,Python,3,2,15
1,Kotlin,5,0,14
C:\Users\Caio\Desktop\Base&gt;cloc.exe --csv C:\Users\Caio\Desktop\Base\tensorflow-master
   12779 text files.
   12119 unique files.
    5005 files ignored.
files,language,blank,comment,code,"github.com/AlDanial/cloc v 1.78  T=30.00 s (302.2 files/s, 90361.6 lines/s)"
3449,C++,124859,113112,757680
2873,Python,149063,238847,611481
1,HTML,5465,0,249672
1777,C/C++ Header,44499,75134,166853
31,IPython Notebook,0,0,23848
32,Go,2300,16914,19584
182,Markdown,5029,2,18759
114,Java,3187,5719,15123
131,Bourne Shell,1802,3805,7383
48,Skylark,1048,2046,6844
77,NAnt script,452,0,6535
109,Protocol Buffers,1742,4833,4718
54,CMake,561,1101,4116
37,SWIG,777,806,4007
16,Objective C++,386,301,1947
10,C,177,153,1029
5,make,165,171,950
54,XML,310,572,848
8,Maven,36,20,777
10,Gradle,92,102,492
5,YAML,38,67,422
8,JSON,0,0,244
12,DOS Batch,61,2,240
5,Bourne Again Shell,46,81,229
8,Dockerfile,51,95,172
2,C#,48,29,166
2,Perl,36,39,152
1,Cython,28,7,99
1,Windows Resource File,15,0,59
4,Objective C,28,52,58
1,RobotFramework,0,0,50
C:\Users\Caio\Desktop\Base&gt;cloc.exe --csv C:\Users\Caio\Desktop\Base\vscode-master
    3823 text files.
    3531 unique files.
    2094 files ignored.
1 error:
Line count, exceeded timeout:  C:\Users\Caio\Desktop\Base\vscode-master/vscode-master/src/vs/workbench/test/electron-browser/api/extHostSearch.test.ts
files,language,blank,comment,code,"github.com/AlDanial/cloc v 1.78  T=13.00 s (233.4 files/s, 70339.2 lines/s)"
2063,TypeScript,90419,65093,445655
496,JSON,136,0,247583
133,JavaScript,1677,3279,38324
165,CSS,2563,1072,11743
23,YAML,53,22,902
37,Markdown,391,0,838
4,Sass,43,9,732
24,HTML,113,12,726
20,Bourne Shell,115,88,623
4,LESS,14,3,258
9,DOS Batch,72,0,159
5,PowerShell,16,13,137
1,Groovy,65,48,106
4,Bourne Again Shell,15,38,86
3,Dockerfile,16,12,85
1,Python,17,15,65
2,Perl,13,9,55
4,XML,0,1,52
2,Handlebars,7,1,46
4,C++,8,5,42
2,PHP,10,5,42
1,make,14,3,39
1,Clojure,6,8,38
1,Objective C,10,9,33
1,Razor,8,6,32
2,CoffeeScript,11,0,32
2,Rust,10,0,31
1,C,1,2,27
1,Ruby,6,14,26
2,HLSL,3,0,25
1,JSX,6,5,24
1,Java,8,11,23
2,Pug,3,5,22
2,Go,4,1,21
1,Visual Basic,3,6,16
1,C#,0,1,16
1,F#,4,3,11
1,R,4,9,11
1,Swift,0,0,10
1,Lua,1,1,10
1,INI,1,2,7
1,SQL,0,0,6
1,diff,0,2,5
1,TOML,1,1,4
C:\Users\Caio\Desktop\Base&gt;</t>
  </si>
  <si>
    <t>LOG (Copie a caixa marcada e cole em um editor de texto)</t>
  </si>
  <si>
    <t>Repo</t>
  </si>
  <si>
    <t>Repos</t>
  </si>
  <si>
    <t>Cobertura</t>
  </si>
  <si>
    <t>Arq</t>
  </si>
  <si>
    <t>Language</t>
  </si>
  <si>
    <t>Branco</t>
  </si>
  <si>
    <t>Comentadas</t>
  </si>
  <si>
    <t>Code</t>
  </si>
  <si>
    <t>Total</t>
  </si>
  <si>
    <t>Repositórios</t>
  </si>
  <si>
    <t>Linguagens</t>
  </si>
  <si>
    <t>Cobertura de Doc.</t>
  </si>
  <si>
    <t>Moby Total</t>
  </si>
  <si>
    <t>Ansible Total</t>
  </si>
  <si>
    <t>Cli Total</t>
  </si>
  <si>
    <t>Tensorflow Total</t>
  </si>
  <si>
    <t>VsCode Total</t>
  </si>
  <si>
    <t>React Native Total</t>
  </si>
  <si>
    <t>Angular Cli Total</t>
  </si>
  <si>
    <t>Angular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</si>
</sst>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0" fontId="0" fillId="2" borderId="5" xfId="1" applyNumberFormat="1" applyFont="1" applyFill="1" applyBorder="1"/>
    <xf numFmtId="10" fontId="0" fillId="0" borderId="5" xfId="1" applyNumberFormat="1" applyFont="1" applyBorder="1"/>
    <xf numFmtId="10" fontId="0" fillId="0" borderId="1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Porcentagem" xfId="1" builtinId="5"/>
  </cellStyles>
  <dxfs count="67">
    <dxf>
      <numFmt numFmtId="13" formatCode="0%"/>
    </dxf>
    <dxf>
      <numFmt numFmtId="164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0" formatCode="General"/>
    </dxf>
    <dxf>
      <numFmt numFmtId="0" formatCode="General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64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dinâmica14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Gráficas'!$C$20:$C$21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'Análise Gráficas'!$B$22:$B$32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'Análise Gráficas'!$C$22:$C$32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2-45BF-B951-72D10AEB92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4156335"/>
        <c:axId val="1764175471"/>
      </c:barChart>
      <c:catAx>
        <c:axId val="17641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75471"/>
        <c:crosses val="autoZero"/>
        <c:auto val="1"/>
        <c:lblAlgn val="ctr"/>
        <c:lblOffset val="100"/>
        <c:noMultiLvlLbl val="0"/>
      </c:catAx>
      <c:valAx>
        <c:axId val="1764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dinâmica16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Gráficas'!$C$60:$C$61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8-4CB0-BC76-2367236B51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8-4CB0-BC76-2367236B51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D8-4CB0-BC76-2367236B51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D8-4CB0-BC76-2367236B51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D8-4CB0-BC76-2367236B51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D8-4CB0-BC76-2367236B51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D8-4CB0-BC76-2367236B51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D8-4CB0-BC76-2367236B512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D8-4CB0-BC76-2367236B512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D8-4CB0-BC76-2367236B51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'Análise Gráficas'!$B$62:$B$72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'Análise Gráficas'!$C$62:$C$72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7F8-9E64-A68342E912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Gráficas'!$D$90:$D$91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'Análise Gráficas'!$B$92:$C$164</c:f>
              <c:multiLvlStrCache>
                <c:ptCount val="64"/>
                <c:lvl>
                  <c:pt idx="0">
                    <c:v>Protocol Buffers</c:v>
                  </c:pt>
                  <c:pt idx="1">
                    <c:v>Dockerfile</c:v>
                  </c:pt>
                  <c:pt idx="2">
                    <c:v>PowerShell</c:v>
                  </c:pt>
                  <c:pt idx="3">
                    <c:v>C</c:v>
                  </c:pt>
                  <c:pt idx="4">
                    <c:v>vim script</c:v>
                  </c:pt>
                  <c:pt idx="5">
                    <c:v>C/C++ Header</c:v>
                  </c:pt>
                  <c:pt idx="6">
                    <c:v>Python</c:v>
                  </c:pt>
                  <c:pt idx="7">
                    <c:v>Bourne Shell</c:v>
                  </c:pt>
                  <c:pt idx="8">
                    <c:v>Go</c:v>
                  </c:pt>
                  <c:pt idx="9">
                    <c:v>C++</c:v>
                  </c:pt>
                  <c:pt idx="10">
                    <c:v>TypeScript</c:v>
                  </c:pt>
                  <c:pt idx="11">
                    <c:v>Python</c:v>
                  </c:pt>
                  <c:pt idx="12">
                    <c:v>Protocol Buffers</c:v>
                  </c:pt>
                  <c:pt idx="13">
                    <c:v>Objective C</c:v>
                  </c:pt>
                  <c:pt idx="14">
                    <c:v>Go</c:v>
                  </c:pt>
                  <c:pt idx="15">
                    <c:v>XML</c:v>
                  </c:pt>
                  <c:pt idx="16">
                    <c:v>Dockerfile</c:v>
                  </c:pt>
                  <c:pt idx="17">
                    <c:v>Bourne Shell</c:v>
                  </c:pt>
                  <c:pt idx="18">
                    <c:v>C/C++ Header</c:v>
                  </c:pt>
                  <c:pt idx="19">
                    <c:v>Python</c:v>
                  </c:pt>
                  <c:pt idx="20">
                    <c:v>Java</c:v>
                  </c:pt>
                  <c:pt idx="21">
                    <c:v>Bourne Again Shell</c:v>
                  </c:pt>
                  <c:pt idx="22">
                    <c:v>Skylark</c:v>
                  </c:pt>
                  <c:pt idx="23">
                    <c:v>CMake</c:v>
                  </c:pt>
                  <c:pt idx="24">
                    <c:v>Perl</c:v>
                  </c:pt>
                  <c:pt idx="25">
                    <c:v>Gradle</c:v>
                  </c:pt>
                  <c:pt idx="26">
                    <c:v>SWIG</c:v>
                  </c:pt>
                  <c:pt idx="27">
                    <c:v>R</c:v>
                  </c:pt>
                  <c:pt idx="28">
                    <c:v>Ruby</c:v>
                  </c:pt>
                  <c:pt idx="29">
                    <c:v>Java</c:v>
                  </c:pt>
                  <c:pt idx="30">
                    <c:v>Groovy</c:v>
                  </c:pt>
                  <c:pt idx="31">
                    <c:v>Bourne Again Shell</c:v>
                  </c:pt>
                  <c:pt idx="32">
                    <c:v>diff</c:v>
                  </c:pt>
                  <c:pt idx="33">
                    <c:v>Visual Basic</c:v>
                  </c:pt>
                  <c:pt idx="34">
                    <c:v>INI</c:v>
                  </c:pt>
                  <c:pt idx="35">
                    <c:v>F#</c:v>
                  </c:pt>
                  <c:pt idx="36">
                    <c:v>Objective C</c:v>
                  </c:pt>
                  <c:pt idx="37">
                    <c:v>TOML</c:v>
                  </c:pt>
                  <c:pt idx="38">
                    <c:v>Python</c:v>
                  </c:pt>
                  <c:pt idx="39">
                    <c:v>Pug</c:v>
                  </c:pt>
                  <c:pt idx="40">
                    <c:v>Clojure</c:v>
                  </c:pt>
                  <c:pt idx="41">
                    <c:v>JSX</c:v>
                  </c:pt>
                  <c:pt idx="42">
                    <c:v>Assembly</c:v>
                  </c:pt>
                  <c:pt idx="43">
                    <c:v>ProGuard</c:v>
                  </c:pt>
                  <c:pt idx="44">
                    <c:v>Bourne Again Shell</c:v>
                  </c:pt>
                  <c:pt idx="45">
                    <c:v>Gradle</c:v>
                  </c:pt>
                  <c:pt idx="46">
                    <c:v>C/C++ Header</c:v>
                  </c:pt>
                  <c:pt idx="47">
                    <c:v>Skylark</c:v>
                  </c:pt>
                  <c:pt idx="48">
                    <c:v>XML</c:v>
                  </c:pt>
                  <c:pt idx="49">
                    <c:v>Bourne Shell</c:v>
                  </c:pt>
                  <c:pt idx="50">
                    <c:v>JavaScript</c:v>
                  </c:pt>
                  <c:pt idx="51">
                    <c:v>Java</c:v>
                  </c:pt>
                  <c:pt idx="52">
                    <c:v>CSS</c:v>
                  </c:pt>
                  <c:pt idx="53">
                    <c:v>Sass</c:v>
                  </c:pt>
                  <c:pt idx="54">
                    <c:v>Skylark</c:v>
                  </c:pt>
                  <c:pt idx="55">
                    <c:v>JavaScript</c:v>
                  </c:pt>
                  <c:pt idx="56">
                    <c:v>EJS</c:v>
                  </c:pt>
                  <c:pt idx="57">
                    <c:v>Pascal</c:v>
                  </c:pt>
                  <c:pt idx="58">
                    <c:v>Skylark</c:v>
                  </c:pt>
                  <c:pt idx="59">
                    <c:v>Dockerfile</c:v>
                  </c:pt>
                  <c:pt idx="60">
                    <c:v>Bourne Shell</c:v>
                  </c:pt>
                  <c:pt idx="61">
                    <c:v>JavaScript</c:v>
                  </c:pt>
                  <c:pt idx="62">
                    <c:v>TypeScript</c:v>
                  </c:pt>
                  <c:pt idx="63">
                    <c:v>YAML</c:v>
                  </c:pt>
                </c:lvl>
                <c:lvl>
                  <c:pt idx="0">
                    <c:v>Moby</c:v>
                  </c:pt>
                  <c:pt idx="6">
                    <c:v>Ansible</c:v>
                  </c:pt>
                  <c:pt idx="9">
                    <c:v>Cli</c:v>
                  </c:pt>
                  <c:pt idx="12">
                    <c:v>Tensorflow</c:v>
                  </c:pt>
                  <c:pt idx="27">
                    <c:v>VsCode</c:v>
                  </c:pt>
                  <c:pt idx="42">
                    <c:v>React Native</c:v>
                  </c:pt>
                  <c:pt idx="52">
                    <c:v>Angular Cli</c:v>
                  </c:pt>
                  <c:pt idx="57">
                    <c:v>Angular</c:v>
                  </c:pt>
                </c:lvl>
              </c:multiLvlStrCache>
            </c:multiLvlStrRef>
          </c:cat>
          <c:val>
            <c:numRef>
              <c:f>'Análise Gráficas'!$D$92:$D$164</c:f>
              <c:numCache>
                <c:formatCode>0.00%</c:formatCode>
                <c:ptCount val="64"/>
                <c:pt idx="0">
                  <c:v>1.0413838405955769</c:v>
                </c:pt>
                <c:pt idx="1">
                  <c:v>0.45853658536585368</c:v>
                </c:pt>
                <c:pt idx="2">
                  <c:v>0.37573964497041418</c:v>
                </c:pt>
                <c:pt idx="3">
                  <c:v>0.31813953488372093</c:v>
                </c:pt>
                <c:pt idx="4">
                  <c:v>0.27777777777777779</c:v>
                </c:pt>
                <c:pt idx="5">
                  <c:v>0.20689655172413793</c:v>
                </c:pt>
                <c:pt idx="6">
                  <c:v>0.65744962142415231</c:v>
                </c:pt>
                <c:pt idx="7">
                  <c:v>0.26082068577852724</c:v>
                </c:pt>
                <c:pt idx="8">
                  <c:v>0.22950819672131148</c:v>
                </c:pt>
                <c:pt idx="9">
                  <c:v>1</c:v>
                </c:pt>
                <c:pt idx="10">
                  <c:v>0.7361071530350527</c:v>
                </c:pt>
                <c:pt idx="11">
                  <c:v>0.40732608579232044</c:v>
                </c:pt>
                <c:pt idx="12">
                  <c:v>1.0243747350572276</c:v>
                </c:pt>
                <c:pt idx="13">
                  <c:v>0.89655172413793105</c:v>
                </c:pt>
                <c:pt idx="14">
                  <c:v>0.86366421568627449</c:v>
                </c:pt>
                <c:pt idx="15">
                  <c:v>0.67452830188679247</c:v>
                </c:pt>
                <c:pt idx="16">
                  <c:v>0.55232558139534882</c:v>
                </c:pt>
                <c:pt idx="17">
                  <c:v>0.51537315454422317</c:v>
                </c:pt>
                <c:pt idx="18">
                  <c:v>0.45030056396948209</c:v>
                </c:pt>
                <c:pt idx="19">
                  <c:v>0.39060412343147211</c:v>
                </c:pt>
                <c:pt idx="20">
                  <c:v>0.37816570786219667</c:v>
                </c:pt>
                <c:pt idx="21">
                  <c:v>0.35371179039301309</c:v>
                </c:pt>
                <c:pt idx="22">
                  <c:v>0.29894798363530101</c:v>
                </c:pt>
                <c:pt idx="23">
                  <c:v>0.26749271137026237</c:v>
                </c:pt>
                <c:pt idx="24">
                  <c:v>0.25657894736842107</c:v>
                </c:pt>
                <c:pt idx="25">
                  <c:v>0.2073170731707317</c:v>
                </c:pt>
                <c:pt idx="26">
                  <c:v>0.20114799101572248</c:v>
                </c:pt>
                <c:pt idx="27">
                  <c:v>0.81818181818181823</c:v>
                </c:pt>
                <c:pt idx="28">
                  <c:v>0.53846153846153844</c:v>
                </c:pt>
                <c:pt idx="29">
                  <c:v>0.47826086956521741</c:v>
                </c:pt>
                <c:pt idx="30">
                  <c:v>0.45283018867924529</c:v>
                </c:pt>
                <c:pt idx="31">
                  <c:v>0.44186046511627908</c:v>
                </c:pt>
                <c:pt idx="32">
                  <c:v>0.4</c:v>
                </c:pt>
                <c:pt idx="33">
                  <c:v>0.375</c:v>
                </c:pt>
                <c:pt idx="34">
                  <c:v>0.2857142857142857</c:v>
                </c:pt>
                <c:pt idx="35">
                  <c:v>0.27272727272727271</c:v>
                </c:pt>
                <c:pt idx="36">
                  <c:v>0.27272727272727271</c:v>
                </c:pt>
                <c:pt idx="37">
                  <c:v>0.25</c:v>
                </c:pt>
                <c:pt idx="38">
                  <c:v>0.23076923076923078</c:v>
                </c:pt>
                <c:pt idx="39">
                  <c:v>0.22727272727272727</c:v>
                </c:pt>
                <c:pt idx="40">
                  <c:v>0.21052631578947367</c:v>
                </c:pt>
                <c:pt idx="41">
                  <c:v>0.20833333333333334</c:v>
                </c:pt>
                <c:pt idx="42">
                  <c:v>1.2670157068062826</c:v>
                </c:pt>
                <c:pt idx="43">
                  <c:v>0.66666666666666663</c:v>
                </c:pt>
                <c:pt idx="44">
                  <c:v>0.625</c:v>
                </c:pt>
                <c:pt idx="45">
                  <c:v>0.55758683729433267</c:v>
                </c:pt>
                <c:pt idx="46">
                  <c:v>0.51573956667953025</c:v>
                </c:pt>
                <c:pt idx="47">
                  <c:v>0.42405063291139239</c:v>
                </c:pt>
                <c:pt idx="48">
                  <c:v>0.3125</c:v>
                </c:pt>
                <c:pt idx="49">
                  <c:v>0.28157683024939661</c:v>
                </c:pt>
                <c:pt idx="50">
                  <c:v>0.22014866360904634</c:v>
                </c:pt>
                <c:pt idx="51">
                  <c:v>0.20893849303050979</c:v>
                </c:pt>
                <c:pt idx="52">
                  <c:v>3</c:v>
                </c:pt>
                <c:pt idx="53">
                  <c:v>0.33333333333333331</c:v>
                </c:pt>
                <c:pt idx="54">
                  <c:v>0.29629629629629628</c:v>
                </c:pt>
                <c:pt idx="55">
                  <c:v>0.21501272264631044</c:v>
                </c:pt>
                <c:pt idx="56">
                  <c:v>0.20982142857142858</c:v>
                </c:pt>
                <c:pt idx="57">
                  <c:v>1.1926605504587156</c:v>
                </c:pt>
                <c:pt idx="58">
                  <c:v>0.5272988505747126</c:v>
                </c:pt>
                <c:pt idx="59">
                  <c:v>0.28205128205128205</c:v>
                </c:pt>
                <c:pt idx="60">
                  <c:v>0.22686707374354156</c:v>
                </c:pt>
                <c:pt idx="61">
                  <c:v>0.21446648225531165</c:v>
                </c:pt>
                <c:pt idx="62">
                  <c:v>0.20728539359619916</c:v>
                </c:pt>
                <c:pt idx="63">
                  <c:v>0.20358514724711907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7C7-A927-6A6B1321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88976"/>
        <c:axId val="758388560"/>
      </c:barChart>
      <c:catAx>
        <c:axId val="7583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88560"/>
        <c:crosses val="autoZero"/>
        <c:auto val="1"/>
        <c:lblAlgn val="ctr"/>
        <c:lblOffset val="100"/>
        <c:noMultiLvlLbl val="0"/>
      </c:catAx>
      <c:valAx>
        <c:axId val="758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28576</xdr:colOff>
      <xdr:row>1</xdr:row>
      <xdr:rowOff>180975</xdr:rowOff>
    </xdr:from>
    <xdr:to>
      <xdr:col>18</xdr:col>
      <xdr:colOff>295276</xdr:colOff>
      <xdr:row>12</xdr:row>
      <xdr:rowOff>29986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2426" y="180975"/>
          <a:ext cx="1485900" cy="1944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18</xdr:row>
      <xdr:rowOff>123825</xdr:rowOff>
    </xdr:from>
    <xdr:to>
      <xdr:col>9</xdr:col>
      <xdr:colOff>66675</xdr:colOff>
      <xdr:row>48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661986</xdr:colOff>
      <xdr:row>55</xdr:row>
      <xdr:rowOff>57150</xdr:rowOff>
    </xdr:from>
    <xdr:to>
      <xdr:col>7</xdr:col>
      <xdr:colOff>333374</xdr:colOff>
      <xdr:row>72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823911</xdr:colOff>
      <xdr:row>87</xdr:row>
      <xdr:rowOff>114299</xdr:rowOff>
    </xdr:from>
    <xdr:to>
      <xdr:col>10</xdr:col>
      <xdr:colOff>257175</xdr:colOff>
      <xdr:row>107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" refreshedDate="43368.037623263888" createdVersion="6" refreshedVersion="6" minRefreshableVersion="3" recordCount="190">
  <cacheSource type="worksheet">
    <worksheetSource name="Tabela1"/>
  </cacheSource>
  <cacheFields count="8">
    <cacheField name="Repo" numFmtId="0">
      <sharedItems count="10">
        <s v="Angular Cli"/>
        <s v="Angular"/>
        <s v="Ansible"/>
        <s v="Cli"/>
        <s v="Font Awesome"/>
        <s v="Moby"/>
        <s v="PatchWork"/>
        <s v="React Native"/>
        <s v="Tensorflow"/>
        <s v="VsCode"/>
      </sharedItems>
    </cacheField>
    <cacheField name="Arq" numFmtId="0">
      <sharedItems containsSemiMixedTypes="0" containsString="0" containsNumber="1" containsInteger="1" minValue="1" maxValue="4551"/>
    </cacheField>
    <cacheField name="Language" numFmtId="0">
      <sharedItems count="68">
        <s v="TypeScript"/>
        <s v="Markdown"/>
        <s v="JSON"/>
        <s v="JavaScript"/>
        <s v="HTML"/>
        <s v="YAML"/>
        <s v="EJS"/>
        <s v="Skylark"/>
        <s v="Windows Resource File"/>
        <s v="Sass"/>
        <s v="CSS"/>
        <s v="Bourne Shell"/>
        <s v="Bourne Again Shell"/>
        <s v="Dockerfile"/>
        <s v="Pascal"/>
        <s v="XML"/>
        <s v="Python"/>
        <s v="PowerShell"/>
        <s v="INI"/>
        <s v="make"/>
        <s v="Go"/>
        <s v="Velocity Template Language"/>
        <s v="Tcl/Tk"/>
        <s v="C#"/>
        <s v="TOML"/>
        <s v="DOS Batch"/>
        <s v="Windows Module Definition"/>
        <s v="Lisp"/>
        <s v="CoffeeScript"/>
        <s v="Handlebars"/>
        <s v="C++"/>
        <s v="LESS"/>
        <s v="Protocol Buffers"/>
        <s v="Assembly"/>
        <s v="C"/>
        <s v="Windows Message File"/>
        <s v="C/C++ Header"/>
        <s v="vim script"/>
        <s v="Java"/>
        <s v="Objective C"/>
        <s v="Objective C++"/>
        <s v="Gradle"/>
        <s v="ProGuard"/>
        <s v="Kotlin"/>
        <s v="IPython Notebook"/>
        <s v="NAnt script"/>
        <s v="CMake"/>
        <s v="SWIG"/>
        <s v="Maven"/>
        <s v="Perl"/>
        <s v="Cython"/>
        <s v="RobotFramework"/>
        <s v="Groovy"/>
        <s v="PHP"/>
        <s v="Clojure"/>
        <s v="Razor"/>
        <s v="Rust"/>
        <s v="Ruby"/>
        <s v="HLSL"/>
        <s v="JSX"/>
        <s v="Pug"/>
        <s v="Visual Basic"/>
        <s v="F#"/>
        <s v="R"/>
        <s v="Swift"/>
        <s v="Lua"/>
        <s v="SQL"/>
        <s v="diff"/>
      </sharedItems>
    </cacheField>
    <cacheField name="Branco" numFmtId="0">
      <sharedItems containsSemiMixedTypes="0" containsString="0" containsNumber="1" containsInteger="1" minValue="0" maxValue="150234"/>
    </cacheField>
    <cacheField name="Comentadas" numFmtId="0">
      <sharedItems containsSemiMixedTypes="0" containsString="0" containsNumber="1" containsInteger="1" minValue="0" maxValue="357053"/>
    </cacheField>
    <cacheField name="Code" numFmtId="0">
      <sharedItems containsSemiMixedTypes="0" containsString="0" containsNumber="1" containsInteger="1" minValue="3" maxValue="913300"/>
    </cacheField>
    <cacheField name="Cobertura" numFmtId="10">
      <sharedItems containsSemiMixedTypes="0" containsString="0" containsNumber="1" minValue="0" maxValue="3"/>
    </cacheField>
    <cacheField name="Cobertura de Documentação" numFmtId="0" formula="Comentadas/Cod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n v="800"/>
    <x v="0"/>
    <n v="9537"/>
    <n v="9999"/>
    <n v="51258"/>
    <n v="0.19507198876272971"/>
  </r>
  <r>
    <x v="0"/>
    <n v="135"/>
    <x v="1"/>
    <n v="2315"/>
    <n v="0"/>
    <n v="9978"/>
    <n v="0"/>
  </r>
  <r>
    <x v="0"/>
    <n v="192"/>
    <x v="2"/>
    <n v="46"/>
    <n v="0"/>
    <n v="9469"/>
    <n v="0"/>
  </r>
  <r>
    <x v="0"/>
    <n v="32"/>
    <x v="3"/>
    <n v="109"/>
    <n v="169"/>
    <n v="786"/>
    <n v="0.21501272264631044"/>
  </r>
  <r>
    <x v="0"/>
    <n v="16"/>
    <x v="4"/>
    <n v="43"/>
    <n v="30"/>
    <n v="323"/>
    <n v="9.2879256965944276E-2"/>
  </r>
  <r>
    <x v="0"/>
    <n v="3"/>
    <x v="5"/>
    <n v="32"/>
    <n v="43"/>
    <n v="257"/>
    <n v="0.16731517509727625"/>
  </r>
  <r>
    <x v="0"/>
    <n v="5"/>
    <x v="6"/>
    <n v="47"/>
    <n v="47"/>
    <n v="224"/>
    <n v="0.20982142857142858"/>
  </r>
  <r>
    <x v="0"/>
    <n v="1"/>
    <x v="7"/>
    <n v="10"/>
    <n v="16"/>
    <n v="54"/>
    <n v="0.29629629629629628"/>
  </r>
  <r>
    <x v="0"/>
    <n v="2"/>
    <x v="8"/>
    <n v="7"/>
    <n v="0"/>
    <n v="21"/>
    <n v="0"/>
  </r>
  <r>
    <x v="0"/>
    <n v="2"/>
    <x v="9"/>
    <n v="2"/>
    <n v="4"/>
    <n v="12"/>
    <n v="0.33333333333333331"/>
  </r>
  <r>
    <x v="0"/>
    <n v="4"/>
    <x v="10"/>
    <n v="0"/>
    <n v="9"/>
    <n v="3"/>
    <n v="3"/>
  </r>
  <r>
    <x v="1"/>
    <n v="3544"/>
    <x v="0"/>
    <n v="55383"/>
    <n v="63437"/>
    <n v="306037"/>
    <n v="0.20728539359619916"/>
  </r>
  <r>
    <x v="1"/>
    <n v="184"/>
    <x v="1"/>
    <n v="20817"/>
    <n v="0"/>
    <n v="35450"/>
    <n v="0"/>
  </r>
  <r>
    <x v="1"/>
    <n v="314"/>
    <x v="2"/>
    <n v="281"/>
    <n v="0"/>
    <n v="19796"/>
    <n v="0"/>
  </r>
  <r>
    <x v="1"/>
    <n v="372"/>
    <x v="3"/>
    <n v="2936"/>
    <n v="3644"/>
    <n v="16991"/>
    <n v="0.21446648225531165"/>
  </r>
  <r>
    <x v="1"/>
    <n v="359"/>
    <x v="4"/>
    <n v="1209"/>
    <n v="985"/>
    <n v="8004"/>
    <n v="0.12306346826586706"/>
  </r>
  <r>
    <x v="1"/>
    <n v="79"/>
    <x v="10"/>
    <n v="823"/>
    <n v="150"/>
    <n v="4590"/>
    <n v="3.2679738562091505E-2"/>
  </r>
  <r>
    <x v="1"/>
    <n v="49"/>
    <x v="9"/>
    <n v="657"/>
    <n v="70"/>
    <n v="3474"/>
    <n v="2.0149683362118594E-2"/>
  </r>
  <r>
    <x v="1"/>
    <n v="73"/>
    <x v="11"/>
    <n v="567"/>
    <n v="483"/>
    <n v="2129"/>
    <n v="0.22686707374354156"/>
  </r>
  <r>
    <x v="1"/>
    <n v="16"/>
    <x v="7"/>
    <n v="300"/>
    <n v="734"/>
    <n v="1392"/>
    <n v="0.5272988505747126"/>
  </r>
  <r>
    <x v="1"/>
    <n v="4"/>
    <x v="5"/>
    <n v="80"/>
    <n v="159"/>
    <n v="781"/>
    <n v="0.20358514724711907"/>
  </r>
  <r>
    <x v="1"/>
    <n v="6"/>
    <x v="12"/>
    <n v="38"/>
    <n v="17"/>
    <n v="204"/>
    <n v="8.3333333333333329E-2"/>
  </r>
  <r>
    <x v="1"/>
    <n v="2"/>
    <x v="13"/>
    <n v="43"/>
    <n v="44"/>
    <n v="156"/>
    <n v="0.28205128205128205"/>
  </r>
  <r>
    <x v="1"/>
    <n v="4"/>
    <x v="8"/>
    <n v="36"/>
    <n v="0"/>
    <n v="149"/>
    <n v="0"/>
  </r>
  <r>
    <x v="1"/>
    <n v="1"/>
    <x v="14"/>
    <n v="40"/>
    <n v="130"/>
    <n v="109"/>
    <n v="1.1926605504587156"/>
  </r>
  <r>
    <x v="1"/>
    <n v="2"/>
    <x v="15"/>
    <n v="0"/>
    <n v="0"/>
    <n v="16"/>
    <n v="0"/>
  </r>
  <r>
    <x v="2"/>
    <n v="3671"/>
    <x v="16"/>
    <n v="150234"/>
    <n v="357053"/>
    <n v="543088"/>
    <n v="0.65744962142415231"/>
  </r>
  <r>
    <x v="2"/>
    <n v="2842"/>
    <x v="5"/>
    <n v="30597"/>
    <n v="11326"/>
    <n v="188259"/>
    <n v="6.0161798373517338E-2"/>
  </r>
  <r>
    <x v="2"/>
    <n v="685"/>
    <x v="2"/>
    <n v="7"/>
    <n v="0"/>
    <n v="37812"/>
    <n v="0"/>
  </r>
  <r>
    <x v="2"/>
    <n v="159"/>
    <x v="17"/>
    <n v="3522"/>
    <n v="2169"/>
    <n v="18229"/>
    <n v="0.1189862307312524"/>
  </r>
  <r>
    <x v="2"/>
    <n v="8"/>
    <x v="10"/>
    <n v="3063"/>
    <n v="12"/>
    <n v="13044"/>
    <n v="9.1996320147194111E-4"/>
  </r>
  <r>
    <x v="2"/>
    <n v="30"/>
    <x v="15"/>
    <n v="7"/>
    <n v="0"/>
    <n v="12583"/>
    <n v="0"/>
  </r>
  <r>
    <x v="2"/>
    <n v="52"/>
    <x v="1"/>
    <n v="1587"/>
    <n v="0"/>
    <n v="3679"/>
    <n v="0"/>
  </r>
  <r>
    <x v="2"/>
    <n v="102"/>
    <x v="11"/>
    <n v="691"/>
    <n v="464"/>
    <n v="1779"/>
    <n v="0.26082068577852724"/>
  </r>
  <r>
    <x v="2"/>
    <n v="19"/>
    <x v="4"/>
    <n v="176"/>
    <n v="59"/>
    <n v="1240"/>
    <n v="4.7580645161290319E-2"/>
  </r>
  <r>
    <x v="2"/>
    <n v="37"/>
    <x v="18"/>
    <n v="247"/>
    <n v="0"/>
    <n v="1193"/>
    <n v="0"/>
  </r>
  <r>
    <x v="2"/>
    <n v="10"/>
    <x v="19"/>
    <n v="224"/>
    <n v="72"/>
    <n v="1114"/>
    <n v="6.4631956912028721E-2"/>
  </r>
  <r>
    <x v="2"/>
    <n v="6"/>
    <x v="3"/>
    <n v="11"/>
    <n v="8"/>
    <n v="117"/>
    <n v="6.8376068376068383E-2"/>
  </r>
  <r>
    <x v="2"/>
    <n v="1"/>
    <x v="20"/>
    <n v="14"/>
    <n v="14"/>
    <n v="61"/>
    <n v="0.22950819672131148"/>
  </r>
  <r>
    <x v="2"/>
    <n v="1"/>
    <x v="21"/>
    <n v="4"/>
    <n v="0"/>
    <n v="22"/>
    <n v="0"/>
  </r>
  <r>
    <x v="2"/>
    <n v="2"/>
    <x v="22"/>
    <n v="3"/>
    <n v="2"/>
    <n v="21"/>
    <n v="9.5238095238095233E-2"/>
  </r>
  <r>
    <x v="2"/>
    <n v="1"/>
    <x v="13"/>
    <n v="3"/>
    <n v="0"/>
    <n v="17"/>
    <n v="0"/>
  </r>
  <r>
    <x v="2"/>
    <n v="1"/>
    <x v="23"/>
    <n v="1"/>
    <n v="1"/>
    <n v="11"/>
    <n v="9.0909090909090912E-2"/>
  </r>
  <r>
    <x v="2"/>
    <n v="1"/>
    <x v="24"/>
    <n v="0"/>
    <n v="0"/>
    <n v="5"/>
    <n v="0"/>
  </r>
  <r>
    <x v="2"/>
    <n v="2"/>
    <x v="25"/>
    <n v="0"/>
    <n v="0"/>
    <n v="4"/>
    <n v="0"/>
  </r>
  <r>
    <x v="3"/>
    <n v="1780"/>
    <x v="3"/>
    <n v="28366"/>
    <n v="20881"/>
    <n v="179902"/>
    <n v="0.11606874854087225"/>
  </r>
  <r>
    <x v="3"/>
    <n v="580"/>
    <x v="1"/>
    <n v="24326"/>
    <n v="2"/>
    <n v="60834"/>
    <n v="3.2876352039977642E-5"/>
  </r>
  <r>
    <x v="3"/>
    <n v="506"/>
    <x v="2"/>
    <n v="65"/>
    <n v="0"/>
    <n v="54029"/>
    <n v="0"/>
  </r>
  <r>
    <x v="3"/>
    <n v="50"/>
    <x v="16"/>
    <n v="4196"/>
    <n v="7606"/>
    <n v="18673"/>
    <n v="0.40732608579232044"/>
  </r>
  <r>
    <x v="3"/>
    <n v="24"/>
    <x v="0"/>
    <n v="1444"/>
    <n v="5166"/>
    <n v="7018"/>
    <n v="0.7361071530350527"/>
  </r>
  <r>
    <x v="3"/>
    <n v="2"/>
    <x v="15"/>
    <n v="233"/>
    <n v="11"/>
    <n v="1948"/>
    <n v="5.6468172484599594E-3"/>
  </r>
  <r>
    <x v="3"/>
    <n v="11"/>
    <x v="4"/>
    <n v="81"/>
    <n v="1"/>
    <n v="1284"/>
    <n v="7.7881619937694702E-4"/>
  </r>
  <r>
    <x v="3"/>
    <n v="64"/>
    <x v="5"/>
    <n v="38"/>
    <n v="31"/>
    <n v="924"/>
    <n v="3.3549783549783552E-2"/>
  </r>
  <r>
    <x v="3"/>
    <n v="4"/>
    <x v="10"/>
    <n v="45"/>
    <n v="8"/>
    <n v="678"/>
    <n v="1.1799410029498525E-2"/>
  </r>
  <r>
    <x v="3"/>
    <n v="16"/>
    <x v="11"/>
    <n v="112"/>
    <n v="108"/>
    <n v="667"/>
    <n v="0.16191904047976011"/>
  </r>
  <r>
    <x v="3"/>
    <n v="5"/>
    <x v="26"/>
    <n v="88"/>
    <n v="0"/>
    <n v="437"/>
    <n v="0"/>
  </r>
  <r>
    <x v="3"/>
    <n v="3"/>
    <x v="27"/>
    <n v="42"/>
    <n v="38"/>
    <n v="264"/>
    <n v="0.14393939393939395"/>
  </r>
  <r>
    <x v="3"/>
    <n v="11"/>
    <x v="19"/>
    <n v="103"/>
    <n v="21"/>
    <n v="257"/>
    <n v="8.171206225680934E-2"/>
  </r>
  <r>
    <x v="3"/>
    <n v="1"/>
    <x v="23"/>
    <n v="55"/>
    <n v="7"/>
    <n v="211"/>
    <n v="3.3175355450236969E-2"/>
  </r>
  <r>
    <x v="3"/>
    <n v="9"/>
    <x v="28"/>
    <n v="33"/>
    <n v="18"/>
    <n v="141"/>
    <n v="0.1276595744680851"/>
  </r>
  <r>
    <x v="3"/>
    <n v="4"/>
    <x v="12"/>
    <n v="7"/>
    <n v="4"/>
    <n v="59"/>
    <n v="6.7796610169491525E-2"/>
  </r>
  <r>
    <x v="3"/>
    <n v="6"/>
    <x v="25"/>
    <n v="10"/>
    <n v="0"/>
    <n v="47"/>
    <n v="0"/>
  </r>
  <r>
    <x v="3"/>
    <n v="2"/>
    <x v="29"/>
    <n v="8"/>
    <n v="0"/>
    <n v="32"/>
    <n v="0"/>
  </r>
  <r>
    <x v="3"/>
    <n v="2"/>
    <x v="30"/>
    <n v="10"/>
    <n v="19"/>
    <n v="19"/>
    <n v="1"/>
  </r>
  <r>
    <x v="4"/>
    <n v="1387"/>
    <x v="3"/>
    <n v="4529"/>
    <n v="244"/>
    <n v="58159"/>
    <n v="4.1953953816262317E-3"/>
  </r>
  <r>
    <x v="4"/>
    <n v="8"/>
    <x v="2"/>
    <n v="0"/>
    <n v="0"/>
    <n v="43000"/>
    <n v="0"/>
  </r>
  <r>
    <x v="4"/>
    <n v="4"/>
    <x v="5"/>
    <n v="0"/>
    <n v="0"/>
    <n v="16519"/>
    <n v="0"/>
  </r>
  <r>
    <x v="4"/>
    <n v="1219"/>
    <x v="0"/>
    <n v="3"/>
    <n v="1"/>
    <n v="14970"/>
    <n v="6.6800267201068804E-5"/>
  </r>
  <r>
    <x v="4"/>
    <n v="14"/>
    <x v="10"/>
    <n v="3126"/>
    <n v="60"/>
    <n v="6994"/>
    <n v="8.5787818129825569E-3"/>
  </r>
  <r>
    <x v="4"/>
    <n v="21"/>
    <x v="9"/>
    <n v="511"/>
    <n v="34"/>
    <n v="4287"/>
    <n v="7.9309540471191979E-3"/>
  </r>
  <r>
    <x v="4"/>
    <n v="21"/>
    <x v="31"/>
    <n v="508"/>
    <n v="55"/>
    <n v="4247"/>
    <n v="1.2950317871438662E-2"/>
  </r>
  <r>
    <x v="4"/>
    <n v="15"/>
    <x v="1"/>
    <n v="402"/>
    <n v="0"/>
    <n v="945"/>
    <n v="0"/>
  </r>
  <r>
    <x v="5"/>
    <n v="4551"/>
    <x v="20"/>
    <n v="118627"/>
    <n v="125777"/>
    <n v="913300"/>
    <n v="0.13771706996605715"/>
  </r>
  <r>
    <x v="5"/>
    <n v="218"/>
    <x v="1"/>
    <n v="11629"/>
    <n v="0"/>
    <n v="36654"/>
    <n v="0"/>
  </r>
  <r>
    <x v="5"/>
    <n v="5"/>
    <x v="5"/>
    <n v="352"/>
    <n v="56"/>
    <n v="10002"/>
    <n v="5.5988802239552091E-3"/>
  </r>
  <r>
    <x v="5"/>
    <n v="89"/>
    <x v="32"/>
    <n v="1738"/>
    <n v="4756"/>
    <n v="4567"/>
    <n v="1.0413838405955769"/>
  </r>
  <r>
    <x v="5"/>
    <n v="44"/>
    <x v="33"/>
    <n v="482"/>
    <n v="663"/>
    <n v="4558"/>
    <n v="0.14545853444493198"/>
  </r>
  <r>
    <x v="5"/>
    <n v="31"/>
    <x v="11"/>
    <n v="428"/>
    <n v="251"/>
    <n v="2081"/>
    <n v="0.12061508889956751"/>
  </r>
  <r>
    <x v="5"/>
    <n v="51"/>
    <x v="12"/>
    <n v="264"/>
    <n v="206"/>
    <n v="1288"/>
    <n v="0.15993788819875776"/>
  </r>
  <r>
    <x v="5"/>
    <n v="10"/>
    <x v="2"/>
    <n v="2"/>
    <n v="0"/>
    <n v="1088"/>
    <n v="0"/>
  </r>
  <r>
    <x v="5"/>
    <n v="14"/>
    <x v="34"/>
    <n v="256"/>
    <n v="342"/>
    <n v="1075"/>
    <n v="0.31813953488372093"/>
  </r>
  <r>
    <x v="5"/>
    <n v="2"/>
    <x v="17"/>
    <n v="90"/>
    <n v="127"/>
    <n v="338"/>
    <n v="0.37573964497041418"/>
  </r>
  <r>
    <x v="5"/>
    <n v="7"/>
    <x v="13"/>
    <n v="41"/>
    <n v="94"/>
    <n v="205"/>
    <n v="0.45853658536585368"/>
  </r>
  <r>
    <x v="5"/>
    <n v="1"/>
    <x v="19"/>
    <n v="41"/>
    <n v="27"/>
    <n v="141"/>
    <n v="0.19148936170212766"/>
  </r>
  <r>
    <x v="5"/>
    <n v="3"/>
    <x v="8"/>
    <n v="10"/>
    <n v="3"/>
    <n v="32"/>
    <n v="9.375E-2"/>
  </r>
  <r>
    <x v="5"/>
    <n v="1"/>
    <x v="35"/>
    <n v="7"/>
    <n v="0"/>
    <n v="32"/>
    <n v="0"/>
  </r>
  <r>
    <x v="5"/>
    <n v="2"/>
    <x v="36"/>
    <n v="5"/>
    <n v="6"/>
    <n v="29"/>
    <n v="0.20689655172413793"/>
  </r>
  <r>
    <x v="5"/>
    <n v="2"/>
    <x v="37"/>
    <n v="9"/>
    <n v="5"/>
    <n v="18"/>
    <n v="0.27777777777777779"/>
  </r>
  <r>
    <x v="6"/>
    <n v="1"/>
    <x v="10"/>
    <n v="42"/>
    <n v="2"/>
    <n v="251"/>
    <n v="7.9681274900398405E-3"/>
  </r>
  <r>
    <x v="6"/>
    <n v="1"/>
    <x v="4"/>
    <n v="3"/>
    <n v="0"/>
    <n v="64"/>
    <n v="0"/>
  </r>
  <r>
    <x v="6"/>
    <n v="1"/>
    <x v="29"/>
    <n v="3"/>
    <n v="0"/>
    <n v="48"/>
    <n v="0"/>
  </r>
  <r>
    <x v="6"/>
    <n v="4"/>
    <x v="1"/>
    <n v="24"/>
    <n v="0"/>
    <n v="40"/>
    <n v="0"/>
  </r>
  <r>
    <x v="7"/>
    <n v="899"/>
    <x v="3"/>
    <n v="13489"/>
    <n v="27840"/>
    <n v="126460"/>
    <n v="0.22014866360904634"/>
  </r>
  <r>
    <x v="7"/>
    <n v="700"/>
    <x v="38"/>
    <n v="12394"/>
    <n v="12861"/>
    <n v="61554"/>
    <n v="0.20893849303050979"/>
  </r>
  <r>
    <x v="7"/>
    <n v="258"/>
    <x v="39"/>
    <n v="7139"/>
    <n v="3453"/>
    <n v="32303"/>
    <n v="0.1068940965235427"/>
  </r>
  <r>
    <x v="7"/>
    <n v="592"/>
    <x v="36"/>
    <n v="7044"/>
    <n v="9355"/>
    <n v="18139"/>
    <n v="0.51573956667953025"/>
  </r>
  <r>
    <x v="7"/>
    <n v="173"/>
    <x v="30"/>
    <n v="3178"/>
    <n v="2152"/>
    <n v="15614"/>
    <n v="0.13782502882028949"/>
  </r>
  <r>
    <x v="7"/>
    <n v="72"/>
    <x v="40"/>
    <n v="2069"/>
    <n v="1023"/>
    <n v="8965"/>
    <n v="0.11411042944785275"/>
  </r>
  <r>
    <x v="7"/>
    <n v="34"/>
    <x v="11"/>
    <n v="324"/>
    <n v="350"/>
    <n v="1243"/>
    <n v="0.28157683024939661"/>
  </r>
  <r>
    <x v="7"/>
    <n v="5"/>
    <x v="4"/>
    <n v="100"/>
    <n v="5"/>
    <n v="950"/>
    <n v="5.263157894736842E-3"/>
  </r>
  <r>
    <x v="7"/>
    <n v="108"/>
    <x v="15"/>
    <n v="124"/>
    <n v="245"/>
    <n v="784"/>
    <n v="0.3125"/>
  </r>
  <r>
    <x v="7"/>
    <n v="20"/>
    <x v="2"/>
    <n v="0"/>
    <n v="0"/>
    <n v="681"/>
    <n v="0"/>
  </r>
  <r>
    <x v="7"/>
    <n v="23"/>
    <x v="1"/>
    <n v="374"/>
    <n v="0"/>
    <n v="660"/>
    <n v="0"/>
  </r>
  <r>
    <x v="7"/>
    <n v="3"/>
    <x v="5"/>
    <n v="126"/>
    <n v="66"/>
    <n v="571"/>
    <n v="0.11558669001751314"/>
  </r>
  <r>
    <x v="7"/>
    <n v="14"/>
    <x v="41"/>
    <n v="132"/>
    <n v="305"/>
    <n v="547"/>
    <n v="0.55758683729433267"/>
  </r>
  <r>
    <x v="7"/>
    <n v="15"/>
    <x v="19"/>
    <n v="94"/>
    <n v="6"/>
    <n v="271"/>
    <n v="2.2140221402214021E-2"/>
  </r>
  <r>
    <x v="7"/>
    <n v="4"/>
    <x v="33"/>
    <n v="75"/>
    <n v="242"/>
    <n v="191"/>
    <n v="1.2670157068062826"/>
  </r>
  <r>
    <x v="7"/>
    <n v="1"/>
    <x v="34"/>
    <n v="18"/>
    <n v="26"/>
    <n v="166"/>
    <n v="0.15662650602409639"/>
  </r>
  <r>
    <x v="7"/>
    <n v="2"/>
    <x v="7"/>
    <n v="66"/>
    <n v="67"/>
    <n v="158"/>
    <n v="0.42405063291139239"/>
  </r>
  <r>
    <x v="7"/>
    <n v="4"/>
    <x v="25"/>
    <n v="48"/>
    <n v="4"/>
    <n v="136"/>
    <n v="2.9411764705882353E-2"/>
  </r>
  <r>
    <x v="7"/>
    <n v="6"/>
    <x v="42"/>
    <n v="24"/>
    <n v="48"/>
    <n v="72"/>
    <n v="0.66666666666666663"/>
  </r>
  <r>
    <x v="7"/>
    <n v="1"/>
    <x v="10"/>
    <n v="13"/>
    <n v="0"/>
    <n v="68"/>
    <n v="0"/>
  </r>
  <r>
    <x v="7"/>
    <n v="2"/>
    <x v="12"/>
    <n v="7"/>
    <n v="10"/>
    <n v="16"/>
    <n v="0.625"/>
  </r>
  <r>
    <x v="7"/>
    <n v="1"/>
    <x v="16"/>
    <n v="3"/>
    <n v="2"/>
    <n v="15"/>
    <n v="0.13333333333333333"/>
  </r>
  <r>
    <x v="7"/>
    <n v="1"/>
    <x v="43"/>
    <n v="5"/>
    <n v="0"/>
    <n v="14"/>
    <n v="0"/>
  </r>
  <r>
    <x v="8"/>
    <n v="3449"/>
    <x v="30"/>
    <n v="124859"/>
    <n v="113112"/>
    <n v="757680"/>
    <n v="0.14928729806778587"/>
  </r>
  <r>
    <x v="8"/>
    <n v="2873"/>
    <x v="16"/>
    <n v="149063"/>
    <n v="238847"/>
    <n v="611481"/>
    <n v="0.39060412343147211"/>
  </r>
  <r>
    <x v="8"/>
    <n v="1"/>
    <x v="4"/>
    <n v="5465"/>
    <n v="0"/>
    <n v="249672"/>
    <n v="0"/>
  </r>
  <r>
    <x v="8"/>
    <n v="1777"/>
    <x v="36"/>
    <n v="44499"/>
    <n v="75134"/>
    <n v="166853"/>
    <n v="0.45030056396948209"/>
  </r>
  <r>
    <x v="8"/>
    <n v="31"/>
    <x v="44"/>
    <n v="0"/>
    <n v="0"/>
    <n v="23848"/>
    <n v="0"/>
  </r>
  <r>
    <x v="8"/>
    <n v="32"/>
    <x v="20"/>
    <n v="2300"/>
    <n v="16914"/>
    <n v="19584"/>
    <n v="0.86366421568627449"/>
  </r>
  <r>
    <x v="8"/>
    <n v="182"/>
    <x v="1"/>
    <n v="5029"/>
    <n v="2"/>
    <n v="18759"/>
    <n v="1.0661549123087585E-4"/>
  </r>
  <r>
    <x v="8"/>
    <n v="114"/>
    <x v="38"/>
    <n v="3187"/>
    <n v="5719"/>
    <n v="15123"/>
    <n v="0.37816570786219667"/>
  </r>
  <r>
    <x v="8"/>
    <n v="131"/>
    <x v="11"/>
    <n v="1802"/>
    <n v="3805"/>
    <n v="7383"/>
    <n v="0.51537315454422317"/>
  </r>
  <r>
    <x v="8"/>
    <n v="48"/>
    <x v="7"/>
    <n v="1048"/>
    <n v="2046"/>
    <n v="6844"/>
    <n v="0.29894798363530101"/>
  </r>
  <r>
    <x v="8"/>
    <n v="77"/>
    <x v="45"/>
    <n v="452"/>
    <n v="0"/>
    <n v="6535"/>
    <n v="0"/>
  </r>
  <r>
    <x v="8"/>
    <n v="109"/>
    <x v="32"/>
    <n v="1742"/>
    <n v="4833"/>
    <n v="4718"/>
    <n v="1.0243747350572276"/>
  </r>
  <r>
    <x v="8"/>
    <n v="54"/>
    <x v="46"/>
    <n v="561"/>
    <n v="1101"/>
    <n v="4116"/>
    <n v="0.26749271137026237"/>
  </r>
  <r>
    <x v="8"/>
    <n v="37"/>
    <x v="47"/>
    <n v="777"/>
    <n v="806"/>
    <n v="4007"/>
    <n v="0.20114799101572248"/>
  </r>
  <r>
    <x v="8"/>
    <n v="16"/>
    <x v="40"/>
    <n v="386"/>
    <n v="301"/>
    <n v="1947"/>
    <n v="0.15459681561376476"/>
  </r>
  <r>
    <x v="8"/>
    <n v="10"/>
    <x v="34"/>
    <n v="177"/>
    <n v="153"/>
    <n v="1029"/>
    <n v="0.14868804664723032"/>
  </r>
  <r>
    <x v="8"/>
    <n v="5"/>
    <x v="19"/>
    <n v="165"/>
    <n v="171"/>
    <n v="950"/>
    <n v="0.18"/>
  </r>
  <r>
    <x v="8"/>
    <n v="54"/>
    <x v="15"/>
    <n v="310"/>
    <n v="572"/>
    <n v="848"/>
    <n v="0.67452830188679247"/>
  </r>
  <r>
    <x v="8"/>
    <n v="8"/>
    <x v="48"/>
    <n v="36"/>
    <n v="20"/>
    <n v="777"/>
    <n v="2.5740025740025738E-2"/>
  </r>
  <r>
    <x v="8"/>
    <n v="10"/>
    <x v="41"/>
    <n v="92"/>
    <n v="102"/>
    <n v="492"/>
    <n v="0.2073170731707317"/>
  </r>
  <r>
    <x v="8"/>
    <n v="5"/>
    <x v="5"/>
    <n v="38"/>
    <n v="67"/>
    <n v="422"/>
    <n v="0.15876777251184834"/>
  </r>
  <r>
    <x v="8"/>
    <n v="8"/>
    <x v="2"/>
    <n v="0"/>
    <n v="0"/>
    <n v="244"/>
    <n v="0"/>
  </r>
  <r>
    <x v="8"/>
    <n v="12"/>
    <x v="25"/>
    <n v="61"/>
    <n v="2"/>
    <n v="240"/>
    <n v="8.3333333333333332E-3"/>
  </r>
  <r>
    <x v="8"/>
    <n v="5"/>
    <x v="12"/>
    <n v="46"/>
    <n v="81"/>
    <n v="229"/>
    <n v="0.35371179039301309"/>
  </r>
  <r>
    <x v="8"/>
    <n v="8"/>
    <x v="13"/>
    <n v="51"/>
    <n v="95"/>
    <n v="172"/>
    <n v="0.55232558139534882"/>
  </r>
  <r>
    <x v="8"/>
    <n v="2"/>
    <x v="23"/>
    <n v="48"/>
    <n v="29"/>
    <n v="166"/>
    <n v="0.1746987951807229"/>
  </r>
  <r>
    <x v="8"/>
    <n v="2"/>
    <x v="49"/>
    <n v="36"/>
    <n v="39"/>
    <n v="152"/>
    <n v="0.25657894736842107"/>
  </r>
  <r>
    <x v="8"/>
    <n v="1"/>
    <x v="50"/>
    <n v="28"/>
    <n v="7"/>
    <n v="99"/>
    <n v="7.0707070707070704E-2"/>
  </r>
  <r>
    <x v="8"/>
    <n v="1"/>
    <x v="8"/>
    <n v="15"/>
    <n v="0"/>
    <n v="59"/>
    <n v="0"/>
  </r>
  <r>
    <x v="8"/>
    <n v="4"/>
    <x v="39"/>
    <n v="28"/>
    <n v="52"/>
    <n v="58"/>
    <n v="0.89655172413793105"/>
  </r>
  <r>
    <x v="8"/>
    <n v="1"/>
    <x v="51"/>
    <n v="0"/>
    <n v="0"/>
    <n v="50"/>
    <n v="0"/>
  </r>
  <r>
    <x v="9"/>
    <n v="2063"/>
    <x v="0"/>
    <n v="90419"/>
    <n v="65093"/>
    <n v="445655"/>
    <n v="0.14606141522029373"/>
  </r>
  <r>
    <x v="9"/>
    <n v="496"/>
    <x v="2"/>
    <n v="136"/>
    <n v="0"/>
    <n v="247583"/>
    <n v="0"/>
  </r>
  <r>
    <x v="9"/>
    <n v="133"/>
    <x v="3"/>
    <n v="1677"/>
    <n v="3279"/>
    <n v="38324"/>
    <n v="8.5559962425634073E-2"/>
  </r>
  <r>
    <x v="9"/>
    <n v="165"/>
    <x v="10"/>
    <n v="2563"/>
    <n v="1072"/>
    <n v="11743"/>
    <n v="9.1288427148088228E-2"/>
  </r>
  <r>
    <x v="9"/>
    <n v="23"/>
    <x v="5"/>
    <n v="53"/>
    <n v="22"/>
    <n v="902"/>
    <n v="2.4390243902439025E-2"/>
  </r>
  <r>
    <x v="9"/>
    <n v="37"/>
    <x v="1"/>
    <n v="391"/>
    <n v="0"/>
    <n v="838"/>
    <n v="0"/>
  </r>
  <r>
    <x v="9"/>
    <n v="4"/>
    <x v="9"/>
    <n v="43"/>
    <n v="9"/>
    <n v="732"/>
    <n v="1.2295081967213115E-2"/>
  </r>
  <r>
    <x v="9"/>
    <n v="24"/>
    <x v="4"/>
    <n v="113"/>
    <n v="12"/>
    <n v="726"/>
    <n v="1.6528925619834711E-2"/>
  </r>
  <r>
    <x v="9"/>
    <n v="20"/>
    <x v="11"/>
    <n v="115"/>
    <n v="88"/>
    <n v="623"/>
    <n v="0.14125200642054575"/>
  </r>
  <r>
    <x v="9"/>
    <n v="4"/>
    <x v="31"/>
    <n v="14"/>
    <n v="3"/>
    <n v="258"/>
    <n v="1.1627906976744186E-2"/>
  </r>
  <r>
    <x v="9"/>
    <n v="9"/>
    <x v="25"/>
    <n v="72"/>
    <n v="0"/>
    <n v="159"/>
    <n v="0"/>
  </r>
  <r>
    <x v="9"/>
    <n v="5"/>
    <x v="17"/>
    <n v="16"/>
    <n v="13"/>
    <n v="137"/>
    <n v="9.4890510948905105E-2"/>
  </r>
  <r>
    <x v="9"/>
    <n v="1"/>
    <x v="52"/>
    <n v="65"/>
    <n v="48"/>
    <n v="106"/>
    <n v="0.45283018867924529"/>
  </r>
  <r>
    <x v="9"/>
    <n v="4"/>
    <x v="12"/>
    <n v="15"/>
    <n v="38"/>
    <n v="86"/>
    <n v="0.44186046511627908"/>
  </r>
  <r>
    <x v="9"/>
    <n v="3"/>
    <x v="13"/>
    <n v="16"/>
    <n v="12"/>
    <n v="85"/>
    <n v="0.14117647058823529"/>
  </r>
  <r>
    <x v="9"/>
    <n v="1"/>
    <x v="16"/>
    <n v="17"/>
    <n v="15"/>
    <n v="65"/>
    <n v="0.23076923076923078"/>
  </r>
  <r>
    <x v="9"/>
    <n v="2"/>
    <x v="49"/>
    <n v="13"/>
    <n v="9"/>
    <n v="55"/>
    <n v="0.16363636363636364"/>
  </r>
  <r>
    <x v="9"/>
    <n v="4"/>
    <x v="15"/>
    <n v="0"/>
    <n v="1"/>
    <n v="52"/>
    <n v="1.9230769230769232E-2"/>
  </r>
  <r>
    <x v="9"/>
    <n v="2"/>
    <x v="29"/>
    <n v="7"/>
    <n v="1"/>
    <n v="46"/>
    <n v="2.1739130434782608E-2"/>
  </r>
  <r>
    <x v="9"/>
    <n v="4"/>
    <x v="30"/>
    <n v="8"/>
    <n v="5"/>
    <n v="42"/>
    <n v="0.11904761904761904"/>
  </r>
  <r>
    <x v="9"/>
    <n v="2"/>
    <x v="53"/>
    <n v="10"/>
    <n v="5"/>
    <n v="42"/>
    <n v="0.11904761904761904"/>
  </r>
  <r>
    <x v="9"/>
    <n v="1"/>
    <x v="19"/>
    <n v="14"/>
    <n v="3"/>
    <n v="39"/>
    <n v="7.6923076923076927E-2"/>
  </r>
  <r>
    <x v="9"/>
    <n v="1"/>
    <x v="54"/>
    <n v="6"/>
    <n v="8"/>
    <n v="38"/>
    <n v="0.21052631578947367"/>
  </r>
  <r>
    <x v="9"/>
    <n v="1"/>
    <x v="39"/>
    <n v="10"/>
    <n v="9"/>
    <n v="33"/>
    <n v="0.27272727272727271"/>
  </r>
  <r>
    <x v="9"/>
    <n v="1"/>
    <x v="55"/>
    <n v="8"/>
    <n v="6"/>
    <n v="32"/>
    <n v="0.1875"/>
  </r>
  <r>
    <x v="9"/>
    <n v="2"/>
    <x v="28"/>
    <n v="11"/>
    <n v="0"/>
    <n v="32"/>
    <n v="0"/>
  </r>
  <r>
    <x v="9"/>
    <n v="2"/>
    <x v="56"/>
    <n v="10"/>
    <n v="0"/>
    <n v="31"/>
    <n v="0"/>
  </r>
  <r>
    <x v="9"/>
    <n v="1"/>
    <x v="34"/>
    <n v="1"/>
    <n v="2"/>
    <n v="27"/>
    <n v="7.407407407407407E-2"/>
  </r>
  <r>
    <x v="9"/>
    <n v="1"/>
    <x v="57"/>
    <n v="6"/>
    <n v="14"/>
    <n v="26"/>
    <n v="0.53846153846153844"/>
  </r>
  <r>
    <x v="9"/>
    <n v="2"/>
    <x v="58"/>
    <n v="3"/>
    <n v="0"/>
    <n v="25"/>
    <n v="0"/>
  </r>
  <r>
    <x v="9"/>
    <n v="1"/>
    <x v="59"/>
    <n v="6"/>
    <n v="5"/>
    <n v="24"/>
    <n v="0.20833333333333334"/>
  </r>
  <r>
    <x v="9"/>
    <n v="1"/>
    <x v="38"/>
    <n v="8"/>
    <n v="11"/>
    <n v="23"/>
    <n v="0.47826086956521741"/>
  </r>
  <r>
    <x v="9"/>
    <n v="2"/>
    <x v="60"/>
    <n v="3"/>
    <n v="5"/>
    <n v="22"/>
    <n v="0.22727272727272727"/>
  </r>
  <r>
    <x v="9"/>
    <n v="2"/>
    <x v="20"/>
    <n v="4"/>
    <n v="1"/>
    <n v="21"/>
    <n v="4.7619047619047616E-2"/>
  </r>
  <r>
    <x v="9"/>
    <n v="1"/>
    <x v="61"/>
    <n v="3"/>
    <n v="6"/>
    <n v="16"/>
    <n v="0.375"/>
  </r>
  <r>
    <x v="9"/>
    <n v="1"/>
    <x v="23"/>
    <n v="0"/>
    <n v="1"/>
    <n v="16"/>
    <n v="6.25E-2"/>
  </r>
  <r>
    <x v="9"/>
    <n v="1"/>
    <x v="62"/>
    <n v="4"/>
    <n v="3"/>
    <n v="11"/>
    <n v="0.27272727272727271"/>
  </r>
  <r>
    <x v="9"/>
    <n v="1"/>
    <x v="63"/>
    <n v="4"/>
    <n v="9"/>
    <n v="11"/>
    <n v="0.81818181818181823"/>
  </r>
  <r>
    <x v="9"/>
    <n v="1"/>
    <x v="64"/>
    <n v="0"/>
    <n v="0"/>
    <n v="10"/>
    <n v="0"/>
  </r>
  <r>
    <x v="9"/>
    <n v="1"/>
    <x v="65"/>
    <n v="1"/>
    <n v="1"/>
    <n v="10"/>
    <n v="0.1"/>
  </r>
  <r>
    <x v="9"/>
    <n v="1"/>
    <x v="18"/>
    <n v="1"/>
    <n v="2"/>
    <n v="7"/>
    <n v="0.2857142857142857"/>
  </r>
  <r>
    <x v="9"/>
    <n v="1"/>
    <x v="66"/>
    <n v="0"/>
    <n v="0"/>
    <n v="6"/>
    <n v="0"/>
  </r>
  <r>
    <x v="9"/>
    <n v="1"/>
    <x v="67"/>
    <n v="0"/>
    <n v="2"/>
    <n v="5"/>
    <n v="0.4"/>
  </r>
  <r>
    <x v="9"/>
    <n v="1"/>
    <x v="24"/>
    <n v="1"/>
    <n v="1"/>
    <n v="4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7">
  <location ref="B90:D164" firstHeaderRow="2" firstDataRow="2" firstDataCol="2"/>
  <pivotFields count="8">
    <pivotField name="Repositórios" axis="axisRow" compact="0" outline="0" showAll="0" sortType="descending">
      <items count="11">
        <item x="9"/>
        <item x="8"/>
        <item x="7"/>
        <item x="6"/>
        <item x="5"/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73">
    <i>
      <x v="4"/>
      <x v="44"/>
    </i>
    <i r="1">
      <x v="13"/>
    </i>
    <i r="1">
      <x v="42"/>
    </i>
    <i r="1">
      <x v="3"/>
    </i>
    <i r="1">
      <x v="61"/>
    </i>
    <i r="1">
      <x v="5"/>
    </i>
    <i t="default">
      <x v="4"/>
    </i>
    <i>
      <x v="7"/>
      <x v="46"/>
    </i>
    <i r="1">
      <x v="2"/>
    </i>
    <i r="1">
      <x v="17"/>
    </i>
    <i t="default">
      <x v="7"/>
    </i>
    <i>
      <x v="6"/>
      <x v="6"/>
    </i>
    <i r="1">
      <x v="59"/>
    </i>
    <i r="1">
      <x v="46"/>
    </i>
    <i t="default">
      <x v="6"/>
    </i>
    <i>
      <x v="1"/>
      <x v="44"/>
    </i>
    <i r="1">
      <x v="37"/>
    </i>
    <i r="1">
      <x v="17"/>
    </i>
    <i r="1">
      <x v="66"/>
    </i>
    <i r="1">
      <x v="13"/>
    </i>
    <i r="1">
      <x v="2"/>
    </i>
    <i r="1">
      <x v="5"/>
    </i>
    <i r="1">
      <x v="46"/>
    </i>
    <i r="1">
      <x v="25"/>
    </i>
    <i r="1">
      <x v="1"/>
    </i>
    <i r="1">
      <x v="53"/>
    </i>
    <i r="1">
      <x v="8"/>
    </i>
    <i r="1">
      <x v="40"/>
    </i>
    <i r="1">
      <x v="18"/>
    </i>
    <i r="1">
      <x v="56"/>
    </i>
    <i t="default">
      <x v="1"/>
    </i>
    <i>
      <x/>
      <x v="47"/>
    </i>
    <i r="1">
      <x v="50"/>
    </i>
    <i r="1">
      <x v="25"/>
    </i>
    <i r="1">
      <x v="19"/>
    </i>
    <i r="1">
      <x v="1"/>
    </i>
    <i r="1">
      <x v="12"/>
    </i>
    <i r="1">
      <x v="62"/>
    </i>
    <i r="1">
      <x v="23"/>
    </i>
    <i r="1">
      <x v="16"/>
    </i>
    <i r="1">
      <x v="37"/>
    </i>
    <i r="1">
      <x v="58"/>
    </i>
    <i r="1">
      <x v="46"/>
    </i>
    <i r="1">
      <x v="45"/>
    </i>
    <i r="1">
      <x v="7"/>
    </i>
    <i r="1">
      <x v="28"/>
    </i>
    <i t="default">
      <x/>
    </i>
    <i>
      <x v="2"/>
      <x/>
    </i>
    <i r="1">
      <x v="43"/>
    </i>
    <i r="1">
      <x v="1"/>
    </i>
    <i r="1">
      <x v="18"/>
    </i>
    <i r="1">
      <x v="5"/>
    </i>
    <i r="1">
      <x v="53"/>
    </i>
    <i r="1">
      <x v="66"/>
    </i>
    <i r="1">
      <x v="2"/>
    </i>
    <i r="1">
      <x v="26"/>
    </i>
    <i r="1">
      <x v="25"/>
    </i>
    <i t="default">
      <x v="2"/>
    </i>
    <i>
      <x v="8"/>
      <x v="10"/>
    </i>
    <i r="1">
      <x v="52"/>
    </i>
    <i r="1">
      <x v="53"/>
    </i>
    <i r="1">
      <x v="26"/>
    </i>
    <i r="1">
      <x v="15"/>
    </i>
    <i t="default">
      <x v="8"/>
    </i>
    <i>
      <x v="9"/>
      <x v="39"/>
    </i>
    <i r="1">
      <x v="53"/>
    </i>
    <i r="1">
      <x v="13"/>
    </i>
    <i r="1">
      <x v="2"/>
    </i>
    <i r="1">
      <x v="26"/>
    </i>
    <i r="1">
      <x v="59"/>
    </i>
    <i r="1">
      <x v="67"/>
    </i>
    <i t="default">
      <x v="9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fieldPosition="0">
        <references count="1">
          <reference field="0" count="0" selected="0"/>
        </references>
      </pivotArea>
    </format>
    <format dxfId="4">
      <pivotArea dataOnly="0" labelOnly="1" outline="0" fieldPosition="0">
        <references count="1">
          <reference field="0" count="0"/>
        </references>
      </pivotArea>
    </format>
    <format dxfId="5">
      <pivotArea outline="0" fieldPosition="0">
        <references count="1">
          <reference field="0" count="0" selected="0"/>
        </references>
      </pivotArea>
    </format>
    <format dxfId="6">
      <pivotArea outline="0" fieldPosition="0">
        <references count="1">
          <reference field="0" count="0" selected="0"/>
        </references>
      </pivotArea>
    </format>
    <format dxfId="7">
      <pivotArea outline="0" fieldPosition="0">
        <references count="1">
          <reference field="0" count="0" selected="0"/>
        </references>
      </pivotArea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B20:C3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fieldPosition="0">
        <references count="1">
          <reference field="0" count="0" selected="0"/>
        </references>
      </pivotArea>
    </format>
    <format dxfId="54">
      <pivotArea dataOnly="0" labelOnly="1" outline="0" fieldPosition="0">
        <references count="1">
          <reference field="0" count="0"/>
        </references>
      </pivotArea>
    </format>
    <format dxfId="53">
      <pivotArea outline="0" fieldPosition="0">
        <references count="1">
          <reference field="0" count="0" selected="0"/>
        </references>
      </pivotArea>
    </format>
    <format dxfId="52">
      <pivotArea outline="0" fieldPosition="0">
        <references count="1">
          <reference field="0" count="0" selected="0"/>
        </references>
      </pivotArea>
    </format>
    <format dxfId="51">
      <pivotArea outline="0" fieldPosition="0">
        <references count="1">
          <reference field="0" count="0" selected="0"/>
        </references>
      </pivotArea>
    </format>
  </format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B3:G15" firstHeaderRow="1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rquivos" fld="1" baseField="0" baseItem="0"/>
    <dataField name="Linguagens" fld="2" subtotal="count" baseField="0" baseItem="0"/>
    <dataField name="Linhas Comentadas" fld="4" baseField="0" baseItem="0"/>
    <dataField name="Linhas de Código" fld="5" baseField="0" baseItem="0"/>
    <dataField name="Cobertura de Doc." fld="7" baseField="0" baseItem="0" numFmtId="1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6">
  <location ref="B60:C7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fieldPosition="0">
        <references count="1">
          <reference field="0" count="0" selected="0"/>
        </references>
      </pivotArea>
    </format>
    <format dxfId="62">
      <pivotArea dataOnly="0" labelOnly="1" outline="0" fieldPosition="0">
        <references count="1">
          <reference field="0" count="0"/>
        </references>
      </pivotArea>
    </format>
    <format dxfId="61">
      <pivotArea outline="0" fieldPosition="0">
        <references count="1">
          <reference field="0" count="0" selected="0"/>
        </references>
      </pivotArea>
    </format>
    <format dxfId="60">
      <pivotArea outline="0" fieldPosition="0">
        <references count="1">
          <reference field="0" count="0" selected="0"/>
        </references>
      </pivotArea>
    </format>
    <format dxfId="59">
      <pivotArea outline="0" fieldPosition="0">
        <references count="1">
          <reference field="0" count="0" selected="0"/>
        </references>
      </pivotArea>
    </format>
  </format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191" totalsRowShown="0" headerRowDxfId="50" headerRowBorderDxfId="49" tableBorderDxfId="48" totalsRowBorderDxfId="47">
  <autoFilter ref="A1:G191"/>
  <tableColumns count="7">
    <tableColumn id="1" name="Repo" dataDxfId="46"/>
    <tableColumn id="2" name="Arq" dataDxfId="45"/>
    <tableColumn id="3" name="Language" dataDxfId="44"/>
    <tableColumn id="4" name="Branco" dataDxfId="43"/>
    <tableColumn id="5" name="Comentadas" dataDxfId="42"/>
    <tableColumn id="6" name="Code" dataDxfId="41"/>
    <tableColumn id="7" name="Cobertura" dataDxfId="40" dataCellStyle="Porcentagem">
      <calculatedColumnFormula>Tabela1[[#This Row],[Comentadas]]/Tabela1[[#This Row],[Code]]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activeCell="O27" sqref="O27"/>
    </sheetView>
  </sheetViews>
  <sheetFormatPr defaultRowHeight="15" x14ac:dyDescent="0.25"/>
  <cols>
    <col min="1" max="1" width="14.42578125" bestFit="1" customWidth="1"/>
    <col min="2" max="2" width="5" bestFit="1" customWidth="1"/>
    <col min="3" max="3" width="26.5703125" bestFit="1" customWidth="1"/>
    <col min="4" max="4" width="7" bestFit="1" customWidth="1"/>
    <col min="5" max="5" width="9.42578125" bestFit="1" customWidth="1"/>
    <col min="6" max="6" width="7" bestFit="1" customWidth="1"/>
    <col min="16" max="16" width="14.7109375" bestFit="1" customWidth="1"/>
  </cols>
  <sheetData>
    <row r="1" spans="1:16" ht="15.75" thickBot="1" x14ac:dyDescent="0.3">
      <c r="A1" s="19" t="s">
        <v>89</v>
      </c>
      <c r="B1" s="19"/>
      <c r="C1" s="19"/>
      <c r="D1" s="19"/>
      <c r="E1" s="19"/>
      <c r="F1" s="19"/>
      <c r="H1" s="19" t="s">
        <v>91</v>
      </c>
      <c r="I1" s="19"/>
      <c r="J1" s="19"/>
      <c r="K1" s="19"/>
      <c r="L1" s="19"/>
      <c r="M1" s="19"/>
    </row>
    <row r="2" spans="1:16" x14ac:dyDescent="0.25">
      <c r="A2" t="s">
        <v>93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s="20" t="s">
        <v>90</v>
      </c>
      <c r="I2" s="21"/>
      <c r="J2" s="21"/>
      <c r="K2" s="21"/>
      <c r="L2" s="21"/>
      <c r="M2" s="22"/>
    </row>
    <row r="3" spans="1:16" x14ac:dyDescent="0.25">
      <c r="A3" t="s">
        <v>84</v>
      </c>
      <c r="B3">
        <v>800</v>
      </c>
      <c r="C3" t="s">
        <v>5</v>
      </c>
      <c r="D3">
        <v>9537</v>
      </c>
      <c r="E3">
        <v>9999</v>
      </c>
      <c r="F3">
        <v>51258</v>
      </c>
      <c r="H3" s="23"/>
      <c r="I3" s="24"/>
      <c r="J3" s="24"/>
      <c r="K3" s="24"/>
      <c r="L3" s="24"/>
      <c r="M3" s="25"/>
      <c r="P3" t="s">
        <v>84</v>
      </c>
    </row>
    <row r="4" spans="1:16" x14ac:dyDescent="0.25">
      <c r="A4" t="s">
        <v>84</v>
      </c>
      <c r="B4">
        <v>135</v>
      </c>
      <c r="C4" t="s">
        <v>6</v>
      </c>
      <c r="D4">
        <v>2315</v>
      </c>
      <c r="E4">
        <v>0</v>
      </c>
      <c r="F4">
        <v>9978</v>
      </c>
      <c r="H4" s="23"/>
      <c r="I4" s="24"/>
      <c r="J4" s="24"/>
      <c r="K4" s="24"/>
      <c r="L4" s="24"/>
      <c r="M4" s="25"/>
      <c r="P4" t="s">
        <v>76</v>
      </c>
    </row>
    <row r="5" spans="1:16" x14ac:dyDescent="0.25">
      <c r="A5" t="s">
        <v>84</v>
      </c>
      <c r="B5">
        <v>192</v>
      </c>
      <c r="C5" t="s">
        <v>7</v>
      </c>
      <c r="D5">
        <v>46</v>
      </c>
      <c r="E5">
        <v>0</v>
      </c>
      <c r="F5">
        <v>9469</v>
      </c>
      <c r="H5" s="23"/>
      <c r="I5" s="24"/>
      <c r="J5" s="24"/>
      <c r="K5" s="24"/>
      <c r="L5" s="24"/>
      <c r="M5" s="25"/>
      <c r="P5" t="s">
        <v>77</v>
      </c>
    </row>
    <row r="6" spans="1:16" x14ac:dyDescent="0.25">
      <c r="A6" t="s">
        <v>84</v>
      </c>
      <c r="B6">
        <v>32</v>
      </c>
      <c r="C6" t="s">
        <v>8</v>
      </c>
      <c r="D6">
        <v>109</v>
      </c>
      <c r="E6">
        <v>169</v>
      </c>
      <c r="F6">
        <v>786</v>
      </c>
      <c r="H6" s="23"/>
      <c r="I6" s="24"/>
      <c r="J6" s="24"/>
      <c r="K6" s="24"/>
      <c r="L6" s="24"/>
      <c r="M6" s="25"/>
      <c r="P6" t="s">
        <v>78</v>
      </c>
    </row>
    <row r="7" spans="1:16" x14ac:dyDescent="0.25">
      <c r="A7" t="s">
        <v>84</v>
      </c>
      <c r="B7">
        <v>16</v>
      </c>
      <c r="C7" t="s">
        <v>9</v>
      </c>
      <c r="D7">
        <v>43</v>
      </c>
      <c r="E7">
        <v>30</v>
      </c>
      <c r="F7">
        <v>323</v>
      </c>
      <c r="H7" s="23"/>
      <c r="I7" s="24"/>
      <c r="J7" s="24"/>
      <c r="K7" s="24"/>
      <c r="L7" s="24"/>
      <c r="M7" s="25"/>
      <c r="P7" t="s">
        <v>85</v>
      </c>
    </row>
    <row r="8" spans="1:16" x14ac:dyDescent="0.25">
      <c r="A8" t="s">
        <v>84</v>
      </c>
      <c r="B8">
        <v>3</v>
      </c>
      <c r="C8" t="s">
        <v>10</v>
      </c>
      <c r="D8">
        <v>32</v>
      </c>
      <c r="E8">
        <v>43</v>
      </c>
      <c r="F8">
        <v>257</v>
      </c>
      <c r="H8" s="23"/>
      <c r="I8" s="24"/>
      <c r="J8" s="24"/>
      <c r="K8" s="24"/>
      <c r="L8" s="24"/>
      <c r="M8" s="25"/>
      <c r="P8" t="s">
        <v>79</v>
      </c>
    </row>
    <row r="9" spans="1:16" x14ac:dyDescent="0.25">
      <c r="A9" t="s">
        <v>84</v>
      </c>
      <c r="B9">
        <v>5</v>
      </c>
      <c r="C9" t="s">
        <v>11</v>
      </c>
      <c r="D9">
        <v>47</v>
      </c>
      <c r="E9">
        <v>47</v>
      </c>
      <c r="F9">
        <v>224</v>
      </c>
      <c r="H9" s="23"/>
      <c r="I9" s="24"/>
      <c r="J9" s="24"/>
      <c r="K9" s="24"/>
      <c r="L9" s="24"/>
      <c r="M9" s="25"/>
      <c r="P9" t="s">
        <v>80</v>
      </c>
    </row>
    <row r="10" spans="1:16" x14ac:dyDescent="0.25">
      <c r="A10" t="s">
        <v>84</v>
      </c>
      <c r="B10">
        <v>1</v>
      </c>
      <c r="C10" t="s">
        <v>12</v>
      </c>
      <c r="D10">
        <v>10</v>
      </c>
      <c r="E10">
        <v>16</v>
      </c>
      <c r="F10">
        <v>54</v>
      </c>
      <c r="H10" s="23"/>
      <c r="I10" s="24"/>
      <c r="J10" s="24"/>
      <c r="K10" s="24"/>
      <c r="L10" s="24"/>
      <c r="M10" s="25"/>
      <c r="P10" t="s">
        <v>81</v>
      </c>
    </row>
    <row r="11" spans="1:16" x14ac:dyDescent="0.25">
      <c r="A11" t="s">
        <v>84</v>
      </c>
      <c r="B11">
        <v>2</v>
      </c>
      <c r="C11" t="s">
        <v>13</v>
      </c>
      <c r="D11">
        <v>7</v>
      </c>
      <c r="E11">
        <v>0</v>
      </c>
      <c r="F11">
        <v>21</v>
      </c>
      <c r="H11" s="23"/>
      <c r="I11" s="24"/>
      <c r="J11" s="24"/>
      <c r="K11" s="24"/>
      <c r="L11" s="24"/>
      <c r="M11" s="25"/>
      <c r="P11" t="s">
        <v>82</v>
      </c>
    </row>
    <row r="12" spans="1:16" x14ac:dyDescent="0.25">
      <c r="A12" t="s">
        <v>84</v>
      </c>
      <c r="B12">
        <v>2</v>
      </c>
      <c r="C12" t="s">
        <v>14</v>
      </c>
      <c r="D12">
        <v>2</v>
      </c>
      <c r="E12">
        <v>4</v>
      </c>
      <c r="F12">
        <v>12</v>
      </c>
      <c r="H12" s="23"/>
      <c r="I12" s="24"/>
      <c r="J12" s="24"/>
      <c r="K12" s="24"/>
      <c r="L12" s="24"/>
      <c r="M12" s="25"/>
      <c r="P12" t="s">
        <v>83</v>
      </c>
    </row>
    <row r="13" spans="1:16" x14ac:dyDescent="0.25">
      <c r="A13" t="s">
        <v>84</v>
      </c>
      <c r="B13">
        <v>4</v>
      </c>
      <c r="C13" t="s">
        <v>15</v>
      </c>
      <c r="D13">
        <v>0</v>
      </c>
      <c r="E13">
        <v>9</v>
      </c>
      <c r="F13">
        <v>3</v>
      </c>
      <c r="H13" s="23"/>
      <c r="I13" s="24"/>
      <c r="J13" s="24"/>
      <c r="K13" s="24"/>
      <c r="L13" s="24"/>
      <c r="M13" s="25"/>
    </row>
    <row r="14" spans="1:16" x14ac:dyDescent="0.25">
      <c r="H14" s="23"/>
      <c r="I14" s="24"/>
      <c r="J14" s="24"/>
      <c r="K14" s="24"/>
      <c r="L14" s="24"/>
      <c r="M14" s="25"/>
    </row>
    <row r="15" spans="1:16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H15" s="23"/>
      <c r="I15" s="24"/>
      <c r="J15" s="24"/>
      <c r="K15" s="24"/>
      <c r="L15" s="24"/>
      <c r="M15" s="25"/>
    </row>
    <row r="16" spans="1:16" x14ac:dyDescent="0.25">
      <c r="A16" t="s">
        <v>76</v>
      </c>
      <c r="B16">
        <v>3544</v>
      </c>
      <c r="C16" t="s">
        <v>5</v>
      </c>
      <c r="D16">
        <v>55383</v>
      </c>
      <c r="E16">
        <v>63437</v>
      </c>
      <c r="F16">
        <v>306037</v>
      </c>
      <c r="H16" s="23"/>
      <c r="I16" s="24"/>
      <c r="J16" s="24"/>
      <c r="K16" s="24"/>
      <c r="L16" s="24"/>
      <c r="M16" s="25"/>
    </row>
    <row r="17" spans="1:13" x14ac:dyDescent="0.25">
      <c r="A17" t="s">
        <v>76</v>
      </c>
      <c r="B17">
        <v>184</v>
      </c>
      <c r="C17" t="s">
        <v>6</v>
      </c>
      <c r="D17">
        <v>20817</v>
      </c>
      <c r="E17">
        <v>0</v>
      </c>
      <c r="F17">
        <v>35450</v>
      </c>
      <c r="H17" s="23"/>
      <c r="I17" s="24"/>
      <c r="J17" s="24"/>
      <c r="K17" s="24"/>
      <c r="L17" s="24"/>
      <c r="M17" s="25"/>
    </row>
    <row r="18" spans="1:13" x14ac:dyDescent="0.25">
      <c r="A18" t="s">
        <v>76</v>
      </c>
      <c r="B18">
        <v>314</v>
      </c>
      <c r="C18" t="s">
        <v>7</v>
      </c>
      <c r="D18">
        <v>281</v>
      </c>
      <c r="E18">
        <v>0</v>
      </c>
      <c r="F18">
        <v>19796</v>
      </c>
      <c r="H18" s="23"/>
      <c r="I18" s="24"/>
      <c r="J18" s="24"/>
      <c r="K18" s="24"/>
      <c r="L18" s="24"/>
      <c r="M18" s="25"/>
    </row>
    <row r="19" spans="1:13" x14ac:dyDescent="0.25">
      <c r="A19" t="s">
        <v>76</v>
      </c>
      <c r="B19">
        <v>372</v>
      </c>
      <c r="C19" t="s">
        <v>8</v>
      </c>
      <c r="D19">
        <v>2936</v>
      </c>
      <c r="E19">
        <v>3644</v>
      </c>
      <c r="F19">
        <v>16991</v>
      </c>
      <c r="H19" s="23"/>
      <c r="I19" s="24"/>
      <c r="J19" s="24"/>
      <c r="K19" s="24"/>
      <c r="L19" s="24"/>
      <c r="M19" s="25"/>
    </row>
    <row r="20" spans="1:13" x14ac:dyDescent="0.25">
      <c r="A20" t="s">
        <v>76</v>
      </c>
      <c r="B20">
        <v>359</v>
      </c>
      <c r="C20" t="s">
        <v>9</v>
      </c>
      <c r="D20">
        <v>1209</v>
      </c>
      <c r="E20">
        <v>985</v>
      </c>
      <c r="F20">
        <v>8004</v>
      </c>
      <c r="H20" s="23"/>
      <c r="I20" s="24"/>
      <c r="J20" s="24"/>
      <c r="K20" s="24"/>
      <c r="L20" s="24"/>
      <c r="M20" s="25"/>
    </row>
    <row r="21" spans="1:13" x14ac:dyDescent="0.25">
      <c r="A21" t="s">
        <v>76</v>
      </c>
      <c r="B21">
        <v>79</v>
      </c>
      <c r="C21" t="s">
        <v>15</v>
      </c>
      <c r="D21">
        <v>823</v>
      </c>
      <c r="E21">
        <v>150</v>
      </c>
      <c r="F21">
        <v>4590</v>
      </c>
      <c r="H21" s="23"/>
      <c r="I21" s="24"/>
      <c r="J21" s="24"/>
      <c r="K21" s="24"/>
      <c r="L21" s="24"/>
      <c r="M21" s="25"/>
    </row>
    <row r="22" spans="1:13" x14ac:dyDescent="0.25">
      <c r="A22" t="s">
        <v>76</v>
      </c>
      <c r="B22">
        <v>49</v>
      </c>
      <c r="C22" t="s">
        <v>14</v>
      </c>
      <c r="D22">
        <v>657</v>
      </c>
      <c r="E22">
        <v>70</v>
      </c>
      <c r="F22">
        <v>3474</v>
      </c>
      <c r="H22" s="23"/>
      <c r="I22" s="24"/>
      <c r="J22" s="24"/>
      <c r="K22" s="24"/>
      <c r="L22" s="24"/>
      <c r="M22" s="25"/>
    </row>
    <row r="23" spans="1:13" x14ac:dyDescent="0.25">
      <c r="A23" t="s">
        <v>76</v>
      </c>
      <c r="B23">
        <v>73</v>
      </c>
      <c r="C23" t="s">
        <v>16</v>
      </c>
      <c r="D23">
        <v>567</v>
      </c>
      <c r="E23">
        <v>483</v>
      </c>
      <c r="F23">
        <v>2129</v>
      </c>
      <c r="H23" s="23"/>
      <c r="I23" s="24"/>
      <c r="J23" s="24"/>
      <c r="K23" s="24"/>
      <c r="L23" s="24"/>
      <c r="M23" s="25"/>
    </row>
    <row r="24" spans="1:13" x14ac:dyDescent="0.25">
      <c r="A24" t="s">
        <v>76</v>
      </c>
      <c r="B24">
        <v>16</v>
      </c>
      <c r="C24" t="s">
        <v>12</v>
      </c>
      <c r="D24">
        <v>300</v>
      </c>
      <c r="E24">
        <v>734</v>
      </c>
      <c r="F24">
        <v>1392</v>
      </c>
      <c r="H24" s="23"/>
      <c r="I24" s="24"/>
      <c r="J24" s="24"/>
      <c r="K24" s="24"/>
      <c r="L24" s="24"/>
      <c r="M24" s="25"/>
    </row>
    <row r="25" spans="1:13" x14ac:dyDescent="0.25">
      <c r="A25" t="s">
        <v>76</v>
      </c>
      <c r="B25">
        <v>4</v>
      </c>
      <c r="C25" t="s">
        <v>10</v>
      </c>
      <c r="D25">
        <v>80</v>
      </c>
      <c r="E25">
        <v>159</v>
      </c>
      <c r="F25">
        <v>781</v>
      </c>
      <c r="H25" s="23"/>
      <c r="I25" s="24"/>
      <c r="J25" s="24"/>
      <c r="K25" s="24"/>
      <c r="L25" s="24"/>
      <c r="M25" s="25"/>
    </row>
    <row r="26" spans="1:13" x14ac:dyDescent="0.25">
      <c r="A26" t="s">
        <v>76</v>
      </c>
      <c r="B26">
        <v>6</v>
      </c>
      <c r="C26" t="s">
        <v>17</v>
      </c>
      <c r="D26">
        <v>38</v>
      </c>
      <c r="E26">
        <v>17</v>
      </c>
      <c r="F26">
        <v>204</v>
      </c>
      <c r="H26" s="23"/>
      <c r="I26" s="24"/>
      <c r="J26" s="24"/>
      <c r="K26" s="24"/>
      <c r="L26" s="24"/>
      <c r="M26" s="25"/>
    </row>
    <row r="27" spans="1:13" x14ac:dyDescent="0.25">
      <c r="A27" t="s">
        <v>76</v>
      </c>
      <c r="B27">
        <v>2</v>
      </c>
      <c r="C27" t="s">
        <v>18</v>
      </c>
      <c r="D27">
        <v>43</v>
      </c>
      <c r="E27">
        <v>44</v>
      </c>
      <c r="F27">
        <v>156</v>
      </c>
      <c r="H27" s="23"/>
      <c r="I27" s="24"/>
      <c r="J27" s="24"/>
      <c r="K27" s="24"/>
      <c r="L27" s="24"/>
      <c r="M27" s="25"/>
    </row>
    <row r="28" spans="1:13" x14ac:dyDescent="0.25">
      <c r="A28" t="s">
        <v>76</v>
      </c>
      <c r="B28">
        <v>4</v>
      </c>
      <c r="C28" t="s">
        <v>13</v>
      </c>
      <c r="D28">
        <v>36</v>
      </c>
      <c r="E28">
        <v>0</v>
      </c>
      <c r="F28">
        <v>149</v>
      </c>
      <c r="H28" s="23"/>
      <c r="I28" s="24"/>
      <c r="J28" s="24"/>
      <c r="K28" s="24"/>
      <c r="L28" s="24"/>
      <c r="M28" s="25"/>
    </row>
    <row r="29" spans="1:13" x14ac:dyDescent="0.25">
      <c r="A29" t="s">
        <v>76</v>
      </c>
      <c r="B29">
        <v>1</v>
      </c>
      <c r="C29" t="s">
        <v>19</v>
      </c>
      <c r="D29">
        <v>40</v>
      </c>
      <c r="E29">
        <v>130</v>
      </c>
      <c r="F29">
        <v>109</v>
      </c>
      <c r="H29" s="23"/>
      <c r="I29" s="24"/>
      <c r="J29" s="24"/>
      <c r="K29" s="24"/>
      <c r="L29" s="24"/>
      <c r="M29" s="25"/>
    </row>
    <row r="30" spans="1:13" x14ac:dyDescent="0.25">
      <c r="A30" t="s">
        <v>76</v>
      </c>
      <c r="B30">
        <v>2</v>
      </c>
      <c r="C30" t="s">
        <v>20</v>
      </c>
      <c r="D30">
        <v>0</v>
      </c>
      <c r="E30">
        <v>0</v>
      </c>
      <c r="F30">
        <v>16</v>
      </c>
      <c r="H30" s="23"/>
      <c r="I30" s="24"/>
      <c r="J30" s="24"/>
      <c r="K30" s="24"/>
      <c r="L30" s="24"/>
      <c r="M30" s="25"/>
    </row>
    <row r="31" spans="1:13" x14ac:dyDescent="0.25">
      <c r="H31" s="23"/>
      <c r="I31" s="24"/>
      <c r="J31" s="24"/>
      <c r="K31" s="24"/>
      <c r="L31" s="24"/>
      <c r="M31" s="25"/>
    </row>
    <row r="32" spans="1:13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H32" s="23"/>
      <c r="I32" s="24"/>
      <c r="J32" s="24"/>
      <c r="K32" s="24"/>
      <c r="L32" s="24"/>
      <c r="M32" s="25"/>
    </row>
    <row r="33" spans="1:13" x14ac:dyDescent="0.25">
      <c r="A33" t="s">
        <v>77</v>
      </c>
      <c r="B33">
        <v>3671</v>
      </c>
      <c r="C33" t="s">
        <v>21</v>
      </c>
      <c r="D33">
        <v>150234</v>
      </c>
      <c r="E33">
        <v>357053</v>
      </c>
      <c r="F33">
        <v>543088</v>
      </c>
      <c r="H33" s="23"/>
      <c r="I33" s="24"/>
      <c r="J33" s="24"/>
      <c r="K33" s="24"/>
      <c r="L33" s="24"/>
      <c r="M33" s="25"/>
    </row>
    <row r="34" spans="1:13" x14ac:dyDescent="0.25">
      <c r="A34" t="s">
        <v>77</v>
      </c>
      <c r="B34">
        <v>2842</v>
      </c>
      <c r="C34" t="s">
        <v>10</v>
      </c>
      <c r="D34">
        <v>30597</v>
      </c>
      <c r="E34">
        <v>11326</v>
      </c>
      <c r="F34">
        <v>188259</v>
      </c>
      <c r="H34" s="23"/>
      <c r="I34" s="24"/>
      <c r="J34" s="24"/>
      <c r="K34" s="24"/>
      <c r="L34" s="24"/>
      <c r="M34" s="25"/>
    </row>
    <row r="35" spans="1:13" x14ac:dyDescent="0.25">
      <c r="A35" t="s">
        <v>77</v>
      </c>
      <c r="B35">
        <v>685</v>
      </c>
      <c r="C35" t="s">
        <v>7</v>
      </c>
      <c r="D35">
        <v>7</v>
      </c>
      <c r="E35">
        <v>0</v>
      </c>
      <c r="F35">
        <v>37812</v>
      </c>
      <c r="H35" s="23"/>
      <c r="I35" s="24"/>
      <c r="J35" s="24"/>
      <c r="K35" s="24"/>
      <c r="L35" s="24"/>
      <c r="M35" s="25"/>
    </row>
    <row r="36" spans="1:13" x14ac:dyDescent="0.25">
      <c r="A36" t="s">
        <v>77</v>
      </c>
      <c r="B36">
        <v>159</v>
      </c>
      <c r="C36" t="s">
        <v>22</v>
      </c>
      <c r="D36">
        <v>3522</v>
      </c>
      <c r="E36">
        <v>2169</v>
      </c>
      <c r="F36">
        <v>18229</v>
      </c>
      <c r="H36" s="23"/>
      <c r="I36" s="24"/>
      <c r="J36" s="24"/>
      <c r="K36" s="24"/>
      <c r="L36" s="24"/>
      <c r="M36" s="25"/>
    </row>
    <row r="37" spans="1:13" ht="15.75" thickBot="1" x14ac:dyDescent="0.3">
      <c r="A37" t="s">
        <v>77</v>
      </c>
      <c r="B37">
        <v>8</v>
      </c>
      <c r="C37" t="s">
        <v>15</v>
      </c>
      <c r="D37">
        <v>3063</v>
      </c>
      <c r="E37">
        <v>12</v>
      </c>
      <c r="F37">
        <v>13044</v>
      </c>
      <c r="H37" s="26"/>
      <c r="I37" s="27"/>
      <c r="J37" s="27"/>
      <c r="K37" s="27"/>
      <c r="L37" s="27"/>
      <c r="M37" s="28"/>
    </row>
    <row r="38" spans="1:13" x14ac:dyDescent="0.25">
      <c r="A38" t="s">
        <v>77</v>
      </c>
      <c r="B38">
        <v>30</v>
      </c>
      <c r="C38" t="s">
        <v>20</v>
      </c>
      <c r="D38">
        <v>7</v>
      </c>
      <c r="E38">
        <v>0</v>
      </c>
      <c r="F38">
        <v>12583</v>
      </c>
    </row>
    <row r="39" spans="1:13" x14ac:dyDescent="0.25">
      <c r="A39" t="s">
        <v>77</v>
      </c>
      <c r="B39">
        <v>52</v>
      </c>
      <c r="C39" t="s">
        <v>6</v>
      </c>
      <c r="D39">
        <v>1587</v>
      </c>
      <c r="E39">
        <v>0</v>
      </c>
      <c r="F39">
        <v>3679</v>
      </c>
    </row>
    <row r="40" spans="1:13" x14ac:dyDescent="0.25">
      <c r="A40" t="s">
        <v>77</v>
      </c>
      <c r="B40">
        <v>102</v>
      </c>
      <c r="C40" t="s">
        <v>16</v>
      </c>
      <c r="D40">
        <v>691</v>
      </c>
      <c r="E40">
        <v>464</v>
      </c>
      <c r="F40">
        <v>1779</v>
      </c>
    </row>
    <row r="41" spans="1:13" x14ac:dyDescent="0.25">
      <c r="A41" t="s">
        <v>77</v>
      </c>
      <c r="B41">
        <v>19</v>
      </c>
      <c r="C41" t="s">
        <v>9</v>
      </c>
      <c r="D41">
        <v>176</v>
      </c>
      <c r="E41">
        <v>59</v>
      </c>
      <c r="F41">
        <v>1240</v>
      </c>
    </row>
    <row r="42" spans="1:13" x14ac:dyDescent="0.25">
      <c r="A42" t="s">
        <v>77</v>
      </c>
      <c r="B42">
        <v>37</v>
      </c>
      <c r="C42" t="s">
        <v>23</v>
      </c>
      <c r="D42">
        <v>247</v>
      </c>
      <c r="E42">
        <v>0</v>
      </c>
      <c r="F42">
        <v>1193</v>
      </c>
    </row>
    <row r="43" spans="1:13" x14ac:dyDescent="0.25">
      <c r="A43" t="s">
        <v>77</v>
      </c>
      <c r="B43">
        <v>10</v>
      </c>
      <c r="C43" t="s">
        <v>24</v>
      </c>
      <c r="D43">
        <v>224</v>
      </c>
      <c r="E43">
        <v>72</v>
      </c>
      <c r="F43">
        <v>1114</v>
      </c>
    </row>
    <row r="44" spans="1:13" x14ac:dyDescent="0.25">
      <c r="A44" t="s">
        <v>77</v>
      </c>
      <c r="B44">
        <v>6</v>
      </c>
      <c r="C44" t="s">
        <v>8</v>
      </c>
      <c r="D44">
        <v>11</v>
      </c>
      <c r="E44">
        <v>8</v>
      </c>
      <c r="F44">
        <v>117</v>
      </c>
    </row>
    <row r="45" spans="1:13" x14ac:dyDescent="0.25">
      <c r="A45" t="s">
        <v>77</v>
      </c>
      <c r="B45">
        <v>1</v>
      </c>
      <c r="C45" t="s">
        <v>25</v>
      </c>
      <c r="D45">
        <v>14</v>
      </c>
      <c r="E45">
        <v>14</v>
      </c>
      <c r="F45">
        <v>61</v>
      </c>
    </row>
    <row r="46" spans="1:13" x14ac:dyDescent="0.25">
      <c r="A46" t="s">
        <v>77</v>
      </c>
      <c r="B46">
        <v>1</v>
      </c>
      <c r="C46" t="s">
        <v>26</v>
      </c>
      <c r="D46">
        <v>4</v>
      </c>
      <c r="E46">
        <v>0</v>
      </c>
      <c r="F46">
        <v>22</v>
      </c>
    </row>
    <row r="47" spans="1:13" x14ac:dyDescent="0.25">
      <c r="A47" t="s">
        <v>77</v>
      </c>
      <c r="B47">
        <v>2</v>
      </c>
      <c r="C47" t="s">
        <v>27</v>
      </c>
      <c r="D47">
        <v>3</v>
      </c>
      <c r="E47">
        <v>2</v>
      </c>
      <c r="F47">
        <v>21</v>
      </c>
    </row>
    <row r="48" spans="1:13" x14ac:dyDescent="0.25">
      <c r="A48" t="s">
        <v>77</v>
      </c>
      <c r="B48">
        <v>1</v>
      </c>
      <c r="C48" t="s">
        <v>18</v>
      </c>
      <c r="D48">
        <v>3</v>
      </c>
      <c r="E48">
        <v>0</v>
      </c>
      <c r="F48">
        <v>17</v>
      </c>
    </row>
    <row r="49" spans="1:6" x14ac:dyDescent="0.25">
      <c r="A49" t="s">
        <v>77</v>
      </c>
      <c r="B49">
        <v>1</v>
      </c>
      <c r="C49" t="s">
        <v>28</v>
      </c>
      <c r="D49">
        <v>1</v>
      </c>
      <c r="E49">
        <v>1</v>
      </c>
      <c r="F49">
        <v>11</v>
      </c>
    </row>
    <row r="50" spans="1:6" x14ac:dyDescent="0.25">
      <c r="A50" t="s">
        <v>77</v>
      </c>
      <c r="B50">
        <v>1</v>
      </c>
      <c r="C50" t="s">
        <v>29</v>
      </c>
      <c r="D50">
        <v>0</v>
      </c>
      <c r="E50">
        <v>0</v>
      </c>
      <c r="F50">
        <v>5</v>
      </c>
    </row>
    <row r="51" spans="1:6" x14ac:dyDescent="0.25">
      <c r="A51" t="s">
        <v>77</v>
      </c>
      <c r="B51">
        <v>2</v>
      </c>
      <c r="C51" t="s">
        <v>30</v>
      </c>
      <c r="D51">
        <v>0</v>
      </c>
      <c r="E51">
        <v>0</v>
      </c>
      <c r="F51">
        <v>4</v>
      </c>
    </row>
    <row r="53" spans="1:6" x14ac:dyDescent="0.25"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6" x14ac:dyDescent="0.25">
      <c r="A54" t="s">
        <v>78</v>
      </c>
      <c r="B54">
        <v>1780</v>
      </c>
      <c r="C54" t="s">
        <v>8</v>
      </c>
      <c r="D54">
        <v>28366</v>
      </c>
      <c r="E54">
        <v>20881</v>
      </c>
      <c r="F54">
        <v>179902</v>
      </c>
    </row>
    <row r="55" spans="1:6" x14ac:dyDescent="0.25">
      <c r="A55" t="s">
        <v>78</v>
      </c>
      <c r="B55">
        <v>580</v>
      </c>
      <c r="C55" t="s">
        <v>6</v>
      </c>
      <c r="D55">
        <v>24326</v>
      </c>
      <c r="E55">
        <v>2</v>
      </c>
      <c r="F55">
        <v>60834</v>
      </c>
    </row>
    <row r="56" spans="1:6" x14ac:dyDescent="0.25">
      <c r="A56" t="s">
        <v>78</v>
      </c>
      <c r="B56">
        <v>506</v>
      </c>
      <c r="C56" t="s">
        <v>7</v>
      </c>
      <c r="D56">
        <v>65</v>
      </c>
      <c r="E56">
        <v>0</v>
      </c>
      <c r="F56">
        <v>54029</v>
      </c>
    </row>
    <row r="57" spans="1:6" x14ac:dyDescent="0.25">
      <c r="A57" t="s">
        <v>78</v>
      </c>
      <c r="B57">
        <v>50</v>
      </c>
      <c r="C57" t="s">
        <v>21</v>
      </c>
      <c r="D57">
        <v>4196</v>
      </c>
      <c r="E57">
        <v>7606</v>
      </c>
      <c r="F57">
        <v>18673</v>
      </c>
    </row>
    <row r="58" spans="1:6" x14ac:dyDescent="0.25">
      <c r="A58" t="s">
        <v>78</v>
      </c>
      <c r="B58">
        <v>24</v>
      </c>
      <c r="C58" t="s">
        <v>5</v>
      </c>
      <c r="D58">
        <v>1444</v>
      </c>
      <c r="E58">
        <v>5166</v>
      </c>
      <c r="F58">
        <v>7018</v>
      </c>
    </row>
    <row r="59" spans="1:6" x14ac:dyDescent="0.25">
      <c r="A59" t="s">
        <v>78</v>
      </c>
      <c r="B59">
        <v>2</v>
      </c>
      <c r="C59" t="s">
        <v>20</v>
      </c>
      <c r="D59">
        <v>233</v>
      </c>
      <c r="E59">
        <v>11</v>
      </c>
      <c r="F59">
        <v>1948</v>
      </c>
    </row>
    <row r="60" spans="1:6" x14ac:dyDescent="0.25">
      <c r="A60" t="s">
        <v>78</v>
      </c>
      <c r="B60">
        <v>11</v>
      </c>
      <c r="C60" t="s">
        <v>9</v>
      </c>
      <c r="D60">
        <v>81</v>
      </c>
      <c r="E60">
        <v>1</v>
      </c>
      <c r="F60">
        <v>1284</v>
      </c>
    </row>
    <row r="61" spans="1:6" x14ac:dyDescent="0.25">
      <c r="A61" t="s">
        <v>78</v>
      </c>
      <c r="B61">
        <v>64</v>
      </c>
      <c r="C61" t="s">
        <v>10</v>
      </c>
      <c r="D61">
        <v>38</v>
      </c>
      <c r="E61">
        <v>31</v>
      </c>
      <c r="F61">
        <v>924</v>
      </c>
    </row>
    <row r="62" spans="1:6" x14ac:dyDescent="0.25">
      <c r="A62" t="s">
        <v>78</v>
      </c>
      <c r="B62">
        <v>4</v>
      </c>
      <c r="C62" t="s">
        <v>15</v>
      </c>
      <c r="D62">
        <v>45</v>
      </c>
      <c r="E62">
        <v>8</v>
      </c>
      <c r="F62">
        <v>678</v>
      </c>
    </row>
    <row r="63" spans="1:6" x14ac:dyDescent="0.25">
      <c r="A63" t="s">
        <v>78</v>
      </c>
      <c r="B63">
        <v>16</v>
      </c>
      <c r="C63" t="s">
        <v>16</v>
      </c>
      <c r="D63">
        <v>112</v>
      </c>
      <c r="E63">
        <v>108</v>
      </c>
      <c r="F63">
        <v>667</v>
      </c>
    </row>
    <row r="64" spans="1:6" x14ac:dyDescent="0.25">
      <c r="A64" t="s">
        <v>78</v>
      </c>
      <c r="B64">
        <v>5</v>
      </c>
      <c r="C64" t="s">
        <v>31</v>
      </c>
      <c r="D64">
        <v>88</v>
      </c>
      <c r="E64">
        <v>0</v>
      </c>
      <c r="F64">
        <v>437</v>
      </c>
    </row>
    <row r="65" spans="1:6" x14ac:dyDescent="0.25">
      <c r="A65" t="s">
        <v>78</v>
      </c>
      <c r="B65">
        <v>3</v>
      </c>
      <c r="C65" t="s">
        <v>32</v>
      </c>
      <c r="D65">
        <v>42</v>
      </c>
      <c r="E65">
        <v>38</v>
      </c>
      <c r="F65">
        <v>264</v>
      </c>
    </row>
    <row r="66" spans="1:6" x14ac:dyDescent="0.25">
      <c r="A66" t="s">
        <v>78</v>
      </c>
      <c r="B66">
        <v>11</v>
      </c>
      <c r="C66" t="s">
        <v>24</v>
      </c>
      <c r="D66">
        <v>103</v>
      </c>
      <c r="E66">
        <v>21</v>
      </c>
      <c r="F66">
        <v>257</v>
      </c>
    </row>
    <row r="67" spans="1:6" x14ac:dyDescent="0.25">
      <c r="A67" t="s">
        <v>78</v>
      </c>
      <c r="B67">
        <v>1</v>
      </c>
      <c r="C67" t="s">
        <v>28</v>
      </c>
      <c r="D67">
        <v>55</v>
      </c>
      <c r="E67">
        <v>7</v>
      </c>
      <c r="F67">
        <v>211</v>
      </c>
    </row>
    <row r="68" spans="1:6" x14ac:dyDescent="0.25">
      <c r="A68" t="s">
        <v>78</v>
      </c>
      <c r="B68">
        <v>9</v>
      </c>
      <c r="C68" t="s">
        <v>33</v>
      </c>
      <c r="D68">
        <v>33</v>
      </c>
      <c r="E68">
        <v>18</v>
      </c>
      <c r="F68">
        <v>141</v>
      </c>
    </row>
    <row r="69" spans="1:6" x14ac:dyDescent="0.25">
      <c r="A69" t="s">
        <v>78</v>
      </c>
      <c r="B69">
        <v>4</v>
      </c>
      <c r="C69" t="s">
        <v>17</v>
      </c>
      <c r="D69">
        <v>7</v>
      </c>
      <c r="E69">
        <v>4</v>
      </c>
      <c r="F69">
        <v>59</v>
      </c>
    </row>
    <row r="70" spans="1:6" x14ac:dyDescent="0.25">
      <c r="A70" t="s">
        <v>78</v>
      </c>
      <c r="B70">
        <v>6</v>
      </c>
      <c r="C70" t="s">
        <v>30</v>
      </c>
      <c r="D70">
        <v>10</v>
      </c>
      <c r="E70">
        <v>0</v>
      </c>
      <c r="F70">
        <v>47</v>
      </c>
    </row>
    <row r="71" spans="1:6" x14ac:dyDescent="0.25">
      <c r="A71" t="s">
        <v>78</v>
      </c>
      <c r="B71">
        <v>2</v>
      </c>
      <c r="C71" t="s">
        <v>34</v>
      </c>
      <c r="D71">
        <v>8</v>
      </c>
      <c r="E71">
        <v>0</v>
      </c>
      <c r="F71">
        <v>32</v>
      </c>
    </row>
    <row r="72" spans="1:6" x14ac:dyDescent="0.25">
      <c r="A72" t="s">
        <v>78</v>
      </c>
      <c r="B72">
        <v>2</v>
      </c>
      <c r="C72" t="s">
        <v>35</v>
      </c>
      <c r="D72">
        <v>10</v>
      </c>
      <c r="E72">
        <v>19</v>
      </c>
      <c r="F72">
        <v>19</v>
      </c>
    </row>
    <row r="74" spans="1:6" x14ac:dyDescent="0.25">
      <c r="B74" t="s">
        <v>0</v>
      </c>
      <c r="C74" t="s">
        <v>1</v>
      </c>
      <c r="D74" t="s">
        <v>2</v>
      </c>
      <c r="E74" t="s">
        <v>3</v>
      </c>
      <c r="F74" t="s">
        <v>4</v>
      </c>
    </row>
    <row r="75" spans="1:6" x14ac:dyDescent="0.25">
      <c r="A75" t="s">
        <v>85</v>
      </c>
      <c r="B75">
        <v>1387</v>
      </c>
      <c r="C75" t="s">
        <v>8</v>
      </c>
      <c r="D75">
        <v>4529</v>
      </c>
      <c r="E75">
        <v>244</v>
      </c>
      <c r="F75">
        <v>58159</v>
      </c>
    </row>
    <row r="76" spans="1:6" x14ac:dyDescent="0.25">
      <c r="A76" t="s">
        <v>85</v>
      </c>
      <c r="B76">
        <v>8</v>
      </c>
      <c r="C76" t="s">
        <v>7</v>
      </c>
      <c r="D76">
        <v>0</v>
      </c>
      <c r="E76">
        <v>0</v>
      </c>
      <c r="F76">
        <v>43000</v>
      </c>
    </row>
    <row r="77" spans="1:6" x14ac:dyDescent="0.25">
      <c r="A77" t="s">
        <v>85</v>
      </c>
      <c r="B77">
        <v>4</v>
      </c>
      <c r="C77" t="s">
        <v>10</v>
      </c>
      <c r="D77">
        <v>0</v>
      </c>
      <c r="E77">
        <v>0</v>
      </c>
      <c r="F77">
        <v>16519</v>
      </c>
    </row>
    <row r="78" spans="1:6" x14ac:dyDescent="0.25">
      <c r="A78" t="s">
        <v>85</v>
      </c>
      <c r="B78">
        <v>1219</v>
      </c>
      <c r="C78" t="s">
        <v>5</v>
      </c>
      <c r="D78">
        <v>3</v>
      </c>
      <c r="E78">
        <v>1</v>
      </c>
      <c r="F78">
        <v>14970</v>
      </c>
    </row>
    <row r="79" spans="1:6" x14ac:dyDescent="0.25">
      <c r="A79" t="s">
        <v>85</v>
      </c>
      <c r="B79">
        <v>14</v>
      </c>
      <c r="C79" t="s">
        <v>15</v>
      </c>
      <c r="D79">
        <v>3126</v>
      </c>
      <c r="E79">
        <v>60</v>
      </c>
      <c r="F79">
        <v>6994</v>
      </c>
    </row>
    <row r="80" spans="1:6" x14ac:dyDescent="0.25">
      <c r="A80" t="s">
        <v>85</v>
      </c>
      <c r="B80">
        <v>21</v>
      </c>
      <c r="C80" t="s">
        <v>14</v>
      </c>
      <c r="D80">
        <v>511</v>
      </c>
      <c r="E80">
        <v>34</v>
      </c>
      <c r="F80">
        <v>4287</v>
      </c>
    </row>
    <row r="81" spans="1:6" x14ac:dyDescent="0.25">
      <c r="A81" t="s">
        <v>85</v>
      </c>
      <c r="B81">
        <v>21</v>
      </c>
      <c r="C81" t="s">
        <v>36</v>
      </c>
      <c r="D81">
        <v>508</v>
      </c>
      <c r="E81">
        <v>55</v>
      </c>
      <c r="F81">
        <v>4247</v>
      </c>
    </row>
    <row r="82" spans="1:6" x14ac:dyDescent="0.25">
      <c r="A82" t="s">
        <v>85</v>
      </c>
      <c r="B82">
        <v>15</v>
      </c>
      <c r="C82" t="s">
        <v>6</v>
      </c>
      <c r="D82">
        <v>402</v>
      </c>
      <c r="E82">
        <v>0</v>
      </c>
      <c r="F82">
        <v>945</v>
      </c>
    </row>
    <row r="85" spans="1:6" x14ac:dyDescent="0.25">
      <c r="B85" t="s">
        <v>0</v>
      </c>
      <c r="C85" t="s">
        <v>1</v>
      </c>
      <c r="D85" t="s">
        <v>2</v>
      </c>
      <c r="E85" t="s">
        <v>3</v>
      </c>
      <c r="F85" t="s">
        <v>4</v>
      </c>
    </row>
    <row r="86" spans="1:6" x14ac:dyDescent="0.25">
      <c r="A86" t="s">
        <v>79</v>
      </c>
      <c r="B86">
        <v>4551</v>
      </c>
      <c r="C86" t="s">
        <v>25</v>
      </c>
      <c r="D86">
        <v>118627</v>
      </c>
      <c r="E86">
        <v>125777</v>
      </c>
      <c r="F86">
        <v>913300</v>
      </c>
    </row>
    <row r="87" spans="1:6" x14ac:dyDescent="0.25">
      <c r="A87" t="s">
        <v>79</v>
      </c>
      <c r="B87">
        <v>218</v>
      </c>
      <c r="C87" t="s">
        <v>6</v>
      </c>
      <c r="D87">
        <v>11629</v>
      </c>
      <c r="E87">
        <v>0</v>
      </c>
      <c r="F87">
        <v>36654</v>
      </c>
    </row>
    <row r="88" spans="1:6" x14ac:dyDescent="0.25">
      <c r="A88" t="s">
        <v>79</v>
      </c>
      <c r="B88">
        <v>5</v>
      </c>
      <c r="C88" t="s">
        <v>10</v>
      </c>
      <c r="D88">
        <v>352</v>
      </c>
      <c r="E88">
        <v>56</v>
      </c>
      <c r="F88">
        <v>10002</v>
      </c>
    </row>
    <row r="89" spans="1:6" x14ac:dyDescent="0.25">
      <c r="A89" t="s">
        <v>79</v>
      </c>
      <c r="B89">
        <v>89</v>
      </c>
      <c r="C89" t="s">
        <v>37</v>
      </c>
      <c r="D89">
        <v>1738</v>
      </c>
      <c r="E89">
        <v>4756</v>
      </c>
      <c r="F89">
        <v>4567</v>
      </c>
    </row>
    <row r="90" spans="1:6" x14ac:dyDescent="0.25">
      <c r="A90" t="s">
        <v>79</v>
      </c>
      <c r="B90">
        <v>44</v>
      </c>
      <c r="C90" t="s">
        <v>38</v>
      </c>
      <c r="D90">
        <v>482</v>
      </c>
      <c r="E90">
        <v>663</v>
      </c>
      <c r="F90">
        <v>4558</v>
      </c>
    </row>
    <row r="91" spans="1:6" x14ac:dyDescent="0.25">
      <c r="A91" t="s">
        <v>79</v>
      </c>
      <c r="B91">
        <v>31</v>
      </c>
      <c r="C91" t="s">
        <v>16</v>
      </c>
      <c r="D91">
        <v>428</v>
      </c>
      <c r="E91">
        <v>251</v>
      </c>
      <c r="F91">
        <v>2081</v>
      </c>
    </row>
    <row r="92" spans="1:6" x14ac:dyDescent="0.25">
      <c r="A92" t="s">
        <v>79</v>
      </c>
      <c r="B92">
        <v>51</v>
      </c>
      <c r="C92" t="s">
        <v>17</v>
      </c>
      <c r="D92">
        <v>264</v>
      </c>
      <c r="E92">
        <v>206</v>
      </c>
      <c r="F92">
        <v>1288</v>
      </c>
    </row>
    <row r="93" spans="1:6" x14ac:dyDescent="0.25">
      <c r="A93" t="s">
        <v>79</v>
      </c>
      <c r="B93">
        <v>10</v>
      </c>
      <c r="C93" t="s">
        <v>7</v>
      </c>
      <c r="D93">
        <v>2</v>
      </c>
      <c r="E93">
        <v>0</v>
      </c>
      <c r="F93">
        <v>1088</v>
      </c>
    </row>
    <row r="94" spans="1:6" x14ac:dyDescent="0.25">
      <c r="A94" t="s">
        <v>79</v>
      </c>
      <c r="B94">
        <v>14</v>
      </c>
      <c r="C94" t="s">
        <v>39</v>
      </c>
      <c r="D94">
        <v>256</v>
      </c>
      <c r="E94">
        <v>342</v>
      </c>
      <c r="F94">
        <v>1075</v>
      </c>
    </row>
    <row r="95" spans="1:6" x14ac:dyDescent="0.25">
      <c r="A95" t="s">
        <v>79</v>
      </c>
      <c r="B95">
        <v>2</v>
      </c>
      <c r="C95" t="s">
        <v>22</v>
      </c>
      <c r="D95">
        <v>90</v>
      </c>
      <c r="E95">
        <v>127</v>
      </c>
      <c r="F95">
        <v>338</v>
      </c>
    </row>
    <row r="96" spans="1:6" x14ac:dyDescent="0.25">
      <c r="A96" t="s">
        <v>79</v>
      </c>
      <c r="B96">
        <v>7</v>
      </c>
      <c r="C96" t="s">
        <v>18</v>
      </c>
      <c r="D96">
        <v>41</v>
      </c>
      <c r="E96">
        <v>94</v>
      </c>
      <c r="F96">
        <v>205</v>
      </c>
    </row>
    <row r="97" spans="1:6" x14ac:dyDescent="0.25">
      <c r="A97" t="s">
        <v>79</v>
      </c>
      <c r="B97">
        <v>1</v>
      </c>
      <c r="C97" t="s">
        <v>24</v>
      </c>
      <c r="D97">
        <v>41</v>
      </c>
      <c r="E97">
        <v>27</v>
      </c>
      <c r="F97">
        <v>141</v>
      </c>
    </row>
    <row r="98" spans="1:6" x14ac:dyDescent="0.25">
      <c r="A98" t="s">
        <v>79</v>
      </c>
      <c r="B98">
        <v>3</v>
      </c>
      <c r="C98" t="s">
        <v>13</v>
      </c>
      <c r="D98">
        <v>10</v>
      </c>
      <c r="E98">
        <v>3</v>
      </c>
      <c r="F98">
        <v>32</v>
      </c>
    </row>
    <row r="99" spans="1:6" x14ac:dyDescent="0.25">
      <c r="A99" t="s">
        <v>79</v>
      </c>
      <c r="B99">
        <v>1</v>
      </c>
      <c r="C99" t="s">
        <v>40</v>
      </c>
      <c r="D99">
        <v>7</v>
      </c>
      <c r="E99">
        <v>0</v>
      </c>
      <c r="F99">
        <v>32</v>
      </c>
    </row>
    <row r="100" spans="1:6" x14ac:dyDescent="0.25">
      <c r="A100" t="s">
        <v>79</v>
      </c>
      <c r="B100">
        <v>2</v>
      </c>
      <c r="C100" t="s">
        <v>41</v>
      </c>
      <c r="D100">
        <v>5</v>
      </c>
      <c r="E100">
        <v>6</v>
      </c>
      <c r="F100">
        <v>29</v>
      </c>
    </row>
    <row r="101" spans="1:6" x14ac:dyDescent="0.25">
      <c r="A101" t="s">
        <v>79</v>
      </c>
      <c r="B101">
        <v>2</v>
      </c>
      <c r="C101" t="s">
        <v>42</v>
      </c>
      <c r="D101">
        <v>9</v>
      </c>
      <c r="E101">
        <v>5</v>
      </c>
      <c r="F101">
        <v>18</v>
      </c>
    </row>
    <row r="103" spans="1:6" x14ac:dyDescent="0.25">
      <c r="B103" t="s">
        <v>0</v>
      </c>
      <c r="C103" t="s">
        <v>1</v>
      </c>
      <c r="D103" t="s">
        <v>2</v>
      </c>
      <c r="E103" t="s">
        <v>3</v>
      </c>
      <c r="F103" t="s">
        <v>4</v>
      </c>
    </row>
    <row r="104" spans="1:6" x14ac:dyDescent="0.25">
      <c r="A104" t="s">
        <v>80</v>
      </c>
      <c r="B104">
        <v>1</v>
      </c>
      <c r="C104" t="s">
        <v>15</v>
      </c>
      <c r="D104">
        <v>42</v>
      </c>
      <c r="E104">
        <v>2</v>
      </c>
      <c r="F104">
        <v>251</v>
      </c>
    </row>
    <row r="105" spans="1:6" x14ac:dyDescent="0.25">
      <c r="A105" t="s">
        <v>80</v>
      </c>
      <c r="B105">
        <v>1</v>
      </c>
      <c r="C105" t="s">
        <v>9</v>
      </c>
      <c r="D105">
        <v>3</v>
      </c>
      <c r="E105">
        <v>0</v>
      </c>
      <c r="F105">
        <v>64</v>
      </c>
    </row>
    <row r="106" spans="1:6" x14ac:dyDescent="0.25">
      <c r="A106" t="s">
        <v>80</v>
      </c>
      <c r="B106">
        <v>1</v>
      </c>
      <c r="C106" t="s">
        <v>34</v>
      </c>
      <c r="D106">
        <v>3</v>
      </c>
      <c r="E106">
        <v>0</v>
      </c>
      <c r="F106">
        <v>48</v>
      </c>
    </row>
    <row r="107" spans="1:6" x14ac:dyDescent="0.25">
      <c r="A107" t="s">
        <v>80</v>
      </c>
      <c r="B107">
        <v>4</v>
      </c>
      <c r="C107" t="s">
        <v>6</v>
      </c>
      <c r="D107">
        <v>24</v>
      </c>
      <c r="E107">
        <v>0</v>
      </c>
      <c r="F107">
        <v>40</v>
      </c>
    </row>
    <row r="109" spans="1:6" x14ac:dyDescent="0.25">
      <c r="B109" t="s">
        <v>0</v>
      </c>
      <c r="C109" t="s">
        <v>1</v>
      </c>
      <c r="D109" t="s">
        <v>2</v>
      </c>
      <c r="E109" t="s">
        <v>3</v>
      </c>
      <c r="F109" t="s">
        <v>4</v>
      </c>
    </row>
    <row r="110" spans="1:6" x14ac:dyDescent="0.25">
      <c r="A110" t="s">
        <v>81</v>
      </c>
      <c r="B110">
        <v>899</v>
      </c>
      <c r="C110" t="s">
        <v>8</v>
      </c>
      <c r="D110">
        <v>13489</v>
      </c>
      <c r="E110">
        <v>27840</v>
      </c>
      <c r="F110">
        <v>126460</v>
      </c>
    </row>
    <row r="111" spans="1:6" x14ac:dyDescent="0.25">
      <c r="A111" t="s">
        <v>81</v>
      </c>
      <c r="B111">
        <v>700</v>
      </c>
      <c r="C111" t="s">
        <v>43</v>
      </c>
      <c r="D111">
        <v>12394</v>
      </c>
      <c r="E111">
        <v>12861</v>
      </c>
      <c r="F111">
        <v>61554</v>
      </c>
    </row>
    <row r="112" spans="1:6" x14ac:dyDescent="0.25">
      <c r="A112" t="s">
        <v>81</v>
      </c>
      <c r="B112">
        <v>258</v>
      </c>
      <c r="C112" t="s">
        <v>44</v>
      </c>
      <c r="D112">
        <v>7139</v>
      </c>
      <c r="E112">
        <v>3453</v>
      </c>
      <c r="F112">
        <v>32303</v>
      </c>
    </row>
    <row r="113" spans="1:6" x14ac:dyDescent="0.25">
      <c r="A113" t="s">
        <v>81</v>
      </c>
      <c r="B113">
        <v>592</v>
      </c>
      <c r="C113" t="s">
        <v>41</v>
      </c>
      <c r="D113">
        <v>7044</v>
      </c>
      <c r="E113">
        <v>9355</v>
      </c>
      <c r="F113">
        <v>18139</v>
      </c>
    </row>
    <row r="114" spans="1:6" x14ac:dyDescent="0.25">
      <c r="A114" t="s">
        <v>81</v>
      </c>
      <c r="B114">
        <v>173</v>
      </c>
      <c r="C114" t="s">
        <v>35</v>
      </c>
      <c r="D114">
        <v>3178</v>
      </c>
      <c r="E114">
        <v>2152</v>
      </c>
      <c r="F114">
        <v>15614</v>
      </c>
    </row>
    <row r="115" spans="1:6" x14ac:dyDescent="0.25">
      <c r="A115" t="s">
        <v>81</v>
      </c>
      <c r="B115">
        <v>72</v>
      </c>
      <c r="C115" t="s">
        <v>45</v>
      </c>
      <c r="D115">
        <v>2069</v>
      </c>
      <c r="E115">
        <v>1023</v>
      </c>
      <c r="F115">
        <v>8965</v>
      </c>
    </row>
    <row r="116" spans="1:6" x14ac:dyDescent="0.25">
      <c r="A116" t="s">
        <v>81</v>
      </c>
      <c r="B116">
        <v>34</v>
      </c>
      <c r="C116" t="s">
        <v>16</v>
      </c>
      <c r="D116">
        <v>324</v>
      </c>
      <c r="E116">
        <v>350</v>
      </c>
      <c r="F116">
        <v>1243</v>
      </c>
    </row>
    <row r="117" spans="1:6" x14ac:dyDescent="0.25">
      <c r="A117" t="s">
        <v>81</v>
      </c>
      <c r="B117">
        <v>5</v>
      </c>
      <c r="C117" t="s">
        <v>9</v>
      </c>
      <c r="D117">
        <v>100</v>
      </c>
      <c r="E117">
        <v>5</v>
      </c>
      <c r="F117">
        <v>950</v>
      </c>
    </row>
    <row r="118" spans="1:6" x14ac:dyDescent="0.25">
      <c r="A118" t="s">
        <v>81</v>
      </c>
      <c r="B118">
        <v>108</v>
      </c>
      <c r="C118" t="s">
        <v>20</v>
      </c>
      <c r="D118">
        <v>124</v>
      </c>
      <c r="E118">
        <v>245</v>
      </c>
      <c r="F118">
        <v>784</v>
      </c>
    </row>
    <row r="119" spans="1:6" x14ac:dyDescent="0.25">
      <c r="A119" t="s">
        <v>81</v>
      </c>
      <c r="B119">
        <v>20</v>
      </c>
      <c r="C119" t="s">
        <v>7</v>
      </c>
      <c r="D119">
        <v>0</v>
      </c>
      <c r="E119">
        <v>0</v>
      </c>
      <c r="F119">
        <v>681</v>
      </c>
    </row>
    <row r="120" spans="1:6" x14ac:dyDescent="0.25">
      <c r="A120" t="s">
        <v>81</v>
      </c>
      <c r="B120">
        <v>23</v>
      </c>
      <c r="C120" t="s">
        <v>6</v>
      </c>
      <c r="D120">
        <v>374</v>
      </c>
      <c r="E120">
        <v>0</v>
      </c>
      <c r="F120">
        <v>660</v>
      </c>
    </row>
    <row r="121" spans="1:6" x14ac:dyDescent="0.25">
      <c r="A121" t="s">
        <v>81</v>
      </c>
      <c r="B121">
        <v>3</v>
      </c>
      <c r="C121" t="s">
        <v>10</v>
      </c>
      <c r="D121">
        <v>126</v>
      </c>
      <c r="E121">
        <v>66</v>
      </c>
      <c r="F121">
        <v>571</v>
      </c>
    </row>
    <row r="122" spans="1:6" x14ac:dyDescent="0.25">
      <c r="A122" t="s">
        <v>81</v>
      </c>
      <c r="B122">
        <v>14</v>
      </c>
      <c r="C122" t="s">
        <v>46</v>
      </c>
      <c r="D122">
        <v>132</v>
      </c>
      <c r="E122">
        <v>305</v>
      </c>
      <c r="F122">
        <v>547</v>
      </c>
    </row>
    <row r="123" spans="1:6" x14ac:dyDescent="0.25">
      <c r="A123" t="s">
        <v>81</v>
      </c>
      <c r="B123">
        <v>15</v>
      </c>
      <c r="C123" t="s">
        <v>24</v>
      </c>
      <c r="D123">
        <v>94</v>
      </c>
      <c r="E123">
        <v>6</v>
      </c>
      <c r="F123">
        <v>271</v>
      </c>
    </row>
    <row r="124" spans="1:6" x14ac:dyDescent="0.25">
      <c r="A124" t="s">
        <v>81</v>
      </c>
      <c r="B124">
        <v>4</v>
      </c>
      <c r="C124" t="s">
        <v>38</v>
      </c>
      <c r="D124">
        <v>75</v>
      </c>
      <c r="E124">
        <v>242</v>
      </c>
      <c r="F124">
        <v>191</v>
      </c>
    </row>
    <row r="125" spans="1:6" x14ac:dyDescent="0.25">
      <c r="A125" t="s">
        <v>81</v>
      </c>
      <c r="B125">
        <v>1</v>
      </c>
      <c r="C125" t="s">
        <v>39</v>
      </c>
      <c r="D125">
        <v>18</v>
      </c>
      <c r="E125">
        <v>26</v>
      </c>
      <c r="F125">
        <v>166</v>
      </c>
    </row>
    <row r="126" spans="1:6" x14ac:dyDescent="0.25">
      <c r="A126" t="s">
        <v>81</v>
      </c>
      <c r="B126">
        <v>2</v>
      </c>
      <c r="C126" t="s">
        <v>12</v>
      </c>
      <c r="D126">
        <v>66</v>
      </c>
      <c r="E126">
        <v>67</v>
      </c>
      <c r="F126">
        <v>158</v>
      </c>
    </row>
    <row r="127" spans="1:6" x14ac:dyDescent="0.25">
      <c r="A127" t="s">
        <v>81</v>
      </c>
      <c r="B127">
        <v>4</v>
      </c>
      <c r="C127" t="s">
        <v>30</v>
      </c>
      <c r="D127">
        <v>48</v>
      </c>
      <c r="E127">
        <v>4</v>
      </c>
      <c r="F127">
        <v>136</v>
      </c>
    </row>
    <row r="128" spans="1:6" x14ac:dyDescent="0.25">
      <c r="A128" t="s">
        <v>81</v>
      </c>
      <c r="B128">
        <v>6</v>
      </c>
      <c r="C128" t="s">
        <v>47</v>
      </c>
      <c r="D128">
        <v>24</v>
      </c>
      <c r="E128">
        <v>48</v>
      </c>
      <c r="F128">
        <v>72</v>
      </c>
    </row>
    <row r="129" spans="1:6" x14ac:dyDescent="0.25">
      <c r="A129" t="s">
        <v>81</v>
      </c>
      <c r="B129">
        <v>1</v>
      </c>
      <c r="C129" t="s">
        <v>15</v>
      </c>
      <c r="D129">
        <v>13</v>
      </c>
      <c r="E129">
        <v>0</v>
      </c>
      <c r="F129">
        <v>68</v>
      </c>
    </row>
    <row r="130" spans="1:6" x14ac:dyDescent="0.25">
      <c r="A130" t="s">
        <v>81</v>
      </c>
      <c r="B130">
        <v>2</v>
      </c>
      <c r="C130" t="s">
        <v>17</v>
      </c>
      <c r="D130">
        <v>7</v>
      </c>
      <c r="E130">
        <v>10</v>
      </c>
      <c r="F130">
        <v>16</v>
      </c>
    </row>
    <row r="131" spans="1:6" x14ac:dyDescent="0.25">
      <c r="A131" t="s">
        <v>81</v>
      </c>
      <c r="B131">
        <v>1</v>
      </c>
      <c r="C131" t="s">
        <v>21</v>
      </c>
      <c r="D131">
        <v>3</v>
      </c>
      <c r="E131">
        <v>2</v>
      </c>
      <c r="F131">
        <v>15</v>
      </c>
    </row>
    <row r="132" spans="1:6" x14ac:dyDescent="0.25">
      <c r="A132" t="s">
        <v>81</v>
      </c>
      <c r="B132">
        <v>1</v>
      </c>
      <c r="C132" t="s">
        <v>48</v>
      </c>
      <c r="D132">
        <v>5</v>
      </c>
      <c r="E132">
        <v>0</v>
      </c>
      <c r="F132">
        <v>14</v>
      </c>
    </row>
    <row r="134" spans="1:6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</row>
    <row r="135" spans="1:6" x14ac:dyDescent="0.25">
      <c r="A135" t="s">
        <v>82</v>
      </c>
      <c r="B135">
        <v>3449</v>
      </c>
      <c r="C135" t="s">
        <v>35</v>
      </c>
      <c r="D135">
        <v>124859</v>
      </c>
      <c r="E135">
        <v>113112</v>
      </c>
      <c r="F135">
        <v>757680</v>
      </c>
    </row>
    <row r="136" spans="1:6" x14ac:dyDescent="0.25">
      <c r="A136" t="s">
        <v>82</v>
      </c>
      <c r="B136">
        <v>2873</v>
      </c>
      <c r="C136" t="s">
        <v>21</v>
      </c>
      <c r="D136">
        <v>149063</v>
      </c>
      <c r="E136">
        <v>238847</v>
      </c>
      <c r="F136">
        <v>611481</v>
      </c>
    </row>
    <row r="137" spans="1:6" x14ac:dyDescent="0.25">
      <c r="A137" t="s">
        <v>82</v>
      </c>
      <c r="B137">
        <v>1</v>
      </c>
      <c r="C137" t="s">
        <v>9</v>
      </c>
      <c r="D137">
        <v>5465</v>
      </c>
      <c r="E137">
        <v>0</v>
      </c>
      <c r="F137">
        <v>249672</v>
      </c>
    </row>
    <row r="138" spans="1:6" x14ac:dyDescent="0.25">
      <c r="A138" t="s">
        <v>82</v>
      </c>
      <c r="B138">
        <v>1777</v>
      </c>
      <c r="C138" t="s">
        <v>41</v>
      </c>
      <c r="D138">
        <v>44499</v>
      </c>
      <c r="E138">
        <v>75134</v>
      </c>
      <c r="F138">
        <v>166853</v>
      </c>
    </row>
    <row r="139" spans="1:6" x14ac:dyDescent="0.25">
      <c r="A139" t="s">
        <v>82</v>
      </c>
      <c r="B139">
        <v>31</v>
      </c>
      <c r="C139" t="s">
        <v>49</v>
      </c>
      <c r="D139">
        <v>0</v>
      </c>
      <c r="E139">
        <v>0</v>
      </c>
      <c r="F139">
        <v>23848</v>
      </c>
    </row>
    <row r="140" spans="1:6" x14ac:dyDescent="0.25">
      <c r="A140" t="s">
        <v>82</v>
      </c>
      <c r="B140">
        <v>32</v>
      </c>
      <c r="C140" t="s">
        <v>25</v>
      </c>
      <c r="D140">
        <v>2300</v>
      </c>
      <c r="E140">
        <v>16914</v>
      </c>
      <c r="F140">
        <v>19584</v>
      </c>
    </row>
    <row r="141" spans="1:6" x14ac:dyDescent="0.25">
      <c r="A141" t="s">
        <v>82</v>
      </c>
      <c r="B141">
        <v>182</v>
      </c>
      <c r="C141" t="s">
        <v>6</v>
      </c>
      <c r="D141">
        <v>5029</v>
      </c>
      <c r="E141">
        <v>2</v>
      </c>
      <c r="F141">
        <v>18759</v>
      </c>
    </row>
    <row r="142" spans="1:6" x14ac:dyDescent="0.25">
      <c r="A142" t="s">
        <v>82</v>
      </c>
      <c r="B142">
        <v>114</v>
      </c>
      <c r="C142" t="s">
        <v>43</v>
      </c>
      <c r="D142">
        <v>3187</v>
      </c>
      <c r="E142">
        <v>5719</v>
      </c>
      <c r="F142">
        <v>15123</v>
      </c>
    </row>
    <row r="143" spans="1:6" x14ac:dyDescent="0.25">
      <c r="A143" t="s">
        <v>82</v>
      </c>
      <c r="B143">
        <v>131</v>
      </c>
      <c r="C143" t="s">
        <v>16</v>
      </c>
      <c r="D143">
        <v>1802</v>
      </c>
      <c r="E143">
        <v>3805</v>
      </c>
      <c r="F143">
        <v>7383</v>
      </c>
    </row>
    <row r="144" spans="1:6" x14ac:dyDescent="0.25">
      <c r="A144" t="s">
        <v>82</v>
      </c>
      <c r="B144">
        <v>48</v>
      </c>
      <c r="C144" t="s">
        <v>12</v>
      </c>
      <c r="D144">
        <v>1048</v>
      </c>
      <c r="E144">
        <v>2046</v>
      </c>
      <c r="F144">
        <v>6844</v>
      </c>
    </row>
    <row r="145" spans="1:6" x14ac:dyDescent="0.25">
      <c r="A145" t="s">
        <v>82</v>
      </c>
      <c r="B145">
        <v>77</v>
      </c>
      <c r="C145" t="s">
        <v>50</v>
      </c>
      <c r="D145">
        <v>452</v>
      </c>
      <c r="E145">
        <v>0</v>
      </c>
      <c r="F145">
        <v>6535</v>
      </c>
    </row>
    <row r="146" spans="1:6" x14ac:dyDescent="0.25">
      <c r="A146" t="s">
        <v>82</v>
      </c>
      <c r="B146">
        <v>109</v>
      </c>
      <c r="C146" t="s">
        <v>37</v>
      </c>
      <c r="D146">
        <v>1742</v>
      </c>
      <c r="E146">
        <v>4833</v>
      </c>
      <c r="F146">
        <v>4718</v>
      </c>
    </row>
    <row r="147" spans="1:6" x14ac:dyDescent="0.25">
      <c r="A147" t="s">
        <v>82</v>
      </c>
      <c r="B147">
        <v>54</v>
      </c>
      <c r="C147" t="s">
        <v>51</v>
      </c>
      <c r="D147">
        <v>561</v>
      </c>
      <c r="E147">
        <v>1101</v>
      </c>
      <c r="F147">
        <v>4116</v>
      </c>
    </row>
    <row r="148" spans="1:6" x14ac:dyDescent="0.25">
      <c r="A148" t="s">
        <v>82</v>
      </c>
      <c r="B148">
        <v>37</v>
      </c>
      <c r="C148" t="s">
        <v>52</v>
      </c>
      <c r="D148">
        <v>777</v>
      </c>
      <c r="E148">
        <v>806</v>
      </c>
      <c r="F148">
        <v>4007</v>
      </c>
    </row>
    <row r="149" spans="1:6" x14ac:dyDescent="0.25">
      <c r="A149" t="s">
        <v>82</v>
      </c>
      <c r="B149">
        <v>16</v>
      </c>
      <c r="C149" t="s">
        <v>45</v>
      </c>
      <c r="D149">
        <v>386</v>
      </c>
      <c r="E149">
        <v>301</v>
      </c>
      <c r="F149">
        <v>1947</v>
      </c>
    </row>
    <row r="150" spans="1:6" x14ac:dyDescent="0.25">
      <c r="A150" t="s">
        <v>82</v>
      </c>
      <c r="B150">
        <v>10</v>
      </c>
      <c r="C150" t="s">
        <v>39</v>
      </c>
      <c r="D150">
        <v>177</v>
      </c>
      <c r="E150">
        <v>153</v>
      </c>
      <c r="F150">
        <v>1029</v>
      </c>
    </row>
    <row r="151" spans="1:6" x14ac:dyDescent="0.25">
      <c r="A151" t="s">
        <v>82</v>
      </c>
      <c r="B151">
        <v>5</v>
      </c>
      <c r="C151" t="s">
        <v>24</v>
      </c>
      <c r="D151">
        <v>165</v>
      </c>
      <c r="E151">
        <v>171</v>
      </c>
      <c r="F151">
        <v>950</v>
      </c>
    </row>
    <row r="152" spans="1:6" x14ac:dyDescent="0.25">
      <c r="A152" t="s">
        <v>82</v>
      </c>
      <c r="B152">
        <v>54</v>
      </c>
      <c r="C152" t="s">
        <v>20</v>
      </c>
      <c r="D152">
        <v>310</v>
      </c>
      <c r="E152">
        <v>572</v>
      </c>
      <c r="F152">
        <v>848</v>
      </c>
    </row>
    <row r="153" spans="1:6" x14ac:dyDescent="0.25">
      <c r="A153" t="s">
        <v>82</v>
      </c>
      <c r="B153">
        <v>8</v>
      </c>
      <c r="C153" t="s">
        <v>53</v>
      </c>
      <c r="D153">
        <v>36</v>
      </c>
      <c r="E153">
        <v>20</v>
      </c>
      <c r="F153">
        <v>777</v>
      </c>
    </row>
    <row r="154" spans="1:6" x14ac:dyDescent="0.25">
      <c r="A154" t="s">
        <v>82</v>
      </c>
      <c r="B154">
        <v>10</v>
      </c>
      <c r="C154" t="s">
        <v>46</v>
      </c>
      <c r="D154">
        <v>92</v>
      </c>
      <c r="E154">
        <v>102</v>
      </c>
      <c r="F154">
        <v>492</v>
      </c>
    </row>
    <row r="155" spans="1:6" x14ac:dyDescent="0.25">
      <c r="A155" t="s">
        <v>82</v>
      </c>
      <c r="B155">
        <v>5</v>
      </c>
      <c r="C155" t="s">
        <v>10</v>
      </c>
      <c r="D155">
        <v>38</v>
      </c>
      <c r="E155">
        <v>67</v>
      </c>
      <c r="F155">
        <v>422</v>
      </c>
    </row>
    <row r="156" spans="1:6" x14ac:dyDescent="0.25">
      <c r="A156" t="s">
        <v>82</v>
      </c>
      <c r="B156">
        <v>8</v>
      </c>
      <c r="C156" t="s">
        <v>7</v>
      </c>
      <c r="D156">
        <v>0</v>
      </c>
      <c r="E156">
        <v>0</v>
      </c>
      <c r="F156">
        <v>244</v>
      </c>
    </row>
    <row r="157" spans="1:6" x14ac:dyDescent="0.25">
      <c r="A157" t="s">
        <v>82</v>
      </c>
      <c r="B157">
        <v>12</v>
      </c>
      <c r="C157" t="s">
        <v>30</v>
      </c>
      <c r="D157">
        <v>61</v>
      </c>
      <c r="E157">
        <v>2</v>
      </c>
      <c r="F157">
        <v>240</v>
      </c>
    </row>
    <row r="158" spans="1:6" x14ac:dyDescent="0.25">
      <c r="A158" t="s">
        <v>82</v>
      </c>
      <c r="B158">
        <v>5</v>
      </c>
      <c r="C158" t="s">
        <v>17</v>
      </c>
      <c r="D158">
        <v>46</v>
      </c>
      <c r="E158">
        <v>81</v>
      </c>
      <c r="F158">
        <v>229</v>
      </c>
    </row>
    <row r="159" spans="1:6" x14ac:dyDescent="0.25">
      <c r="A159" t="s">
        <v>82</v>
      </c>
      <c r="B159">
        <v>8</v>
      </c>
      <c r="C159" t="s">
        <v>18</v>
      </c>
      <c r="D159">
        <v>51</v>
      </c>
      <c r="E159">
        <v>95</v>
      </c>
      <c r="F159">
        <v>172</v>
      </c>
    </row>
    <row r="160" spans="1:6" x14ac:dyDescent="0.25">
      <c r="A160" t="s">
        <v>82</v>
      </c>
      <c r="B160">
        <v>2</v>
      </c>
      <c r="C160" t="s">
        <v>28</v>
      </c>
      <c r="D160">
        <v>48</v>
      </c>
      <c r="E160">
        <v>29</v>
      </c>
      <c r="F160">
        <v>166</v>
      </c>
    </row>
    <row r="161" spans="1:6" x14ac:dyDescent="0.25">
      <c r="A161" t="s">
        <v>82</v>
      </c>
      <c r="B161">
        <v>2</v>
      </c>
      <c r="C161" t="s">
        <v>54</v>
      </c>
      <c r="D161">
        <v>36</v>
      </c>
      <c r="E161">
        <v>39</v>
      </c>
      <c r="F161">
        <v>152</v>
      </c>
    </row>
    <row r="162" spans="1:6" x14ac:dyDescent="0.25">
      <c r="A162" t="s">
        <v>82</v>
      </c>
      <c r="B162">
        <v>1</v>
      </c>
      <c r="C162" t="s">
        <v>55</v>
      </c>
      <c r="D162">
        <v>28</v>
      </c>
      <c r="E162">
        <v>7</v>
      </c>
      <c r="F162">
        <v>99</v>
      </c>
    </row>
    <row r="163" spans="1:6" x14ac:dyDescent="0.25">
      <c r="A163" t="s">
        <v>82</v>
      </c>
      <c r="B163">
        <v>1</v>
      </c>
      <c r="C163" t="s">
        <v>13</v>
      </c>
      <c r="D163">
        <v>15</v>
      </c>
      <c r="E163">
        <v>0</v>
      </c>
      <c r="F163">
        <v>59</v>
      </c>
    </row>
    <row r="164" spans="1:6" x14ac:dyDescent="0.25">
      <c r="A164" t="s">
        <v>82</v>
      </c>
      <c r="B164">
        <v>4</v>
      </c>
      <c r="C164" t="s">
        <v>44</v>
      </c>
      <c r="D164">
        <v>28</v>
      </c>
      <c r="E164">
        <v>52</v>
      </c>
      <c r="F164">
        <v>58</v>
      </c>
    </row>
    <row r="165" spans="1:6" x14ac:dyDescent="0.25">
      <c r="A165" t="s">
        <v>82</v>
      </c>
      <c r="B165">
        <v>1</v>
      </c>
      <c r="C165" t="s">
        <v>56</v>
      </c>
      <c r="D165">
        <v>0</v>
      </c>
      <c r="E165">
        <v>0</v>
      </c>
      <c r="F165">
        <v>50</v>
      </c>
    </row>
    <row r="167" spans="1:6" x14ac:dyDescent="0.25">
      <c r="B167" t="s">
        <v>0</v>
      </c>
      <c r="C167" t="s">
        <v>1</v>
      </c>
      <c r="D167" t="s">
        <v>2</v>
      </c>
      <c r="E167" t="s">
        <v>3</v>
      </c>
      <c r="F167" t="s">
        <v>4</v>
      </c>
    </row>
    <row r="168" spans="1:6" x14ac:dyDescent="0.25">
      <c r="A168" t="s">
        <v>83</v>
      </c>
      <c r="B168">
        <v>2063</v>
      </c>
      <c r="C168" t="s">
        <v>5</v>
      </c>
      <c r="D168">
        <v>90419</v>
      </c>
      <c r="E168">
        <v>65093</v>
      </c>
      <c r="F168">
        <v>445655</v>
      </c>
    </row>
    <row r="169" spans="1:6" x14ac:dyDescent="0.25">
      <c r="A169" t="s">
        <v>83</v>
      </c>
      <c r="B169">
        <v>496</v>
      </c>
      <c r="C169" t="s">
        <v>7</v>
      </c>
      <c r="D169">
        <v>136</v>
      </c>
      <c r="E169">
        <v>0</v>
      </c>
      <c r="F169">
        <v>247583</v>
      </c>
    </row>
    <row r="170" spans="1:6" x14ac:dyDescent="0.25">
      <c r="A170" t="s">
        <v>83</v>
      </c>
      <c r="B170">
        <v>133</v>
      </c>
      <c r="C170" t="s">
        <v>8</v>
      </c>
      <c r="D170">
        <v>1677</v>
      </c>
      <c r="E170">
        <v>3279</v>
      </c>
      <c r="F170">
        <v>38324</v>
      </c>
    </row>
    <row r="171" spans="1:6" x14ac:dyDescent="0.25">
      <c r="A171" t="s">
        <v>83</v>
      </c>
      <c r="B171">
        <v>165</v>
      </c>
      <c r="C171" t="s">
        <v>15</v>
      </c>
      <c r="D171">
        <v>2563</v>
      </c>
      <c r="E171">
        <v>1072</v>
      </c>
      <c r="F171">
        <v>11743</v>
      </c>
    </row>
    <row r="172" spans="1:6" x14ac:dyDescent="0.25">
      <c r="A172" t="s">
        <v>83</v>
      </c>
      <c r="B172">
        <v>23</v>
      </c>
      <c r="C172" t="s">
        <v>10</v>
      </c>
      <c r="D172">
        <v>53</v>
      </c>
      <c r="E172">
        <v>22</v>
      </c>
      <c r="F172">
        <v>902</v>
      </c>
    </row>
    <row r="173" spans="1:6" x14ac:dyDescent="0.25">
      <c r="A173" t="s">
        <v>83</v>
      </c>
      <c r="B173">
        <v>37</v>
      </c>
      <c r="C173" t="s">
        <v>6</v>
      </c>
      <c r="D173">
        <v>391</v>
      </c>
      <c r="E173">
        <v>0</v>
      </c>
      <c r="F173">
        <v>838</v>
      </c>
    </row>
    <row r="174" spans="1:6" x14ac:dyDescent="0.25">
      <c r="A174" t="s">
        <v>83</v>
      </c>
      <c r="B174">
        <v>4</v>
      </c>
      <c r="C174" t="s">
        <v>14</v>
      </c>
      <c r="D174">
        <v>43</v>
      </c>
      <c r="E174">
        <v>9</v>
      </c>
      <c r="F174">
        <v>732</v>
      </c>
    </row>
    <row r="175" spans="1:6" x14ac:dyDescent="0.25">
      <c r="A175" t="s">
        <v>83</v>
      </c>
      <c r="B175">
        <v>24</v>
      </c>
      <c r="C175" t="s">
        <v>9</v>
      </c>
      <c r="D175">
        <v>113</v>
      </c>
      <c r="E175">
        <v>12</v>
      </c>
      <c r="F175">
        <v>726</v>
      </c>
    </row>
    <row r="176" spans="1:6" x14ac:dyDescent="0.25">
      <c r="A176" t="s">
        <v>83</v>
      </c>
      <c r="B176">
        <v>20</v>
      </c>
      <c r="C176" t="s">
        <v>16</v>
      </c>
      <c r="D176">
        <v>115</v>
      </c>
      <c r="E176">
        <v>88</v>
      </c>
      <c r="F176">
        <v>623</v>
      </c>
    </row>
    <row r="177" spans="1:6" x14ac:dyDescent="0.25">
      <c r="A177" t="s">
        <v>83</v>
      </c>
      <c r="B177">
        <v>4</v>
      </c>
      <c r="C177" t="s">
        <v>36</v>
      </c>
      <c r="D177">
        <v>14</v>
      </c>
      <c r="E177">
        <v>3</v>
      </c>
      <c r="F177">
        <v>258</v>
      </c>
    </row>
    <row r="178" spans="1:6" x14ac:dyDescent="0.25">
      <c r="A178" t="s">
        <v>83</v>
      </c>
      <c r="B178">
        <v>9</v>
      </c>
      <c r="C178" t="s">
        <v>30</v>
      </c>
      <c r="D178">
        <v>72</v>
      </c>
      <c r="E178">
        <v>0</v>
      </c>
      <c r="F178">
        <v>159</v>
      </c>
    </row>
    <row r="179" spans="1:6" x14ac:dyDescent="0.25">
      <c r="A179" t="s">
        <v>83</v>
      </c>
      <c r="B179">
        <v>5</v>
      </c>
      <c r="C179" t="s">
        <v>22</v>
      </c>
      <c r="D179">
        <v>16</v>
      </c>
      <c r="E179">
        <v>13</v>
      </c>
      <c r="F179">
        <v>137</v>
      </c>
    </row>
    <row r="180" spans="1:6" x14ac:dyDescent="0.25">
      <c r="A180" t="s">
        <v>83</v>
      </c>
      <c r="B180">
        <v>1</v>
      </c>
      <c r="C180" t="s">
        <v>57</v>
      </c>
      <c r="D180">
        <v>65</v>
      </c>
      <c r="E180">
        <v>48</v>
      </c>
      <c r="F180">
        <v>106</v>
      </c>
    </row>
    <row r="181" spans="1:6" x14ac:dyDescent="0.25">
      <c r="A181" t="s">
        <v>83</v>
      </c>
      <c r="B181">
        <v>4</v>
      </c>
      <c r="C181" t="s">
        <v>17</v>
      </c>
      <c r="D181">
        <v>15</v>
      </c>
      <c r="E181">
        <v>38</v>
      </c>
      <c r="F181">
        <v>86</v>
      </c>
    </row>
    <row r="182" spans="1:6" x14ac:dyDescent="0.25">
      <c r="A182" t="s">
        <v>83</v>
      </c>
      <c r="B182">
        <v>3</v>
      </c>
      <c r="C182" t="s">
        <v>18</v>
      </c>
      <c r="D182">
        <v>16</v>
      </c>
      <c r="E182">
        <v>12</v>
      </c>
      <c r="F182">
        <v>85</v>
      </c>
    </row>
    <row r="183" spans="1:6" x14ac:dyDescent="0.25">
      <c r="A183" t="s">
        <v>83</v>
      </c>
      <c r="B183">
        <v>1</v>
      </c>
      <c r="C183" t="s">
        <v>21</v>
      </c>
      <c r="D183">
        <v>17</v>
      </c>
      <c r="E183">
        <v>15</v>
      </c>
      <c r="F183">
        <v>65</v>
      </c>
    </row>
    <row r="184" spans="1:6" x14ac:dyDescent="0.25">
      <c r="A184" t="s">
        <v>83</v>
      </c>
      <c r="B184">
        <v>2</v>
      </c>
      <c r="C184" t="s">
        <v>54</v>
      </c>
      <c r="D184">
        <v>13</v>
      </c>
      <c r="E184">
        <v>9</v>
      </c>
      <c r="F184">
        <v>55</v>
      </c>
    </row>
    <row r="185" spans="1:6" x14ac:dyDescent="0.25">
      <c r="A185" t="s">
        <v>83</v>
      </c>
      <c r="B185">
        <v>4</v>
      </c>
      <c r="C185" t="s">
        <v>20</v>
      </c>
      <c r="D185">
        <v>0</v>
      </c>
      <c r="E185">
        <v>1</v>
      </c>
      <c r="F185">
        <v>52</v>
      </c>
    </row>
    <row r="186" spans="1:6" x14ac:dyDescent="0.25">
      <c r="A186" t="s">
        <v>83</v>
      </c>
      <c r="B186">
        <v>2</v>
      </c>
      <c r="C186" t="s">
        <v>34</v>
      </c>
      <c r="D186">
        <v>7</v>
      </c>
      <c r="E186">
        <v>1</v>
      </c>
      <c r="F186">
        <v>46</v>
      </c>
    </row>
    <row r="187" spans="1:6" x14ac:dyDescent="0.25">
      <c r="A187" t="s">
        <v>83</v>
      </c>
      <c r="B187">
        <v>4</v>
      </c>
      <c r="C187" t="s">
        <v>35</v>
      </c>
      <c r="D187">
        <v>8</v>
      </c>
      <c r="E187">
        <v>5</v>
      </c>
      <c r="F187">
        <v>42</v>
      </c>
    </row>
    <row r="188" spans="1:6" x14ac:dyDescent="0.25">
      <c r="A188" t="s">
        <v>83</v>
      </c>
      <c r="B188">
        <v>2</v>
      </c>
      <c r="C188" t="s">
        <v>58</v>
      </c>
      <c r="D188">
        <v>10</v>
      </c>
      <c r="E188">
        <v>5</v>
      </c>
      <c r="F188">
        <v>42</v>
      </c>
    </row>
    <row r="189" spans="1:6" x14ac:dyDescent="0.25">
      <c r="A189" t="s">
        <v>83</v>
      </c>
      <c r="B189">
        <v>1</v>
      </c>
      <c r="C189" t="s">
        <v>24</v>
      </c>
      <c r="D189">
        <v>14</v>
      </c>
      <c r="E189">
        <v>3</v>
      </c>
      <c r="F189">
        <v>39</v>
      </c>
    </row>
    <row r="190" spans="1:6" x14ac:dyDescent="0.25">
      <c r="A190" t="s">
        <v>83</v>
      </c>
      <c r="B190">
        <v>1</v>
      </c>
      <c r="C190" t="s">
        <v>59</v>
      </c>
      <c r="D190">
        <v>6</v>
      </c>
      <c r="E190">
        <v>8</v>
      </c>
      <c r="F190">
        <v>38</v>
      </c>
    </row>
    <row r="191" spans="1:6" x14ac:dyDescent="0.25">
      <c r="A191" t="s">
        <v>83</v>
      </c>
      <c r="B191">
        <v>1</v>
      </c>
      <c r="C191" t="s">
        <v>44</v>
      </c>
      <c r="D191">
        <v>10</v>
      </c>
      <c r="E191">
        <v>9</v>
      </c>
      <c r="F191">
        <v>33</v>
      </c>
    </row>
    <row r="192" spans="1:6" x14ac:dyDescent="0.25">
      <c r="A192" t="s">
        <v>83</v>
      </c>
      <c r="B192">
        <v>1</v>
      </c>
      <c r="C192" t="s">
        <v>60</v>
      </c>
      <c r="D192">
        <v>8</v>
      </c>
      <c r="E192">
        <v>6</v>
      </c>
      <c r="F192">
        <v>32</v>
      </c>
    </row>
    <row r="193" spans="1:6" x14ac:dyDescent="0.25">
      <c r="A193" t="s">
        <v>83</v>
      </c>
      <c r="B193">
        <v>2</v>
      </c>
      <c r="C193" t="s">
        <v>33</v>
      </c>
      <c r="D193">
        <v>11</v>
      </c>
      <c r="E193">
        <v>0</v>
      </c>
      <c r="F193">
        <v>32</v>
      </c>
    </row>
    <row r="194" spans="1:6" x14ac:dyDescent="0.25">
      <c r="A194" t="s">
        <v>83</v>
      </c>
      <c r="B194">
        <v>2</v>
      </c>
      <c r="C194" t="s">
        <v>61</v>
      </c>
      <c r="D194">
        <v>10</v>
      </c>
      <c r="E194">
        <v>0</v>
      </c>
      <c r="F194">
        <v>31</v>
      </c>
    </row>
    <row r="195" spans="1:6" x14ac:dyDescent="0.25">
      <c r="A195" t="s">
        <v>83</v>
      </c>
      <c r="B195">
        <v>1</v>
      </c>
      <c r="C195" t="s">
        <v>39</v>
      </c>
      <c r="D195">
        <v>1</v>
      </c>
      <c r="E195">
        <v>2</v>
      </c>
      <c r="F195">
        <v>27</v>
      </c>
    </row>
    <row r="196" spans="1:6" x14ac:dyDescent="0.25">
      <c r="A196" t="s">
        <v>83</v>
      </c>
      <c r="B196">
        <v>1</v>
      </c>
      <c r="C196" t="s">
        <v>62</v>
      </c>
      <c r="D196">
        <v>6</v>
      </c>
      <c r="E196">
        <v>14</v>
      </c>
      <c r="F196">
        <v>26</v>
      </c>
    </row>
    <row r="197" spans="1:6" x14ac:dyDescent="0.25">
      <c r="A197" t="s">
        <v>83</v>
      </c>
      <c r="B197">
        <v>2</v>
      </c>
      <c r="C197" t="s">
        <v>63</v>
      </c>
      <c r="D197">
        <v>3</v>
      </c>
      <c r="E197">
        <v>0</v>
      </c>
      <c r="F197">
        <v>25</v>
      </c>
    </row>
    <row r="198" spans="1:6" x14ac:dyDescent="0.25">
      <c r="A198" t="s">
        <v>83</v>
      </c>
      <c r="B198">
        <v>1</v>
      </c>
      <c r="C198" t="s">
        <v>64</v>
      </c>
      <c r="D198">
        <v>6</v>
      </c>
      <c r="E198">
        <v>5</v>
      </c>
      <c r="F198">
        <v>24</v>
      </c>
    </row>
    <row r="199" spans="1:6" x14ac:dyDescent="0.25">
      <c r="A199" t="s">
        <v>83</v>
      </c>
      <c r="B199">
        <v>1</v>
      </c>
      <c r="C199" t="s">
        <v>43</v>
      </c>
      <c r="D199">
        <v>8</v>
      </c>
      <c r="E199">
        <v>11</v>
      </c>
      <c r="F199">
        <v>23</v>
      </c>
    </row>
    <row r="200" spans="1:6" x14ac:dyDescent="0.25">
      <c r="A200" t="s">
        <v>83</v>
      </c>
      <c r="B200">
        <v>2</v>
      </c>
      <c r="C200" t="s">
        <v>65</v>
      </c>
      <c r="D200">
        <v>3</v>
      </c>
      <c r="E200">
        <v>5</v>
      </c>
      <c r="F200">
        <v>22</v>
      </c>
    </row>
    <row r="201" spans="1:6" x14ac:dyDescent="0.25">
      <c r="A201" t="s">
        <v>83</v>
      </c>
      <c r="B201">
        <v>2</v>
      </c>
      <c r="C201" t="s">
        <v>25</v>
      </c>
      <c r="D201">
        <v>4</v>
      </c>
      <c r="E201">
        <v>1</v>
      </c>
      <c r="F201">
        <v>21</v>
      </c>
    </row>
    <row r="202" spans="1:6" x14ac:dyDescent="0.25">
      <c r="A202" t="s">
        <v>83</v>
      </c>
      <c r="B202">
        <v>1</v>
      </c>
      <c r="C202" t="s">
        <v>66</v>
      </c>
      <c r="D202">
        <v>3</v>
      </c>
      <c r="E202">
        <v>6</v>
      </c>
      <c r="F202">
        <v>16</v>
      </c>
    </row>
    <row r="203" spans="1:6" x14ac:dyDescent="0.25">
      <c r="A203" t="s">
        <v>83</v>
      </c>
      <c r="B203">
        <v>1</v>
      </c>
      <c r="C203" t="s">
        <v>28</v>
      </c>
      <c r="D203">
        <v>0</v>
      </c>
      <c r="E203">
        <v>1</v>
      </c>
      <c r="F203">
        <v>16</v>
      </c>
    </row>
    <row r="204" spans="1:6" x14ac:dyDescent="0.25">
      <c r="A204" t="s">
        <v>83</v>
      </c>
      <c r="B204">
        <v>1</v>
      </c>
      <c r="C204" t="s">
        <v>67</v>
      </c>
      <c r="D204">
        <v>4</v>
      </c>
      <c r="E204">
        <v>3</v>
      </c>
      <c r="F204">
        <v>11</v>
      </c>
    </row>
    <row r="205" spans="1:6" x14ac:dyDescent="0.25">
      <c r="A205" t="s">
        <v>83</v>
      </c>
      <c r="B205">
        <v>1</v>
      </c>
      <c r="C205" t="s">
        <v>68</v>
      </c>
      <c r="D205">
        <v>4</v>
      </c>
      <c r="E205">
        <v>9</v>
      </c>
      <c r="F205">
        <v>11</v>
      </c>
    </row>
    <row r="206" spans="1:6" x14ac:dyDescent="0.25">
      <c r="A206" t="s">
        <v>83</v>
      </c>
      <c r="B206">
        <v>1</v>
      </c>
      <c r="C206" t="s">
        <v>69</v>
      </c>
      <c r="D206">
        <v>0</v>
      </c>
      <c r="E206">
        <v>0</v>
      </c>
      <c r="F206">
        <v>10</v>
      </c>
    </row>
    <row r="207" spans="1:6" x14ac:dyDescent="0.25">
      <c r="A207" t="s">
        <v>83</v>
      </c>
      <c r="B207">
        <v>1</v>
      </c>
      <c r="C207" t="s">
        <v>70</v>
      </c>
      <c r="D207">
        <v>1</v>
      </c>
      <c r="E207">
        <v>1</v>
      </c>
      <c r="F207">
        <v>10</v>
      </c>
    </row>
    <row r="208" spans="1:6" x14ac:dyDescent="0.25">
      <c r="A208" t="s">
        <v>83</v>
      </c>
      <c r="B208">
        <v>1</v>
      </c>
      <c r="C208" t="s">
        <v>23</v>
      </c>
      <c r="D208">
        <v>1</v>
      </c>
      <c r="E208">
        <v>2</v>
      </c>
      <c r="F208">
        <v>7</v>
      </c>
    </row>
    <row r="209" spans="1:6" x14ac:dyDescent="0.25">
      <c r="A209" t="s">
        <v>83</v>
      </c>
      <c r="B209">
        <v>1</v>
      </c>
      <c r="C209" t="s">
        <v>71</v>
      </c>
      <c r="D209">
        <v>0</v>
      </c>
      <c r="E209">
        <v>0</v>
      </c>
      <c r="F209">
        <v>6</v>
      </c>
    </row>
    <row r="210" spans="1:6" x14ac:dyDescent="0.25">
      <c r="A210" t="s">
        <v>83</v>
      </c>
      <c r="B210">
        <v>1</v>
      </c>
      <c r="C210" t="s">
        <v>72</v>
      </c>
      <c r="D210">
        <v>0</v>
      </c>
      <c r="E210">
        <v>2</v>
      </c>
      <c r="F210">
        <v>5</v>
      </c>
    </row>
    <row r="211" spans="1:6" x14ac:dyDescent="0.25">
      <c r="A211" t="s">
        <v>83</v>
      </c>
      <c r="B211">
        <v>1</v>
      </c>
      <c r="C211" t="s">
        <v>29</v>
      </c>
      <c r="D211">
        <v>1</v>
      </c>
      <c r="E211">
        <v>1</v>
      </c>
      <c r="F211">
        <v>4</v>
      </c>
    </row>
  </sheetData>
  <mergeCells count="3">
    <mergeCell ref="A1:F1"/>
    <mergeCell ref="H2:M37"/>
    <mergeCell ref="H1:M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4"/>
  <sheetViews>
    <sheetView showGridLines="0" tabSelected="1" workbookViewId="0"/>
  </sheetViews>
  <sheetFormatPr defaultRowHeight="15" x14ac:dyDescent="0.25"/>
  <cols>
    <col min="2" max="2" width="35" customWidth="1"/>
    <col min="3" max="3" width="18" customWidth="1"/>
    <col min="4" max="4" width="8.140625" customWidth="1"/>
    <col min="5" max="6" width="35" customWidth="1"/>
    <col min="7" max="7" width="17" customWidth="1"/>
    <col min="8" max="8" width="35" bestFit="1" customWidth="1"/>
  </cols>
  <sheetData>
    <row r="3" spans="2:7" x14ac:dyDescent="0.25">
      <c r="C3" s="10" t="s">
        <v>87</v>
      </c>
    </row>
    <row r="4" spans="2:7" x14ac:dyDescent="0.25">
      <c r="B4" s="10" t="s">
        <v>101</v>
      </c>
      <c r="C4" t="s">
        <v>73</v>
      </c>
      <c r="D4" t="s">
        <v>102</v>
      </c>
      <c r="E4" t="s">
        <v>74</v>
      </c>
      <c r="F4" t="s">
        <v>75</v>
      </c>
      <c r="G4" t="s">
        <v>103</v>
      </c>
    </row>
    <row r="5" spans="2:7" x14ac:dyDescent="0.25">
      <c r="B5" t="s">
        <v>77</v>
      </c>
      <c r="C5" s="11">
        <v>7630</v>
      </c>
      <c r="D5" s="11">
        <v>19</v>
      </c>
      <c r="E5" s="11">
        <v>371180</v>
      </c>
      <c r="F5" s="11">
        <v>822278</v>
      </c>
      <c r="G5" s="12">
        <v>0.45140451282899458</v>
      </c>
    </row>
    <row r="6" spans="2:7" x14ac:dyDescent="0.25">
      <c r="B6" t="s">
        <v>82</v>
      </c>
      <c r="C6" s="11">
        <v>9067</v>
      </c>
      <c r="D6" s="11">
        <v>31</v>
      </c>
      <c r="E6" s="11">
        <v>464010</v>
      </c>
      <c r="F6" s="11">
        <v>1904537</v>
      </c>
      <c r="G6" s="12">
        <v>0.24363401708656748</v>
      </c>
    </row>
    <row r="7" spans="2:7" x14ac:dyDescent="0.25">
      <c r="B7" t="s">
        <v>81</v>
      </c>
      <c r="C7" s="11">
        <v>2938</v>
      </c>
      <c r="D7" s="11">
        <v>23</v>
      </c>
      <c r="E7" s="11">
        <v>58060</v>
      </c>
      <c r="F7" s="11">
        <v>269578</v>
      </c>
      <c r="G7" s="12">
        <v>0.21537365808782616</v>
      </c>
    </row>
    <row r="8" spans="2:7" x14ac:dyDescent="0.25">
      <c r="B8" t="s">
        <v>76</v>
      </c>
      <c r="C8" s="11">
        <v>5009</v>
      </c>
      <c r="D8" s="11">
        <v>15</v>
      </c>
      <c r="E8" s="11">
        <v>69853</v>
      </c>
      <c r="F8" s="11">
        <v>399278</v>
      </c>
      <c r="G8" s="12">
        <v>0.17494828164837531</v>
      </c>
    </row>
    <row r="9" spans="2:7" x14ac:dyDescent="0.25">
      <c r="B9" t="s">
        <v>84</v>
      </c>
      <c r="C9" s="11">
        <v>1192</v>
      </c>
      <c r="D9" s="11">
        <v>11</v>
      </c>
      <c r="E9" s="11">
        <v>10317</v>
      </c>
      <c r="F9" s="11">
        <v>72385</v>
      </c>
      <c r="G9" s="12">
        <v>0.14252952959867377</v>
      </c>
    </row>
    <row r="10" spans="2:7" x14ac:dyDescent="0.25">
      <c r="B10" t="s">
        <v>79</v>
      </c>
      <c r="C10" s="11">
        <v>5031</v>
      </c>
      <c r="D10" s="11">
        <v>16</v>
      </c>
      <c r="E10" s="11">
        <v>132313</v>
      </c>
      <c r="F10" s="11">
        <v>975408</v>
      </c>
      <c r="G10" s="12">
        <v>0.13564887718780244</v>
      </c>
    </row>
    <row r="11" spans="2:7" x14ac:dyDescent="0.25">
      <c r="B11" t="s">
        <v>78</v>
      </c>
      <c r="C11" s="11">
        <v>3080</v>
      </c>
      <c r="D11" s="11">
        <v>19</v>
      </c>
      <c r="E11" s="11">
        <v>33921</v>
      </c>
      <c r="F11" s="11">
        <v>327424</v>
      </c>
      <c r="G11" s="12">
        <v>0.10359961395621579</v>
      </c>
    </row>
    <row r="12" spans="2:7" x14ac:dyDescent="0.25">
      <c r="B12" t="s">
        <v>83</v>
      </c>
      <c r="C12" s="11">
        <v>3034</v>
      </c>
      <c r="D12" s="11">
        <v>44</v>
      </c>
      <c r="E12" s="11">
        <v>69814</v>
      </c>
      <c r="F12" s="11">
        <v>748728</v>
      </c>
      <c r="G12" s="12">
        <v>9.3243474265687937E-2</v>
      </c>
    </row>
    <row r="13" spans="2:7" x14ac:dyDescent="0.25">
      <c r="B13" t="s">
        <v>80</v>
      </c>
      <c r="C13" s="11">
        <v>7</v>
      </c>
      <c r="D13" s="11">
        <v>4</v>
      </c>
      <c r="E13" s="11">
        <v>2</v>
      </c>
      <c r="F13" s="11">
        <v>403</v>
      </c>
      <c r="G13" s="12">
        <v>4.9627791563275434E-3</v>
      </c>
    </row>
    <row r="14" spans="2:7" x14ac:dyDescent="0.25">
      <c r="B14" t="s">
        <v>85</v>
      </c>
      <c r="C14" s="11">
        <v>2689</v>
      </c>
      <c r="D14" s="11">
        <v>8</v>
      </c>
      <c r="E14" s="11">
        <v>394</v>
      </c>
      <c r="F14" s="11">
        <v>149121</v>
      </c>
      <c r="G14" s="12">
        <v>2.6421496636959249E-3</v>
      </c>
    </row>
    <row r="15" spans="2:7" x14ac:dyDescent="0.25">
      <c r="B15" t="s">
        <v>86</v>
      </c>
      <c r="C15" s="11">
        <v>39677</v>
      </c>
      <c r="D15" s="11">
        <v>190</v>
      </c>
      <c r="E15" s="11">
        <v>1209864</v>
      </c>
      <c r="F15" s="11">
        <v>5669140</v>
      </c>
      <c r="G15" s="12">
        <v>0.21341226358848078</v>
      </c>
    </row>
    <row r="20" spans="2:3" x14ac:dyDescent="0.25">
      <c r="B20" s="10" t="s">
        <v>88</v>
      </c>
    </row>
    <row r="21" spans="2:3" x14ac:dyDescent="0.25">
      <c r="B21" s="10" t="s">
        <v>101</v>
      </c>
      <c r="C21" t="s">
        <v>100</v>
      </c>
    </row>
    <row r="22" spans="2:3" x14ac:dyDescent="0.25">
      <c r="B22" s="11" t="s">
        <v>77</v>
      </c>
      <c r="C22" s="12">
        <v>0.45140451282899458</v>
      </c>
    </row>
    <row r="23" spans="2:3" x14ac:dyDescent="0.25">
      <c r="B23" s="11" t="s">
        <v>82</v>
      </c>
      <c r="C23" s="12">
        <v>0.24363401708656748</v>
      </c>
    </row>
    <row r="24" spans="2:3" x14ac:dyDescent="0.25">
      <c r="B24" s="11" t="s">
        <v>81</v>
      </c>
      <c r="C24" s="12">
        <v>0.21537365808782616</v>
      </c>
    </row>
    <row r="25" spans="2:3" x14ac:dyDescent="0.25">
      <c r="B25" s="11" t="s">
        <v>76</v>
      </c>
      <c r="C25" s="12">
        <v>0.17494828164837531</v>
      </c>
    </row>
    <row r="26" spans="2:3" x14ac:dyDescent="0.25">
      <c r="B26" s="11" t="s">
        <v>84</v>
      </c>
      <c r="C26" s="12">
        <v>0.14252952959867377</v>
      </c>
    </row>
    <row r="27" spans="2:3" x14ac:dyDescent="0.25">
      <c r="B27" s="11" t="s">
        <v>79</v>
      </c>
      <c r="C27" s="12">
        <v>0.13564887718780244</v>
      </c>
    </row>
    <row r="28" spans="2:3" x14ac:dyDescent="0.25">
      <c r="B28" s="11" t="s">
        <v>78</v>
      </c>
      <c r="C28" s="12">
        <v>0.10359961395621579</v>
      </c>
    </row>
    <row r="29" spans="2:3" x14ac:dyDescent="0.25">
      <c r="B29" s="11" t="s">
        <v>83</v>
      </c>
      <c r="C29" s="12">
        <v>9.3243474265687937E-2</v>
      </c>
    </row>
    <row r="30" spans="2:3" x14ac:dyDescent="0.25">
      <c r="B30" s="11" t="s">
        <v>80</v>
      </c>
      <c r="C30" s="12">
        <v>4.9627791563275434E-3</v>
      </c>
    </row>
    <row r="31" spans="2:3" x14ac:dyDescent="0.25">
      <c r="B31" s="11" t="s">
        <v>85</v>
      </c>
      <c r="C31" s="12">
        <v>2.6421496636959249E-3</v>
      </c>
    </row>
    <row r="32" spans="2:3" x14ac:dyDescent="0.25">
      <c r="B32" t="s">
        <v>86</v>
      </c>
      <c r="C32" s="12">
        <v>0.21341226358848078</v>
      </c>
    </row>
    <row r="37" spans="2:3" x14ac:dyDescent="0.25">
      <c r="C37" s="18"/>
    </row>
    <row r="38" spans="2:3" x14ac:dyDescent="0.25">
      <c r="C38" s="18"/>
    </row>
    <row r="39" spans="2:3" x14ac:dyDescent="0.25">
      <c r="C39" s="18"/>
    </row>
    <row r="43" spans="2:3" x14ac:dyDescent="0.25">
      <c r="B43" s="11"/>
      <c r="C43" s="12"/>
    </row>
    <row r="44" spans="2:3" x14ac:dyDescent="0.25">
      <c r="B44" s="11"/>
      <c r="C44" s="12"/>
    </row>
    <row r="45" spans="2:3" x14ac:dyDescent="0.25">
      <c r="B45" s="11"/>
      <c r="C45" s="12"/>
    </row>
    <row r="46" spans="2:3" x14ac:dyDescent="0.25">
      <c r="B46" s="11"/>
      <c r="C46" s="12"/>
    </row>
    <row r="47" spans="2:3" x14ac:dyDescent="0.25">
      <c r="B47" s="11"/>
      <c r="C47" s="12"/>
    </row>
    <row r="48" spans="2:3" x14ac:dyDescent="0.25">
      <c r="B48" s="11"/>
      <c r="C48" s="12"/>
    </row>
    <row r="49" spans="2:3" x14ac:dyDescent="0.25">
      <c r="B49" s="11"/>
      <c r="C49" s="12"/>
    </row>
    <row r="50" spans="2:3" x14ac:dyDescent="0.25">
      <c r="B50" s="11"/>
      <c r="C50" s="12"/>
    </row>
    <row r="51" spans="2:3" x14ac:dyDescent="0.25">
      <c r="B51" s="11"/>
      <c r="C51" s="12"/>
    </row>
    <row r="52" spans="2:3" x14ac:dyDescent="0.25">
      <c r="B52" s="11"/>
      <c r="C52" s="12"/>
    </row>
    <row r="53" spans="2:3" x14ac:dyDescent="0.25">
      <c r="C53" s="12"/>
    </row>
    <row r="60" spans="2:3" x14ac:dyDescent="0.25">
      <c r="B60" s="10" t="s">
        <v>88</v>
      </c>
    </row>
    <row r="61" spans="2:3" x14ac:dyDescent="0.25">
      <c r="B61" s="10" t="s">
        <v>101</v>
      </c>
      <c r="C61" t="s">
        <v>100</v>
      </c>
    </row>
    <row r="62" spans="2:3" x14ac:dyDescent="0.25">
      <c r="B62" s="11" t="s">
        <v>77</v>
      </c>
      <c r="C62" s="12">
        <v>0.45140451282899458</v>
      </c>
    </row>
    <row r="63" spans="2:3" x14ac:dyDescent="0.25">
      <c r="B63" s="11" t="s">
        <v>82</v>
      </c>
      <c r="C63" s="12">
        <v>0.24363401708656748</v>
      </c>
    </row>
    <row r="64" spans="2:3" x14ac:dyDescent="0.25">
      <c r="B64" s="11" t="s">
        <v>81</v>
      </c>
      <c r="C64" s="12">
        <v>0.21537365808782616</v>
      </c>
    </row>
    <row r="65" spans="2:3" x14ac:dyDescent="0.25">
      <c r="B65" s="11" t="s">
        <v>76</v>
      </c>
      <c r="C65" s="12">
        <v>0.17494828164837531</v>
      </c>
    </row>
    <row r="66" spans="2:3" x14ac:dyDescent="0.25">
      <c r="B66" s="11" t="s">
        <v>84</v>
      </c>
      <c r="C66" s="12">
        <v>0.14252952959867377</v>
      </c>
    </row>
    <row r="67" spans="2:3" x14ac:dyDescent="0.25">
      <c r="B67" s="11" t="s">
        <v>79</v>
      </c>
      <c r="C67" s="12">
        <v>0.13564887718780244</v>
      </c>
    </row>
    <row r="68" spans="2:3" x14ac:dyDescent="0.25">
      <c r="B68" s="11" t="s">
        <v>78</v>
      </c>
      <c r="C68" s="12">
        <v>0.10359961395621579</v>
      </c>
    </row>
    <row r="69" spans="2:3" x14ac:dyDescent="0.25">
      <c r="B69" s="11" t="s">
        <v>83</v>
      </c>
      <c r="C69" s="12">
        <v>9.3243474265687937E-2</v>
      </c>
    </row>
    <row r="70" spans="2:3" x14ac:dyDescent="0.25">
      <c r="B70" s="11" t="s">
        <v>80</v>
      </c>
      <c r="C70" s="12">
        <v>4.9627791563275434E-3</v>
      </c>
    </row>
    <row r="71" spans="2:3" x14ac:dyDescent="0.25">
      <c r="B71" s="11" t="s">
        <v>85</v>
      </c>
      <c r="C71" s="12">
        <v>2.6421496636959249E-3</v>
      </c>
    </row>
    <row r="72" spans="2:3" x14ac:dyDescent="0.25">
      <c r="B72" t="s">
        <v>86</v>
      </c>
      <c r="C72" s="12">
        <v>0.21341226358848078</v>
      </c>
    </row>
    <row r="90" spans="2:4" x14ac:dyDescent="0.25">
      <c r="B90" s="10" t="s">
        <v>88</v>
      </c>
    </row>
    <row r="91" spans="2:4" x14ac:dyDescent="0.25">
      <c r="B91" s="10" t="s">
        <v>101</v>
      </c>
      <c r="C91" s="10" t="s">
        <v>96</v>
      </c>
      <c r="D91" t="s">
        <v>100</v>
      </c>
    </row>
    <row r="92" spans="2:4" x14ac:dyDescent="0.25">
      <c r="B92" s="11" t="s">
        <v>79</v>
      </c>
      <c r="C92" t="s">
        <v>37</v>
      </c>
      <c r="D92" s="12">
        <v>1.0413838405955769</v>
      </c>
    </row>
    <row r="93" spans="2:4" x14ac:dyDescent="0.25">
      <c r="B93" s="11"/>
      <c r="C93" t="s">
        <v>18</v>
      </c>
      <c r="D93" s="12">
        <v>0.45853658536585368</v>
      </c>
    </row>
    <row r="94" spans="2:4" x14ac:dyDescent="0.25">
      <c r="B94" s="11"/>
      <c r="C94" t="s">
        <v>22</v>
      </c>
      <c r="D94" s="12">
        <v>0.37573964497041418</v>
      </c>
    </row>
    <row r="95" spans="2:4" x14ac:dyDescent="0.25">
      <c r="B95" s="11"/>
      <c r="C95" t="s">
        <v>39</v>
      </c>
      <c r="D95" s="12">
        <v>0.31813953488372093</v>
      </c>
    </row>
    <row r="96" spans="2:4" x14ac:dyDescent="0.25">
      <c r="B96" s="11"/>
      <c r="C96" t="s">
        <v>42</v>
      </c>
      <c r="D96" s="12">
        <v>0.27777777777777779</v>
      </c>
    </row>
    <row r="97" spans="2:4" x14ac:dyDescent="0.25">
      <c r="B97" s="11"/>
      <c r="C97" t="s">
        <v>41</v>
      </c>
      <c r="D97" s="12">
        <v>0.20689655172413793</v>
      </c>
    </row>
    <row r="98" spans="2:4" x14ac:dyDescent="0.25">
      <c r="B98" t="s">
        <v>104</v>
      </c>
      <c r="D98" s="12">
        <v>0.85526315789473684</v>
      </c>
    </row>
    <row r="99" spans="2:4" x14ac:dyDescent="0.25">
      <c r="B99" s="11" t="s">
        <v>77</v>
      </c>
      <c r="C99" t="s">
        <v>21</v>
      </c>
      <c r="D99" s="12">
        <v>0.65744962142415231</v>
      </c>
    </row>
    <row r="100" spans="2:4" x14ac:dyDescent="0.25">
      <c r="B100" s="11"/>
      <c r="C100" t="s">
        <v>16</v>
      </c>
      <c r="D100" s="12">
        <v>0.26082068577852724</v>
      </c>
    </row>
    <row r="101" spans="2:4" x14ac:dyDescent="0.25">
      <c r="B101" s="11"/>
      <c r="C101" t="s">
        <v>25</v>
      </c>
      <c r="D101" s="12">
        <v>0.22950819672131148</v>
      </c>
    </row>
    <row r="102" spans="2:4" x14ac:dyDescent="0.25">
      <c r="B102" t="s">
        <v>105</v>
      </c>
      <c r="D102" s="12">
        <v>0.6561068618239474</v>
      </c>
    </row>
    <row r="103" spans="2:4" x14ac:dyDescent="0.25">
      <c r="B103" s="11" t="s">
        <v>78</v>
      </c>
      <c r="C103" t="s">
        <v>35</v>
      </c>
      <c r="D103" s="12">
        <v>1</v>
      </c>
    </row>
    <row r="104" spans="2:4" x14ac:dyDescent="0.25">
      <c r="B104" s="11"/>
      <c r="C104" t="s">
        <v>5</v>
      </c>
      <c r="D104" s="12">
        <v>0.7361071530350527</v>
      </c>
    </row>
    <row r="105" spans="2:4" x14ac:dyDescent="0.25">
      <c r="B105" s="11"/>
      <c r="C105" t="s">
        <v>21</v>
      </c>
      <c r="D105" s="12">
        <v>0.40732608579232044</v>
      </c>
    </row>
    <row r="106" spans="2:4" x14ac:dyDescent="0.25">
      <c r="B106" t="s">
        <v>106</v>
      </c>
      <c r="D106" s="12">
        <v>0.497510696227149</v>
      </c>
    </row>
    <row r="107" spans="2:4" x14ac:dyDescent="0.25">
      <c r="B107" s="11" t="s">
        <v>82</v>
      </c>
      <c r="C107" t="s">
        <v>37</v>
      </c>
      <c r="D107" s="12">
        <v>1.0243747350572276</v>
      </c>
    </row>
    <row r="108" spans="2:4" x14ac:dyDescent="0.25">
      <c r="B108" s="11"/>
      <c r="C108" t="s">
        <v>44</v>
      </c>
      <c r="D108" s="12">
        <v>0.89655172413793105</v>
      </c>
    </row>
    <row r="109" spans="2:4" x14ac:dyDescent="0.25">
      <c r="B109" s="11"/>
      <c r="C109" t="s">
        <v>25</v>
      </c>
      <c r="D109" s="12">
        <v>0.86366421568627449</v>
      </c>
    </row>
    <row r="110" spans="2:4" x14ac:dyDescent="0.25">
      <c r="B110" s="11"/>
      <c r="C110" t="s">
        <v>20</v>
      </c>
      <c r="D110" s="12">
        <v>0.67452830188679247</v>
      </c>
    </row>
    <row r="111" spans="2:4" x14ac:dyDescent="0.25">
      <c r="B111" s="11"/>
      <c r="C111" t="s">
        <v>18</v>
      </c>
      <c r="D111" s="12">
        <v>0.55232558139534882</v>
      </c>
    </row>
    <row r="112" spans="2:4" x14ac:dyDescent="0.25">
      <c r="B112" s="11"/>
      <c r="C112" t="s">
        <v>16</v>
      </c>
      <c r="D112" s="12">
        <v>0.51537315454422317</v>
      </c>
    </row>
    <row r="113" spans="2:4" x14ac:dyDescent="0.25">
      <c r="B113" s="11"/>
      <c r="C113" t="s">
        <v>41</v>
      </c>
      <c r="D113" s="12">
        <v>0.45030056396948209</v>
      </c>
    </row>
    <row r="114" spans="2:4" x14ac:dyDescent="0.25">
      <c r="B114" s="11"/>
      <c r="C114" t="s">
        <v>21</v>
      </c>
      <c r="D114" s="12">
        <v>0.39060412343147211</v>
      </c>
    </row>
    <row r="115" spans="2:4" x14ac:dyDescent="0.25">
      <c r="B115" s="11"/>
      <c r="C115" t="s">
        <v>43</v>
      </c>
      <c r="D115" s="12">
        <v>0.37816570786219667</v>
      </c>
    </row>
    <row r="116" spans="2:4" x14ac:dyDescent="0.25">
      <c r="B116" s="11"/>
      <c r="C116" t="s">
        <v>17</v>
      </c>
      <c r="D116" s="12">
        <v>0.35371179039301309</v>
      </c>
    </row>
    <row r="117" spans="2:4" x14ac:dyDescent="0.25">
      <c r="B117" s="11"/>
      <c r="C117" t="s">
        <v>12</v>
      </c>
      <c r="D117" s="12">
        <v>0.29894798363530101</v>
      </c>
    </row>
    <row r="118" spans="2:4" x14ac:dyDescent="0.25">
      <c r="B118" s="11"/>
      <c r="C118" t="s">
        <v>51</v>
      </c>
      <c r="D118" s="12">
        <v>0.26749271137026237</v>
      </c>
    </row>
    <row r="119" spans="2:4" x14ac:dyDescent="0.25">
      <c r="B119" s="11"/>
      <c r="C119" t="s">
        <v>54</v>
      </c>
      <c r="D119" s="12">
        <v>0.25657894736842107</v>
      </c>
    </row>
    <row r="120" spans="2:4" x14ac:dyDescent="0.25">
      <c r="B120" s="11"/>
      <c r="C120" t="s">
        <v>46</v>
      </c>
      <c r="D120" s="12">
        <v>0.2073170731707317</v>
      </c>
    </row>
    <row r="121" spans="2:4" x14ac:dyDescent="0.25">
      <c r="B121" s="11"/>
      <c r="C121" t="s">
        <v>52</v>
      </c>
      <c r="D121" s="12">
        <v>0.20114799101572248</v>
      </c>
    </row>
    <row r="122" spans="2:4" x14ac:dyDescent="0.25">
      <c r="B122" t="s">
        <v>107</v>
      </c>
      <c r="D122" s="12">
        <v>0.41582072536398834</v>
      </c>
    </row>
    <row r="123" spans="2:4" x14ac:dyDescent="0.25">
      <c r="B123" s="11" t="s">
        <v>83</v>
      </c>
      <c r="C123" t="s">
        <v>68</v>
      </c>
      <c r="D123" s="12">
        <v>0.81818181818181823</v>
      </c>
    </row>
    <row r="124" spans="2:4" x14ac:dyDescent="0.25">
      <c r="B124" s="11"/>
      <c r="C124" t="s">
        <v>62</v>
      </c>
      <c r="D124" s="12">
        <v>0.53846153846153844</v>
      </c>
    </row>
    <row r="125" spans="2:4" x14ac:dyDescent="0.25">
      <c r="B125" s="11"/>
      <c r="C125" t="s">
        <v>43</v>
      </c>
      <c r="D125" s="12">
        <v>0.47826086956521741</v>
      </c>
    </row>
    <row r="126" spans="2:4" x14ac:dyDescent="0.25">
      <c r="B126" s="11"/>
      <c r="C126" t="s">
        <v>57</v>
      </c>
      <c r="D126" s="12">
        <v>0.45283018867924529</v>
      </c>
    </row>
    <row r="127" spans="2:4" x14ac:dyDescent="0.25">
      <c r="B127" s="11"/>
      <c r="C127" t="s">
        <v>17</v>
      </c>
      <c r="D127" s="12">
        <v>0.44186046511627908</v>
      </c>
    </row>
    <row r="128" spans="2:4" x14ac:dyDescent="0.25">
      <c r="B128" s="11"/>
      <c r="C128" t="s">
        <v>72</v>
      </c>
      <c r="D128" s="12">
        <v>0.4</v>
      </c>
    </row>
    <row r="129" spans="2:4" x14ac:dyDescent="0.25">
      <c r="B129" s="11"/>
      <c r="C129" t="s">
        <v>66</v>
      </c>
      <c r="D129" s="12">
        <v>0.375</v>
      </c>
    </row>
    <row r="130" spans="2:4" x14ac:dyDescent="0.25">
      <c r="B130" s="11"/>
      <c r="C130" t="s">
        <v>23</v>
      </c>
      <c r="D130" s="12">
        <v>0.2857142857142857</v>
      </c>
    </row>
    <row r="131" spans="2:4" x14ac:dyDescent="0.25">
      <c r="B131" s="11"/>
      <c r="C131" t="s">
        <v>67</v>
      </c>
      <c r="D131" s="12">
        <v>0.27272727272727271</v>
      </c>
    </row>
    <row r="132" spans="2:4" x14ac:dyDescent="0.25">
      <c r="B132" s="11"/>
      <c r="C132" t="s">
        <v>44</v>
      </c>
      <c r="D132" s="12">
        <v>0.27272727272727271</v>
      </c>
    </row>
    <row r="133" spans="2:4" x14ac:dyDescent="0.25">
      <c r="B133" s="11"/>
      <c r="C133" t="s">
        <v>29</v>
      </c>
      <c r="D133" s="12">
        <v>0.25</v>
      </c>
    </row>
    <row r="134" spans="2:4" x14ac:dyDescent="0.25">
      <c r="B134" s="11"/>
      <c r="C134" t="s">
        <v>21</v>
      </c>
      <c r="D134" s="12">
        <v>0.23076923076923078</v>
      </c>
    </row>
    <row r="135" spans="2:4" x14ac:dyDescent="0.25">
      <c r="B135" s="11"/>
      <c r="C135" t="s">
        <v>65</v>
      </c>
      <c r="D135" s="12">
        <v>0.22727272727272727</v>
      </c>
    </row>
    <row r="136" spans="2:4" x14ac:dyDescent="0.25">
      <c r="B136" s="11"/>
      <c r="C136" t="s">
        <v>59</v>
      </c>
      <c r="D136" s="12">
        <v>0.21052631578947367</v>
      </c>
    </row>
    <row r="137" spans="2:4" x14ac:dyDescent="0.25">
      <c r="B137" s="11"/>
      <c r="C137" t="s">
        <v>64</v>
      </c>
      <c r="D137" s="12">
        <v>0.20833333333333334</v>
      </c>
    </row>
    <row r="138" spans="2:4" x14ac:dyDescent="0.25">
      <c r="B138" t="s">
        <v>108</v>
      </c>
      <c r="D138" s="12">
        <v>0.36897274633123689</v>
      </c>
    </row>
    <row r="139" spans="2:4" x14ac:dyDescent="0.25">
      <c r="B139" s="11" t="s">
        <v>81</v>
      </c>
      <c r="C139" t="s">
        <v>38</v>
      </c>
      <c r="D139" s="12">
        <v>1.2670157068062826</v>
      </c>
    </row>
    <row r="140" spans="2:4" x14ac:dyDescent="0.25">
      <c r="B140" s="11"/>
      <c r="C140" t="s">
        <v>47</v>
      </c>
      <c r="D140" s="12">
        <v>0.66666666666666663</v>
      </c>
    </row>
    <row r="141" spans="2:4" x14ac:dyDescent="0.25">
      <c r="B141" s="11"/>
      <c r="C141" t="s">
        <v>17</v>
      </c>
      <c r="D141" s="12">
        <v>0.625</v>
      </c>
    </row>
    <row r="142" spans="2:4" x14ac:dyDescent="0.25">
      <c r="B142" s="11"/>
      <c r="C142" t="s">
        <v>46</v>
      </c>
      <c r="D142" s="12">
        <v>0.55758683729433267</v>
      </c>
    </row>
    <row r="143" spans="2:4" x14ac:dyDescent="0.25">
      <c r="B143" s="11"/>
      <c r="C143" t="s">
        <v>41</v>
      </c>
      <c r="D143" s="12">
        <v>0.51573956667953025</v>
      </c>
    </row>
    <row r="144" spans="2:4" x14ac:dyDescent="0.25">
      <c r="B144" s="11"/>
      <c r="C144" t="s">
        <v>12</v>
      </c>
      <c r="D144" s="12">
        <v>0.42405063291139239</v>
      </c>
    </row>
    <row r="145" spans="2:4" x14ac:dyDescent="0.25">
      <c r="B145" s="11"/>
      <c r="C145" t="s">
        <v>20</v>
      </c>
      <c r="D145" s="12">
        <v>0.3125</v>
      </c>
    </row>
    <row r="146" spans="2:4" x14ac:dyDescent="0.25">
      <c r="B146" s="11"/>
      <c r="C146" t="s">
        <v>16</v>
      </c>
      <c r="D146" s="12">
        <v>0.28157683024939661</v>
      </c>
    </row>
    <row r="147" spans="2:4" x14ac:dyDescent="0.25">
      <c r="B147" s="11"/>
      <c r="C147" t="s">
        <v>8</v>
      </c>
      <c r="D147" s="12">
        <v>0.22014866360904634</v>
      </c>
    </row>
    <row r="148" spans="2:4" x14ac:dyDescent="0.25">
      <c r="B148" s="11"/>
      <c r="C148" t="s">
        <v>43</v>
      </c>
      <c r="D148" s="12">
        <v>0.20893849303050979</v>
      </c>
    </row>
    <row r="149" spans="2:4" x14ac:dyDescent="0.25">
      <c r="B149" t="s">
        <v>109</v>
      </c>
      <c r="D149" s="12">
        <v>0.2453720525520644</v>
      </c>
    </row>
    <row r="150" spans="2:4" x14ac:dyDescent="0.25">
      <c r="B150" s="11" t="s">
        <v>84</v>
      </c>
      <c r="C150" t="s">
        <v>15</v>
      </c>
      <c r="D150" s="12">
        <v>3</v>
      </c>
    </row>
    <row r="151" spans="2:4" x14ac:dyDescent="0.25">
      <c r="B151" s="11"/>
      <c r="C151" t="s">
        <v>14</v>
      </c>
      <c r="D151" s="12">
        <v>0.33333333333333331</v>
      </c>
    </row>
    <row r="152" spans="2:4" x14ac:dyDescent="0.25">
      <c r="B152" s="11"/>
      <c r="C152" t="s">
        <v>12</v>
      </c>
      <c r="D152" s="12">
        <v>0.29629629629629628</v>
      </c>
    </row>
    <row r="153" spans="2:4" x14ac:dyDescent="0.25">
      <c r="B153" s="11"/>
      <c r="C153" t="s">
        <v>8</v>
      </c>
      <c r="D153" s="12">
        <v>0.21501272264631044</v>
      </c>
    </row>
    <row r="154" spans="2:4" x14ac:dyDescent="0.25">
      <c r="B154" s="11"/>
      <c r="C154" t="s">
        <v>11</v>
      </c>
      <c r="D154" s="12">
        <v>0.20982142857142858</v>
      </c>
    </row>
    <row r="155" spans="2:4" x14ac:dyDescent="0.25">
      <c r="B155" t="s">
        <v>110</v>
      </c>
      <c r="D155" s="12">
        <v>0.22706209453197404</v>
      </c>
    </row>
    <row r="156" spans="2:4" x14ac:dyDescent="0.25">
      <c r="B156" s="11" t="s">
        <v>76</v>
      </c>
      <c r="C156" t="s">
        <v>19</v>
      </c>
      <c r="D156" s="12">
        <v>1.1926605504587156</v>
      </c>
    </row>
    <row r="157" spans="2:4" x14ac:dyDescent="0.25">
      <c r="B157" s="11"/>
      <c r="C157" t="s">
        <v>12</v>
      </c>
      <c r="D157" s="12">
        <v>0.5272988505747126</v>
      </c>
    </row>
    <row r="158" spans="2:4" x14ac:dyDescent="0.25">
      <c r="B158" s="11"/>
      <c r="C158" t="s">
        <v>18</v>
      </c>
      <c r="D158" s="12">
        <v>0.28205128205128205</v>
      </c>
    </row>
    <row r="159" spans="2:4" x14ac:dyDescent="0.25">
      <c r="B159" s="11"/>
      <c r="C159" t="s">
        <v>16</v>
      </c>
      <c r="D159" s="12">
        <v>0.22686707374354156</v>
      </c>
    </row>
    <row r="160" spans="2:4" x14ac:dyDescent="0.25">
      <c r="B160" s="11"/>
      <c r="C160" t="s">
        <v>8</v>
      </c>
      <c r="D160" s="12">
        <v>0.21446648225531165</v>
      </c>
    </row>
    <row r="161" spans="2:4" x14ac:dyDescent="0.25">
      <c r="B161" s="11"/>
      <c r="C161" t="s">
        <v>5</v>
      </c>
      <c r="D161" s="12">
        <v>0.20728539359619916</v>
      </c>
    </row>
    <row r="162" spans="2:4" x14ac:dyDescent="0.25">
      <c r="B162" s="11"/>
      <c r="C162" t="s">
        <v>10</v>
      </c>
      <c r="D162" s="12">
        <v>0.20358514724711907</v>
      </c>
    </row>
    <row r="163" spans="2:4" x14ac:dyDescent="0.25">
      <c r="B163" t="s">
        <v>111</v>
      </c>
      <c r="D163" s="12">
        <v>0.20949953448617958</v>
      </c>
    </row>
    <row r="164" spans="2:4" x14ac:dyDescent="0.25">
      <c r="B164" t="s">
        <v>86</v>
      </c>
      <c r="D164" s="12">
        <v>0.43232860474800039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showGridLines="0" topLeftCell="A7" workbookViewId="0">
      <selection activeCell="G17" sqref="G17"/>
    </sheetView>
  </sheetViews>
  <sheetFormatPr defaultRowHeight="15" x14ac:dyDescent="0.25"/>
  <cols>
    <col min="1" max="1" width="14.42578125" bestFit="1" customWidth="1"/>
    <col min="2" max="2" width="11" customWidth="1"/>
    <col min="3" max="3" width="26.5703125" bestFit="1" customWidth="1"/>
    <col min="4" max="4" width="18.42578125" customWidth="1"/>
    <col min="5" max="5" width="20.140625" customWidth="1"/>
    <col min="6" max="6" width="18" customWidth="1"/>
    <col min="7" max="7" width="12.140625" style="17" bestFit="1" customWidth="1"/>
  </cols>
  <sheetData>
    <row r="1" spans="1:7" x14ac:dyDescent="0.25">
      <c r="A1" s="4" t="s">
        <v>92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13" t="s">
        <v>94</v>
      </c>
    </row>
    <row r="2" spans="1:7" x14ac:dyDescent="0.25">
      <c r="A2" s="2" t="s">
        <v>84</v>
      </c>
      <c r="B2" s="1">
        <v>800</v>
      </c>
      <c r="C2" s="1" t="s">
        <v>5</v>
      </c>
      <c r="D2" s="1">
        <v>9537</v>
      </c>
      <c r="E2" s="1">
        <v>9999</v>
      </c>
      <c r="F2" s="3">
        <v>51258</v>
      </c>
      <c r="G2" s="14">
        <f>Tabela1[[#This Row],[Comentadas]]/Tabela1[[#This Row],[Code]]</f>
        <v>0.19507198876272971</v>
      </c>
    </row>
    <row r="3" spans="1:7" x14ac:dyDescent="0.25">
      <c r="A3" s="2" t="s">
        <v>84</v>
      </c>
      <c r="B3" s="1">
        <v>135</v>
      </c>
      <c r="C3" s="1" t="s">
        <v>6</v>
      </c>
      <c r="D3" s="1">
        <v>2315</v>
      </c>
      <c r="E3" s="1">
        <v>0</v>
      </c>
      <c r="F3" s="3">
        <v>9978</v>
      </c>
      <c r="G3" s="15">
        <f>Tabela1[[#This Row],[Comentadas]]/Tabela1[[#This Row],[Code]]</f>
        <v>0</v>
      </c>
    </row>
    <row r="4" spans="1:7" x14ac:dyDescent="0.25">
      <c r="A4" s="2" t="s">
        <v>84</v>
      </c>
      <c r="B4" s="1">
        <v>192</v>
      </c>
      <c r="C4" s="1" t="s">
        <v>7</v>
      </c>
      <c r="D4" s="1">
        <v>46</v>
      </c>
      <c r="E4" s="1">
        <v>0</v>
      </c>
      <c r="F4" s="3">
        <v>9469</v>
      </c>
      <c r="G4" s="15">
        <f>Tabela1[[#This Row],[Comentadas]]/Tabela1[[#This Row],[Code]]</f>
        <v>0</v>
      </c>
    </row>
    <row r="5" spans="1:7" x14ac:dyDescent="0.25">
      <c r="A5" s="2" t="s">
        <v>84</v>
      </c>
      <c r="B5" s="1">
        <v>32</v>
      </c>
      <c r="C5" s="1" t="s">
        <v>8</v>
      </c>
      <c r="D5" s="1">
        <v>109</v>
      </c>
      <c r="E5" s="1">
        <v>169</v>
      </c>
      <c r="F5" s="3">
        <v>786</v>
      </c>
      <c r="G5" s="15">
        <f>Tabela1[[#This Row],[Comentadas]]/Tabela1[[#This Row],[Code]]</f>
        <v>0.21501272264631044</v>
      </c>
    </row>
    <row r="6" spans="1:7" x14ac:dyDescent="0.25">
      <c r="A6" s="2" t="s">
        <v>84</v>
      </c>
      <c r="B6" s="1">
        <v>16</v>
      </c>
      <c r="C6" s="1" t="s">
        <v>9</v>
      </c>
      <c r="D6" s="1">
        <v>43</v>
      </c>
      <c r="E6" s="1">
        <v>30</v>
      </c>
      <c r="F6" s="3">
        <v>323</v>
      </c>
      <c r="G6" s="15">
        <f>Tabela1[[#This Row],[Comentadas]]/Tabela1[[#This Row],[Code]]</f>
        <v>9.2879256965944276E-2</v>
      </c>
    </row>
    <row r="7" spans="1:7" x14ac:dyDescent="0.25">
      <c r="A7" s="2" t="s">
        <v>84</v>
      </c>
      <c r="B7" s="1">
        <v>3</v>
      </c>
      <c r="C7" s="1" t="s">
        <v>10</v>
      </c>
      <c r="D7" s="1">
        <v>32</v>
      </c>
      <c r="E7" s="1">
        <v>43</v>
      </c>
      <c r="F7" s="3">
        <v>257</v>
      </c>
      <c r="G7" s="15">
        <f>Tabela1[[#This Row],[Comentadas]]/Tabela1[[#This Row],[Code]]</f>
        <v>0.16731517509727625</v>
      </c>
    </row>
    <row r="8" spans="1:7" x14ac:dyDescent="0.25">
      <c r="A8" s="2" t="s">
        <v>84</v>
      </c>
      <c r="B8" s="1">
        <v>5</v>
      </c>
      <c r="C8" s="1" t="s">
        <v>11</v>
      </c>
      <c r="D8" s="1">
        <v>47</v>
      </c>
      <c r="E8" s="1">
        <v>47</v>
      </c>
      <c r="F8" s="3">
        <v>224</v>
      </c>
      <c r="G8" s="15">
        <f>Tabela1[[#This Row],[Comentadas]]/Tabela1[[#This Row],[Code]]</f>
        <v>0.20982142857142858</v>
      </c>
    </row>
    <row r="9" spans="1:7" x14ac:dyDescent="0.25">
      <c r="A9" s="2" t="s">
        <v>84</v>
      </c>
      <c r="B9" s="1">
        <v>1</v>
      </c>
      <c r="C9" s="1" t="s">
        <v>12</v>
      </c>
      <c r="D9" s="1">
        <v>10</v>
      </c>
      <c r="E9" s="1">
        <v>16</v>
      </c>
      <c r="F9" s="3">
        <v>54</v>
      </c>
      <c r="G9" s="15">
        <f>Tabela1[[#This Row],[Comentadas]]/Tabela1[[#This Row],[Code]]</f>
        <v>0.29629629629629628</v>
      </c>
    </row>
    <row r="10" spans="1:7" x14ac:dyDescent="0.25">
      <c r="A10" s="2" t="s">
        <v>84</v>
      </c>
      <c r="B10" s="1">
        <v>2</v>
      </c>
      <c r="C10" s="1" t="s">
        <v>13</v>
      </c>
      <c r="D10" s="1">
        <v>7</v>
      </c>
      <c r="E10" s="1">
        <v>0</v>
      </c>
      <c r="F10" s="3">
        <v>21</v>
      </c>
      <c r="G10" s="15">
        <f>Tabela1[[#This Row],[Comentadas]]/Tabela1[[#This Row],[Code]]</f>
        <v>0</v>
      </c>
    </row>
    <row r="11" spans="1:7" x14ac:dyDescent="0.25">
      <c r="A11" s="2" t="s">
        <v>84</v>
      </c>
      <c r="B11" s="1">
        <v>2</v>
      </c>
      <c r="C11" s="1" t="s">
        <v>14</v>
      </c>
      <c r="D11" s="1">
        <v>2</v>
      </c>
      <c r="E11" s="1">
        <v>4</v>
      </c>
      <c r="F11" s="3">
        <v>12</v>
      </c>
      <c r="G11" s="15">
        <f>Tabela1[[#This Row],[Comentadas]]/Tabela1[[#This Row],[Code]]</f>
        <v>0.33333333333333331</v>
      </c>
    </row>
    <row r="12" spans="1:7" x14ac:dyDescent="0.25">
      <c r="A12" s="2" t="s">
        <v>84</v>
      </c>
      <c r="B12" s="1">
        <v>4</v>
      </c>
      <c r="C12" s="1" t="s">
        <v>15</v>
      </c>
      <c r="D12" s="1">
        <v>0</v>
      </c>
      <c r="E12" s="1">
        <v>9</v>
      </c>
      <c r="F12" s="3">
        <v>3</v>
      </c>
      <c r="G12" s="15">
        <f>Tabela1[[#This Row],[Comentadas]]/Tabela1[[#This Row],[Code]]</f>
        <v>3</v>
      </c>
    </row>
    <row r="13" spans="1:7" x14ac:dyDescent="0.25">
      <c r="A13" s="2" t="s">
        <v>76</v>
      </c>
      <c r="B13" s="1">
        <v>3544</v>
      </c>
      <c r="C13" s="1" t="s">
        <v>5</v>
      </c>
      <c r="D13" s="1">
        <v>55383</v>
      </c>
      <c r="E13" s="1">
        <v>63437</v>
      </c>
      <c r="F13" s="3">
        <v>306037</v>
      </c>
      <c r="G13" s="15">
        <f>Tabela1[[#This Row],[Comentadas]]/Tabela1[[#This Row],[Code]]</f>
        <v>0.20728539359619916</v>
      </c>
    </row>
    <row r="14" spans="1:7" x14ac:dyDescent="0.25">
      <c r="A14" s="2" t="s">
        <v>76</v>
      </c>
      <c r="B14" s="1">
        <v>184</v>
      </c>
      <c r="C14" s="1" t="s">
        <v>6</v>
      </c>
      <c r="D14" s="1">
        <v>20817</v>
      </c>
      <c r="E14" s="1">
        <v>0</v>
      </c>
      <c r="F14" s="3">
        <v>35450</v>
      </c>
      <c r="G14" s="15">
        <f>Tabela1[[#This Row],[Comentadas]]/Tabela1[[#This Row],[Code]]</f>
        <v>0</v>
      </c>
    </row>
    <row r="15" spans="1:7" x14ac:dyDescent="0.25">
      <c r="A15" s="2" t="s">
        <v>76</v>
      </c>
      <c r="B15" s="1">
        <v>314</v>
      </c>
      <c r="C15" s="1" t="s">
        <v>7</v>
      </c>
      <c r="D15" s="1">
        <v>281</v>
      </c>
      <c r="E15" s="1">
        <v>0</v>
      </c>
      <c r="F15" s="3">
        <v>19796</v>
      </c>
      <c r="G15" s="15">
        <f>Tabela1[[#This Row],[Comentadas]]/Tabela1[[#This Row],[Code]]</f>
        <v>0</v>
      </c>
    </row>
    <row r="16" spans="1:7" x14ac:dyDescent="0.25">
      <c r="A16" s="2" t="s">
        <v>76</v>
      </c>
      <c r="B16" s="1">
        <v>372</v>
      </c>
      <c r="C16" s="1" t="s">
        <v>8</v>
      </c>
      <c r="D16" s="1">
        <v>2936</v>
      </c>
      <c r="E16" s="1">
        <v>3644</v>
      </c>
      <c r="F16" s="3">
        <v>16991</v>
      </c>
      <c r="G16" s="15">
        <f>Tabela1[[#This Row],[Comentadas]]/Tabela1[[#This Row],[Code]]</f>
        <v>0.21446648225531165</v>
      </c>
    </row>
    <row r="17" spans="1:7" x14ac:dyDescent="0.25">
      <c r="A17" s="2" t="s">
        <v>76</v>
      </c>
      <c r="B17" s="1">
        <v>359</v>
      </c>
      <c r="C17" s="1" t="s">
        <v>9</v>
      </c>
      <c r="D17" s="1">
        <v>1209</v>
      </c>
      <c r="E17" s="1">
        <v>985</v>
      </c>
      <c r="F17" s="3">
        <v>8004</v>
      </c>
      <c r="G17" s="15">
        <f>Tabela1[[#This Row],[Comentadas]]/Tabela1[[#This Row],[Code]]</f>
        <v>0.12306346826586706</v>
      </c>
    </row>
    <row r="18" spans="1:7" x14ac:dyDescent="0.25">
      <c r="A18" s="2" t="s">
        <v>76</v>
      </c>
      <c r="B18" s="1">
        <v>79</v>
      </c>
      <c r="C18" s="1" t="s">
        <v>15</v>
      </c>
      <c r="D18" s="1">
        <v>823</v>
      </c>
      <c r="E18" s="1">
        <v>150</v>
      </c>
      <c r="F18" s="3">
        <v>4590</v>
      </c>
      <c r="G18" s="15">
        <f>Tabela1[[#This Row],[Comentadas]]/Tabela1[[#This Row],[Code]]</f>
        <v>3.2679738562091505E-2</v>
      </c>
    </row>
    <row r="19" spans="1:7" x14ac:dyDescent="0.25">
      <c r="A19" s="2" t="s">
        <v>76</v>
      </c>
      <c r="B19" s="1">
        <v>49</v>
      </c>
      <c r="C19" s="1" t="s">
        <v>14</v>
      </c>
      <c r="D19" s="1">
        <v>657</v>
      </c>
      <c r="E19" s="1">
        <v>70</v>
      </c>
      <c r="F19" s="3">
        <v>3474</v>
      </c>
      <c r="G19" s="15">
        <f>Tabela1[[#This Row],[Comentadas]]/Tabela1[[#This Row],[Code]]</f>
        <v>2.0149683362118594E-2</v>
      </c>
    </row>
    <row r="20" spans="1:7" x14ac:dyDescent="0.25">
      <c r="A20" s="2" t="s">
        <v>76</v>
      </c>
      <c r="B20" s="1">
        <v>73</v>
      </c>
      <c r="C20" s="1" t="s">
        <v>16</v>
      </c>
      <c r="D20" s="1">
        <v>567</v>
      </c>
      <c r="E20" s="1">
        <v>483</v>
      </c>
      <c r="F20" s="3">
        <v>2129</v>
      </c>
      <c r="G20" s="15">
        <f>Tabela1[[#This Row],[Comentadas]]/Tabela1[[#This Row],[Code]]</f>
        <v>0.22686707374354156</v>
      </c>
    </row>
    <row r="21" spans="1:7" x14ac:dyDescent="0.25">
      <c r="A21" s="2" t="s">
        <v>76</v>
      </c>
      <c r="B21" s="1">
        <v>16</v>
      </c>
      <c r="C21" s="1" t="s">
        <v>12</v>
      </c>
      <c r="D21" s="1">
        <v>300</v>
      </c>
      <c r="E21" s="1">
        <v>734</v>
      </c>
      <c r="F21" s="3">
        <v>1392</v>
      </c>
      <c r="G21" s="15">
        <f>Tabela1[[#This Row],[Comentadas]]/Tabela1[[#This Row],[Code]]</f>
        <v>0.5272988505747126</v>
      </c>
    </row>
    <row r="22" spans="1:7" x14ac:dyDescent="0.25">
      <c r="A22" s="2" t="s">
        <v>76</v>
      </c>
      <c r="B22" s="1">
        <v>4</v>
      </c>
      <c r="C22" s="1" t="s">
        <v>10</v>
      </c>
      <c r="D22" s="1">
        <v>80</v>
      </c>
      <c r="E22" s="1">
        <v>159</v>
      </c>
      <c r="F22" s="3">
        <v>781</v>
      </c>
      <c r="G22" s="15">
        <f>Tabela1[[#This Row],[Comentadas]]/Tabela1[[#This Row],[Code]]</f>
        <v>0.20358514724711907</v>
      </c>
    </row>
    <row r="23" spans="1:7" x14ac:dyDescent="0.25">
      <c r="A23" s="2" t="s">
        <v>76</v>
      </c>
      <c r="B23" s="1">
        <v>6</v>
      </c>
      <c r="C23" s="1" t="s">
        <v>17</v>
      </c>
      <c r="D23" s="1">
        <v>38</v>
      </c>
      <c r="E23" s="1">
        <v>17</v>
      </c>
      <c r="F23" s="3">
        <v>204</v>
      </c>
      <c r="G23" s="15">
        <f>Tabela1[[#This Row],[Comentadas]]/Tabela1[[#This Row],[Code]]</f>
        <v>8.3333333333333329E-2</v>
      </c>
    </row>
    <row r="24" spans="1:7" x14ac:dyDescent="0.25">
      <c r="A24" s="2" t="s">
        <v>76</v>
      </c>
      <c r="B24" s="1">
        <v>2</v>
      </c>
      <c r="C24" s="1" t="s">
        <v>18</v>
      </c>
      <c r="D24" s="1">
        <v>43</v>
      </c>
      <c r="E24" s="1">
        <v>44</v>
      </c>
      <c r="F24" s="3">
        <v>156</v>
      </c>
      <c r="G24" s="15">
        <f>Tabela1[[#This Row],[Comentadas]]/Tabela1[[#This Row],[Code]]</f>
        <v>0.28205128205128205</v>
      </c>
    </row>
    <row r="25" spans="1:7" x14ac:dyDescent="0.25">
      <c r="A25" s="2" t="s">
        <v>76</v>
      </c>
      <c r="B25" s="1">
        <v>4</v>
      </c>
      <c r="C25" s="1" t="s">
        <v>13</v>
      </c>
      <c r="D25" s="1">
        <v>36</v>
      </c>
      <c r="E25" s="1">
        <v>0</v>
      </c>
      <c r="F25" s="3">
        <v>149</v>
      </c>
      <c r="G25" s="15">
        <f>Tabela1[[#This Row],[Comentadas]]/Tabela1[[#This Row],[Code]]</f>
        <v>0</v>
      </c>
    </row>
    <row r="26" spans="1:7" x14ac:dyDescent="0.25">
      <c r="A26" s="2" t="s">
        <v>76</v>
      </c>
      <c r="B26" s="1">
        <v>1</v>
      </c>
      <c r="C26" s="1" t="s">
        <v>19</v>
      </c>
      <c r="D26" s="1">
        <v>40</v>
      </c>
      <c r="E26" s="1">
        <v>130</v>
      </c>
      <c r="F26" s="3">
        <v>109</v>
      </c>
      <c r="G26" s="15">
        <f>Tabela1[[#This Row],[Comentadas]]/Tabela1[[#This Row],[Code]]</f>
        <v>1.1926605504587156</v>
      </c>
    </row>
    <row r="27" spans="1:7" x14ac:dyDescent="0.25">
      <c r="A27" s="2" t="s">
        <v>76</v>
      </c>
      <c r="B27" s="1">
        <v>2</v>
      </c>
      <c r="C27" s="1" t="s">
        <v>20</v>
      </c>
      <c r="D27" s="1">
        <v>0</v>
      </c>
      <c r="E27" s="1">
        <v>0</v>
      </c>
      <c r="F27" s="3">
        <v>16</v>
      </c>
      <c r="G27" s="15">
        <f>Tabela1[[#This Row],[Comentadas]]/Tabela1[[#This Row],[Code]]</f>
        <v>0</v>
      </c>
    </row>
    <row r="28" spans="1:7" x14ac:dyDescent="0.25">
      <c r="A28" s="2" t="s">
        <v>77</v>
      </c>
      <c r="B28" s="1">
        <v>3671</v>
      </c>
      <c r="C28" s="1" t="s">
        <v>21</v>
      </c>
      <c r="D28" s="1">
        <v>150234</v>
      </c>
      <c r="E28" s="1">
        <v>357053</v>
      </c>
      <c r="F28" s="3">
        <v>543088</v>
      </c>
      <c r="G28" s="15">
        <f>Tabela1[[#This Row],[Comentadas]]/Tabela1[[#This Row],[Code]]</f>
        <v>0.65744962142415231</v>
      </c>
    </row>
    <row r="29" spans="1:7" x14ac:dyDescent="0.25">
      <c r="A29" s="2" t="s">
        <v>77</v>
      </c>
      <c r="B29" s="1">
        <v>2842</v>
      </c>
      <c r="C29" s="1" t="s">
        <v>10</v>
      </c>
      <c r="D29" s="1">
        <v>30597</v>
      </c>
      <c r="E29" s="1">
        <v>11326</v>
      </c>
      <c r="F29" s="3">
        <v>188259</v>
      </c>
      <c r="G29" s="15">
        <f>Tabela1[[#This Row],[Comentadas]]/Tabela1[[#This Row],[Code]]</f>
        <v>6.0161798373517338E-2</v>
      </c>
    </row>
    <row r="30" spans="1:7" x14ac:dyDescent="0.25">
      <c r="A30" s="2" t="s">
        <v>77</v>
      </c>
      <c r="B30" s="1">
        <v>685</v>
      </c>
      <c r="C30" s="1" t="s">
        <v>7</v>
      </c>
      <c r="D30" s="1">
        <v>7</v>
      </c>
      <c r="E30" s="1">
        <v>0</v>
      </c>
      <c r="F30" s="3">
        <v>37812</v>
      </c>
      <c r="G30" s="15">
        <f>Tabela1[[#This Row],[Comentadas]]/Tabela1[[#This Row],[Code]]</f>
        <v>0</v>
      </c>
    </row>
    <row r="31" spans="1:7" x14ac:dyDescent="0.25">
      <c r="A31" s="2" t="s">
        <v>77</v>
      </c>
      <c r="B31" s="1">
        <v>159</v>
      </c>
      <c r="C31" s="1" t="s">
        <v>22</v>
      </c>
      <c r="D31" s="1">
        <v>3522</v>
      </c>
      <c r="E31" s="1">
        <v>2169</v>
      </c>
      <c r="F31" s="3">
        <v>18229</v>
      </c>
      <c r="G31" s="15">
        <f>Tabela1[[#This Row],[Comentadas]]/Tabela1[[#This Row],[Code]]</f>
        <v>0.1189862307312524</v>
      </c>
    </row>
    <row r="32" spans="1:7" x14ac:dyDescent="0.25">
      <c r="A32" s="2" t="s">
        <v>77</v>
      </c>
      <c r="B32" s="1">
        <v>8</v>
      </c>
      <c r="C32" s="1" t="s">
        <v>15</v>
      </c>
      <c r="D32" s="1">
        <v>3063</v>
      </c>
      <c r="E32" s="1">
        <v>12</v>
      </c>
      <c r="F32" s="3">
        <v>13044</v>
      </c>
      <c r="G32" s="15">
        <f>Tabela1[[#This Row],[Comentadas]]/Tabela1[[#This Row],[Code]]</f>
        <v>9.1996320147194111E-4</v>
      </c>
    </row>
    <row r="33" spans="1:7" x14ac:dyDescent="0.25">
      <c r="A33" s="2" t="s">
        <v>77</v>
      </c>
      <c r="B33" s="1">
        <v>30</v>
      </c>
      <c r="C33" s="1" t="s">
        <v>20</v>
      </c>
      <c r="D33" s="1">
        <v>7</v>
      </c>
      <c r="E33" s="1">
        <v>0</v>
      </c>
      <c r="F33" s="3">
        <v>12583</v>
      </c>
      <c r="G33" s="15">
        <f>Tabela1[[#This Row],[Comentadas]]/Tabela1[[#This Row],[Code]]</f>
        <v>0</v>
      </c>
    </row>
    <row r="34" spans="1:7" x14ac:dyDescent="0.25">
      <c r="A34" s="2" t="s">
        <v>77</v>
      </c>
      <c r="B34" s="1">
        <v>52</v>
      </c>
      <c r="C34" s="1" t="s">
        <v>6</v>
      </c>
      <c r="D34" s="1">
        <v>1587</v>
      </c>
      <c r="E34" s="1">
        <v>0</v>
      </c>
      <c r="F34" s="3">
        <v>3679</v>
      </c>
      <c r="G34" s="15">
        <f>Tabela1[[#This Row],[Comentadas]]/Tabela1[[#This Row],[Code]]</f>
        <v>0</v>
      </c>
    </row>
    <row r="35" spans="1:7" x14ac:dyDescent="0.25">
      <c r="A35" s="2" t="s">
        <v>77</v>
      </c>
      <c r="B35" s="1">
        <v>102</v>
      </c>
      <c r="C35" s="1" t="s">
        <v>16</v>
      </c>
      <c r="D35" s="1">
        <v>691</v>
      </c>
      <c r="E35" s="1">
        <v>464</v>
      </c>
      <c r="F35" s="3">
        <v>1779</v>
      </c>
      <c r="G35" s="15">
        <f>Tabela1[[#This Row],[Comentadas]]/Tabela1[[#This Row],[Code]]</f>
        <v>0.26082068577852724</v>
      </c>
    </row>
    <row r="36" spans="1:7" x14ac:dyDescent="0.25">
      <c r="A36" s="2" t="s">
        <v>77</v>
      </c>
      <c r="B36" s="1">
        <v>19</v>
      </c>
      <c r="C36" s="1" t="s">
        <v>9</v>
      </c>
      <c r="D36" s="1">
        <v>176</v>
      </c>
      <c r="E36" s="1">
        <v>59</v>
      </c>
      <c r="F36" s="3">
        <v>1240</v>
      </c>
      <c r="G36" s="15">
        <f>Tabela1[[#This Row],[Comentadas]]/Tabela1[[#This Row],[Code]]</f>
        <v>4.7580645161290319E-2</v>
      </c>
    </row>
    <row r="37" spans="1:7" x14ac:dyDescent="0.25">
      <c r="A37" s="2" t="s">
        <v>77</v>
      </c>
      <c r="B37" s="1">
        <v>37</v>
      </c>
      <c r="C37" s="1" t="s">
        <v>23</v>
      </c>
      <c r="D37" s="1">
        <v>247</v>
      </c>
      <c r="E37" s="1">
        <v>0</v>
      </c>
      <c r="F37" s="3">
        <v>1193</v>
      </c>
      <c r="G37" s="15">
        <f>Tabela1[[#This Row],[Comentadas]]/Tabela1[[#This Row],[Code]]</f>
        <v>0</v>
      </c>
    </row>
    <row r="38" spans="1:7" x14ac:dyDescent="0.25">
      <c r="A38" s="2" t="s">
        <v>77</v>
      </c>
      <c r="B38" s="1">
        <v>10</v>
      </c>
      <c r="C38" s="1" t="s">
        <v>24</v>
      </c>
      <c r="D38" s="1">
        <v>224</v>
      </c>
      <c r="E38" s="1">
        <v>72</v>
      </c>
      <c r="F38" s="3">
        <v>1114</v>
      </c>
      <c r="G38" s="15">
        <f>Tabela1[[#This Row],[Comentadas]]/Tabela1[[#This Row],[Code]]</f>
        <v>6.4631956912028721E-2</v>
      </c>
    </row>
    <row r="39" spans="1:7" x14ac:dyDescent="0.25">
      <c r="A39" s="2" t="s">
        <v>77</v>
      </c>
      <c r="B39" s="1">
        <v>6</v>
      </c>
      <c r="C39" s="1" t="s">
        <v>8</v>
      </c>
      <c r="D39" s="1">
        <v>11</v>
      </c>
      <c r="E39" s="1">
        <v>8</v>
      </c>
      <c r="F39" s="3">
        <v>117</v>
      </c>
      <c r="G39" s="15">
        <f>Tabela1[[#This Row],[Comentadas]]/Tabela1[[#This Row],[Code]]</f>
        <v>6.8376068376068383E-2</v>
      </c>
    </row>
    <row r="40" spans="1:7" x14ac:dyDescent="0.25">
      <c r="A40" s="2" t="s">
        <v>77</v>
      </c>
      <c r="B40" s="1">
        <v>1</v>
      </c>
      <c r="C40" s="1" t="s">
        <v>25</v>
      </c>
      <c r="D40" s="1">
        <v>14</v>
      </c>
      <c r="E40" s="1">
        <v>14</v>
      </c>
      <c r="F40" s="3">
        <v>61</v>
      </c>
      <c r="G40" s="15">
        <f>Tabela1[[#This Row],[Comentadas]]/Tabela1[[#This Row],[Code]]</f>
        <v>0.22950819672131148</v>
      </c>
    </row>
    <row r="41" spans="1:7" x14ac:dyDescent="0.25">
      <c r="A41" s="2" t="s">
        <v>77</v>
      </c>
      <c r="B41" s="1">
        <v>1</v>
      </c>
      <c r="C41" s="1" t="s">
        <v>26</v>
      </c>
      <c r="D41" s="1">
        <v>4</v>
      </c>
      <c r="E41" s="1">
        <v>0</v>
      </c>
      <c r="F41" s="3">
        <v>22</v>
      </c>
      <c r="G41" s="15">
        <f>Tabela1[[#This Row],[Comentadas]]/Tabela1[[#This Row],[Code]]</f>
        <v>0</v>
      </c>
    </row>
    <row r="42" spans="1:7" x14ac:dyDescent="0.25">
      <c r="A42" s="2" t="s">
        <v>77</v>
      </c>
      <c r="B42" s="1">
        <v>2</v>
      </c>
      <c r="C42" s="1" t="s">
        <v>27</v>
      </c>
      <c r="D42" s="1">
        <v>3</v>
      </c>
      <c r="E42" s="1">
        <v>2</v>
      </c>
      <c r="F42" s="3">
        <v>21</v>
      </c>
      <c r="G42" s="15">
        <f>Tabela1[[#This Row],[Comentadas]]/Tabela1[[#This Row],[Code]]</f>
        <v>9.5238095238095233E-2</v>
      </c>
    </row>
    <row r="43" spans="1:7" x14ac:dyDescent="0.25">
      <c r="A43" s="2" t="s">
        <v>77</v>
      </c>
      <c r="B43" s="1">
        <v>1</v>
      </c>
      <c r="C43" s="1" t="s">
        <v>18</v>
      </c>
      <c r="D43" s="1">
        <v>3</v>
      </c>
      <c r="E43" s="1">
        <v>0</v>
      </c>
      <c r="F43" s="3">
        <v>17</v>
      </c>
      <c r="G43" s="15">
        <f>Tabela1[[#This Row],[Comentadas]]/Tabela1[[#This Row],[Code]]</f>
        <v>0</v>
      </c>
    </row>
    <row r="44" spans="1:7" x14ac:dyDescent="0.25">
      <c r="A44" s="2" t="s">
        <v>77</v>
      </c>
      <c r="B44" s="1">
        <v>1</v>
      </c>
      <c r="C44" s="1" t="s">
        <v>28</v>
      </c>
      <c r="D44" s="1">
        <v>1</v>
      </c>
      <c r="E44" s="1">
        <v>1</v>
      </c>
      <c r="F44" s="3">
        <v>11</v>
      </c>
      <c r="G44" s="15">
        <f>Tabela1[[#This Row],[Comentadas]]/Tabela1[[#This Row],[Code]]</f>
        <v>9.0909090909090912E-2</v>
      </c>
    </row>
    <row r="45" spans="1:7" x14ac:dyDescent="0.25">
      <c r="A45" s="2" t="s">
        <v>77</v>
      </c>
      <c r="B45" s="1">
        <v>1</v>
      </c>
      <c r="C45" s="1" t="s">
        <v>29</v>
      </c>
      <c r="D45" s="1">
        <v>0</v>
      </c>
      <c r="E45" s="1">
        <v>0</v>
      </c>
      <c r="F45" s="3">
        <v>5</v>
      </c>
      <c r="G45" s="15">
        <f>Tabela1[[#This Row],[Comentadas]]/Tabela1[[#This Row],[Code]]</f>
        <v>0</v>
      </c>
    </row>
    <row r="46" spans="1:7" x14ac:dyDescent="0.25">
      <c r="A46" s="2" t="s">
        <v>77</v>
      </c>
      <c r="B46" s="1">
        <v>2</v>
      </c>
      <c r="C46" s="1" t="s">
        <v>30</v>
      </c>
      <c r="D46" s="1">
        <v>0</v>
      </c>
      <c r="E46" s="1">
        <v>0</v>
      </c>
      <c r="F46" s="3">
        <v>4</v>
      </c>
      <c r="G46" s="15">
        <f>Tabela1[[#This Row],[Comentadas]]/Tabela1[[#This Row],[Code]]</f>
        <v>0</v>
      </c>
    </row>
    <row r="47" spans="1:7" x14ac:dyDescent="0.25">
      <c r="A47" s="2" t="s">
        <v>78</v>
      </c>
      <c r="B47" s="1">
        <v>1780</v>
      </c>
      <c r="C47" s="1" t="s">
        <v>8</v>
      </c>
      <c r="D47" s="1">
        <v>28366</v>
      </c>
      <c r="E47" s="1">
        <v>20881</v>
      </c>
      <c r="F47" s="3">
        <v>179902</v>
      </c>
      <c r="G47" s="15">
        <f>Tabela1[[#This Row],[Comentadas]]/Tabela1[[#This Row],[Code]]</f>
        <v>0.11606874854087225</v>
      </c>
    </row>
    <row r="48" spans="1:7" x14ac:dyDescent="0.25">
      <c r="A48" s="2" t="s">
        <v>78</v>
      </c>
      <c r="B48" s="1">
        <v>580</v>
      </c>
      <c r="C48" s="1" t="s">
        <v>6</v>
      </c>
      <c r="D48" s="1">
        <v>24326</v>
      </c>
      <c r="E48" s="1">
        <v>2</v>
      </c>
      <c r="F48" s="3">
        <v>60834</v>
      </c>
      <c r="G48" s="15">
        <f>Tabela1[[#This Row],[Comentadas]]/Tabela1[[#This Row],[Code]]</f>
        <v>3.2876352039977642E-5</v>
      </c>
    </row>
    <row r="49" spans="1:7" x14ac:dyDescent="0.25">
      <c r="A49" s="2" t="s">
        <v>78</v>
      </c>
      <c r="B49" s="1">
        <v>506</v>
      </c>
      <c r="C49" s="1" t="s">
        <v>7</v>
      </c>
      <c r="D49" s="1">
        <v>65</v>
      </c>
      <c r="E49" s="1">
        <v>0</v>
      </c>
      <c r="F49" s="3">
        <v>54029</v>
      </c>
      <c r="G49" s="15">
        <f>Tabela1[[#This Row],[Comentadas]]/Tabela1[[#This Row],[Code]]</f>
        <v>0</v>
      </c>
    </row>
    <row r="50" spans="1:7" x14ac:dyDescent="0.25">
      <c r="A50" s="2" t="s">
        <v>78</v>
      </c>
      <c r="B50" s="1">
        <v>50</v>
      </c>
      <c r="C50" s="1" t="s">
        <v>21</v>
      </c>
      <c r="D50" s="1">
        <v>4196</v>
      </c>
      <c r="E50" s="1">
        <v>7606</v>
      </c>
      <c r="F50" s="3">
        <v>18673</v>
      </c>
      <c r="G50" s="15">
        <f>Tabela1[[#This Row],[Comentadas]]/Tabela1[[#This Row],[Code]]</f>
        <v>0.40732608579232044</v>
      </c>
    </row>
    <row r="51" spans="1:7" x14ac:dyDescent="0.25">
      <c r="A51" s="2" t="s">
        <v>78</v>
      </c>
      <c r="B51" s="1">
        <v>24</v>
      </c>
      <c r="C51" s="1" t="s">
        <v>5</v>
      </c>
      <c r="D51" s="1">
        <v>1444</v>
      </c>
      <c r="E51" s="1">
        <v>5166</v>
      </c>
      <c r="F51" s="3">
        <v>7018</v>
      </c>
      <c r="G51" s="15">
        <f>Tabela1[[#This Row],[Comentadas]]/Tabela1[[#This Row],[Code]]</f>
        <v>0.7361071530350527</v>
      </c>
    </row>
    <row r="52" spans="1:7" x14ac:dyDescent="0.25">
      <c r="A52" s="2" t="s">
        <v>78</v>
      </c>
      <c r="B52" s="1">
        <v>2</v>
      </c>
      <c r="C52" s="1" t="s">
        <v>20</v>
      </c>
      <c r="D52" s="1">
        <v>233</v>
      </c>
      <c r="E52" s="1">
        <v>11</v>
      </c>
      <c r="F52" s="3">
        <v>1948</v>
      </c>
      <c r="G52" s="15">
        <f>Tabela1[[#This Row],[Comentadas]]/Tabela1[[#This Row],[Code]]</f>
        <v>5.6468172484599594E-3</v>
      </c>
    </row>
    <row r="53" spans="1:7" x14ac:dyDescent="0.25">
      <c r="A53" s="2" t="s">
        <v>78</v>
      </c>
      <c r="B53" s="1">
        <v>11</v>
      </c>
      <c r="C53" s="1" t="s">
        <v>9</v>
      </c>
      <c r="D53" s="1">
        <v>81</v>
      </c>
      <c r="E53" s="1">
        <v>1</v>
      </c>
      <c r="F53" s="3">
        <v>1284</v>
      </c>
      <c r="G53" s="15">
        <f>Tabela1[[#This Row],[Comentadas]]/Tabela1[[#This Row],[Code]]</f>
        <v>7.7881619937694702E-4</v>
      </c>
    </row>
    <row r="54" spans="1:7" x14ac:dyDescent="0.25">
      <c r="A54" s="2" t="s">
        <v>78</v>
      </c>
      <c r="B54" s="1">
        <v>64</v>
      </c>
      <c r="C54" s="1" t="s">
        <v>10</v>
      </c>
      <c r="D54" s="1">
        <v>38</v>
      </c>
      <c r="E54" s="1">
        <v>31</v>
      </c>
      <c r="F54" s="3">
        <v>924</v>
      </c>
      <c r="G54" s="15">
        <f>Tabela1[[#This Row],[Comentadas]]/Tabela1[[#This Row],[Code]]</f>
        <v>3.3549783549783552E-2</v>
      </c>
    </row>
    <row r="55" spans="1:7" x14ac:dyDescent="0.25">
      <c r="A55" s="2" t="s">
        <v>78</v>
      </c>
      <c r="B55" s="1">
        <v>4</v>
      </c>
      <c r="C55" s="1" t="s">
        <v>15</v>
      </c>
      <c r="D55" s="1">
        <v>45</v>
      </c>
      <c r="E55" s="1">
        <v>8</v>
      </c>
      <c r="F55" s="3">
        <v>678</v>
      </c>
      <c r="G55" s="15">
        <f>Tabela1[[#This Row],[Comentadas]]/Tabela1[[#This Row],[Code]]</f>
        <v>1.1799410029498525E-2</v>
      </c>
    </row>
    <row r="56" spans="1:7" x14ac:dyDescent="0.25">
      <c r="A56" s="2" t="s">
        <v>78</v>
      </c>
      <c r="B56" s="1">
        <v>16</v>
      </c>
      <c r="C56" s="1" t="s">
        <v>16</v>
      </c>
      <c r="D56" s="1">
        <v>112</v>
      </c>
      <c r="E56" s="1">
        <v>108</v>
      </c>
      <c r="F56" s="3">
        <v>667</v>
      </c>
      <c r="G56" s="15">
        <f>Tabela1[[#This Row],[Comentadas]]/Tabela1[[#This Row],[Code]]</f>
        <v>0.16191904047976011</v>
      </c>
    </row>
    <row r="57" spans="1:7" x14ac:dyDescent="0.25">
      <c r="A57" s="2" t="s">
        <v>78</v>
      </c>
      <c r="B57" s="1">
        <v>5</v>
      </c>
      <c r="C57" s="1" t="s">
        <v>31</v>
      </c>
      <c r="D57" s="1">
        <v>88</v>
      </c>
      <c r="E57" s="1">
        <v>0</v>
      </c>
      <c r="F57" s="3">
        <v>437</v>
      </c>
      <c r="G57" s="15">
        <f>Tabela1[[#This Row],[Comentadas]]/Tabela1[[#This Row],[Code]]</f>
        <v>0</v>
      </c>
    </row>
    <row r="58" spans="1:7" x14ac:dyDescent="0.25">
      <c r="A58" s="2" t="s">
        <v>78</v>
      </c>
      <c r="B58" s="1">
        <v>3</v>
      </c>
      <c r="C58" s="1" t="s">
        <v>32</v>
      </c>
      <c r="D58" s="1">
        <v>42</v>
      </c>
      <c r="E58" s="1">
        <v>38</v>
      </c>
      <c r="F58" s="3">
        <v>264</v>
      </c>
      <c r="G58" s="15">
        <f>Tabela1[[#This Row],[Comentadas]]/Tabela1[[#This Row],[Code]]</f>
        <v>0.14393939393939395</v>
      </c>
    </row>
    <row r="59" spans="1:7" x14ac:dyDescent="0.25">
      <c r="A59" s="2" t="s">
        <v>78</v>
      </c>
      <c r="B59" s="1">
        <v>11</v>
      </c>
      <c r="C59" s="1" t="s">
        <v>24</v>
      </c>
      <c r="D59" s="1">
        <v>103</v>
      </c>
      <c r="E59" s="1">
        <v>21</v>
      </c>
      <c r="F59" s="3">
        <v>257</v>
      </c>
      <c r="G59" s="15">
        <f>Tabela1[[#This Row],[Comentadas]]/Tabela1[[#This Row],[Code]]</f>
        <v>8.171206225680934E-2</v>
      </c>
    </row>
    <row r="60" spans="1:7" x14ac:dyDescent="0.25">
      <c r="A60" s="2" t="s">
        <v>78</v>
      </c>
      <c r="B60" s="1">
        <v>1</v>
      </c>
      <c r="C60" s="1" t="s">
        <v>28</v>
      </c>
      <c r="D60" s="1">
        <v>55</v>
      </c>
      <c r="E60" s="1">
        <v>7</v>
      </c>
      <c r="F60" s="3">
        <v>211</v>
      </c>
      <c r="G60" s="15">
        <f>Tabela1[[#This Row],[Comentadas]]/Tabela1[[#This Row],[Code]]</f>
        <v>3.3175355450236969E-2</v>
      </c>
    </row>
    <row r="61" spans="1:7" x14ac:dyDescent="0.25">
      <c r="A61" s="2" t="s">
        <v>78</v>
      </c>
      <c r="B61" s="1">
        <v>9</v>
      </c>
      <c r="C61" s="1" t="s">
        <v>33</v>
      </c>
      <c r="D61" s="1">
        <v>33</v>
      </c>
      <c r="E61" s="1">
        <v>18</v>
      </c>
      <c r="F61" s="3">
        <v>141</v>
      </c>
      <c r="G61" s="15">
        <f>Tabela1[[#This Row],[Comentadas]]/Tabela1[[#This Row],[Code]]</f>
        <v>0.1276595744680851</v>
      </c>
    </row>
    <row r="62" spans="1:7" x14ac:dyDescent="0.25">
      <c r="A62" s="2" t="s">
        <v>78</v>
      </c>
      <c r="B62" s="1">
        <v>4</v>
      </c>
      <c r="C62" s="1" t="s">
        <v>17</v>
      </c>
      <c r="D62" s="1">
        <v>7</v>
      </c>
      <c r="E62" s="1">
        <v>4</v>
      </c>
      <c r="F62" s="3">
        <v>59</v>
      </c>
      <c r="G62" s="15">
        <f>Tabela1[[#This Row],[Comentadas]]/Tabela1[[#This Row],[Code]]</f>
        <v>6.7796610169491525E-2</v>
      </c>
    </row>
    <row r="63" spans="1:7" x14ac:dyDescent="0.25">
      <c r="A63" s="2" t="s">
        <v>78</v>
      </c>
      <c r="B63" s="1">
        <v>6</v>
      </c>
      <c r="C63" s="1" t="s">
        <v>30</v>
      </c>
      <c r="D63" s="1">
        <v>10</v>
      </c>
      <c r="E63" s="1">
        <v>0</v>
      </c>
      <c r="F63" s="3">
        <v>47</v>
      </c>
      <c r="G63" s="15">
        <f>Tabela1[[#This Row],[Comentadas]]/Tabela1[[#This Row],[Code]]</f>
        <v>0</v>
      </c>
    </row>
    <row r="64" spans="1:7" x14ac:dyDescent="0.25">
      <c r="A64" s="2" t="s">
        <v>78</v>
      </c>
      <c r="B64" s="1">
        <v>2</v>
      </c>
      <c r="C64" s="1" t="s">
        <v>34</v>
      </c>
      <c r="D64" s="1">
        <v>8</v>
      </c>
      <c r="E64" s="1">
        <v>0</v>
      </c>
      <c r="F64" s="3">
        <v>32</v>
      </c>
      <c r="G64" s="15">
        <f>Tabela1[[#This Row],[Comentadas]]/Tabela1[[#This Row],[Code]]</f>
        <v>0</v>
      </c>
    </row>
    <row r="65" spans="1:7" x14ac:dyDescent="0.25">
      <c r="A65" s="2" t="s">
        <v>78</v>
      </c>
      <c r="B65" s="1">
        <v>2</v>
      </c>
      <c r="C65" s="1" t="s">
        <v>35</v>
      </c>
      <c r="D65" s="1">
        <v>10</v>
      </c>
      <c r="E65" s="1">
        <v>19</v>
      </c>
      <c r="F65" s="3">
        <v>19</v>
      </c>
      <c r="G65" s="15">
        <f>Tabela1[[#This Row],[Comentadas]]/Tabela1[[#This Row],[Code]]</f>
        <v>1</v>
      </c>
    </row>
    <row r="66" spans="1:7" x14ac:dyDescent="0.25">
      <c r="A66" s="2" t="s">
        <v>85</v>
      </c>
      <c r="B66" s="1">
        <v>1387</v>
      </c>
      <c r="C66" s="1" t="s">
        <v>8</v>
      </c>
      <c r="D66" s="1">
        <v>4529</v>
      </c>
      <c r="E66" s="1">
        <v>244</v>
      </c>
      <c r="F66" s="3">
        <v>58159</v>
      </c>
      <c r="G66" s="15">
        <f>Tabela1[[#This Row],[Comentadas]]/Tabela1[[#This Row],[Code]]</f>
        <v>4.1953953816262317E-3</v>
      </c>
    </row>
    <row r="67" spans="1:7" x14ac:dyDescent="0.25">
      <c r="A67" s="2" t="s">
        <v>85</v>
      </c>
      <c r="B67" s="1">
        <v>8</v>
      </c>
      <c r="C67" s="1" t="s">
        <v>7</v>
      </c>
      <c r="D67" s="1">
        <v>0</v>
      </c>
      <c r="E67" s="1">
        <v>0</v>
      </c>
      <c r="F67" s="3">
        <v>43000</v>
      </c>
      <c r="G67" s="15">
        <f>Tabela1[[#This Row],[Comentadas]]/Tabela1[[#This Row],[Code]]</f>
        <v>0</v>
      </c>
    </row>
    <row r="68" spans="1:7" x14ac:dyDescent="0.25">
      <c r="A68" s="2" t="s">
        <v>85</v>
      </c>
      <c r="B68" s="1">
        <v>4</v>
      </c>
      <c r="C68" s="1" t="s">
        <v>10</v>
      </c>
      <c r="D68" s="1">
        <v>0</v>
      </c>
      <c r="E68" s="1">
        <v>0</v>
      </c>
      <c r="F68" s="3">
        <v>16519</v>
      </c>
      <c r="G68" s="15">
        <f>Tabela1[[#This Row],[Comentadas]]/Tabela1[[#This Row],[Code]]</f>
        <v>0</v>
      </c>
    </row>
    <row r="69" spans="1:7" x14ac:dyDescent="0.25">
      <c r="A69" s="2" t="s">
        <v>85</v>
      </c>
      <c r="B69" s="1">
        <v>1219</v>
      </c>
      <c r="C69" s="1" t="s">
        <v>5</v>
      </c>
      <c r="D69" s="1">
        <v>3</v>
      </c>
      <c r="E69" s="1">
        <v>1</v>
      </c>
      <c r="F69" s="3">
        <v>14970</v>
      </c>
      <c r="G69" s="15">
        <f>Tabela1[[#This Row],[Comentadas]]/Tabela1[[#This Row],[Code]]</f>
        <v>6.6800267201068804E-5</v>
      </c>
    </row>
    <row r="70" spans="1:7" x14ac:dyDescent="0.25">
      <c r="A70" s="2" t="s">
        <v>85</v>
      </c>
      <c r="B70" s="1">
        <v>14</v>
      </c>
      <c r="C70" s="1" t="s">
        <v>15</v>
      </c>
      <c r="D70" s="1">
        <v>3126</v>
      </c>
      <c r="E70" s="1">
        <v>60</v>
      </c>
      <c r="F70" s="3">
        <v>6994</v>
      </c>
      <c r="G70" s="15">
        <f>Tabela1[[#This Row],[Comentadas]]/Tabela1[[#This Row],[Code]]</f>
        <v>8.5787818129825569E-3</v>
      </c>
    </row>
    <row r="71" spans="1:7" x14ac:dyDescent="0.25">
      <c r="A71" s="2" t="s">
        <v>85</v>
      </c>
      <c r="B71" s="1">
        <v>21</v>
      </c>
      <c r="C71" s="1" t="s">
        <v>14</v>
      </c>
      <c r="D71" s="1">
        <v>511</v>
      </c>
      <c r="E71" s="1">
        <v>34</v>
      </c>
      <c r="F71" s="3">
        <v>4287</v>
      </c>
      <c r="G71" s="15">
        <f>Tabela1[[#This Row],[Comentadas]]/Tabela1[[#This Row],[Code]]</f>
        <v>7.9309540471191979E-3</v>
      </c>
    </row>
    <row r="72" spans="1:7" x14ac:dyDescent="0.25">
      <c r="A72" s="2" t="s">
        <v>85</v>
      </c>
      <c r="B72" s="1">
        <v>21</v>
      </c>
      <c r="C72" s="1" t="s">
        <v>36</v>
      </c>
      <c r="D72" s="1">
        <v>508</v>
      </c>
      <c r="E72" s="1">
        <v>55</v>
      </c>
      <c r="F72" s="3">
        <v>4247</v>
      </c>
      <c r="G72" s="15">
        <f>Tabela1[[#This Row],[Comentadas]]/Tabela1[[#This Row],[Code]]</f>
        <v>1.2950317871438662E-2</v>
      </c>
    </row>
    <row r="73" spans="1:7" x14ac:dyDescent="0.25">
      <c r="A73" s="2" t="s">
        <v>85</v>
      </c>
      <c r="B73" s="1">
        <v>15</v>
      </c>
      <c r="C73" s="1" t="s">
        <v>6</v>
      </c>
      <c r="D73" s="1">
        <v>402</v>
      </c>
      <c r="E73" s="1">
        <v>0</v>
      </c>
      <c r="F73" s="3">
        <v>945</v>
      </c>
      <c r="G73" s="15">
        <f>Tabela1[[#This Row],[Comentadas]]/Tabela1[[#This Row],[Code]]</f>
        <v>0</v>
      </c>
    </row>
    <row r="74" spans="1:7" x14ac:dyDescent="0.25">
      <c r="A74" s="2" t="s">
        <v>79</v>
      </c>
      <c r="B74" s="1">
        <v>4551</v>
      </c>
      <c r="C74" s="1" t="s">
        <v>25</v>
      </c>
      <c r="D74" s="1">
        <v>118627</v>
      </c>
      <c r="E74" s="1">
        <v>125777</v>
      </c>
      <c r="F74" s="3">
        <v>913300</v>
      </c>
      <c r="G74" s="15">
        <f>Tabela1[[#This Row],[Comentadas]]/Tabela1[[#This Row],[Code]]</f>
        <v>0.13771706996605715</v>
      </c>
    </row>
    <row r="75" spans="1:7" x14ac:dyDescent="0.25">
      <c r="A75" s="2" t="s">
        <v>79</v>
      </c>
      <c r="B75" s="1">
        <v>218</v>
      </c>
      <c r="C75" s="1" t="s">
        <v>6</v>
      </c>
      <c r="D75" s="1">
        <v>11629</v>
      </c>
      <c r="E75" s="1">
        <v>0</v>
      </c>
      <c r="F75" s="3">
        <v>36654</v>
      </c>
      <c r="G75" s="15">
        <f>Tabela1[[#This Row],[Comentadas]]/Tabela1[[#This Row],[Code]]</f>
        <v>0</v>
      </c>
    </row>
    <row r="76" spans="1:7" x14ac:dyDescent="0.25">
      <c r="A76" s="2" t="s">
        <v>79</v>
      </c>
      <c r="B76" s="1">
        <v>5</v>
      </c>
      <c r="C76" s="1" t="s">
        <v>10</v>
      </c>
      <c r="D76" s="1">
        <v>352</v>
      </c>
      <c r="E76" s="1">
        <v>56</v>
      </c>
      <c r="F76" s="3">
        <v>10002</v>
      </c>
      <c r="G76" s="15">
        <f>Tabela1[[#This Row],[Comentadas]]/Tabela1[[#This Row],[Code]]</f>
        <v>5.5988802239552091E-3</v>
      </c>
    </row>
    <row r="77" spans="1:7" x14ac:dyDescent="0.25">
      <c r="A77" s="2" t="s">
        <v>79</v>
      </c>
      <c r="B77" s="1">
        <v>89</v>
      </c>
      <c r="C77" s="1" t="s">
        <v>37</v>
      </c>
      <c r="D77" s="1">
        <v>1738</v>
      </c>
      <c r="E77" s="1">
        <v>4756</v>
      </c>
      <c r="F77" s="3">
        <v>4567</v>
      </c>
      <c r="G77" s="15">
        <f>Tabela1[[#This Row],[Comentadas]]/Tabela1[[#This Row],[Code]]</f>
        <v>1.0413838405955769</v>
      </c>
    </row>
    <row r="78" spans="1:7" x14ac:dyDescent="0.25">
      <c r="A78" s="2" t="s">
        <v>79</v>
      </c>
      <c r="B78" s="1">
        <v>44</v>
      </c>
      <c r="C78" s="1" t="s">
        <v>38</v>
      </c>
      <c r="D78" s="1">
        <v>482</v>
      </c>
      <c r="E78" s="1">
        <v>663</v>
      </c>
      <c r="F78" s="3">
        <v>4558</v>
      </c>
      <c r="G78" s="15">
        <f>Tabela1[[#This Row],[Comentadas]]/Tabela1[[#This Row],[Code]]</f>
        <v>0.14545853444493198</v>
      </c>
    </row>
    <row r="79" spans="1:7" x14ac:dyDescent="0.25">
      <c r="A79" s="2" t="s">
        <v>79</v>
      </c>
      <c r="B79" s="1">
        <v>31</v>
      </c>
      <c r="C79" s="1" t="s">
        <v>16</v>
      </c>
      <c r="D79" s="1">
        <v>428</v>
      </c>
      <c r="E79" s="1">
        <v>251</v>
      </c>
      <c r="F79" s="3">
        <v>2081</v>
      </c>
      <c r="G79" s="15">
        <f>Tabela1[[#This Row],[Comentadas]]/Tabela1[[#This Row],[Code]]</f>
        <v>0.12061508889956751</v>
      </c>
    </row>
    <row r="80" spans="1:7" x14ac:dyDescent="0.25">
      <c r="A80" s="2" t="s">
        <v>79</v>
      </c>
      <c r="B80" s="1">
        <v>51</v>
      </c>
      <c r="C80" s="1" t="s">
        <v>17</v>
      </c>
      <c r="D80" s="1">
        <v>264</v>
      </c>
      <c r="E80" s="1">
        <v>206</v>
      </c>
      <c r="F80" s="3">
        <v>1288</v>
      </c>
      <c r="G80" s="15">
        <f>Tabela1[[#This Row],[Comentadas]]/Tabela1[[#This Row],[Code]]</f>
        <v>0.15993788819875776</v>
      </c>
    </row>
    <row r="81" spans="1:7" x14ac:dyDescent="0.25">
      <c r="A81" s="2" t="s">
        <v>79</v>
      </c>
      <c r="B81" s="1">
        <v>10</v>
      </c>
      <c r="C81" s="1" t="s">
        <v>7</v>
      </c>
      <c r="D81" s="1">
        <v>2</v>
      </c>
      <c r="E81" s="1">
        <v>0</v>
      </c>
      <c r="F81" s="3">
        <v>1088</v>
      </c>
      <c r="G81" s="15">
        <f>Tabela1[[#This Row],[Comentadas]]/Tabela1[[#This Row],[Code]]</f>
        <v>0</v>
      </c>
    </row>
    <row r="82" spans="1:7" x14ac:dyDescent="0.25">
      <c r="A82" s="2" t="s">
        <v>79</v>
      </c>
      <c r="B82" s="1">
        <v>14</v>
      </c>
      <c r="C82" s="1" t="s">
        <v>39</v>
      </c>
      <c r="D82" s="1">
        <v>256</v>
      </c>
      <c r="E82" s="1">
        <v>342</v>
      </c>
      <c r="F82" s="3">
        <v>1075</v>
      </c>
      <c r="G82" s="15">
        <f>Tabela1[[#This Row],[Comentadas]]/Tabela1[[#This Row],[Code]]</f>
        <v>0.31813953488372093</v>
      </c>
    </row>
    <row r="83" spans="1:7" x14ac:dyDescent="0.25">
      <c r="A83" s="2" t="s">
        <v>79</v>
      </c>
      <c r="B83" s="1">
        <v>2</v>
      </c>
      <c r="C83" s="1" t="s">
        <v>22</v>
      </c>
      <c r="D83" s="1">
        <v>90</v>
      </c>
      <c r="E83" s="1">
        <v>127</v>
      </c>
      <c r="F83" s="3">
        <v>338</v>
      </c>
      <c r="G83" s="15">
        <f>Tabela1[[#This Row],[Comentadas]]/Tabela1[[#This Row],[Code]]</f>
        <v>0.37573964497041418</v>
      </c>
    </row>
    <row r="84" spans="1:7" x14ac:dyDescent="0.25">
      <c r="A84" s="2" t="s">
        <v>79</v>
      </c>
      <c r="B84" s="1">
        <v>7</v>
      </c>
      <c r="C84" s="1" t="s">
        <v>18</v>
      </c>
      <c r="D84" s="1">
        <v>41</v>
      </c>
      <c r="E84" s="1">
        <v>94</v>
      </c>
      <c r="F84" s="3">
        <v>205</v>
      </c>
      <c r="G84" s="15">
        <f>Tabela1[[#This Row],[Comentadas]]/Tabela1[[#This Row],[Code]]</f>
        <v>0.45853658536585368</v>
      </c>
    </row>
    <row r="85" spans="1:7" x14ac:dyDescent="0.25">
      <c r="A85" s="2" t="s">
        <v>79</v>
      </c>
      <c r="B85" s="1">
        <v>1</v>
      </c>
      <c r="C85" s="1" t="s">
        <v>24</v>
      </c>
      <c r="D85" s="1">
        <v>41</v>
      </c>
      <c r="E85" s="1">
        <v>27</v>
      </c>
      <c r="F85" s="3">
        <v>141</v>
      </c>
      <c r="G85" s="15">
        <f>Tabela1[[#This Row],[Comentadas]]/Tabela1[[#This Row],[Code]]</f>
        <v>0.19148936170212766</v>
      </c>
    </row>
    <row r="86" spans="1:7" x14ac:dyDescent="0.25">
      <c r="A86" s="2" t="s">
        <v>79</v>
      </c>
      <c r="B86" s="1">
        <v>3</v>
      </c>
      <c r="C86" s="1" t="s">
        <v>13</v>
      </c>
      <c r="D86" s="1">
        <v>10</v>
      </c>
      <c r="E86" s="1">
        <v>3</v>
      </c>
      <c r="F86" s="3">
        <v>32</v>
      </c>
      <c r="G86" s="15">
        <f>Tabela1[[#This Row],[Comentadas]]/Tabela1[[#This Row],[Code]]</f>
        <v>9.375E-2</v>
      </c>
    </row>
    <row r="87" spans="1:7" x14ac:dyDescent="0.25">
      <c r="A87" s="2" t="s">
        <v>79</v>
      </c>
      <c r="B87" s="1">
        <v>1</v>
      </c>
      <c r="C87" s="1" t="s">
        <v>40</v>
      </c>
      <c r="D87" s="1">
        <v>7</v>
      </c>
      <c r="E87" s="1">
        <v>0</v>
      </c>
      <c r="F87" s="3">
        <v>32</v>
      </c>
      <c r="G87" s="15">
        <f>Tabela1[[#This Row],[Comentadas]]/Tabela1[[#This Row],[Code]]</f>
        <v>0</v>
      </c>
    </row>
    <row r="88" spans="1:7" x14ac:dyDescent="0.25">
      <c r="A88" s="2" t="s">
        <v>79</v>
      </c>
      <c r="B88" s="1">
        <v>2</v>
      </c>
      <c r="C88" s="1" t="s">
        <v>41</v>
      </c>
      <c r="D88" s="1">
        <v>5</v>
      </c>
      <c r="E88" s="1">
        <v>6</v>
      </c>
      <c r="F88" s="3">
        <v>29</v>
      </c>
      <c r="G88" s="15">
        <f>Tabela1[[#This Row],[Comentadas]]/Tabela1[[#This Row],[Code]]</f>
        <v>0.20689655172413793</v>
      </c>
    </row>
    <row r="89" spans="1:7" x14ac:dyDescent="0.25">
      <c r="A89" s="2" t="s">
        <v>79</v>
      </c>
      <c r="B89" s="1">
        <v>2</v>
      </c>
      <c r="C89" s="1" t="s">
        <v>42</v>
      </c>
      <c r="D89" s="1">
        <v>9</v>
      </c>
      <c r="E89" s="1">
        <v>5</v>
      </c>
      <c r="F89" s="3">
        <v>18</v>
      </c>
      <c r="G89" s="15">
        <f>Tabela1[[#This Row],[Comentadas]]/Tabela1[[#This Row],[Code]]</f>
        <v>0.27777777777777779</v>
      </c>
    </row>
    <row r="90" spans="1:7" x14ac:dyDescent="0.25">
      <c r="A90" s="2" t="s">
        <v>80</v>
      </c>
      <c r="B90" s="1">
        <v>1</v>
      </c>
      <c r="C90" s="1" t="s">
        <v>15</v>
      </c>
      <c r="D90" s="1">
        <v>42</v>
      </c>
      <c r="E90" s="1">
        <v>2</v>
      </c>
      <c r="F90" s="3">
        <v>251</v>
      </c>
      <c r="G90" s="15">
        <f>Tabela1[[#This Row],[Comentadas]]/Tabela1[[#This Row],[Code]]</f>
        <v>7.9681274900398405E-3</v>
      </c>
    </row>
    <row r="91" spans="1:7" x14ac:dyDescent="0.25">
      <c r="A91" s="2" t="s">
        <v>80</v>
      </c>
      <c r="B91" s="1">
        <v>1</v>
      </c>
      <c r="C91" s="1" t="s">
        <v>9</v>
      </c>
      <c r="D91" s="1">
        <v>3</v>
      </c>
      <c r="E91" s="1">
        <v>0</v>
      </c>
      <c r="F91" s="3">
        <v>64</v>
      </c>
      <c r="G91" s="15">
        <f>Tabela1[[#This Row],[Comentadas]]/Tabela1[[#This Row],[Code]]</f>
        <v>0</v>
      </c>
    </row>
    <row r="92" spans="1:7" x14ac:dyDescent="0.25">
      <c r="A92" s="2" t="s">
        <v>80</v>
      </c>
      <c r="B92" s="1">
        <v>1</v>
      </c>
      <c r="C92" s="1" t="s">
        <v>34</v>
      </c>
      <c r="D92" s="1">
        <v>3</v>
      </c>
      <c r="E92" s="1">
        <v>0</v>
      </c>
      <c r="F92" s="3">
        <v>48</v>
      </c>
      <c r="G92" s="15">
        <f>Tabela1[[#This Row],[Comentadas]]/Tabela1[[#This Row],[Code]]</f>
        <v>0</v>
      </c>
    </row>
    <row r="93" spans="1:7" x14ac:dyDescent="0.25">
      <c r="A93" s="2" t="s">
        <v>80</v>
      </c>
      <c r="B93" s="1">
        <v>4</v>
      </c>
      <c r="C93" s="1" t="s">
        <v>6</v>
      </c>
      <c r="D93" s="1">
        <v>24</v>
      </c>
      <c r="E93" s="1">
        <v>0</v>
      </c>
      <c r="F93" s="3">
        <v>40</v>
      </c>
      <c r="G93" s="15">
        <f>Tabela1[[#This Row],[Comentadas]]/Tabela1[[#This Row],[Code]]</f>
        <v>0</v>
      </c>
    </row>
    <row r="94" spans="1:7" x14ac:dyDescent="0.25">
      <c r="A94" s="2" t="s">
        <v>81</v>
      </c>
      <c r="B94" s="1">
        <v>899</v>
      </c>
      <c r="C94" s="1" t="s">
        <v>8</v>
      </c>
      <c r="D94" s="1">
        <v>13489</v>
      </c>
      <c r="E94" s="1">
        <v>27840</v>
      </c>
      <c r="F94" s="3">
        <v>126460</v>
      </c>
      <c r="G94" s="15">
        <f>Tabela1[[#This Row],[Comentadas]]/Tabela1[[#This Row],[Code]]</f>
        <v>0.22014866360904634</v>
      </c>
    </row>
    <row r="95" spans="1:7" x14ac:dyDescent="0.25">
      <c r="A95" s="2" t="s">
        <v>81</v>
      </c>
      <c r="B95" s="1">
        <v>700</v>
      </c>
      <c r="C95" s="1" t="s">
        <v>43</v>
      </c>
      <c r="D95" s="1">
        <v>12394</v>
      </c>
      <c r="E95" s="1">
        <v>12861</v>
      </c>
      <c r="F95" s="3">
        <v>61554</v>
      </c>
      <c r="G95" s="15">
        <f>Tabela1[[#This Row],[Comentadas]]/Tabela1[[#This Row],[Code]]</f>
        <v>0.20893849303050979</v>
      </c>
    </row>
    <row r="96" spans="1:7" x14ac:dyDescent="0.25">
      <c r="A96" s="2" t="s">
        <v>81</v>
      </c>
      <c r="B96" s="1">
        <v>258</v>
      </c>
      <c r="C96" s="1" t="s">
        <v>44</v>
      </c>
      <c r="D96" s="1">
        <v>7139</v>
      </c>
      <c r="E96" s="1">
        <v>3453</v>
      </c>
      <c r="F96" s="3">
        <v>32303</v>
      </c>
      <c r="G96" s="15">
        <f>Tabela1[[#This Row],[Comentadas]]/Tabela1[[#This Row],[Code]]</f>
        <v>0.1068940965235427</v>
      </c>
    </row>
    <row r="97" spans="1:7" x14ac:dyDescent="0.25">
      <c r="A97" s="2" t="s">
        <v>81</v>
      </c>
      <c r="B97" s="1">
        <v>592</v>
      </c>
      <c r="C97" s="1" t="s">
        <v>41</v>
      </c>
      <c r="D97" s="1">
        <v>7044</v>
      </c>
      <c r="E97" s="1">
        <v>9355</v>
      </c>
      <c r="F97" s="3">
        <v>18139</v>
      </c>
      <c r="G97" s="15">
        <f>Tabela1[[#This Row],[Comentadas]]/Tabela1[[#This Row],[Code]]</f>
        <v>0.51573956667953025</v>
      </c>
    </row>
    <row r="98" spans="1:7" x14ac:dyDescent="0.25">
      <c r="A98" s="2" t="s">
        <v>81</v>
      </c>
      <c r="B98" s="1">
        <v>173</v>
      </c>
      <c r="C98" s="1" t="s">
        <v>35</v>
      </c>
      <c r="D98" s="1">
        <v>3178</v>
      </c>
      <c r="E98" s="1">
        <v>2152</v>
      </c>
      <c r="F98" s="3">
        <v>15614</v>
      </c>
      <c r="G98" s="15">
        <f>Tabela1[[#This Row],[Comentadas]]/Tabela1[[#This Row],[Code]]</f>
        <v>0.13782502882028949</v>
      </c>
    </row>
    <row r="99" spans="1:7" x14ac:dyDescent="0.25">
      <c r="A99" s="2" t="s">
        <v>81</v>
      </c>
      <c r="B99" s="1">
        <v>72</v>
      </c>
      <c r="C99" s="1" t="s">
        <v>45</v>
      </c>
      <c r="D99" s="1">
        <v>2069</v>
      </c>
      <c r="E99" s="1">
        <v>1023</v>
      </c>
      <c r="F99" s="3">
        <v>8965</v>
      </c>
      <c r="G99" s="15">
        <f>Tabela1[[#This Row],[Comentadas]]/Tabela1[[#This Row],[Code]]</f>
        <v>0.11411042944785275</v>
      </c>
    </row>
    <row r="100" spans="1:7" x14ac:dyDescent="0.25">
      <c r="A100" s="2" t="s">
        <v>81</v>
      </c>
      <c r="B100" s="1">
        <v>34</v>
      </c>
      <c r="C100" s="1" t="s">
        <v>16</v>
      </c>
      <c r="D100" s="1">
        <v>324</v>
      </c>
      <c r="E100" s="1">
        <v>350</v>
      </c>
      <c r="F100" s="3">
        <v>1243</v>
      </c>
      <c r="G100" s="15">
        <f>Tabela1[[#This Row],[Comentadas]]/Tabela1[[#This Row],[Code]]</f>
        <v>0.28157683024939661</v>
      </c>
    </row>
    <row r="101" spans="1:7" x14ac:dyDescent="0.25">
      <c r="A101" s="2" t="s">
        <v>81</v>
      </c>
      <c r="B101" s="1">
        <v>5</v>
      </c>
      <c r="C101" s="1" t="s">
        <v>9</v>
      </c>
      <c r="D101" s="1">
        <v>100</v>
      </c>
      <c r="E101" s="1">
        <v>5</v>
      </c>
      <c r="F101" s="3">
        <v>950</v>
      </c>
      <c r="G101" s="15">
        <f>Tabela1[[#This Row],[Comentadas]]/Tabela1[[#This Row],[Code]]</f>
        <v>5.263157894736842E-3</v>
      </c>
    </row>
    <row r="102" spans="1:7" x14ac:dyDescent="0.25">
      <c r="A102" s="2" t="s">
        <v>81</v>
      </c>
      <c r="B102" s="1">
        <v>108</v>
      </c>
      <c r="C102" s="1" t="s">
        <v>20</v>
      </c>
      <c r="D102" s="1">
        <v>124</v>
      </c>
      <c r="E102" s="1">
        <v>245</v>
      </c>
      <c r="F102" s="3">
        <v>784</v>
      </c>
      <c r="G102" s="15">
        <f>Tabela1[[#This Row],[Comentadas]]/Tabela1[[#This Row],[Code]]</f>
        <v>0.3125</v>
      </c>
    </row>
    <row r="103" spans="1:7" x14ac:dyDescent="0.25">
      <c r="A103" s="2" t="s">
        <v>81</v>
      </c>
      <c r="B103" s="1">
        <v>20</v>
      </c>
      <c r="C103" s="1" t="s">
        <v>7</v>
      </c>
      <c r="D103" s="1">
        <v>0</v>
      </c>
      <c r="E103" s="1">
        <v>0</v>
      </c>
      <c r="F103" s="3">
        <v>681</v>
      </c>
      <c r="G103" s="15">
        <f>Tabela1[[#This Row],[Comentadas]]/Tabela1[[#This Row],[Code]]</f>
        <v>0</v>
      </c>
    </row>
    <row r="104" spans="1:7" x14ac:dyDescent="0.25">
      <c r="A104" s="2" t="s">
        <v>81</v>
      </c>
      <c r="B104" s="1">
        <v>23</v>
      </c>
      <c r="C104" s="1" t="s">
        <v>6</v>
      </c>
      <c r="D104" s="1">
        <v>374</v>
      </c>
      <c r="E104" s="1">
        <v>0</v>
      </c>
      <c r="F104" s="3">
        <v>660</v>
      </c>
      <c r="G104" s="15">
        <f>Tabela1[[#This Row],[Comentadas]]/Tabela1[[#This Row],[Code]]</f>
        <v>0</v>
      </c>
    </row>
    <row r="105" spans="1:7" x14ac:dyDescent="0.25">
      <c r="A105" s="2" t="s">
        <v>81</v>
      </c>
      <c r="B105" s="1">
        <v>3</v>
      </c>
      <c r="C105" s="1" t="s">
        <v>10</v>
      </c>
      <c r="D105" s="1">
        <v>126</v>
      </c>
      <c r="E105" s="1">
        <v>66</v>
      </c>
      <c r="F105" s="3">
        <v>571</v>
      </c>
      <c r="G105" s="15">
        <f>Tabela1[[#This Row],[Comentadas]]/Tabela1[[#This Row],[Code]]</f>
        <v>0.11558669001751314</v>
      </c>
    </row>
    <row r="106" spans="1:7" x14ac:dyDescent="0.25">
      <c r="A106" s="2" t="s">
        <v>81</v>
      </c>
      <c r="B106" s="1">
        <v>14</v>
      </c>
      <c r="C106" s="1" t="s">
        <v>46</v>
      </c>
      <c r="D106" s="1">
        <v>132</v>
      </c>
      <c r="E106" s="1">
        <v>305</v>
      </c>
      <c r="F106" s="3">
        <v>547</v>
      </c>
      <c r="G106" s="15">
        <f>Tabela1[[#This Row],[Comentadas]]/Tabela1[[#This Row],[Code]]</f>
        <v>0.55758683729433267</v>
      </c>
    </row>
    <row r="107" spans="1:7" x14ac:dyDescent="0.25">
      <c r="A107" s="2" t="s">
        <v>81</v>
      </c>
      <c r="B107" s="1">
        <v>15</v>
      </c>
      <c r="C107" s="1" t="s">
        <v>24</v>
      </c>
      <c r="D107" s="1">
        <v>94</v>
      </c>
      <c r="E107" s="1">
        <v>6</v>
      </c>
      <c r="F107" s="3">
        <v>271</v>
      </c>
      <c r="G107" s="15">
        <f>Tabela1[[#This Row],[Comentadas]]/Tabela1[[#This Row],[Code]]</f>
        <v>2.2140221402214021E-2</v>
      </c>
    </row>
    <row r="108" spans="1:7" x14ac:dyDescent="0.25">
      <c r="A108" s="2" t="s">
        <v>81</v>
      </c>
      <c r="B108" s="1">
        <v>4</v>
      </c>
      <c r="C108" s="1" t="s">
        <v>38</v>
      </c>
      <c r="D108" s="1">
        <v>75</v>
      </c>
      <c r="E108" s="1">
        <v>242</v>
      </c>
      <c r="F108" s="3">
        <v>191</v>
      </c>
      <c r="G108" s="15">
        <f>Tabela1[[#This Row],[Comentadas]]/Tabela1[[#This Row],[Code]]</f>
        <v>1.2670157068062826</v>
      </c>
    </row>
    <row r="109" spans="1:7" x14ac:dyDescent="0.25">
      <c r="A109" s="2" t="s">
        <v>81</v>
      </c>
      <c r="B109" s="1">
        <v>1</v>
      </c>
      <c r="C109" s="1" t="s">
        <v>39</v>
      </c>
      <c r="D109" s="1">
        <v>18</v>
      </c>
      <c r="E109" s="1">
        <v>26</v>
      </c>
      <c r="F109" s="3">
        <v>166</v>
      </c>
      <c r="G109" s="15">
        <f>Tabela1[[#This Row],[Comentadas]]/Tabela1[[#This Row],[Code]]</f>
        <v>0.15662650602409639</v>
      </c>
    </row>
    <row r="110" spans="1:7" x14ac:dyDescent="0.25">
      <c r="A110" s="2" t="s">
        <v>81</v>
      </c>
      <c r="B110" s="1">
        <v>2</v>
      </c>
      <c r="C110" s="1" t="s">
        <v>12</v>
      </c>
      <c r="D110" s="1">
        <v>66</v>
      </c>
      <c r="E110" s="1">
        <v>67</v>
      </c>
      <c r="F110" s="3">
        <v>158</v>
      </c>
      <c r="G110" s="15">
        <f>Tabela1[[#This Row],[Comentadas]]/Tabela1[[#This Row],[Code]]</f>
        <v>0.42405063291139239</v>
      </c>
    </row>
    <row r="111" spans="1:7" x14ac:dyDescent="0.25">
      <c r="A111" s="2" t="s">
        <v>81</v>
      </c>
      <c r="B111" s="1">
        <v>4</v>
      </c>
      <c r="C111" s="1" t="s">
        <v>30</v>
      </c>
      <c r="D111" s="1">
        <v>48</v>
      </c>
      <c r="E111" s="1">
        <v>4</v>
      </c>
      <c r="F111" s="3">
        <v>136</v>
      </c>
      <c r="G111" s="15">
        <f>Tabela1[[#This Row],[Comentadas]]/Tabela1[[#This Row],[Code]]</f>
        <v>2.9411764705882353E-2</v>
      </c>
    </row>
    <row r="112" spans="1:7" x14ac:dyDescent="0.25">
      <c r="A112" s="2" t="s">
        <v>81</v>
      </c>
      <c r="B112" s="1">
        <v>6</v>
      </c>
      <c r="C112" s="1" t="s">
        <v>47</v>
      </c>
      <c r="D112" s="1">
        <v>24</v>
      </c>
      <c r="E112" s="1">
        <v>48</v>
      </c>
      <c r="F112" s="3">
        <v>72</v>
      </c>
      <c r="G112" s="15">
        <f>Tabela1[[#This Row],[Comentadas]]/Tabela1[[#This Row],[Code]]</f>
        <v>0.66666666666666663</v>
      </c>
    </row>
    <row r="113" spans="1:7" x14ac:dyDescent="0.25">
      <c r="A113" s="2" t="s">
        <v>81</v>
      </c>
      <c r="B113" s="1">
        <v>1</v>
      </c>
      <c r="C113" s="1" t="s">
        <v>15</v>
      </c>
      <c r="D113" s="1">
        <v>13</v>
      </c>
      <c r="E113" s="1">
        <v>0</v>
      </c>
      <c r="F113" s="3">
        <v>68</v>
      </c>
      <c r="G113" s="15">
        <f>Tabela1[[#This Row],[Comentadas]]/Tabela1[[#This Row],[Code]]</f>
        <v>0</v>
      </c>
    </row>
    <row r="114" spans="1:7" x14ac:dyDescent="0.25">
      <c r="A114" s="2" t="s">
        <v>81</v>
      </c>
      <c r="B114" s="1">
        <v>2</v>
      </c>
      <c r="C114" s="1" t="s">
        <v>17</v>
      </c>
      <c r="D114" s="1">
        <v>7</v>
      </c>
      <c r="E114" s="1">
        <v>10</v>
      </c>
      <c r="F114" s="3">
        <v>16</v>
      </c>
      <c r="G114" s="15">
        <f>Tabela1[[#This Row],[Comentadas]]/Tabela1[[#This Row],[Code]]</f>
        <v>0.625</v>
      </c>
    </row>
    <row r="115" spans="1:7" x14ac:dyDescent="0.25">
      <c r="A115" s="2" t="s">
        <v>81</v>
      </c>
      <c r="B115" s="1">
        <v>1</v>
      </c>
      <c r="C115" s="1" t="s">
        <v>21</v>
      </c>
      <c r="D115" s="1">
        <v>3</v>
      </c>
      <c r="E115" s="1">
        <v>2</v>
      </c>
      <c r="F115" s="3">
        <v>15</v>
      </c>
      <c r="G115" s="15">
        <f>Tabela1[[#This Row],[Comentadas]]/Tabela1[[#This Row],[Code]]</f>
        <v>0.13333333333333333</v>
      </c>
    </row>
    <row r="116" spans="1:7" x14ac:dyDescent="0.25">
      <c r="A116" s="2" t="s">
        <v>81</v>
      </c>
      <c r="B116" s="1">
        <v>1</v>
      </c>
      <c r="C116" s="1" t="s">
        <v>48</v>
      </c>
      <c r="D116" s="1">
        <v>5</v>
      </c>
      <c r="E116" s="1">
        <v>0</v>
      </c>
      <c r="F116" s="3">
        <v>14</v>
      </c>
      <c r="G116" s="15">
        <f>Tabela1[[#This Row],[Comentadas]]/Tabela1[[#This Row],[Code]]</f>
        <v>0</v>
      </c>
    </row>
    <row r="117" spans="1:7" x14ac:dyDescent="0.25">
      <c r="A117" s="2" t="s">
        <v>82</v>
      </c>
      <c r="B117" s="1">
        <v>3449</v>
      </c>
      <c r="C117" s="1" t="s">
        <v>35</v>
      </c>
      <c r="D117" s="1">
        <v>124859</v>
      </c>
      <c r="E117" s="1">
        <v>113112</v>
      </c>
      <c r="F117" s="3">
        <v>757680</v>
      </c>
      <c r="G117" s="15">
        <f>Tabela1[[#This Row],[Comentadas]]/Tabela1[[#This Row],[Code]]</f>
        <v>0.14928729806778587</v>
      </c>
    </row>
    <row r="118" spans="1:7" x14ac:dyDescent="0.25">
      <c r="A118" s="2" t="s">
        <v>82</v>
      </c>
      <c r="B118" s="1">
        <v>2873</v>
      </c>
      <c r="C118" s="1" t="s">
        <v>21</v>
      </c>
      <c r="D118" s="1">
        <v>149063</v>
      </c>
      <c r="E118" s="1">
        <v>238847</v>
      </c>
      <c r="F118" s="3">
        <v>611481</v>
      </c>
      <c r="G118" s="15">
        <f>Tabela1[[#This Row],[Comentadas]]/Tabela1[[#This Row],[Code]]</f>
        <v>0.39060412343147211</v>
      </c>
    </row>
    <row r="119" spans="1:7" x14ac:dyDescent="0.25">
      <c r="A119" s="2" t="s">
        <v>82</v>
      </c>
      <c r="B119" s="1">
        <v>1</v>
      </c>
      <c r="C119" s="1" t="s">
        <v>9</v>
      </c>
      <c r="D119" s="1">
        <v>5465</v>
      </c>
      <c r="E119" s="1">
        <v>0</v>
      </c>
      <c r="F119" s="3">
        <v>249672</v>
      </c>
      <c r="G119" s="15">
        <f>Tabela1[[#This Row],[Comentadas]]/Tabela1[[#This Row],[Code]]</f>
        <v>0</v>
      </c>
    </row>
    <row r="120" spans="1:7" x14ac:dyDescent="0.25">
      <c r="A120" s="2" t="s">
        <v>82</v>
      </c>
      <c r="B120" s="1">
        <v>1777</v>
      </c>
      <c r="C120" s="1" t="s">
        <v>41</v>
      </c>
      <c r="D120" s="1">
        <v>44499</v>
      </c>
      <c r="E120" s="1">
        <v>75134</v>
      </c>
      <c r="F120" s="3">
        <v>166853</v>
      </c>
      <c r="G120" s="15">
        <f>Tabela1[[#This Row],[Comentadas]]/Tabela1[[#This Row],[Code]]</f>
        <v>0.45030056396948209</v>
      </c>
    </row>
    <row r="121" spans="1:7" x14ac:dyDescent="0.25">
      <c r="A121" s="2" t="s">
        <v>82</v>
      </c>
      <c r="B121" s="1">
        <v>31</v>
      </c>
      <c r="C121" s="1" t="s">
        <v>49</v>
      </c>
      <c r="D121" s="1">
        <v>0</v>
      </c>
      <c r="E121" s="1">
        <v>0</v>
      </c>
      <c r="F121" s="3">
        <v>23848</v>
      </c>
      <c r="G121" s="15">
        <f>Tabela1[[#This Row],[Comentadas]]/Tabela1[[#This Row],[Code]]</f>
        <v>0</v>
      </c>
    </row>
    <row r="122" spans="1:7" x14ac:dyDescent="0.25">
      <c r="A122" s="2" t="s">
        <v>82</v>
      </c>
      <c r="B122" s="1">
        <v>32</v>
      </c>
      <c r="C122" s="1" t="s">
        <v>25</v>
      </c>
      <c r="D122" s="1">
        <v>2300</v>
      </c>
      <c r="E122" s="1">
        <v>16914</v>
      </c>
      <c r="F122" s="3">
        <v>19584</v>
      </c>
      <c r="G122" s="15">
        <f>Tabela1[[#This Row],[Comentadas]]/Tabela1[[#This Row],[Code]]</f>
        <v>0.86366421568627449</v>
      </c>
    </row>
    <row r="123" spans="1:7" x14ac:dyDescent="0.25">
      <c r="A123" s="2" t="s">
        <v>82</v>
      </c>
      <c r="B123" s="1">
        <v>182</v>
      </c>
      <c r="C123" s="1" t="s">
        <v>6</v>
      </c>
      <c r="D123" s="1">
        <v>5029</v>
      </c>
      <c r="E123" s="1">
        <v>2</v>
      </c>
      <c r="F123" s="3">
        <v>18759</v>
      </c>
      <c r="G123" s="15">
        <f>Tabela1[[#This Row],[Comentadas]]/Tabela1[[#This Row],[Code]]</f>
        <v>1.0661549123087585E-4</v>
      </c>
    </row>
    <row r="124" spans="1:7" x14ac:dyDescent="0.25">
      <c r="A124" s="2" t="s">
        <v>82</v>
      </c>
      <c r="B124" s="1">
        <v>114</v>
      </c>
      <c r="C124" s="1" t="s">
        <v>43</v>
      </c>
      <c r="D124" s="1">
        <v>3187</v>
      </c>
      <c r="E124" s="1">
        <v>5719</v>
      </c>
      <c r="F124" s="3">
        <v>15123</v>
      </c>
      <c r="G124" s="15">
        <f>Tabela1[[#This Row],[Comentadas]]/Tabela1[[#This Row],[Code]]</f>
        <v>0.37816570786219667</v>
      </c>
    </row>
    <row r="125" spans="1:7" x14ac:dyDescent="0.25">
      <c r="A125" s="2" t="s">
        <v>82</v>
      </c>
      <c r="B125" s="1">
        <v>131</v>
      </c>
      <c r="C125" s="1" t="s">
        <v>16</v>
      </c>
      <c r="D125" s="1">
        <v>1802</v>
      </c>
      <c r="E125" s="1">
        <v>3805</v>
      </c>
      <c r="F125" s="3">
        <v>7383</v>
      </c>
      <c r="G125" s="15">
        <f>Tabela1[[#This Row],[Comentadas]]/Tabela1[[#This Row],[Code]]</f>
        <v>0.51537315454422317</v>
      </c>
    </row>
    <row r="126" spans="1:7" x14ac:dyDescent="0.25">
      <c r="A126" s="2" t="s">
        <v>82</v>
      </c>
      <c r="B126" s="1">
        <v>48</v>
      </c>
      <c r="C126" s="1" t="s">
        <v>12</v>
      </c>
      <c r="D126" s="1">
        <v>1048</v>
      </c>
      <c r="E126" s="1">
        <v>2046</v>
      </c>
      <c r="F126" s="3">
        <v>6844</v>
      </c>
      <c r="G126" s="15">
        <f>Tabela1[[#This Row],[Comentadas]]/Tabela1[[#This Row],[Code]]</f>
        <v>0.29894798363530101</v>
      </c>
    </row>
    <row r="127" spans="1:7" x14ac:dyDescent="0.25">
      <c r="A127" s="2" t="s">
        <v>82</v>
      </c>
      <c r="B127" s="1">
        <v>77</v>
      </c>
      <c r="C127" s="1" t="s">
        <v>50</v>
      </c>
      <c r="D127" s="1">
        <v>452</v>
      </c>
      <c r="E127" s="1">
        <v>0</v>
      </c>
      <c r="F127" s="3">
        <v>6535</v>
      </c>
      <c r="G127" s="15">
        <f>Tabela1[[#This Row],[Comentadas]]/Tabela1[[#This Row],[Code]]</f>
        <v>0</v>
      </c>
    </row>
    <row r="128" spans="1:7" x14ac:dyDescent="0.25">
      <c r="A128" s="2" t="s">
        <v>82</v>
      </c>
      <c r="B128" s="1">
        <v>109</v>
      </c>
      <c r="C128" s="1" t="s">
        <v>37</v>
      </c>
      <c r="D128" s="1">
        <v>1742</v>
      </c>
      <c r="E128" s="1">
        <v>4833</v>
      </c>
      <c r="F128" s="3">
        <v>4718</v>
      </c>
      <c r="G128" s="15">
        <f>Tabela1[[#This Row],[Comentadas]]/Tabela1[[#This Row],[Code]]</f>
        <v>1.0243747350572276</v>
      </c>
    </row>
    <row r="129" spans="1:7" x14ac:dyDescent="0.25">
      <c r="A129" s="2" t="s">
        <v>82</v>
      </c>
      <c r="B129" s="1">
        <v>54</v>
      </c>
      <c r="C129" s="1" t="s">
        <v>51</v>
      </c>
      <c r="D129" s="1">
        <v>561</v>
      </c>
      <c r="E129" s="1">
        <v>1101</v>
      </c>
      <c r="F129" s="3">
        <v>4116</v>
      </c>
      <c r="G129" s="15">
        <f>Tabela1[[#This Row],[Comentadas]]/Tabela1[[#This Row],[Code]]</f>
        <v>0.26749271137026237</v>
      </c>
    </row>
    <row r="130" spans="1:7" x14ac:dyDescent="0.25">
      <c r="A130" s="2" t="s">
        <v>82</v>
      </c>
      <c r="B130" s="1">
        <v>37</v>
      </c>
      <c r="C130" s="1" t="s">
        <v>52</v>
      </c>
      <c r="D130" s="1">
        <v>777</v>
      </c>
      <c r="E130" s="1">
        <v>806</v>
      </c>
      <c r="F130" s="3">
        <v>4007</v>
      </c>
      <c r="G130" s="15">
        <f>Tabela1[[#This Row],[Comentadas]]/Tabela1[[#This Row],[Code]]</f>
        <v>0.20114799101572248</v>
      </c>
    </row>
    <row r="131" spans="1:7" x14ac:dyDescent="0.25">
      <c r="A131" s="2" t="s">
        <v>82</v>
      </c>
      <c r="B131" s="1">
        <v>16</v>
      </c>
      <c r="C131" s="1" t="s">
        <v>45</v>
      </c>
      <c r="D131" s="1">
        <v>386</v>
      </c>
      <c r="E131" s="1">
        <v>301</v>
      </c>
      <c r="F131" s="3">
        <v>1947</v>
      </c>
      <c r="G131" s="15">
        <f>Tabela1[[#This Row],[Comentadas]]/Tabela1[[#This Row],[Code]]</f>
        <v>0.15459681561376476</v>
      </c>
    </row>
    <row r="132" spans="1:7" x14ac:dyDescent="0.25">
      <c r="A132" s="2" t="s">
        <v>82</v>
      </c>
      <c r="B132" s="1">
        <v>10</v>
      </c>
      <c r="C132" s="1" t="s">
        <v>39</v>
      </c>
      <c r="D132" s="1">
        <v>177</v>
      </c>
      <c r="E132" s="1">
        <v>153</v>
      </c>
      <c r="F132" s="3">
        <v>1029</v>
      </c>
      <c r="G132" s="15">
        <f>Tabela1[[#This Row],[Comentadas]]/Tabela1[[#This Row],[Code]]</f>
        <v>0.14868804664723032</v>
      </c>
    </row>
    <row r="133" spans="1:7" x14ac:dyDescent="0.25">
      <c r="A133" s="2" t="s">
        <v>82</v>
      </c>
      <c r="B133" s="1">
        <v>5</v>
      </c>
      <c r="C133" s="1" t="s">
        <v>24</v>
      </c>
      <c r="D133" s="1">
        <v>165</v>
      </c>
      <c r="E133" s="1">
        <v>171</v>
      </c>
      <c r="F133" s="3">
        <v>950</v>
      </c>
      <c r="G133" s="15">
        <f>Tabela1[[#This Row],[Comentadas]]/Tabela1[[#This Row],[Code]]</f>
        <v>0.18</v>
      </c>
    </row>
    <row r="134" spans="1:7" x14ac:dyDescent="0.25">
      <c r="A134" s="2" t="s">
        <v>82</v>
      </c>
      <c r="B134" s="1">
        <v>54</v>
      </c>
      <c r="C134" s="1" t="s">
        <v>20</v>
      </c>
      <c r="D134" s="1">
        <v>310</v>
      </c>
      <c r="E134" s="1">
        <v>572</v>
      </c>
      <c r="F134" s="3">
        <v>848</v>
      </c>
      <c r="G134" s="15">
        <f>Tabela1[[#This Row],[Comentadas]]/Tabela1[[#This Row],[Code]]</f>
        <v>0.67452830188679247</v>
      </c>
    </row>
    <row r="135" spans="1:7" x14ac:dyDescent="0.25">
      <c r="A135" s="2" t="s">
        <v>82</v>
      </c>
      <c r="B135" s="1">
        <v>8</v>
      </c>
      <c r="C135" s="1" t="s">
        <v>53</v>
      </c>
      <c r="D135" s="1">
        <v>36</v>
      </c>
      <c r="E135" s="1">
        <v>20</v>
      </c>
      <c r="F135" s="3">
        <v>777</v>
      </c>
      <c r="G135" s="15">
        <f>Tabela1[[#This Row],[Comentadas]]/Tabela1[[#This Row],[Code]]</f>
        <v>2.5740025740025738E-2</v>
      </c>
    </row>
    <row r="136" spans="1:7" x14ac:dyDescent="0.25">
      <c r="A136" s="2" t="s">
        <v>82</v>
      </c>
      <c r="B136" s="1">
        <v>10</v>
      </c>
      <c r="C136" s="1" t="s">
        <v>46</v>
      </c>
      <c r="D136" s="1">
        <v>92</v>
      </c>
      <c r="E136" s="1">
        <v>102</v>
      </c>
      <c r="F136" s="3">
        <v>492</v>
      </c>
      <c r="G136" s="15">
        <f>Tabela1[[#This Row],[Comentadas]]/Tabela1[[#This Row],[Code]]</f>
        <v>0.2073170731707317</v>
      </c>
    </row>
    <row r="137" spans="1:7" x14ac:dyDescent="0.25">
      <c r="A137" s="2" t="s">
        <v>82</v>
      </c>
      <c r="B137" s="1">
        <v>5</v>
      </c>
      <c r="C137" s="1" t="s">
        <v>10</v>
      </c>
      <c r="D137" s="1">
        <v>38</v>
      </c>
      <c r="E137" s="1">
        <v>67</v>
      </c>
      <c r="F137" s="3">
        <v>422</v>
      </c>
      <c r="G137" s="15">
        <f>Tabela1[[#This Row],[Comentadas]]/Tabela1[[#This Row],[Code]]</f>
        <v>0.15876777251184834</v>
      </c>
    </row>
    <row r="138" spans="1:7" x14ac:dyDescent="0.25">
      <c r="A138" s="2" t="s">
        <v>82</v>
      </c>
      <c r="B138" s="1">
        <v>8</v>
      </c>
      <c r="C138" s="1" t="s">
        <v>7</v>
      </c>
      <c r="D138" s="1">
        <v>0</v>
      </c>
      <c r="E138" s="1">
        <v>0</v>
      </c>
      <c r="F138" s="3">
        <v>244</v>
      </c>
      <c r="G138" s="15">
        <f>Tabela1[[#This Row],[Comentadas]]/Tabela1[[#This Row],[Code]]</f>
        <v>0</v>
      </c>
    </row>
    <row r="139" spans="1:7" x14ac:dyDescent="0.25">
      <c r="A139" s="2" t="s">
        <v>82</v>
      </c>
      <c r="B139" s="1">
        <v>12</v>
      </c>
      <c r="C139" s="1" t="s">
        <v>30</v>
      </c>
      <c r="D139" s="1">
        <v>61</v>
      </c>
      <c r="E139" s="1">
        <v>2</v>
      </c>
      <c r="F139" s="3">
        <v>240</v>
      </c>
      <c r="G139" s="15">
        <f>Tabela1[[#This Row],[Comentadas]]/Tabela1[[#This Row],[Code]]</f>
        <v>8.3333333333333332E-3</v>
      </c>
    </row>
    <row r="140" spans="1:7" x14ac:dyDescent="0.25">
      <c r="A140" s="2" t="s">
        <v>82</v>
      </c>
      <c r="B140" s="1">
        <v>5</v>
      </c>
      <c r="C140" s="1" t="s">
        <v>17</v>
      </c>
      <c r="D140" s="1">
        <v>46</v>
      </c>
      <c r="E140" s="1">
        <v>81</v>
      </c>
      <c r="F140" s="3">
        <v>229</v>
      </c>
      <c r="G140" s="15">
        <f>Tabela1[[#This Row],[Comentadas]]/Tabela1[[#This Row],[Code]]</f>
        <v>0.35371179039301309</v>
      </c>
    </row>
    <row r="141" spans="1:7" x14ac:dyDescent="0.25">
      <c r="A141" s="2" t="s">
        <v>82</v>
      </c>
      <c r="B141" s="1">
        <v>8</v>
      </c>
      <c r="C141" s="1" t="s">
        <v>18</v>
      </c>
      <c r="D141" s="1">
        <v>51</v>
      </c>
      <c r="E141" s="1">
        <v>95</v>
      </c>
      <c r="F141" s="3">
        <v>172</v>
      </c>
      <c r="G141" s="15">
        <f>Tabela1[[#This Row],[Comentadas]]/Tabela1[[#This Row],[Code]]</f>
        <v>0.55232558139534882</v>
      </c>
    </row>
    <row r="142" spans="1:7" x14ac:dyDescent="0.25">
      <c r="A142" s="2" t="s">
        <v>82</v>
      </c>
      <c r="B142" s="1">
        <v>2</v>
      </c>
      <c r="C142" s="1" t="s">
        <v>28</v>
      </c>
      <c r="D142" s="1">
        <v>48</v>
      </c>
      <c r="E142" s="1">
        <v>29</v>
      </c>
      <c r="F142" s="3">
        <v>166</v>
      </c>
      <c r="G142" s="15">
        <f>Tabela1[[#This Row],[Comentadas]]/Tabela1[[#This Row],[Code]]</f>
        <v>0.1746987951807229</v>
      </c>
    </row>
    <row r="143" spans="1:7" x14ac:dyDescent="0.25">
      <c r="A143" s="2" t="s">
        <v>82</v>
      </c>
      <c r="B143" s="1">
        <v>2</v>
      </c>
      <c r="C143" s="1" t="s">
        <v>54</v>
      </c>
      <c r="D143" s="1">
        <v>36</v>
      </c>
      <c r="E143" s="1">
        <v>39</v>
      </c>
      <c r="F143" s="3">
        <v>152</v>
      </c>
      <c r="G143" s="15">
        <f>Tabela1[[#This Row],[Comentadas]]/Tabela1[[#This Row],[Code]]</f>
        <v>0.25657894736842107</v>
      </c>
    </row>
    <row r="144" spans="1:7" x14ac:dyDescent="0.25">
      <c r="A144" s="2" t="s">
        <v>82</v>
      </c>
      <c r="B144" s="1">
        <v>1</v>
      </c>
      <c r="C144" s="1" t="s">
        <v>55</v>
      </c>
      <c r="D144" s="1">
        <v>28</v>
      </c>
      <c r="E144" s="1">
        <v>7</v>
      </c>
      <c r="F144" s="3">
        <v>99</v>
      </c>
      <c r="G144" s="15">
        <f>Tabela1[[#This Row],[Comentadas]]/Tabela1[[#This Row],[Code]]</f>
        <v>7.0707070707070704E-2</v>
      </c>
    </row>
    <row r="145" spans="1:7" x14ac:dyDescent="0.25">
      <c r="A145" s="2" t="s">
        <v>82</v>
      </c>
      <c r="B145" s="1">
        <v>1</v>
      </c>
      <c r="C145" s="1" t="s">
        <v>13</v>
      </c>
      <c r="D145" s="1">
        <v>15</v>
      </c>
      <c r="E145" s="1">
        <v>0</v>
      </c>
      <c r="F145" s="3">
        <v>59</v>
      </c>
      <c r="G145" s="15">
        <f>Tabela1[[#This Row],[Comentadas]]/Tabela1[[#This Row],[Code]]</f>
        <v>0</v>
      </c>
    </row>
    <row r="146" spans="1:7" x14ac:dyDescent="0.25">
      <c r="A146" s="2" t="s">
        <v>82</v>
      </c>
      <c r="B146" s="1">
        <v>4</v>
      </c>
      <c r="C146" s="1" t="s">
        <v>44</v>
      </c>
      <c r="D146" s="1">
        <v>28</v>
      </c>
      <c r="E146" s="1">
        <v>52</v>
      </c>
      <c r="F146" s="3">
        <v>58</v>
      </c>
      <c r="G146" s="15">
        <f>Tabela1[[#This Row],[Comentadas]]/Tabela1[[#This Row],[Code]]</f>
        <v>0.89655172413793105</v>
      </c>
    </row>
    <row r="147" spans="1:7" x14ac:dyDescent="0.25">
      <c r="A147" s="2" t="s">
        <v>82</v>
      </c>
      <c r="B147" s="1">
        <v>1</v>
      </c>
      <c r="C147" s="1" t="s">
        <v>56</v>
      </c>
      <c r="D147" s="1">
        <v>0</v>
      </c>
      <c r="E147" s="1">
        <v>0</v>
      </c>
      <c r="F147" s="3">
        <v>50</v>
      </c>
      <c r="G147" s="15">
        <f>Tabela1[[#This Row],[Comentadas]]/Tabela1[[#This Row],[Code]]</f>
        <v>0</v>
      </c>
    </row>
    <row r="148" spans="1:7" x14ac:dyDescent="0.25">
      <c r="A148" s="2" t="s">
        <v>83</v>
      </c>
      <c r="B148" s="1">
        <v>2063</v>
      </c>
      <c r="C148" s="1" t="s">
        <v>5</v>
      </c>
      <c r="D148" s="1">
        <v>90419</v>
      </c>
      <c r="E148" s="1">
        <v>65093</v>
      </c>
      <c r="F148" s="3">
        <v>445655</v>
      </c>
      <c r="G148" s="15">
        <f>Tabela1[[#This Row],[Comentadas]]/Tabela1[[#This Row],[Code]]</f>
        <v>0.14606141522029373</v>
      </c>
    </row>
    <row r="149" spans="1:7" x14ac:dyDescent="0.25">
      <c r="A149" s="2" t="s">
        <v>83</v>
      </c>
      <c r="B149" s="1">
        <v>496</v>
      </c>
      <c r="C149" s="1" t="s">
        <v>7</v>
      </c>
      <c r="D149" s="1">
        <v>136</v>
      </c>
      <c r="E149" s="1">
        <v>0</v>
      </c>
      <c r="F149" s="3">
        <v>247583</v>
      </c>
      <c r="G149" s="15">
        <f>Tabela1[[#This Row],[Comentadas]]/Tabela1[[#This Row],[Code]]</f>
        <v>0</v>
      </c>
    </row>
    <row r="150" spans="1:7" x14ac:dyDescent="0.25">
      <c r="A150" s="2" t="s">
        <v>83</v>
      </c>
      <c r="B150" s="1">
        <v>133</v>
      </c>
      <c r="C150" s="1" t="s">
        <v>8</v>
      </c>
      <c r="D150" s="1">
        <v>1677</v>
      </c>
      <c r="E150" s="1">
        <v>3279</v>
      </c>
      <c r="F150" s="3">
        <v>38324</v>
      </c>
      <c r="G150" s="15">
        <f>Tabela1[[#This Row],[Comentadas]]/Tabela1[[#This Row],[Code]]</f>
        <v>8.5559962425634073E-2</v>
      </c>
    </row>
    <row r="151" spans="1:7" x14ac:dyDescent="0.25">
      <c r="A151" s="2" t="s">
        <v>83</v>
      </c>
      <c r="B151" s="1">
        <v>165</v>
      </c>
      <c r="C151" s="1" t="s">
        <v>15</v>
      </c>
      <c r="D151" s="1">
        <v>2563</v>
      </c>
      <c r="E151" s="1">
        <v>1072</v>
      </c>
      <c r="F151" s="3">
        <v>11743</v>
      </c>
      <c r="G151" s="15">
        <f>Tabela1[[#This Row],[Comentadas]]/Tabela1[[#This Row],[Code]]</f>
        <v>9.1288427148088228E-2</v>
      </c>
    </row>
    <row r="152" spans="1:7" x14ac:dyDescent="0.25">
      <c r="A152" s="2" t="s">
        <v>83</v>
      </c>
      <c r="B152" s="1">
        <v>23</v>
      </c>
      <c r="C152" s="1" t="s">
        <v>10</v>
      </c>
      <c r="D152" s="1">
        <v>53</v>
      </c>
      <c r="E152" s="1">
        <v>22</v>
      </c>
      <c r="F152" s="3">
        <v>902</v>
      </c>
      <c r="G152" s="15">
        <f>Tabela1[[#This Row],[Comentadas]]/Tabela1[[#This Row],[Code]]</f>
        <v>2.4390243902439025E-2</v>
      </c>
    </row>
    <row r="153" spans="1:7" x14ac:dyDescent="0.25">
      <c r="A153" s="2" t="s">
        <v>83</v>
      </c>
      <c r="B153" s="1">
        <v>37</v>
      </c>
      <c r="C153" s="1" t="s">
        <v>6</v>
      </c>
      <c r="D153" s="1">
        <v>391</v>
      </c>
      <c r="E153" s="1">
        <v>0</v>
      </c>
      <c r="F153" s="3">
        <v>838</v>
      </c>
      <c r="G153" s="15">
        <f>Tabela1[[#This Row],[Comentadas]]/Tabela1[[#This Row],[Code]]</f>
        <v>0</v>
      </c>
    </row>
    <row r="154" spans="1:7" x14ac:dyDescent="0.25">
      <c r="A154" s="2" t="s">
        <v>83</v>
      </c>
      <c r="B154" s="1">
        <v>4</v>
      </c>
      <c r="C154" s="1" t="s">
        <v>14</v>
      </c>
      <c r="D154" s="1">
        <v>43</v>
      </c>
      <c r="E154" s="1">
        <v>9</v>
      </c>
      <c r="F154" s="3">
        <v>732</v>
      </c>
      <c r="G154" s="15">
        <f>Tabela1[[#This Row],[Comentadas]]/Tabela1[[#This Row],[Code]]</f>
        <v>1.2295081967213115E-2</v>
      </c>
    </row>
    <row r="155" spans="1:7" x14ac:dyDescent="0.25">
      <c r="A155" s="2" t="s">
        <v>83</v>
      </c>
      <c r="B155" s="1">
        <v>24</v>
      </c>
      <c r="C155" s="1" t="s">
        <v>9</v>
      </c>
      <c r="D155" s="1">
        <v>113</v>
      </c>
      <c r="E155" s="1">
        <v>12</v>
      </c>
      <c r="F155" s="3">
        <v>726</v>
      </c>
      <c r="G155" s="15">
        <f>Tabela1[[#This Row],[Comentadas]]/Tabela1[[#This Row],[Code]]</f>
        <v>1.6528925619834711E-2</v>
      </c>
    </row>
    <row r="156" spans="1:7" x14ac:dyDescent="0.25">
      <c r="A156" s="2" t="s">
        <v>83</v>
      </c>
      <c r="B156" s="1">
        <v>20</v>
      </c>
      <c r="C156" s="1" t="s">
        <v>16</v>
      </c>
      <c r="D156" s="1">
        <v>115</v>
      </c>
      <c r="E156" s="1">
        <v>88</v>
      </c>
      <c r="F156" s="3">
        <v>623</v>
      </c>
      <c r="G156" s="15">
        <f>Tabela1[[#This Row],[Comentadas]]/Tabela1[[#This Row],[Code]]</f>
        <v>0.14125200642054575</v>
      </c>
    </row>
    <row r="157" spans="1:7" x14ac:dyDescent="0.25">
      <c r="A157" s="2" t="s">
        <v>83</v>
      </c>
      <c r="B157" s="1">
        <v>4</v>
      </c>
      <c r="C157" s="1" t="s">
        <v>36</v>
      </c>
      <c r="D157" s="1">
        <v>14</v>
      </c>
      <c r="E157" s="1">
        <v>3</v>
      </c>
      <c r="F157" s="3">
        <v>258</v>
      </c>
      <c r="G157" s="15">
        <f>Tabela1[[#This Row],[Comentadas]]/Tabela1[[#This Row],[Code]]</f>
        <v>1.1627906976744186E-2</v>
      </c>
    </row>
    <row r="158" spans="1:7" x14ac:dyDescent="0.25">
      <c r="A158" s="2" t="s">
        <v>83</v>
      </c>
      <c r="B158" s="1">
        <v>9</v>
      </c>
      <c r="C158" s="1" t="s">
        <v>30</v>
      </c>
      <c r="D158" s="1">
        <v>72</v>
      </c>
      <c r="E158" s="1">
        <v>0</v>
      </c>
      <c r="F158" s="3">
        <v>159</v>
      </c>
      <c r="G158" s="15">
        <f>Tabela1[[#This Row],[Comentadas]]/Tabela1[[#This Row],[Code]]</f>
        <v>0</v>
      </c>
    </row>
    <row r="159" spans="1:7" x14ac:dyDescent="0.25">
      <c r="A159" s="2" t="s">
        <v>83</v>
      </c>
      <c r="B159" s="1">
        <v>5</v>
      </c>
      <c r="C159" s="1" t="s">
        <v>22</v>
      </c>
      <c r="D159" s="1">
        <v>16</v>
      </c>
      <c r="E159" s="1">
        <v>13</v>
      </c>
      <c r="F159" s="3">
        <v>137</v>
      </c>
      <c r="G159" s="15">
        <f>Tabela1[[#This Row],[Comentadas]]/Tabela1[[#This Row],[Code]]</f>
        <v>9.4890510948905105E-2</v>
      </c>
    </row>
    <row r="160" spans="1:7" x14ac:dyDescent="0.25">
      <c r="A160" s="2" t="s">
        <v>83</v>
      </c>
      <c r="B160" s="1">
        <v>1</v>
      </c>
      <c r="C160" s="1" t="s">
        <v>57</v>
      </c>
      <c r="D160" s="1">
        <v>65</v>
      </c>
      <c r="E160" s="1">
        <v>48</v>
      </c>
      <c r="F160" s="3">
        <v>106</v>
      </c>
      <c r="G160" s="15">
        <f>Tabela1[[#This Row],[Comentadas]]/Tabela1[[#This Row],[Code]]</f>
        <v>0.45283018867924529</v>
      </c>
    </row>
    <row r="161" spans="1:7" x14ac:dyDescent="0.25">
      <c r="A161" s="2" t="s">
        <v>83</v>
      </c>
      <c r="B161" s="1">
        <v>4</v>
      </c>
      <c r="C161" s="1" t="s">
        <v>17</v>
      </c>
      <c r="D161" s="1">
        <v>15</v>
      </c>
      <c r="E161" s="1">
        <v>38</v>
      </c>
      <c r="F161" s="3">
        <v>86</v>
      </c>
      <c r="G161" s="15">
        <f>Tabela1[[#This Row],[Comentadas]]/Tabela1[[#This Row],[Code]]</f>
        <v>0.44186046511627908</v>
      </c>
    </row>
    <row r="162" spans="1:7" x14ac:dyDescent="0.25">
      <c r="A162" s="2" t="s">
        <v>83</v>
      </c>
      <c r="B162" s="1">
        <v>3</v>
      </c>
      <c r="C162" s="1" t="s">
        <v>18</v>
      </c>
      <c r="D162" s="1">
        <v>16</v>
      </c>
      <c r="E162" s="1">
        <v>12</v>
      </c>
      <c r="F162" s="3">
        <v>85</v>
      </c>
      <c r="G162" s="15">
        <f>Tabela1[[#This Row],[Comentadas]]/Tabela1[[#This Row],[Code]]</f>
        <v>0.14117647058823529</v>
      </c>
    </row>
    <row r="163" spans="1:7" x14ac:dyDescent="0.25">
      <c r="A163" s="2" t="s">
        <v>83</v>
      </c>
      <c r="B163" s="1">
        <v>1</v>
      </c>
      <c r="C163" s="1" t="s">
        <v>21</v>
      </c>
      <c r="D163" s="1">
        <v>17</v>
      </c>
      <c r="E163" s="1">
        <v>15</v>
      </c>
      <c r="F163" s="3">
        <v>65</v>
      </c>
      <c r="G163" s="15">
        <f>Tabela1[[#This Row],[Comentadas]]/Tabela1[[#This Row],[Code]]</f>
        <v>0.23076923076923078</v>
      </c>
    </row>
    <row r="164" spans="1:7" x14ac:dyDescent="0.25">
      <c r="A164" s="2" t="s">
        <v>83</v>
      </c>
      <c r="B164" s="1">
        <v>2</v>
      </c>
      <c r="C164" s="1" t="s">
        <v>54</v>
      </c>
      <c r="D164" s="1">
        <v>13</v>
      </c>
      <c r="E164" s="1">
        <v>9</v>
      </c>
      <c r="F164" s="3">
        <v>55</v>
      </c>
      <c r="G164" s="15">
        <f>Tabela1[[#This Row],[Comentadas]]/Tabela1[[#This Row],[Code]]</f>
        <v>0.16363636363636364</v>
      </c>
    </row>
    <row r="165" spans="1:7" x14ac:dyDescent="0.25">
      <c r="A165" s="2" t="s">
        <v>83</v>
      </c>
      <c r="B165" s="1">
        <v>4</v>
      </c>
      <c r="C165" s="1" t="s">
        <v>20</v>
      </c>
      <c r="D165" s="1">
        <v>0</v>
      </c>
      <c r="E165" s="1">
        <v>1</v>
      </c>
      <c r="F165" s="3">
        <v>52</v>
      </c>
      <c r="G165" s="15">
        <f>Tabela1[[#This Row],[Comentadas]]/Tabela1[[#This Row],[Code]]</f>
        <v>1.9230769230769232E-2</v>
      </c>
    </row>
    <row r="166" spans="1:7" x14ac:dyDescent="0.25">
      <c r="A166" s="2" t="s">
        <v>83</v>
      </c>
      <c r="B166" s="1">
        <v>2</v>
      </c>
      <c r="C166" s="1" t="s">
        <v>34</v>
      </c>
      <c r="D166" s="1">
        <v>7</v>
      </c>
      <c r="E166" s="1">
        <v>1</v>
      </c>
      <c r="F166" s="3">
        <v>46</v>
      </c>
      <c r="G166" s="15">
        <f>Tabela1[[#This Row],[Comentadas]]/Tabela1[[#This Row],[Code]]</f>
        <v>2.1739130434782608E-2</v>
      </c>
    </row>
    <row r="167" spans="1:7" x14ac:dyDescent="0.25">
      <c r="A167" s="2" t="s">
        <v>83</v>
      </c>
      <c r="B167" s="1">
        <v>4</v>
      </c>
      <c r="C167" s="1" t="s">
        <v>35</v>
      </c>
      <c r="D167" s="1">
        <v>8</v>
      </c>
      <c r="E167" s="1">
        <v>5</v>
      </c>
      <c r="F167" s="3">
        <v>42</v>
      </c>
      <c r="G167" s="15">
        <f>Tabela1[[#This Row],[Comentadas]]/Tabela1[[#This Row],[Code]]</f>
        <v>0.11904761904761904</v>
      </c>
    </row>
    <row r="168" spans="1:7" x14ac:dyDescent="0.25">
      <c r="A168" s="2" t="s">
        <v>83</v>
      </c>
      <c r="B168" s="1">
        <v>2</v>
      </c>
      <c r="C168" s="1" t="s">
        <v>58</v>
      </c>
      <c r="D168" s="1">
        <v>10</v>
      </c>
      <c r="E168" s="1">
        <v>5</v>
      </c>
      <c r="F168" s="3">
        <v>42</v>
      </c>
      <c r="G168" s="15">
        <f>Tabela1[[#This Row],[Comentadas]]/Tabela1[[#This Row],[Code]]</f>
        <v>0.11904761904761904</v>
      </c>
    </row>
    <row r="169" spans="1:7" x14ac:dyDescent="0.25">
      <c r="A169" s="2" t="s">
        <v>83</v>
      </c>
      <c r="B169" s="1">
        <v>1</v>
      </c>
      <c r="C169" s="1" t="s">
        <v>24</v>
      </c>
      <c r="D169" s="1">
        <v>14</v>
      </c>
      <c r="E169" s="1">
        <v>3</v>
      </c>
      <c r="F169" s="3">
        <v>39</v>
      </c>
      <c r="G169" s="15">
        <f>Tabela1[[#This Row],[Comentadas]]/Tabela1[[#This Row],[Code]]</f>
        <v>7.6923076923076927E-2</v>
      </c>
    </row>
    <row r="170" spans="1:7" x14ac:dyDescent="0.25">
      <c r="A170" s="2" t="s">
        <v>83</v>
      </c>
      <c r="B170" s="1">
        <v>1</v>
      </c>
      <c r="C170" s="1" t="s">
        <v>59</v>
      </c>
      <c r="D170" s="1">
        <v>6</v>
      </c>
      <c r="E170" s="1">
        <v>8</v>
      </c>
      <c r="F170" s="3">
        <v>38</v>
      </c>
      <c r="G170" s="15">
        <f>Tabela1[[#This Row],[Comentadas]]/Tabela1[[#This Row],[Code]]</f>
        <v>0.21052631578947367</v>
      </c>
    </row>
    <row r="171" spans="1:7" x14ac:dyDescent="0.25">
      <c r="A171" s="2" t="s">
        <v>83</v>
      </c>
      <c r="B171" s="1">
        <v>1</v>
      </c>
      <c r="C171" s="1" t="s">
        <v>44</v>
      </c>
      <c r="D171" s="1">
        <v>10</v>
      </c>
      <c r="E171" s="1">
        <v>9</v>
      </c>
      <c r="F171" s="3">
        <v>33</v>
      </c>
      <c r="G171" s="15">
        <f>Tabela1[[#This Row],[Comentadas]]/Tabela1[[#This Row],[Code]]</f>
        <v>0.27272727272727271</v>
      </c>
    </row>
    <row r="172" spans="1:7" x14ac:dyDescent="0.25">
      <c r="A172" s="2" t="s">
        <v>83</v>
      </c>
      <c r="B172" s="1">
        <v>1</v>
      </c>
      <c r="C172" s="1" t="s">
        <v>60</v>
      </c>
      <c r="D172" s="1">
        <v>8</v>
      </c>
      <c r="E172" s="1">
        <v>6</v>
      </c>
      <c r="F172" s="3">
        <v>32</v>
      </c>
      <c r="G172" s="15">
        <f>Tabela1[[#This Row],[Comentadas]]/Tabela1[[#This Row],[Code]]</f>
        <v>0.1875</v>
      </c>
    </row>
    <row r="173" spans="1:7" x14ac:dyDescent="0.25">
      <c r="A173" s="2" t="s">
        <v>83</v>
      </c>
      <c r="B173" s="1">
        <v>2</v>
      </c>
      <c r="C173" s="1" t="s">
        <v>33</v>
      </c>
      <c r="D173" s="1">
        <v>11</v>
      </c>
      <c r="E173" s="1">
        <v>0</v>
      </c>
      <c r="F173" s="3">
        <v>32</v>
      </c>
      <c r="G173" s="15">
        <f>Tabela1[[#This Row],[Comentadas]]/Tabela1[[#This Row],[Code]]</f>
        <v>0</v>
      </c>
    </row>
    <row r="174" spans="1:7" x14ac:dyDescent="0.25">
      <c r="A174" s="2" t="s">
        <v>83</v>
      </c>
      <c r="B174" s="1">
        <v>2</v>
      </c>
      <c r="C174" s="1" t="s">
        <v>61</v>
      </c>
      <c r="D174" s="1">
        <v>10</v>
      </c>
      <c r="E174" s="1">
        <v>0</v>
      </c>
      <c r="F174" s="3">
        <v>31</v>
      </c>
      <c r="G174" s="15">
        <f>Tabela1[[#This Row],[Comentadas]]/Tabela1[[#This Row],[Code]]</f>
        <v>0</v>
      </c>
    </row>
    <row r="175" spans="1:7" x14ac:dyDescent="0.25">
      <c r="A175" s="2" t="s">
        <v>83</v>
      </c>
      <c r="B175" s="1">
        <v>1</v>
      </c>
      <c r="C175" s="1" t="s">
        <v>39</v>
      </c>
      <c r="D175" s="1">
        <v>1</v>
      </c>
      <c r="E175" s="1">
        <v>2</v>
      </c>
      <c r="F175" s="3">
        <v>27</v>
      </c>
      <c r="G175" s="15">
        <f>Tabela1[[#This Row],[Comentadas]]/Tabela1[[#This Row],[Code]]</f>
        <v>7.407407407407407E-2</v>
      </c>
    </row>
    <row r="176" spans="1:7" x14ac:dyDescent="0.25">
      <c r="A176" s="2" t="s">
        <v>83</v>
      </c>
      <c r="B176" s="1">
        <v>1</v>
      </c>
      <c r="C176" s="1" t="s">
        <v>62</v>
      </c>
      <c r="D176" s="1">
        <v>6</v>
      </c>
      <c r="E176" s="1">
        <v>14</v>
      </c>
      <c r="F176" s="3">
        <v>26</v>
      </c>
      <c r="G176" s="15">
        <f>Tabela1[[#This Row],[Comentadas]]/Tabela1[[#This Row],[Code]]</f>
        <v>0.53846153846153844</v>
      </c>
    </row>
    <row r="177" spans="1:7" x14ac:dyDescent="0.25">
      <c r="A177" s="2" t="s">
        <v>83</v>
      </c>
      <c r="B177" s="1">
        <v>2</v>
      </c>
      <c r="C177" s="1" t="s">
        <v>63</v>
      </c>
      <c r="D177" s="1">
        <v>3</v>
      </c>
      <c r="E177" s="1">
        <v>0</v>
      </c>
      <c r="F177" s="3">
        <v>25</v>
      </c>
      <c r="G177" s="15">
        <f>Tabela1[[#This Row],[Comentadas]]/Tabela1[[#This Row],[Code]]</f>
        <v>0</v>
      </c>
    </row>
    <row r="178" spans="1:7" x14ac:dyDescent="0.25">
      <c r="A178" s="2" t="s">
        <v>83</v>
      </c>
      <c r="B178" s="1">
        <v>1</v>
      </c>
      <c r="C178" s="1" t="s">
        <v>64</v>
      </c>
      <c r="D178" s="1">
        <v>6</v>
      </c>
      <c r="E178" s="1">
        <v>5</v>
      </c>
      <c r="F178" s="3">
        <v>24</v>
      </c>
      <c r="G178" s="15">
        <f>Tabela1[[#This Row],[Comentadas]]/Tabela1[[#This Row],[Code]]</f>
        <v>0.20833333333333334</v>
      </c>
    </row>
    <row r="179" spans="1:7" x14ac:dyDescent="0.25">
      <c r="A179" s="2" t="s">
        <v>83</v>
      </c>
      <c r="B179" s="1">
        <v>1</v>
      </c>
      <c r="C179" s="1" t="s">
        <v>43</v>
      </c>
      <c r="D179" s="1">
        <v>8</v>
      </c>
      <c r="E179" s="1">
        <v>11</v>
      </c>
      <c r="F179" s="3">
        <v>23</v>
      </c>
      <c r="G179" s="15">
        <f>Tabela1[[#This Row],[Comentadas]]/Tabela1[[#This Row],[Code]]</f>
        <v>0.47826086956521741</v>
      </c>
    </row>
    <row r="180" spans="1:7" x14ac:dyDescent="0.25">
      <c r="A180" s="2" t="s">
        <v>83</v>
      </c>
      <c r="B180" s="1">
        <v>2</v>
      </c>
      <c r="C180" s="1" t="s">
        <v>65</v>
      </c>
      <c r="D180" s="1">
        <v>3</v>
      </c>
      <c r="E180" s="1">
        <v>5</v>
      </c>
      <c r="F180" s="3">
        <v>22</v>
      </c>
      <c r="G180" s="15">
        <f>Tabela1[[#This Row],[Comentadas]]/Tabela1[[#This Row],[Code]]</f>
        <v>0.22727272727272727</v>
      </c>
    </row>
    <row r="181" spans="1:7" x14ac:dyDescent="0.25">
      <c r="A181" s="2" t="s">
        <v>83</v>
      </c>
      <c r="B181" s="1">
        <v>2</v>
      </c>
      <c r="C181" s="1" t="s">
        <v>25</v>
      </c>
      <c r="D181" s="1">
        <v>4</v>
      </c>
      <c r="E181" s="1">
        <v>1</v>
      </c>
      <c r="F181" s="3">
        <v>21</v>
      </c>
      <c r="G181" s="15">
        <f>Tabela1[[#This Row],[Comentadas]]/Tabela1[[#This Row],[Code]]</f>
        <v>4.7619047619047616E-2</v>
      </c>
    </row>
    <row r="182" spans="1:7" x14ac:dyDescent="0.25">
      <c r="A182" s="2" t="s">
        <v>83</v>
      </c>
      <c r="B182" s="1">
        <v>1</v>
      </c>
      <c r="C182" s="1" t="s">
        <v>66</v>
      </c>
      <c r="D182" s="1">
        <v>3</v>
      </c>
      <c r="E182" s="1">
        <v>6</v>
      </c>
      <c r="F182" s="3">
        <v>16</v>
      </c>
      <c r="G182" s="15">
        <f>Tabela1[[#This Row],[Comentadas]]/Tabela1[[#This Row],[Code]]</f>
        <v>0.375</v>
      </c>
    </row>
    <row r="183" spans="1:7" x14ac:dyDescent="0.25">
      <c r="A183" s="2" t="s">
        <v>83</v>
      </c>
      <c r="B183" s="1">
        <v>1</v>
      </c>
      <c r="C183" s="1" t="s">
        <v>28</v>
      </c>
      <c r="D183" s="1">
        <v>0</v>
      </c>
      <c r="E183" s="1">
        <v>1</v>
      </c>
      <c r="F183" s="3">
        <v>16</v>
      </c>
      <c r="G183" s="15">
        <f>Tabela1[[#This Row],[Comentadas]]/Tabela1[[#This Row],[Code]]</f>
        <v>6.25E-2</v>
      </c>
    </row>
    <row r="184" spans="1:7" x14ac:dyDescent="0.25">
      <c r="A184" s="2" t="s">
        <v>83</v>
      </c>
      <c r="B184" s="1">
        <v>1</v>
      </c>
      <c r="C184" s="1" t="s">
        <v>67</v>
      </c>
      <c r="D184" s="1">
        <v>4</v>
      </c>
      <c r="E184" s="1">
        <v>3</v>
      </c>
      <c r="F184" s="3">
        <v>11</v>
      </c>
      <c r="G184" s="15">
        <f>Tabela1[[#This Row],[Comentadas]]/Tabela1[[#This Row],[Code]]</f>
        <v>0.27272727272727271</v>
      </c>
    </row>
    <row r="185" spans="1:7" x14ac:dyDescent="0.25">
      <c r="A185" s="2" t="s">
        <v>83</v>
      </c>
      <c r="B185" s="1">
        <v>1</v>
      </c>
      <c r="C185" s="1" t="s">
        <v>68</v>
      </c>
      <c r="D185" s="1">
        <v>4</v>
      </c>
      <c r="E185" s="1">
        <v>9</v>
      </c>
      <c r="F185" s="3">
        <v>11</v>
      </c>
      <c r="G185" s="15">
        <f>Tabela1[[#This Row],[Comentadas]]/Tabela1[[#This Row],[Code]]</f>
        <v>0.81818181818181823</v>
      </c>
    </row>
    <row r="186" spans="1:7" x14ac:dyDescent="0.25">
      <c r="A186" s="2" t="s">
        <v>83</v>
      </c>
      <c r="B186" s="1">
        <v>1</v>
      </c>
      <c r="C186" s="1" t="s">
        <v>69</v>
      </c>
      <c r="D186" s="1">
        <v>0</v>
      </c>
      <c r="E186" s="1">
        <v>0</v>
      </c>
      <c r="F186" s="3">
        <v>10</v>
      </c>
      <c r="G186" s="15">
        <f>Tabela1[[#This Row],[Comentadas]]/Tabela1[[#This Row],[Code]]</f>
        <v>0</v>
      </c>
    </row>
    <row r="187" spans="1:7" x14ac:dyDescent="0.25">
      <c r="A187" s="2" t="s">
        <v>83</v>
      </c>
      <c r="B187" s="1">
        <v>1</v>
      </c>
      <c r="C187" s="1" t="s">
        <v>70</v>
      </c>
      <c r="D187" s="1">
        <v>1</v>
      </c>
      <c r="E187" s="1">
        <v>1</v>
      </c>
      <c r="F187" s="3">
        <v>10</v>
      </c>
      <c r="G187" s="15">
        <f>Tabela1[[#This Row],[Comentadas]]/Tabela1[[#This Row],[Code]]</f>
        <v>0.1</v>
      </c>
    </row>
    <row r="188" spans="1:7" x14ac:dyDescent="0.25">
      <c r="A188" s="2" t="s">
        <v>83</v>
      </c>
      <c r="B188" s="1">
        <v>1</v>
      </c>
      <c r="C188" s="1" t="s">
        <v>23</v>
      </c>
      <c r="D188" s="1">
        <v>1</v>
      </c>
      <c r="E188" s="1">
        <v>2</v>
      </c>
      <c r="F188" s="3">
        <v>7</v>
      </c>
      <c r="G188" s="15">
        <f>Tabela1[[#This Row],[Comentadas]]/Tabela1[[#This Row],[Code]]</f>
        <v>0.2857142857142857</v>
      </c>
    </row>
    <row r="189" spans="1:7" x14ac:dyDescent="0.25">
      <c r="A189" s="2" t="s">
        <v>83</v>
      </c>
      <c r="B189" s="1">
        <v>1</v>
      </c>
      <c r="C189" s="1" t="s">
        <v>71</v>
      </c>
      <c r="D189" s="1">
        <v>0</v>
      </c>
      <c r="E189" s="1">
        <v>0</v>
      </c>
      <c r="F189" s="3">
        <v>6</v>
      </c>
      <c r="G189" s="15">
        <f>Tabela1[[#This Row],[Comentadas]]/Tabela1[[#This Row],[Code]]</f>
        <v>0</v>
      </c>
    </row>
    <row r="190" spans="1:7" x14ac:dyDescent="0.25">
      <c r="A190" s="2" t="s">
        <v>83</v>
      </c>
      <c r="B190" s="1">
        <v>1</v>
      </c>
      <c r="C190" s="1" t="s">
        <v>72</v>
      </c>
      <c r="D190" s="1">
        <v>0</v>
      </c>
      <c r="E190" s="1">
        <v>2</v>
      </c>
      <c r="F190" s="3">
        <v>5</v>
      </c>
      <c r="G190" s="15">
        <f>Tabela1[[#This Row],[Comentadas]]/Tabela1[[#This Row],[Code]]</f>
        <v>0.4</v>
      </c>
    </row>
    <row r="191" spans="1:7" x14ac:dyDescent="0.25">
      <c r="A191" s="7" t="s">
        <v>83</v>
      </c>
      <c r="B191" s="8">
        <v>1</v>
      </c>
      <c r="C191" s="8" t="s">
        <v>29</v>
      </c>
      <c r="D191" s="8">
        <v>1</v>
      </c>
      <c r="E191" s="8">
        <v>1</v>
      </c>
      <c r="F191" s="9">
        <v>4</v>
      </c>
      <c r="G191" s="16">
        <f>Tabela1[[#This Row],[Comentadas]]/Tabela1[[#This Row],[Code]]</f>
        <v>0.25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Recolhidos</vt:lpstr>
      <vt:lpstr>Análise Gráficas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2018-09-25T03:14:12Z</dcterms:created>
  <dcterms:modified xsi:type="dcterms:W3CDTF">2018-09-26T02:25:33Z</dcterms:modified>
</cp:coreProperties>
</file>