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n00461\Documents\Visual Studio 2015\Projects\ModeloDeDominio\"/>
    </mc:Choice>
  </mc:AlternateContent>
  <bookViews>
    <workbookView xWindow="0" yWindow="0" windowWidth="20490" windowHeight="68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B9" i="1"/>
  <c r="D9" i="1" s="1"/>
  <c r="E9" i="1" s="1"/>
  <c r="B8" i="1"/>
  <c r="D8" i="1" s="1"/>
  <c r="E8" i="1" s="1"/>
  <c r="B3" i="1"/>
  <c r="G9" i="1" l="1"/>
  <c r="G8" i="1"/>
  <c r="G11" i="1" l="1"/>
</calcChain>
</file>

<file path=xl/sharedStrings.xml><?xml version="1.0" encoding="utf-8"?>
<sst xmlns="http://schemas.openxmlformats.org/spreadsheetml/2006/main" count="11" uniqueCount="11">
  <si>
    <t>IOF Adicional</t>
  </si>
  <si>
    <t>Data da Operação</t>
  </si>
  <si>
    <t>Taxa de IOF</t>
  </si>
  <si>
    <t>Alíquota</t>
  </si>
  <si>
    <t>Títulos</t>
  </si>
  <si>
    <t>Vencimento</t>
  </si>
  <si>
    <t>Prazo</t>
  </si>
  <si>
    <t>Valor</t>
  </si>
  <si>
    <t>IOF no Período</t>
  </si>
  <si>
    <t>IOF Total</t>
  </si>
  <si>
    <t>Taxa de IOF no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</si>
</sst>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1" sqref="G1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6.5703125" bestFit="1" customWidth="1"/>
    <col min="4" max="4" width="21.5703125" bestFit="1" customWidth="1"/>
    <col min="5" max="5" width="14.140625" bestFit="1" customWidth="1"/>
    <col min="6" max="6" width="12.7109375" bestFit="1" customWidth="1"/>
    <col min="7" max="7" width="8.85546875" bestFit="1" customWidth="1"/>
  </cols>
  <sheetData>
    <row r="1" spans="1:7" x14ac:dyDescent="0.25">
      <c r="A1" t="s">
        <v>1</v>
      </c>
      <c r="B1" s="2">
        <v>42925</v>
      </c>
    </row>
    <row r="2" spans="1:7" x14ac:dyDescent="0.25">
      <c r="A2" t="s">
        <v>2</v>
      </c>
      <c r="B2">
        <v>0.24</v>
      </c>
    </row>
    <row r="3" spans="1:7" x14ac:dyDescent="0.25">
      <c r="A3" t="s">
        <v>3</v>
      </c>
      <c r="B3">
        <f>0.38/100</f>
        <v>3.8E-3</v>
      </c>
    </row>
    <row r="6" spans="1:7" x14ac:dyDescent="0.25">
      <c r="A6" t="s">
        <v>4</v>
      </c>
    </row>
    <row r="7" spans="1:7" x14ac:dyDescent="0.25">
      <c r="A7" t="s">
        <v>5</v>
      </c>
      <c r="B7" t="s">
        <v>6</v>
      </c>
      <c r="C7" t="s">
        <v>7</v>
      </c>
      <c r="D7" t="s">
        <v>10</v>
      </c>
      <c r="E7" t="s">
        <v>8</v>
      </c>
      <c r="F7" t="s">
        <v>0</v>
      </c>
      <c r="G7" t="s">
        <v>9</v>
      </c>
    </row>
    <row r="8" spans="1:7" x14ac:dyDescent="0.25">
      <c r="A8" s="2">
        <v>43042</v>
      </c>
      <c r="B8">
        <f>_xlfn.DAYS(A8,$B$1)</f>
        <v>117</v>
      </c>
      <c r="C8" s="1">
        <v>540.16999999999996</v>
      </c>
      <c r="D8">
        <f>ROUND($B$2/365,4)*B8</f>
        <v>8.1900000000000001E-2</v>
      </c>
      <c r="E8" s="1">
        <f>ROUND(C8*D8/100,2)</f>
        <v>0.44</v>
      </c>
      <c r="F8" s="1">
        <f>ROUND(C8*$B$3,2)</f>
        <v>2.0499999999999998</v>
      </c>
      <c r="G8" s="1">
        <f>SUM(E8:F8)</f>
        <v>2.4899999999999998</v>
      </c>
    </row>
    <row r="9" spans="1:7" x14ac:dyDescent="0.25">
      <c r="A9" s="2">
        <v>43072</v>
      </c>
      <c r="B9">
        <f>_xlfn.DAYS(A9,$B$1)</f>
        <v>147</v>
      </c>
      <c r="C9" s="1">
        <v>980.06</v>
      </c>
      <c r="D9">
        <f>ROUND($B$2/365,4)*B9</f>
        <v>0.10290000000000001</v>
      </c>
      <c r="E9" s="1">
        <f>ROUND(C9*D9/100,2)</f>
        <v>1.01</v>
      </c>
      <c r="F9" s="1">
        <f>ROUND(C9*$B$3,2)</f>
        <v>3.72</v>
      </c>
      <c r="G9" s="1">
        <f>SUM(E9:F9)</f>
        <v>4.7300000000000004</v>
      </c>
    </row>
    <row r="11" spans="1:7" x14ac:dyDescent="0.25">
      <c r="G11" s="1">
        <f>SUM(G8:G9)</f>
        <v>7.2200000000000006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VIDAL MARQUES</dc:creator>
  <cp:lastModifiedBy>CAIO VIDAL MARQUES</cp:lastModifiedBy>
  <dcterms:created xsi:type="dcterms:W3CDTF">2017-05-15T18:47:12Z</dcterms:created>
  <dcterms:modified xsi:type="dcterms:W3CDTF">2017-05-15T19:50:51Z</dcterms:modified>
</cp:coreProperties>
</file>