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\Downloads\"/>
    </mc:Choice>
  </mc:AlternateContent>
  <xr:revisionPtr revIDLastSave="0" documentId="13_ncr:1_{089567B8-A49B-4A20-9E5C-C0252A7EE185}" xr6:coauthVersionLast="47" xr6:coauthVersionMax="47" xr10:uidLastSave="{00000000-0000-0000-0000-000000000000}"/>
  <bookViews>
    <workbookView xWindow="-120" yWindow="-120" windowWidth="38640" windowHeight="21240" tabRatio="20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3" l="1"/>
  <c r="D29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<sst xmlns="http://schemas.openxmlformats.org/spreadsheetml/2006/main" count="2023" uniqueCount="325">
  <si>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</si>
  <si>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</si>
  <si>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</si>
  <si>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</si>
  <si>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</si>
  <si>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</si>
  <si>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</si>
  <si>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</si>
  <si>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</si>
  <si>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</si>
  <si>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</si>
  <si>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</si>
  <si>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</si>
  <si>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</si>
  <si>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</si>
  <si>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</si>
  <si>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</si>
  <si>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</si>
  <si>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</si>
  <si>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</si>
  <si>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</si>
  <si>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</si>
  <si>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</si>
  <si>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</si>
  <si>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</si>
  <si>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</si>
  <si>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</si>
  <si>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</si>
  <si>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</si>
  <si>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</si>
  <si>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</si>
  <si>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</si>
  <si>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</si>
  <si>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</si>
  <si>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</si>
  <si>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</si>
  <si>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</si>
  <si>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</si>
  <si>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</si>
  <si>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</si>
  <si>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</si>
  <si>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</si>
  <si>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</si>
  <si>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</si>
  <si>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</si>
  <si>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</si>
  <si>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</si>
  <si>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</si>
  <si>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</si>
  <si>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</si>
  <si>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</si>
  <si>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</si>
  <si>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</si>
  <si>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</si>
  <si>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</si>
  <si>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</si>
  <si>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</si>
  <si>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</si>
  <si>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</si>
  <si>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</si>
  <si>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</si>
  <si>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</si>
  <si>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</si>
  <si>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</si>
  <si>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</si>
  <si>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</si>
  <si>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</si>
  <si>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</si>
  <si>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</si>
  <si>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</si>
  <si>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</si>
  <si>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</si>
  <si>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</si>
  <si>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</si>
  <si>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</si>
  <si>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</si>
  <si>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</si>
  <si>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</si>
  <si>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</si>
  <si>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</si>
  <si>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</si>
  <si>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</si>
  <si>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</si>
  <si>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</si>
  <si>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</si>
  <si>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</si>
  <si>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</si>
  <si>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</si>
  <si>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</si>
  <si>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</si>
  <si>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</si>
  <si>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</si>
  <si>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</si>
  <si>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</si>
  <si>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</si>
  <si>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</si>
  <si>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</si>
  <si>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</si>
  <si>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</si>
  <si>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</si>
  <si>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</si>
  <si>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</si>
  <si>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</si>
  <si>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</si>
  <si>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</si>
  <si>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</si>
  <si>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</si>
  <si>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</si>
  <si>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</si>
  <si>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</si>
  <si>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</si>
  <si>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</si>
  <si>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</si>
  <si>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</si>
  <si>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</si>
  <si>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</si>
  <si>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</si>
  <si>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</si>
  <si>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</si>
  <si>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</si>
  <si>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</si>
  <si>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</si>
  <si>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</si>
  <si>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</si>
  <si>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</si>
  <si>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</si>
  <si>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</si>
  <si>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</si>
  <si>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</si>
  <si>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</si>
  <si>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</si>
  <si>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</si>
  <si>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</si>
  <si>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</si>
  <si>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</si>
  <si>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</si>
  <si>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</si>
  <si>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</si>
  <si>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</si>
  <si>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</si>
  <si>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</si>
  <si>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</si>
  <si>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</si>
  <si>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</si>
  <si>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</si>
  <si>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</si>
  <si>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</si>
  <si>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</si>
  <si>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</si>
  <si>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</si>
  <si>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</si>
  <si>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</si>
  <si>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</si>
  <si>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</si>
  <si>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</si>
  <si>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</si>
  <si>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</si>
  <si>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</si>
  <si>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</si>
  <si>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</si>
  <si>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</si>
  <si>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</si>
  <si>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</si>
  <si>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</si>
  <si>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</si>
  <si>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</si>
  <si>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</si>
  <si>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</si>
  <si>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</si>
  <si>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</si>
  <si>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</si>
  <si>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</si>
  <si>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</si>
  <si>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</si>
  <si>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</si>
  <si>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</si>
  <si>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</si>
  <si>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</si>
  <si>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</si>
  <si>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</si>
  <si>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</si>
  <si>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</si>
  <si>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</si>
  <si>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</si>
  <si>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</si>
  <si>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</si>
  <si>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</si>
  <si>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</si>
  <si>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</si>
  <si>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</si>
  <si>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</si>
  <si>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</si>
  <si>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</si>
  <si>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</si>
  <si>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</si>
  <si>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</si>
  <si>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</si>
  <si>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</si>
  <si>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</si>
  <si>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</si>
  <si>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</si>
  <si>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</si>
  <si>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</si>
  <si>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</si>
  <si>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</si>
  <si>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</si>
  <si>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</si>
  <si>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</si>
  <si>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</si>
  <si>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</si>
  <si>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</si>
  <si>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</si>
  <si>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</si>
  <si>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</si>
  <si>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</si>
  <si>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</si>
  <si>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</si>
  <si>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</si>
  <si>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</si>
  <si>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</si>
  <si>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</si>
  <si>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</si>
  <si>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</si>
  <si>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</si>
  <si>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</si>
  <si>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</si>
  <si>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</si>
  <si>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</si>
  <si>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</si>
  <si>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</si>
  <si>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</si>
  <si>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</si>
  <si>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</si>
  <si>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</si>
  <si>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</si>
  <si>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</si>
  <si>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</si>
  <si>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</si>
  <si>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</si>
  <si>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</si>
  <si>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</si>
  <si>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</si>
  <si>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</si>
  <si>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</si>
  <si>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</si>
  <si>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</si>
  <si>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</si>
  <si>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</si>
  <si>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</si>
  <si>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</si>
  <si>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</si>
  <si>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</si>
  <si>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</si>
  <si>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</si>
  <si>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</si>
  <si>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</si>
  <si>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</si>
  <si>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</si>
  <si>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</si>
  <si>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</si>
  <si>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</si>
  <si>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</si>
  <si>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</si>
  <si>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</si>
  <si>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</si>
  <si>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</si>
  <si>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</si>
  <si>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</si>
  <si>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</si>
  <si>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</si>
  <si>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</si>
  <si>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</si>
  <si>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</si>
  <si>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</si>
  <si>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</si>
  <si>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</si>
  <si>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</si>
  <si>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</si>
  <si>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</si>
  <si>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</si>
  <si>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</si>
  <si>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</si>
  <si>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</si>
  <si>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</si>
  <si>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</si>
  <si>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</si>
  <si>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</si>
  <si>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</si>
  <si>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</si>
  <si>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</si>
  <si>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</si>
  <si>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</si>
  <si>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</si>
  <si>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</si>
  <si>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</si>
  <si>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</si>
  <si>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</si>
  <si>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</si>
  <si>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</si>
  <si>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</si>
  <si>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</si>
  <si>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</si>
  <si>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</si>
  <si>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</si>
  <si>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</si>
  <si>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</si>
  <si>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</si>
  <si>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</si>
  <si>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</si>
  <si>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</si>
  <si>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</si>
  <si>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</si>
  <si>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</si>
  <si>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</si>
  <si>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</si>
  <si>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</si>
  <si>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</si>
  <si>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 separado pelo</t>
    </r>
    <r>
      <rPr>
        <sz val="11"/>
        <color theme="1"/>
        <rFont val="Aptos Narrow"/>
        <family val="2"/>
        <scheme val="minor"/>
      </rPr>
      <t xml:space="preserve"> que tem auto renovação e os que não tem</t>
    </r>
  </si>
  <si>
    <t>XBOX GAME PASS SUBSCRIPTION SALE</t>
  </si>
  <si>
    <t>Pergunta de negócio 3 - Qual o Total de vendas de assinatura do EA PLAY</t>
  </si>
  <si>
    <t>Soma de EA Play Season Pass</t>
  </si>
  <si>
    <t>Pergunta de negócio 4 - Qual o Total de vendas de assinatura do Minecraft SEASON PASS</t>
  </si>
  <si>
    <t>Soma de Minecraft Season Pass Price</t>
  </si>
  <si>
    <t>&gt; bem-vindo</t>
  </si>
  <si>
    <t>período de apuração: 01/01/2024 - 31/12/2024 | Update: 13/04/2025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</si>
</sst>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0" fillId="0" borderId="2" xfId="0" applyBorder="1"/>
    <xf numFmtId="0" fontId="0" fillId="0" borderId="0" xfId="0" applyNumberFormat="1"/>
    <xf numFmtId="44" fontId="0" fillId="0" borderId="0" xfId="2" applyFont="1"/>
    <xf numFmtId="0" fontId="4" fillId="4" borderId="0" xfId="0" applyFont="1" applyFill="1"/>
    <xf numFmtId="0" fontId="6" fillId="0" borderId="2" xfId="1" applyFont="1" applyBorder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D2C2B1B-81B0-41C3-BFA9-EC67595BD32B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C̳álculos!$A$10:$A$12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C̳álculos!$B$10:$B$12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7A3-8CEC-DD785420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8016112"/>
        <c:axId val="1148015152"/>
      </c:barChart>
      <c:catAx>
        <c:axId val="114801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015152"/>
        <c:crosses val="autoZero"/>
        <c:auto val="1"/>
        <c:lblAlgn val="ctr"/>
        <c:lblOffset val="100"/>
        <c:noMultiLvlLbl val="0"/>
      </c:catAx>
      <c:valAx>
        <c:axId val="11480151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480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457200</xdr:colOff>
      <xdr:row>27</xdr:row>
      <xdr:rowOff>85724</xdr:rowOff>
    </xdr:from>
    <xdr:to>
      <xdr:col>4</xdr:col>
      <xdr:colOff>177876</xdr:colOff>
      <xdr:row>31</xdr:row>
      <xdr:rowOff>76200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43000" y="5143499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1047232</xdr:colOff>
      <xdr:row>0</xdr:row>
      <xdr:rowOff>0</xdr:rowOff>
    </xdr:from>
    <xdr:to>
      <xdr:col>0</xdr:col>
      <xdr:colOff>1773513</xdr:colOff>
      <xdr:row>2</xdr:row>
      <xdr:rowOff>344414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549B8D9-DEB2-24B4-E089-AEE1E39BA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04" r="71533"/>
        <a:stretch/>
      </xdr:blipFill>
      <xdr:spPr>
        <a:xfrm>
          <a:off x="1047232" y="0"/>
          <a:ext cx="726281" cy="982175"/>
        </a:xfrm>
        <a:prstGeom prst="rect">
          <a:avLst/>
        </a:prstGeom>
      </xdr:spPr>
    </xdr:pic>
    <xdr:clientData/>
  </xdr:twoCellAnchor>
  <xdr:twoCellAnchor>
    <xdr:from>
      <xdr:col>1</xdr:col>
      <xdr:colOff>372717</xdr:colOff>
      <xdr:row>23</xdr:row>
      <xdr:rowOff>173935</xdr:rowOff>
    </xdr:from>
    <xdr:to>
      <xdr:col>14</xdr:col>
      <xdr:colOff>49695</xdr:colOff>
      <xdr:row>41</xdr:row>
      <xdr:rowOff>66261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7AE5328-0CFC-AF31-347A-DF81757D1721}"/>
            </a:ext>
          </a:extLst>
        </xdr:cNvPr>
        <xdr:cNvGrpSpPr/>
      </xdr:nvGrpSpPr>
      <xdr:grpSpPr>
        <a:xfrm>
          <a:off x="2212233" y="4859044"/>
          <a:ext cx="11553462" cy="3107014"/>
          <a:chOff x="2120348" y="1225826"/>
          <a:chExt cx="5102087" cy="3172239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EB10E37E-6125-E093-7708-8C72ECF5691B}"/>
              </a:ext>
            </a:extLst>
          </xdr:cNvPr>
          <xdr:cNvSpPr/>
        </xdr:nvSpPr>
        <xdr:spPr>
          <a:xfrm>
            <a:off x="2120348" y="1225826"/>
            <a:ext cx="5102087" cy="317223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9A9D371-3FBC-4038-A567-C41954826CAA}"/>
              </a:ext>
            </a:extLst>
          </xdr:cNvPr>
          <xdr:cNvGraphicFramePr>
            <a:graphicFrameLocks/>
          </xdr:cNvGraphicFramePr>
        </xdr:nvGraphicFramePr>
        <xdr:xfrm>
          <a:off x="2309191" y="1390960"/>
          <a:ext cx="4566823" cy="27934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6</xdr:row>
      <xdr:rowOff>74543</xdr:rowOff>
    </xdr:from>
    <xdr:to>
      <xdr:col>0</xdr:col>
      <xdr:colOff>1828800</xdr:colOff>
      <xdr:row>20</xdr:row>
      <xdr:rowOff>45208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ubscription Type">
              <a:extLst>
                <a:ext uri="{FF2B5EF4-FFF2-40B4-BE49-F238E27FC236}">
                  <a16:creationId xmlns:a16="http://schemas.microsoft.com/office/drawing/2014/main" id="{008DC59D-2E22-4FB6-9BE2-F60618C3D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9012"/>
              <a:ext cx="1828800" cy="2655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894522</xdr:colOff>
      <xdr:row>7</xdr:row>
      <xdr:rowOff>323022</xdr:rowOff>
    </xdr:from>
    <xdr:to>
      <xdr:col>5</xdr:col>
      <xdr:colOff>57978</xdr:colOff>
      <xdr:row>18</xdr:row>
      <xdr:rowOff>66261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7C74594-BC3A-7ECE-74EF-DDF540F8506F}"/>
            </a:ext>
          </a:extLst>
        </xdr:cNvPr>
        <xdr:cNvGrpSpPr/>
      </xdr:nvGrpSpPr>
      <xdr:grpSpPr>
        <a:xfrm>
          <a:off x="2734038" y="1912506"/>
          <a:ext cx="5057049" cy="1945896"/>
          <a:chOff x="2733261" y="1921565"/>
          <a:chExt cx="5060674" cy="1987826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12B6D42-F48D-C5BD-C2DE-B3C2E6A7275F}"/>
              </a:ext>
            </a:extLst>
          </xdr:cNvPr>
          <xdr:cNvSpPr/>
        </xdr:nvSpPr>
        <xdr:spPr>
          <a:xfrm>
            <a:off x="2733261" y="1921565"/>
            <a:ext cx="5035826" cy="198782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9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ED44C45-651F-4401-B77D-B50E0178E8CC}"/>
              </a:ext>
            </a:extLst>
          </xdr:cNvPr>
          <xdr:cNvSpPr/>
        </xdr:nvSpPr>
        <xdr:spPr>
          <a:xfrm>
            <a:off x="3805031" y="2488096"/>
            <a:ext cx="3839817" cy="134675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9ACF31-B663-4DC6-9E68-27C6CB420FF1}" type="TxLink">
              <a:rPr lang="en-US" sz="4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4800">
              <a:solidFill>
                <a:srgbClr val="22C55E"/>
              </a:solidFill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CBD6104F-2CFF-4CFD-A431-D2F7D1C427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00" y="2609020"/>
            <a:ext cx="1371600" cy="1152525"/>
          </a:xfrm>
          <a:prstGeom prst="rect">
            <a:avLst/>
          </a:prstGeom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E2F90A1A-AC4D-ABEE-02B7-DF8654C6C7D3}"/>
              </a:ext>
            </a:extLst>
          </xdr:cNvPr>
          <xdr:cNvSpPr/>
        </xdr:nvSpPr>
        <xdr:spPr>
          <a:xfrm>
            <a:off x="2749826" y="1921565"/>
            <a:ext cx="5044109" cy="488674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/>
              <a:t>Total de Subscriptions EA PLAY SEASON PASS</a:t>
            </a:r>
          </a:p>
        </xdr:txBody>
      </xdr:sp>
    </xdr:grpSp>
    <xdr:clientData/>
  </xdr:twoCellAnchor>
  <xdr:twoCellAnchor>
    <xdr:from>
      <xdr:col>5</xdr:col>
      <xdr:colOff>612913</xdr:colOff>
      <xdr:row>7</xdr:row>
      <xdr:rowOff>331305</xdr:rowOff>
    </xdr:from>
    <xdr:to>
      <xdr:col>13</xdr:col>
      <xdr:colOff>356153</xdr:colOff>
      <xdr:row>18</xdr:row>
      <xdr:rowOff>74544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3141218C-A879-12E1-A8EB-FF3580548037}"/>
            </a:ext>
          </a:extLst>
        </xdr:cNvPr>
        <xdr:cNvGrpSpPr/>
      </xdr:nvGrpSpPr>
      <xdr:grpSpPr>
        <a:xfrm>
          <a:off x="8346022" y="1920789"/>
          <a:ext cx="5041522" cy="1945896"/>
          <a:chOff x="8497956" y="1938130"/>
          <a:chExt cx="5060674" cy="1987826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756F12AF-162D-4DEB-8D14-FB23D3C0CAD4}"/>
              </a:ext>
            </a:extLst>
          </xdr:cNvPr>
          <xdr:cNvGrpSpPr/>
        </xdr:nvGrpSpPr>
        <xdr:grpSpPr>
          <a:xfrm>
            <a:off x="8497956" y="1938130"/>
            <a:ext cx="5060674" cy="1987826"/>
            <a:chOff x="2733261" y="1921565"/>
            <a:chExt cx="5060674" cy="1987826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73F9A775-947F-3D07-D015-BC7BC3A522FB}"/>
                </a:ext>
              </a:extLst>
            </xdr:cNvPr>
            <xdr:cNvSpPr/>
          </xdr:nvSpPr>
          <xdr:spPr>
            <a:xfrm>
              <a:off x="2733261" y="1921565"/>
              <a:ext cx="5035826" cy="1987826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  <xdr:sp macro="" textlink="C̳álculos!D47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FB5DF79E-7B00-C9FC-B7A7-C311DDDF0FD0}"/>
                </a:ext>
              </a:extLst>
            </xdr:cNvPr>
            <xdr:cNvSpPr/>
          </xdr:nvSpPr>
          <xdr:spPr>
            <a:xfrm>
              <a:off x="3805031" y="2488096"/>
              <a:ext cx="3839817" cy="1346752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536F48F3-2AA8-4B5C-953C-1347754D0F06}" type="TxLink">
                <a:rPr kumimoji="0" lang="en-US" sz="4800" b="0" i="0" u="none" strike="noStrike" kern="0" cap="none" spc="0" normalizeH="0" baseline="0" noProof="0" smtClean="0">
                  <a:ln>
                    <a:noFill/>
                  </a:ln>
                  <a:solidFill>
                    <a:srgbClr val="22C55E"/>
                  </a:solidFill>
                  <a:effectLst/>
                  <a:uLnTx/>
                  <a:uFillTx/>
                  <a:latin typeface="Aptos Narrow"/>
                  <a:ea typeface="+mn-ea"/>
                  <a:cs typeface="+mn-cs"/>
                </a:rPr>
                <a:t> R$ 1.140,00 </a:t>
              </a:fld>
              <a:endParaRPr kumimoji="0" lang="pt-BR" sz="23900" b="0" i="0" u="none" strike="noStrike" kern="0" cap="none" spc="0" normalizeH="0" baseline="0" noProof="0">
                <a:ln>
                  <a:noFill/>
                </a:ln>
                <a:solidFill>
                  <a:srgbClr val="22C55E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  <xdr:sp macro="" textlink="">
          <xdr:nvSpPr>
            <xdr:cNvPr id="42" name="Retângulo: Cantos Superiores Arredondados 41">
              <a:extLst>
                <a:ext uri="{FF2B5EF4-FFF2-40B4-BE49-F238E27FC236}">
                  <a16:creationId xmlns:a16="http://schemas.microsoft.com/office/drawing/2014/main" id="{5912CFCF-DEFD-89CF-252D-5D5B7CA3FD7A}"/>
                </a:ext>
              </a:extLst>
            </xdr:cNvPr>
            <xdr:cNvSpPr/>
          </xdr:nvSpPr>
          <xdr:spPr>
            <a:xfrm>
              <a:off x="2749826" y="1921565"/>
              <a:ext cx="5044109" cy="488674"/>
            </a:xfrm>
            <a:prstGeom prst="round2SameRect">
              <a:avLst/>
            </a:prstGeom>
            <a:solidFill>
              <a:srgbClr val="22C55E"/>
            </a:solidFill>
            <a:ln w="19050" cap="flat" cmpd="sng" algn="ctr">
              <a:solidFill>
                <a:srgbClr val="156082">
                  <a:shade val="15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2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Aptos Narrow" panose="02110004020202020204"/>
                  <a:ea typeface="+mn-ea"/>
                  <a:cs typeface="+mn-cs"/>
                </a:rPr>
                <a:t>Total de Subscriptions MINECRAFT SEASON PASS</a:t>
              </a:r>
            </a:p>
          </xdr:txBody>
        </xdr:sp>
      </xdr:grpSp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7084F890-3658-425B-92AE-F8EFF849A256}"/>
              </a:ext>
            </a:extLst>
          </xdr:cNvPr>
          <xdr:cNvGrpSpPr/>
        </xdr:nvGrpSpPr>
        <xdr:grpSpPr>
          <a:xfrm>
            <a:off x="8713304" y="2741543"/>
            <a:ext cx="1217544" cy="695740"/>
            <a:chOff x="3495675" y="5400674"/>
            <a:chExt cx="1549476" cy="752476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F1DFB86A-275D-3416-FF7C-2C8E10A174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5" name="Gráfico 44">
              <a:extLst>
                <a:ext uri="{FF2B5EF4-FFF2-40B4-BE49-F238E27FC236}">
                  <a16:creationId xmlns:a16="http://schemas.microsoft.com/office/drawing/2014/main" id="{0339FF68-2183-D671-79AB-078BF651A0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132522</xdr:colOff>
      <xdr:row>0</xdr:row>
      <xdr:rowOff>149086</xdr:rowOff>
    </xdr:from>
    <xdr:to>
      <xdr:col>0</xdr:col>
      <xdr:colOff>904047</xdr:colOff>
      <xdr:row>2</xdr:row>
      <xdr:rowOff>168550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F5D2E147-1D20-45EC-9B43-77A131A9D08C}"/>
            </a:ext>
          </a:extLst>
        </xdr:cNvPr>
        <xdr:cNvSpPr/>
      </xdr:nvSpPr>
      <xdr:spPr>
        <a:xfrm>
          <a:off x="132522" y="149086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" refreshedDate="45760.434073379627" createdVersion="8" refreshedVersion="8" minRefreshableVersion="3" recordCount="295" xr:uid="{017DAE22-65C9-4DCF-9887-9332297D1CD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976282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B0A2F-6C0A-4D7E-ABE0-38FC5F77B864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43:B4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E11E4-425F-41FC-ABEA-2F4DA7708315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25:B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512F7-17F5-467E-A4A1-77889FCABB1E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9:B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BCFB385-3BDA-444E-9DB8-4D0388073E39}" sourceName="Subscription Type">
  <pivotTables>
    <pivotTable tabId="3" name="tbl_annual_total"/>
    <pivotTable tabId="3" name="tbl_easeasonpass_total"/>
    <pivotTable tabId="3" name="Tabela dinâmica3"/>
  </pivotTables>
  <data>
    <tabular pivotCacheId="29762826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7642814-5E8C-4C76-B76F-475D9C6C75C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sqref="A1:M294"/>
    </sheetView>
  </sheetViews>
  <sheetFormatPr defaultRowHeight="14.25" x14ac:dyDescent="0.2"/>
  <cols>
    <col min="9" max="9" width="3.6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 x14ac:dyDescent="0.2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47"/>
  <sheetViews>
    <sheetView showGridLines="0" workbookViewId="0">
      <selection sqref="A1:M294"/>
    </sheetView>
  </sheetViews>
  <sheetFormatPr defaultRowHeight="14.25" x14ac:dyDescent="0.2"/>
  <cols>
    <col min="1" max="1" width="16.125" bestFit="1" customWidth="1"/>
    <col min="2" max="2" width="35.125" bestFit="1" customWidth="1"/>
    <col min="3" max="3" width="18.3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" spans="1:2" ht="15" x14ac:dyDescent="0.25">
      <c r="A1" t="s">
        <v>313</v>
      </c>
    </row>
    <row r="2" spans="1:2" ht="15" x14ac:dyDescent="0.25">
      <c r="A2" t="s">
        <v>317</v>
      </c>
    </row>
    <row r="7" spans="1:2" x14ac:dyDescent="0.2">
      <c r="A7" s="12" t="s">
        <v>16</v>
      </c>
      <c r="B7" t="s">
        <v>27</v>
      </c>
    </row>
    <row r="9" spans="1:2" x14ac:dyDescent="0.2">
      <c r="A9" s="12" t="s">
        <v>314</v>
      </c>
      <c r="B9" t="s">
        <v>316</v>
      </c>
    </row>
    <row r="10" spans="1:2" x14ac:dyDescent="0.2">
      <c r="A10" s="13" t="s">
        <v>23</v>
      </c>
      <c r="B10" s="14">
        <v>806</v>
      </c>
    </row>
    <row r="11" spans="1:2" x14ac:dyDescent="0.2">
      <c r="A11" s="13" t="s">
        <v>19</v>
      </c>
      <c r="B11" s="14">
        <v>1502</v>
      </c>
    </row>
    <row r="12" spans="1:2" x14ac:dyDescent="0.2">
      <c r="A12" s="13" t="s">
        <v>315</v>
      </c>
      <c r="B12" s="14">
        <v>2308</v>
      </c>
    </row>
    <row r="20" spans="1:4" x14ac:dyDescent="0.2">
      <c r="A20" t="s">
        <v>319</v>
      </c>
    </row>
    <row r="23" spans="1:4" x14ac:dyDescent="0.2">
      <c r="A23" s="12" t="s">
        <v>16</v>
      </c>
      <c r="B23" t="s">
        <v>27</v>
      </c>
    </row>
    <row r="25" spans="1:4" x14ac:dyDescent="0.2">
      <c r="A25" s="12" t="s">
        <v>314</v>
      </c>
      <c r="B25" t="s">
        <v>320</v>
      </c>
    </row>
    <row r="26" spans="1:4" x14ac:dyDescent="0.2">
      <c r="A26" s="13" t="s">
        <v>22</v>
      </c>
      <c r="B26" s="17">
        <v>0</v>
      </c>
    </row>
    <row r="27" spans="1:4" x14ac:dyDescent="0.2">
      <c r="A27" s="13" t="s">
        <v>26</v>
      </c>
      <c r="B27" s="17">
        <v>0</v>
      </c>
    </row>
    <row r="28" spans="1:4" x14ac:dyDescent="0.2">
      <c r="A28" s="13" t="s">
        <v>18</v>
      </c>
      <c r="B28" s="17">
        <v>990</v>
      </c>
    </row>
    <row r="29" spans="1:4" x14ac:dyDescent="0.2">
      <c r="A29" s="13" t="s">
        <v>315</v>
      </c>
      <c r="B29" s="17">
        <v>990</v>
      </c>
      <c r="D29" s="18">
        <f>GETPIVOTDATA("EA Play Season Pass
Price",$A$25)</f>
        <v>990</v>
      </c>
    </row>
    <row r="30" spans="1:4" x14ac:dyDescent="0.2">
      <c r="D30" s="17"/>
    </row>
    <row r="39" spans="1:4" x14ac:dyDescent="0.2">
      <c r="A39" t="s">
        <v>321</v>
      </c>
    </row>
    <row r="41" spans="1:4" x14ac:dyDescent="0.2">
      <c r="A41" s="12" t="s">
        <v>16</v>
      </c>
      <c r="B41" t="s">
        <v>27</v>
      </c>
    </row>
    <row r="43" spans="1:4" x14ac:dyDescent="0.2">
      <c r="A43" s="12" t="s">
        <v>314</v>
      </c>
      <c r="B43" t="s">
        <v>322</v>
      </c>
    </row>
    <row r="44" spans="1:4" x14ac:dyDescent="0.2">
      <c r="A44" s="13" t="s">
        <v>22</v>
      </c>
      <c r="B44" s="14">
        <v>0</v>
      </c>
    </row>
    <row r="45" spans="1:4" x14ac:dyDescent="0.2">
      <c r="A45" s="13" t="s">
        <v>26</v>
      </c>
      <c r="B45" s="14">
        <v>480</v>
      </c>
    </row>
    <row r="46" spans="1:4" x14ac:dyDescent="0.2">
      <c r="A46" s="13" t="s">
        <v>18</v>
      </c>
      <c r="B46" s="14">
        <v>660</v>
      </c>
    </row>
    <row r="47" spans="1:4" x14ac:dyDescent="0.2">
      <c r="A47" s="13" t="s">
        <v>315</v>
      </c>
      <c r="B47" s="14">
        <v>1140</v>
      </c>
      <c r="D47" s="18">
        <f>GETPIVOTDATA("Minecraft Season Pass Price",$A$43)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W330"/>
  <sheetViews>
    <sheetView showGridLines="0" showRowColHeaders="0" tabSelected="1" zoomScale="160" zoomScaleNormal="160" workbookViewId="0">
      <selection activeCell="B8" sqref="B8"/>
    </sheetView>
  </sheetViews>
  <sheetFormatPr defaultRowHeight="14.25" x14ac:dyDescent="0.2"/>
  <cols>
    <col min="1" max="1" width="24.125" style="4" customWidth="1"/>
    <col min="2" max="2" width="50.375" customWidth="1"/>
    <col min="12" max="12" width="6.625" customWidth="1"/>
  </cols>
  <sheetData>
    <row r="2" spans="1:75" ht="36" customHeight="1" thickBot="1" x14ac:dyDescent="0.55000000000000004">
      <c r="B2" s="20" t="s">
        <v>318</v>
      </c>
      <c r="C2" s="16"/>
    </row>
    <row r="3" spans="1:75" ht="39" customHeight="1" thickTop="1" x14ac:dyDescent="0.3">
      <c r="A3" s="19" t="s">
        <v>323</v>
      </c>
      <c r="B3" s="15"/>
    </row>
    <row r="4" spans="1:75" ht="8.2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 spans="1:75" ht="7.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 spans="1:75" ht="10.5" customHeight="1" x14ac:dyDescent="0.2">
      <c r="B6" s="7" t="s">
        <v>324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</row>
    <row r="7" spans="1:75" ht="9.75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5" ht="33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</row>
    <row r="9" spans="1:75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1:75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</row>
    <row r="11" spans="1:75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5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</row>
    <row r="13" spans="1:75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1:75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5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</row>
    <row r="17" spans="2:75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</row>
    <row r="18" spans="2:75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 spans="2:75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2:75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2:75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 spans="2:75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2:75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</row>
    <row r="24" spans="2:75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 spans="2:75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 spans="2:75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2:75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2:75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2:75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</row>
    <row r="30" spans="2:75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</row>
    <row r="31" spans="2:75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</row>
    <row r="32" spans="2:75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</row>
    <row r="33" spans="2:75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2:75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2:75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</row>
    <row r="36" spans="2:75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</row>
    <row r="37" spans="2:75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</row>
    <row r="38" spans="2:75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 spans="2:75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 spans="2:75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 spans="2:75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</row>
    <row r="42" spans="2:75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</row>
    <row r="43" spans="2:75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</row>
    <row r="44" spans="2:75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</row>
    <row r="45" spans="2:75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</row>
    <row r="46" spans="2:75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</row>
    <row r="47" spans="2:75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</row>
    <row r="48" spans="2:75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</row>
    <row r="49" spans="2:75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</row>
    <row r="50" spans="2:75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</row>
    <row r="51" spans="2:75" x14ac:dyDescent="0.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</row>
    <row r="52" spans="2:75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2:75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2:75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2:75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2:75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</row>
    <row r="57" spans="2:75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</row>
    <row r="58" spans="2:75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 spans="2:75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</row>
    <row r="60" spans="2:75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</row>
    <row r="61" spans="2:75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</row>
    <row r="62" spans="2:75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2:75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</row>
    <row r="64" spans="2:75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</row>
    <row r="65" spans="2:75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</row>
    <row r="66" spans="2:75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</row>
    <row r="67" spans="2:75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</row>
    <row r="68" spans="2:75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2:75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</row>
    <row r="70" spans="2:75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</row>
    <row r="71" spans="2:75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</row>
    <row r="72" spans="2:75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</row>
    <row r="73" spans="2:75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</row>
    <row r="74" spans="2:75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</row>
    <row r="75" spans="2:75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</row>
    <row r="76" spans="2:75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</row>
    <row r="77" spans="2:75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</row>
    <row r="78" spans="2:75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</row>
    <row r="79" spans="2:75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</row>
    <row r="80" spans="2:75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</row>
    <row r="81" spans="2:75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</row>
    <row r="82" spans="2:75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</row>
    <row r="83" spans="2:75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2:75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</row>
    <row r="85" spans="2:75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</row>
    <row r="86" spans="2:75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</row>
    <row r="87" spans="2:75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</row>
    <row r="88" spans="2:75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</row>
    <row r="89" spans="2:75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2:75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2:75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2:75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2:75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2:75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2:75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2:75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2:75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2:75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2:75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2:75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2:75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2:75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2:75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2:75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2:75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2:75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2:75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2:75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2:75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2:75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2:75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2:75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2:75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2:75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2:75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2:75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2:75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2:75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2:75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2:75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2:75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2:75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2:75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2:75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2:75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2:75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2:75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2:75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2:75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2:75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2:75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2:75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2:75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2:75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2:75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2:75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  <row r="137" spans="2:75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</row>
    <row r="138" spans="2:75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2:75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</row>
    <row r="140" spans="2:75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2:75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2:75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</row>
    <row r="143" spans="2:75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</row>
    <row r="144" spans="2:75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</row>
    <row r="145" spans="2:75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2:75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</row>
    <row r="147" spans="2:75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</row>
    <row r="148" spans="2:75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2:75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</row>
    <row r="150" spans="2:75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2:75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2:75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2:75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</row>
    <row r="154" spans="2:75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2:75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</row>
    <row r="156" spans="2:75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</row>
    <row r="157" spans="2:75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</row>
    <row r="158" spans="2:75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2:75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2:75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</row>
    <row r="161" spans="2:75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2:75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</row>
    <row r="163" spans="2:75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</row>
    <row r="164" spans="2:75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</row>
    <row r="165" spans="2:75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</row>
    <row r="166" spans="2:75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</row>
    <row r="167" spans="2:75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</row>
    <row r="168" spans="2:75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</row>
    <row r="169" spans="2:75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2:75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2:75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</row>
    <row r="172" spans="2:75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</row>
    <row r="173" spans="2:75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2:75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2:75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</row>
    <row r="176" spans="2:75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</row>
    <row r="177" spans="2:75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</row>
    <row r="178" spans="2:75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2:75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2:75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</row>
    <row r="181" spans="2:75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</row>
    <row r="182" spans="2:75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</row>
    <row r="183" spans="2:75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</row>
    <row r="184" spans="2:75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2:75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</row>
    <row r="186" spans="2:75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</row>
    <row r="187" spans="2:75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2:75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</row>
    <row r="189" spans="2:75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</row>
    <row r="190" spans="2:75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</row>
    <row r="191" spans="2:75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</row>
    <row r="192" spans="2:75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</row>
    <row r="193" spans="2:75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2:75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</row>
    <row r="195" spans="2:75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2:75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</row>
    <row r="197" spans="2:75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2:75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2:75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</row>
    <row r="200" spans="2:75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2:75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2:75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2:75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</row>
    <row r="204" spans="2:75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</row>
    <row r="205" spans="2:75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</row>
    <row r="206" spans="2:75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</row>
    <row r="207" spans="2:75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2:75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2:75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</row>
    <row r="210" spans="2:75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</row>
    <row r="211" spans="2:75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</row>
    <row r="212" spans="2:75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</row>
    <row r="213" spans="2:75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2:75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</row>
    <row r="215" spans="2:75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</row>
    <row r="216" spans="2:75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2:75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2:75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</row>
    <row r="219" spans="2:75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</row>
    <row r="220" spans="2:75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</row>
    <row r="221" spans="2:75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2:75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</row>
    <row r="223" spans="2:75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</row>
    <row r="224" spans="2:75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2:75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</row>
    <row r="226" spans="2:75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</row>
    <row r="227" spans="2:75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</row>
    <row r="228" spans="2:75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</row>
    <row r="229" spans="2:75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2:75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2:75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2:75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2:75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2:75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2:75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2:75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2:75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2:75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2:75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2:75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2:75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2:75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2:75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2:75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2:75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</row>
    <row r="246" spans="2:75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2:75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2:75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2:75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2:75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2:75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2:75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2:75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2:75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2:75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2:75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2:75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2:75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2:75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2:75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2:75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2:75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2:75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</row>
    <row r="264" spans="2:75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2:75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2:75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</row>
    <row r="267" spans="2:75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2:75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2:75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2:75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2:75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</row>
    <row r="272" spans="2:75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2:75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</row>
    <row r="274" spans="2:75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2:75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2:75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2:75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2:75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2:75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2:75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2:75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</row>
    <row r="282" spans="2:75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2:75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2:75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2:75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2:75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2:75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</row>
    <row r="288" spans="2:75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2:75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</row>
    <row r="290" spans="2:75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2:75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2:75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2:75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2:75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2:75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2:75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</row>
    <row r="297" spans="2:75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2:75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2:75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2:75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2:75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2:75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2:75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2:75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</row>
    <row r="305" spans="2:75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2:75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2:75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</row>
    <row r="308" spans="2:75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2:75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2:75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2:75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</row>
    <row r="312" spans="2:75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2:75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2:75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2:75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2:75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</row>
    <row r="317" spans="2:75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</row>
    <row r="318" spans="2:75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2:75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2:75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2:75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2:75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2:75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2:75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2:75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2:75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2:75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2:75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2:75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2:75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</cp:lastModifiedBy>
  <dcterms:created xsi:type="dcterms:W3CDTF">2024-12-19T13:13:10Z</dcterms:created>
  <dcterms:modified xsi:type="dcterms:W3CDTF">2025-04-13T14:46:44Z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