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.Jordan\Documents\MyProjects\1-Wire_Wing\hw\bom\"/>
    </mc:Choice>
  </mc:AlternateContent>
  <bookViews>
    <workbookView xWindow="480" yWindow="60" windowWidth="20112" windowHeight="128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29" i="1" l="1"/>
  <c r="K23" i="1" l="1"/>
  <c r="L23" i="1" s="1"/>
  <c r="K24" i="1"/>
  <c r="L24" i="1" s="1"/>
  <c r="K22" i="1"/>
  <c r="L22" i="1" s="1"/>
  <c r="K21" i="1"/>
  <c r="L21" i="1" s="1"/>
  <c r="K20" i="1"/>
  <c r="L20" i="1" s="1"/>
  <c r="K26" i="1" l="1"/>
  <c r="L26" i="1" s="1"/>
  <c r="K15" i="1" l="1"/>
  <c r="L15" i="1" s="1"/>
  <c r="K27" i="1"/>
  <c r="L27" i="1" s="1"/>
  <c r="K25" i="1"/>
  <c r="L25" i="1" s="1"/>
  <c r="K12" i="1"/>
  <c r="L12" i="1" s="1"/>
  <c r="K13" i="1"/>
  <c r="L13" i="1" s="1"/>
  <c r="K14" i="1"/>
  <c r="L14" i="1" s="1"/>
  <c r="K16" i="1"/>
  <c r="L16" i="1" s="1"/>
  <c r="K17" i="1"/>
  <c r="L17" i="1" s="1"/>
  <c r="K18" i="1"/>
  <c r="L18" i="1" s="1"/>
  <c r="K19" i="1"/>
  <c r="L19" i="1" s="1"/>
  <c r="K11" i="1"/>
  <c r="L11" i="1" s="1"/>
  <c r="L28" i="1" s="1"/>
</calcChain>
</file>

<file path=xl/sharedStrings.xml><?xml version="1.0" encoding="utf-8"?>
<sst xmlns="http://schemas.openxmlformats.org/spreadsheetml/2006/main" count="126" uniqueCount="94">
  <si>
    <t>Engineer</t>
  </si>
  <si>
    <t>PCB Designer</t>
  </si>
  <si>
    <t>Project</t>
  </si>
  <si>
    <t>Part#</t>
  </si>
  <si>
    <t>Rev</t>
  </si>
  <si>
    <t>PCB Quantity</t>
  </si>
  <si>
    <t>Justin J. Jordan</t>
  </si>
  <si>
    <t>Item #</t>
  </si>
  <si>
    <t>Vendor</t>
  </si>
  <si>
    <t>Manufacturer</t>
  </si>
  <si>
    <t>Vendor #</t>
  </si>
  <si>
    <t>Manufacturer #</t>
  </si>
  <si>
    <t>Description</t>
  </si>
  <si>
    <t>Designator</t>
  </si>
  <si>
    <t>Unit Cost</t>
  </si>
  <si>
    <t>Quantity/PCB</t>
  </si>
  <si>
    <t>Order Quantity</t>
  </si>
  <si>
    <t>Cost</t>
  </si>
  <si>
    <t>Notes:</t>
  </si>
  <si>
    <t>1-Wire_Wing</t>
  </si>
  <si>
    <t>NA</t>
  </si>
  <si>
    <t>P1</t>
  </si>
  <si>
    <t>C2</t>
  </si>
  <si>
    <t>CN1</t>
  </si>
  <si>
    <t>F1</t>
  </si>
  <si>
    <t>H1</t>
  </si>
  <si>
    <t>H3</t>
  </si>
  <si>
    <t>R3</t>
  </si>
  <si>
    <t>R4</t>
  </si>
  <si>
    <t>U1</t>
  </si>
  <si>
    <t>JP1</t>
  </si>
  <si>
    <t>J1</t>
  </si>
  <si>
    <t>HFN408CT-ND</t>
  </si>
  <si>
    <t>Hirose Electric Co Ltd</t>
  </si>
  <si>
    <t>www.digikey.com</t>
  </si>
  <si>
    <t>FH19C-8S-0.5SH(05)</t>
  </si>
  <si>
    <t>8 Position FFC, FPC Connector Contacts, Bottom 0.020" (0.50mm) Surface Mount, Right Angle</t>
  </si>
  <si>
    <t>LCD1</t>
  </si>
  <si>
    <t>425-2900-ND</t>
  </si>
  <si>
    <t>LS012B7DD01</t>
  </si>
  <si>
    <t>Graphic LCD Display Module Transflective White TFT - Monochrome Serial 1.2" (30.48mm) 184 x 38</t>
  </si>
  <si>
    <t>Sharp Microelectronics</t>
  </si>
  <si>
    <t>SHUNT</t>
  </si>
  <si>
    <t>1-Wire® Controller I²C Interface 6-SOT</t>
  </si>
  <si>
    <t>DS2484R+U</t>
  </si>
  <si>
    <t>Maxim Integrated</t>
  </si>
  <si>
    <t>DS2484R+U-ND</t>
  </si>
  <si>
    <t>490-1524-1-ND</t>
  </si>
  <si>
    <t>GRM188R71E104KA01D</t>
  </si>
  <si>
    <t>0.10µF 25V Ceramic Capacitor X7R 0603 (1608 Metric) 0.063" L x 0.031" W (1.60mm x 0.80mm)</t>
  </si>
  <si>
    <t>490-1698-1-ND</t>
  </si>
  <si>
    <t>GRM21BR70J225KA01L</t>
  </si>
  <si>
    <t>Murata Electronics North America</t>
  </si>
  <si>
    <t>2.2µF 6.3V Ceramic Capacitor X7R 0805 (2012 Metric) 0.079" L x 0.049" W (2.00mm x 1.25mm)</t>
  </si>
  <si>
    <t>490-2472-1-ND</t>
  </si>
  <si>
    <t>PRG18BB470MB1RB</t>
  </si>
  <si>
    <t>PTC Resettable Fuse 24V 29mA Ih Surface Mount 0603 (1608 Metric)</t>
  </si>
  <si>
    <t>PRPC030SAAN-RC</t>
  </si>
  <si>
    <t>S1011EC-30-ND</t>
  </si>
  <si>
    <t>30 Positions Header, Unshrouded, Breakaway Connector 0.100" (2.54mm) Through Hole Gold</t>
  </si>
  <si>
    <t>Sullins Connector Solutions</t>
  </si>
  <si>
    <t>A31422-ND</t>
  </si>
  <si>
    <t>5555165-1</t>
  </si>
  <si>
    <t>TE Connectivity AMP Connectors</t>
  </si>
  <si>
    <t>Jack Modular Connector 6p6c (RJ11, RJ12, RJ14, RJ25) 90° Angle (Right) Unshielded Cat3</t>
  </si>
  <si>
    <t>S9337-ND</t>
  </si>
  <si>
    <t>QPC02SXGN-RC</t>
  </si>
  <si>
    <t>2 (1 x 2) Position Shunt Connector Black Open Top 0.100" (2.54mm) Gold</t>
  </si>
  <si>
    <t>SW1020CT-ND</t>
  </si>
  <si>
    <t>B3U-1000P</t>
  </si>
  <si>
    <t>Omron Electronics Inc-EMC Div</t>
  </si>
  <si>
    <t>Tactile Switch SPST-NO Top Actuated Surface Mount</t>
  </si>
  <si>
    <t>SW1-SW5</t>
  </si>
  <si>
    <t>311-3.3KGRCT-ND</t>
  </si>
  <si>
    <t>Yageo</t>
  </si>
  <si>
    <t>RC0603JR-073K3L</t>
  </si>
  <si>
    <t>RES SMD 3.3K OHM 5% 1/10W 0603</t>
  </si>
  <si>
    <t>311-2.2KGRCT-ND</t>
  </si>
  <si>
    <t>RC0603JR-072K2L</t>
  </si>
  <si>
    <t>RES SMD 2.2K OHM 5% 1/10W 0603</t>
  </si>
  <si>
    <t>311-1.0KGRCT-ND</t>
  </si>
  <si>
    <t>RC0603JR-071KL</t>
  </si>
  <si>
    <t>RES SMD 1K OHM 5% 1/10W 0603</t>
  </si>
  <si>
    <t>311-10KGRCT-ND</t>
  </si>
  <si>
    <t>RC0603JR-0710KL</t>
  </si>
  <si>
    <t>RES SMD 10K OHM 5% 1/10W 0603</t>
  </si>
  <si>
    <t>311-33KGRCT-ND</t>
  </si>
  <si>
    <t>RC0603JR-0733KL</t>
  </si>
  <si>
    <t>RES SMD 33K OHM 5% 1/10W 0603</t>
  </si>
  <si>
    <t>R1, R2, R7</t>
  </si>
  <si>
    <t>R6, R8</t>
  </si>
  <si>
    <t>R9</t>
  </si>
  <si>
    <t>C1</t>
  </si>
  <si>
    <t>Cost/PCB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</si>
</sst>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0" xfId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1"/>
  <sheetViews>
    <sheetView showGridLines="0" tabSelected="1" topLeftCell="D6" zoomScale="85" zoomScaleNormal="85" workbookViewId="0">
      <selection activeCell="K32" sqref="K32"/>
    </sheetView>
  </sheetViews>
  <sheetFormatPr defaultColWidth="9.109375" defaultRowHeight="15.6" x14ac:dyDescent="0.3"/>
  <cols>
    <col min="1" max="2" width="9.109375" style="1"/>
    <col min="3" max="3" width="15.6640625" style="1" bestFit="1" customWidth="1"/>
    <col min="4" max="4" width="32" style="1" bestFit="1" customWidth="1"/>
    <col min="5" max="5" width="26.88671875" style="1" bestFit="1" customWidth="1"/>
    <col min="6" max="6" width="24.77734375" style="1" bestFit="1" customWidth="1"/>
    <col min="7" max="7" width="94.33203125" style="1" bestFit="1" customWidth="1"/>
    <col min="8" max="8" width="11.109375" style="1" bestFit="1" customWidth="1"/>
    <col min="9" max="9" width="9.33203125" style="1" bestFit="1" customWidth="1"/>
    <col min="10" max="10" width="13.33203125" style="1" bestFit="1" customWidth="1"/>
    <col min="11" max="11" width="14.33203125" style="1" bestFit="1" customWidth="1"/>
    <col min="12" max="12" width="9.109375" style="1"/>
    <col min="13" max="13" width="30.6640625" style="1" customWidth="1"/>
    <col min="14" max="16384" width="9.109375" style="1"/>
  </cols>
  <sheetData>
    <row r="2" spans="2:13" ht="16.2" thickBot="1" x14ac:dyDescent="0.35"/>
    <row r="3" spans="2:13" x14ac:dyDescent="0.3">
      <c r="C3" s="5" t="s">
        <v>0</v>
      </c>
      <c r="D3" s="6" t="s">
        <v>6</v>
      </c>
    </row>
    <row r="4" spans="2:13" x14ac:dyDescent="0.3">
      <c r="C4" s="7" t="s">
        <v>1</v>
      </c>
      <c r="D4" s="8" t="s">
        <v>6</v>
      </c>
    </row>
    <row r="5" spans="2:13" x14ac:dyDescent="0.3">
      <c r="C5" s="7" t="s">
        <v>2</v>
      </c>
      <c r="D5" s="8" t="s">
        <v>19</v>
      </c>
    </row>
    <row r="6" spans="2:13" x14ac:dyDescent="0.3">
      <c r="C6" s="7" t="s">
        <v>3</v>
      </c>
      <c r="D6" s="8" t="s">
        <v>20</v>
      </c>
    </row>
    <row r="7" spans="2:13" x14ac:dyDescent="0.3">
      <c r="C7" s="7" t="s">
        <v>4</v>
      </c>
      <c r="D7" s="8" t="s">
        <v>21</v>
      </c>
    </row>
    <row r="8" spans="2:13" ht="16.2" thickBot="1" x14ac:dyDescent="0.35">
      <c r="C8" s="9" t="s">
        <v>5</v>
      </c>
      <c r="D8" s="10">
        <v>5</v>
      </c>
    </row>
    <row r="9" spans="2:13" ht="16.2" thickBot="1" x14ac:dyDescent="0.35"/>
    <row r="10" spans="2:13" ht="16.2" thickBot="1" x14ac:dyDescent="0.35">
      <c r="B10" s="16" t="s">
        <v>7</v>
      </c>
      <c r="C10" s="17" t="s">
        <v>8</v>
      </c>
      <c r="D10" s="17" t="s">
        <v>9</v>
      </c>
      <c r="E10" s="17" t="s">
        <v>10</v>
      </c>
      <c r="F10" s="17" t="s">
        <v>11</v>
      </c>
      <c r="G10" s="17" t="s">
        <v>12</v>
      </c>
      <c r="H10" s="17" t="s">
        <v>13</v>
      </c>
      <c r="I10" s="17" t="s">
        <v>14</v>
      </c>
      <c r="J10" s="17" t="s">
        <v>15</v>
      </c>
      <c r="K10" s="17" t="s">
        <v>16</v>
      </c>
      <c r="L10" s="17" t="s">
        <v>17</v>
      </c>
      <c r="M10" s="18" t="s">
        <v>18</v>
      </c>
    </row>
    <row r="11" spans="2:13" x14ac:dyDescent="0.3">
      <c r="B11" s="13">
        <v>1</v>
      </c>
      <c r="C11" s="19" t="s">
        <v>34</v>
      </c>
      <c r="D11" s="14" t="s">
        <v>52</v>
      </c>
      <c r="E11" s="14" t="s">
        <v>47</v>
      </c>
      <c r="F11" s="14" t="s">
        <v>48</v>
      </c>
      <c r="G11" s="14" t="s">
        <v>49</v>
      </c>
      <c r="H11" s="14" t="s">
        <v>92</v>
      </c>
      <c r="I11" s="20">
        <v>0.1</v>
      </c>
      <c r="J11" s="22">
        <v>1</v>
      </c>
      <c r="K11" s="22">
        <f>$D$8*J11</f>
        <v>5</v>
      </c>
      <c r="L11" s="20">
        <f>I11*K11</f>
        <v>0.5</v>
      </c>
      <c r="M11" s="15"/>
    </row>
    <row r="12" spans="2:13" x14ac:dyDescent="0.3">
      <c r="B12" s="2">
        <v>2</v>
      </c>
      <c r="C12" s="19" t="s">
        <v>34</v>
      </c>
      <c r="D12" s="11" t="s">
        <v>52</v>
      </c>
      <c r="E12" s="11" t="s">
        <v>50</v>
      </c>
      <c r="F12" s="11" t="s">
        <v>51</v>
      </c>
      <c r="G12" s="11" t="s">
        <v>53</v>
      </c>
      <c r="H12" s="11" t="s">
        <v>22</v>
      </c>
      <c r="I12" s="21">
        <v>0.16</v>
      </c>
      <c r="J12" s="23">
        <v>1</v>
      </c>
      <c r="K12" s="22">
        <f t="shared" ref="K12:K17" si="0">$D$8*J12</f>
        <v>5</v>
      </c>
      <c r="L12" s="20">
        <f>I12*K12</f>
        <v>0.8</v>
      </c>
      <c r="M12" s="3"/>
    </row>
    <row r="13" spans="2:13" x14ac:dyDescent="0.3">
      <c r="B13" s="2">
        <v>3</v>
      </c>
      <c r="C13" s="19" t="s">
        <v>34</v>
      </c>
      <c r="D13" s="11" t="s">
        <v>33</v>
      </c>
      <c r="E13" s="11" t="s">
        <v>32</v>
      </c>
      <c r="F13" s="26" t="s">
        <v>35</v>
      </c>
      <c r="G13" s="11" t="s">
        <v>36</v>
      </c>
      <c r="H13" s="11" t="s">
        <v>23</v>
      </c>
      <c r="I13" s="21">
        <v>1.53</v>
      </c>
      <c r="J13" s="23">
        <v>1</v>
      </c>
      <c r="K13" s="22">
        <f t="shared" si="0"/>
        <v>5</v>
      </c>
      <c r="L13" s="20">
        <f t="shared" ref="L13:L17" si="1">I13*K13</f>
        <v>7.65</v>
      </c>
      <c r="M13" s="3"/>
    </row>
    <row r="14" spans="2:13" x14ac:dyDescent="0.3">
      <c r="B14" s="2">
        <v>4</v>
      </c>
      <c r="C14" s="19" t="s">
        <v>34</v>
      </c>
      <c r="D14" s="11" t="s">
        <v>52</v>
      </c>
      <c r="E14" s="11" t="s">
        <v>54</v>
      </c>
      <c r="F14" s="11" t="s">
        <v>55</v>
      </c>
      <c r="G14" s="11" t="s">
        <v>56</v>
      </c>
      <c r="H14" s="11" t="s">
        <v>24</v>
      </c>
      <c r="I14" s="21">
        <v>0.54</v>
      </c>
      <c r="J14" s="23">
        <v>1</v>
      </c>
      <c r="K14" s="22">
        <f t="shared" si="0"/>
        <v>5</v>
      </c>
      <c r="L14" s="20">
        <f t="shared" si="1"/>
        <v>2.7</v>
      </c>
      <c r="M14" s="3"/>
    </row>
    <row r="15" spans="2:13" x14ac:dyDescent="0.3">
      <c r="B15" s="13">
        <v>5</v>
      </c>
      <c r="C15" s="19" t="s">
        <v>34</v>
      </c>
      <c r="D15" s="11" t="s">
        <v>60</v>
      </c>
      <c r="E15" s="11" t="s">
        <v>58</v>
      </c>
      <c r="F15" s="11" t="s">
        <v>57</v>
      </c>
      <c r="G15" s="11" t="s">
        <v>59</v>
      </c>
      <c r="H15" s="11" t="s">
        <v>25</v>
      </c>
      <c r="I15" s="21">
        <v>0.63</v>
      </c>
      <c r="J15" s="25">
        <v>1</v>
      </c>
      <c r="K15" s="24">
        <f t="shared" si="0"/>
        <v>5</v>
      </c>
      <c r="L15" s="20">
        <f t="shared" si="1"/>
        <v>3.15</v>
      </c>
      <c r="M15" s="3"/>
    </row>
    <row r="16" spans="2:13" x14ac:dyDescent="0.3">
      <c r="B16" s="2">
        <v>6</v>
      </c>
      <c r="C16" s="19" t="s">
        <v>34</v>
      </c>
      <c r="D16" s="11" t="s">
        <v>60</v>
      </c>
      <c r="E16" s="11" t="s">
        <v>58</v>
      </c>
      <c r="F16" s="11" t="s">
        <v>57</v>
      </c>
      <c r="G16" s="11" t="s">
        <v>59</v>
      </c>
      <c r="H16" s="11" t="s">
        <v>26</v>
      </c>
      <c r="I16" s="21">
        <v>0.63</v>
      </c>
      <c r="J16" s="23">
        <v>1</v>
      </c>
      <c r="K16" s="22">
        <f t="shared" si="0"/>
        <v>5</v>
      </c>
      <c r="L16" s="20">
        <f t="shared" si="1"/>
        <v>3.15</v>
      </c>
      <c r="M16" s="3"/>
    </row>
    <row r="17" spans="2:13" x14ac:dyDescent="0.3">
      <c r="B17" s="2">
        <v>7</v>
      </c>
      <c r="C17" s="19" t="s">
        <v>34</v>
      </c>
      <c r="D17" s="11" t="s">
        <v>63</v>
      </c>
      <c r="E17" s="11" t="s">
        <v>61</v>
      </c>
      <c r="F17" s="11" t="s">
        <v>62</v>
      </c>
      <c r="G17" s="11" t="s">
        <v>64</v>
      </c>
      <c r="H17" s="11" t="s">
        <v>31</v>
      </c>
      <c r="I17" s="21">
        <v>0.93</v>
      </c>
      <c r="J17" s="23">
        <v>1</v>
      </c>
      <c r="K17" s="22">
        <f t="shared" si="0"/>
        <v>5</v>
      </c>
      <c r="L17" s="20">
        <f t="shared" si="1"/>
        <v>4.6500000000000004</v>
      </c>
      <c r="M17" s="3"/>
    </row>
    <row r="18" spans="2:13" x14ac:dyDescent="0.3">
      <c r="B18" s="2">
        <v>8</v>
      </c>
      <c r="C18" s="19" t="s">
        <v>34</v>
      </c>
      <c r="D18" s="11" t="s">
        <v>60</v>
      </c>
      <c r="E18" s="11" t="s">
        <v>58</v>
      </c>
      <c r="F18" s="11" t="s">
        <v>57</v>
      </c>
      <c r="G18" s="11" t="s">
        <v>59</v>
      </c>
      <c r="H18" s="11" t="s">
        <v>30</v>
      </c>
      <c r="I18" s="21">
        <v>0.63</v>
      </c>
      <c r="J18" s="23">
        <v>1</v>
      </c>
      <c r="K18" s="24">
        <f t="shared" ref="K18:K27" si="2">$D$8*J18</f>
        <v>5</v>
      </c>
      <c r="L18" s="20">
        <f t="shared" ref="L18:L27" si="3">I18*K18</f>
        <v>3.15</v>
      </c>
      <c r="M18" s="3"/>
    </row>
    <row r="19" spans="2:13" x14ac:dyDescent="0.3">
      <c r="B19" s="13">
        <v>9</v>
      </c>
      <c r="C19" s="19" t="s">
        <v>34</v>
      </c>
      <c r="D19" s="11" t="s">
        <v>41</v>
      </c>
      <c r="E19" s="11" t="s">
        <v>38</v>
      </c>
      <c r="F19" s="11" t="s">
        <v>39</v>
      </c>
      <c r="G19" s="11" t="s">
        <v>40</v>
      </c>
      <c r="H19" s="26" t="s">
        <v>37</v>
      </c>
      <c r="I19" s="21">
        <v>13.98</v>
      </c>
      <c r="J19" s="23">
        <v>1</v>
      </c>
      <c r="K19" s="22">
        <f t="shared" si="2"/>
        <v>5</v>
      </c>
      <c r="L19" s="20">
        <f t="shared" si="3"/>
        <v>69.900000000000006</v>
      </c>
      <c r="M19" s="3"/>
    </row>
    <row r="20" spans="2:13" x14ac:dyDescent="0.3">
      <c r="B20" s="2">
        <v>10</v>
      </c>
      <c r="C20" s="19" t="s">
        <v>34</v>
      </c>
      <c r="D20" s="11" t="s">
        <v>74</v>
      </c>
      <c r="E20" s="11" t="s">
        <v>73</v>
      </c>
      <c r="F20" s="11" t="s">
        <v>75</v>
      </c>
      <c r="G20" s="11" t="s">
        <v>76</v>
      </c>
      <c r="H20" s="11" t="s">
        <v>89</v>
      </c>
      <c r="I20" s="21">
        <v>0.1</v>
      </c>
      <c r="J20" s="23">
        <v>3</v>
      </c>
      <c r="K20" s="22">
        <f t="shared" si="2"/>
        <v>15</v>
      </c>
      <c r="L20" s="20">
        <f t="shared" si="3"/>
        <v>1.5</v>
      </c>
      <c r="M20" s="3"/>
    </row>
    <row r="21" spans="2:13" x14ac:dyDescent="0.3">
      <c r="B21" s="2">
        <v>11</v>
      </c>
      <c r="C21" s="19" t="s">
        <v>34</v>
      </c>
      <c r="D21" s="11" t="s">
        <v>74</v>
      </c>
      <c r="E21" s="11" t="s">
        <v>77</v>
      </c>
      <c r="F21" s="26" t="s">
        <v>78</v>
      </c>
      <c r="G21" s="11" t="s">
        <v>79</v>
      </c>
      <c r="H21" s="11" t="s">
        <v>27</v>
      </c>
      <c r="I21" s="21">
        <v>0.1</v>
      </c>
      <c r="J21" s="23">
        <v>1</v>
      </c>
      <c r="K21" s="22">
        <f t="shared" si="2"/>
        <v>5</v>
      </c>
      <c r="L21" s="20">
        <f t="shared" si="3"/>
        <v>0.5</v>
      </c>
      <c r="M21" s="3"/>
    </row>
    <row r="22" spans="2:13" x14ac:dyDescent="0.3">
      <c r="B22" s="2">
        <v>12</v>
      </c>
      <c r="C22" s="19" t="s">
        <v>34</v>
      </c>
      <c r="D22" s="11" t="s">
        <v>74</v>
      </c>
      <c r="E22" s="11" t="s">
        <v>80</v>
      </c>
      <c r="F22" s="11" t="s">
        <v>81</v>
      </c>
      <c r="G22" s="11" t="s">
        <v>82</v>
      </c>
      <c r="H22" s="11" t="s">
        <v>28</v>
      </c>
      <c r="I22" s="21">
        <v>0.1</v>
      </c>
      <c r="J22" s="23">
        <v>1</v>
      </c>
      <c r="K22" s="22">
        <f t="shared" si="2"/>
        <v>5</v>
      </c>
      <c r="L22" s="20">
        <f t="shared" si="3"/>
        <v>0.5</v>
      </c>
      <c r="M22" s="3"/>
    </row>
    <row r="23" spans="2:13" x14ac:dyDescent="0.3">
      <c r="B23" s="13">
        <v>13</v>
      </c>
      <c r="C23" s="19" t="s">
        <v>34</v>
      </c>
      <c r="D23" s="11" t="s">
        <v>74</v>
      </c>
      <c r="E23" s="11" t="s">
        <v>83</v>
      </c>
      <c r="F23" s="11" t="s">
        <v>84</v>
      </c>
      <c r="G23" s="11" t="s">
        <v>85</v>
      </c>
      <c r="H23" s="11" t="s">
        <v>90</v>
      </c>
      <c r="I23" s="21">
        <v>0.1</v>
      </c>
      <c r="J23" s="23">
        <v>2</v>
      </c>
      <c r="K23" s="22">
        <f t="shared" si="2"/>
        <v>10</v>
      </c>
      <c r="L23" s="20">
        <f t="shared" si="3"/>
        <v>1</v>
      </c>
      <c r="M23" s="3"/>
    </row>
    <row r="24" spans="2:13" x14ac:dyDescent="0.3">
      <c r="B24" s="2">
        <v>14</v>
      </c>
      <c r="C24" s="19" t="s">
        <v>34</v>
      </c>
      <c r="D24" s="11" t="s">
        <v>74</v>
      </c>
      <c r="E24" s="11" t="s">
        <v>86</v>
      </c>
      <c r="F24" s="11" t="s">
        <v>87</v>
      </c>
      <c r="G24" s="11" t="s">
        <v>88</v>
      </c>
      <c r="H24" s="11" t="s">
        <v>91</v>
      </c>
      <c r="I24" s="21">
        <v>0.1</v>
      </c>
      <c r="J24" s="23">
        <v>1</v>
      </c>
      <c r="K24" s="22">
        <f t="shared" si="2"/>
        <v>5</v>
      </c>
      <c r="L24" s="20">
        <f t="shared" si="3"/>
        <v>0.5</v>
      </c>
      <c r="M24" s="3"/>
    </row>
    <row r="25" spans="2:13" x14ac:dyDescent="0.3">
      <c r="B25" s="2">
        <v>15</v>
      </c>
      <c r="C25" s="19" t="s">
        <v>34</v>
      </c>
      <c r="D25" s="11" t="s">
        <v>60</v>
      </c>
      <c r="E25" s="11" t="s">
        <v>65</v>
      </c>
      <c r="F25" s="11" t="s">
        <v>66</v>
      </c>
      <c r="G25" s="11" t="s">
        <v>67</v>
      </c>
      <c r="H25" s="11" t="s">
        <v>42</v>
      </c>
      <c r="I25" s="21">
        <v>0.13</v>
      </c>
      <c r="J25" s="23">
        <v>1</v>
      </c>
      <c r="K25" s="22">
        <f t="shared" si="2"/>
        <v>5</v>
      </c>
      <c r="L25" s="20">
        <f t="shared" si="3"/>
        <v>0.65</v>
      </c>
      <c r="M25" s="3"/>
    </row>
    <row r="26" spans="2:13" x14ac:dyDescent="0.3">
      <c r="B26" s="2">
        <v>16</v>
      </c>
      <c r="C26" s="19" t="s">
        <v>34</v>
      </c>
      <c r="D26" s="11" t="s">
        <v>70</v>
      </c>
      <c r="E26" s="11" t="s">
        <v>68</v>
      </c>
      <c r="F26" s="11" t="s">
        <v>69</v>
      </c>
      <c r="G26" s="11" t="s">
        <v>71</v>
      </c>
      <c r="H26" s="11" t="s">
        <v>72</v>
      </c>
      <c r="I26" s="21">
        <v>1.18</v>
      </c>
      <c r="J26" s="11">
        <v>5</v>
      </c>
      <c r="K26" s="11">
        <f t="shared" si="2"/>
        <v>25</v>
      </c>
      <c r="L26" s="20">
        <f t="shared" si="3"/>
        <v>29.5</v>
      </c>
      <c r="M26" s="3"/>
    </row>
    <row r="27" spans="2:13" x14ac:dyDescent="0.3">
      <c r="B27" s="13">
        <v>17</v>
      </c>
      <c r="C27" s="19" t="s">
        <v>34</v>
      </c>
      <c r="D27" s="14" t="s">
        <v>45</v>
      </c>
      <c r="E27" s="14" t="s">
        <v>46</v>
      </c>
      <c r="F27" s="14" t="s">
        <v>44</v>
      </c>
      <c r="G27" s="14" t="s">
        <v>43</v>
      </c>
      <c r="H27" s="14" t="s">
        <v>29</v>
      </c>
      <c r="I27" s="20">
        <v>1.49</v>
      </c>
      <c r="J27" s="22">
        <v>1</v>
      </c>
      <c r="K27" s="22">
        <f t="shared" si="2"/>
        <v>5</v>
      </c>
      <c r="L27" s="20">
        <f t="shared" si="3"/>
        <v>7.45</v>
      </c>
      <c r="M27" s="15"/>
    </row>
    <row r="28" spans="2:13" x14ac:dyDescent="0.3">
      <c r="B28" s="2">
        <v>18</v>
      </c>
      <c r="C28" s="11"/>
      <c r="D28" s="11"/>
      <c r="E28" s="11"/>
      <c r="F28" s="11"/>
      <c r="G28" s="11"/>
      <c r="H28" s="11"/>
      <c r="I28" s="11"/>
      <c r="J28" s="11"/>
      <c r="K28" s="14"/>
      <c r="L28" s="21">
        <f>SUM(L11:L27)</f>
        <v>137.25</v>
      </c>
      <c r="M28" s="3"/>
    </row>
    <row r="29" spans="2:13" x14ac:dyDescent="0.3">
      <c r="B29" s="2">
        <v>19</v>
      </c>
      <c r="C29" s="11"/>
      <c r="D29" s="11"/>
      <c r="E29" s="11"/>
      <c r="F29" s="11"/>
      <c r="G29" s="11"/>
      <c r="H29" s="11"/>
      <c r="I29" s="11"/>
      <c r="J29" s="11"/>
      <c r="K29" s="28" t="s">
        <v>93</v>
      </c>
      <c r="L29" s="29">
        <f>L28/D8</f>
        <v>27.45</v>
      </c>
      <c r="M29" s="3"/>
    </row>
    <row r="30" spans="2:13" x14ac:dyDescent="0.3">
      <c r="B30" s="2">
        <v>20</v>
      </c>
      <c r="C30" s="11"/>
      <c r="D30" s="11"/>
      <c r="E30" s="11"/>
      <c r="F30" s="11"/>
      <c r="G30" s="11"/>
      <c r="H30" s="11"/>
      <c r="I30" s="11"/>
      <c r="J30" s="11"/>
      <c r="K30" s="14"/>
      <c r="L30" s="11"/>
      <c r="M30" s="3"/>
    </row>
    <row r="31" spans="2:13" x14ac:dyDescent="0.3">
      <c r="B31" s="13">
        <v>21</v>
      </c>
      <c r="C31" s="11"/>
      <c r="D31" s="11"/>
      <c r="E31" s="11"/>
      <c r="F31" s="11"/>
      <c r="G31" s="11"/>
      <c r="H31" s="11"/>
      <c r="I31" s="11"/>
      <c r="J31" s="11"/>
      <c r="K31" s="14"/>
      <c r="L31" s="11"/>
      <c r="M31" s="3"/>
    </row>
    <row r="32" spans="2:13" x14ac:dyDescent="0.3">
      <c r="B32" s="2">
        <v>22</v>
      </c>
      <c r="C32" s="11"/>
      <c r="D32" s="11"/>
      <c r="E32" s="11"/>
      <c r="F32" s="11"/>
      <c r="G32" s="11"/>
      <c r="H32" s="11"/>
      <c r="I32" s="11"/>
      <c r="J32" s="11"/>
      <c r="K32" s="14"/>
      <c r="L32" s="11"/>
      <c r="M32" s="3"/>
    </row>
    <row r="33" spans="2:13" x14ac:dyDescent="0.3">
      <c r="B33" s="2">
        <v>23</v>
      </c>
      <c r="C33" s="11"/>
      <c r="D33" s="11"/>
      <c r="E33" s="11"/>
      <c r="F33" s="11"/>
      <c r="G33" s="11"/>
      <c r="H33" s="11"/>
      <c r="I33" s="11"/>
      <c r="J33" s="11"/>
      <c r="K33" s="14"/>
      <c r="L33" s="11"/>
      <c r="M33" s="3"/>
    </row>
    <row r="34" spans="2:13" x14ac:dyDescent="0.3">
      <c r="B34" s="2">
        <v>24</v>
      </c>
      <c r="C34" s="11"/>
      <c r="D34" s="11"/>
      <c r="E34" s="11"/>
      <c r="F34" s="11"/>
      <c r="G34" s="11"/>
      <c r="H34" s="11"/>
      <c r="I34" s="11"/>
      <c r="J34" s="11"/>
      <c r="K34" s="14"/>
      <c r="L34" s="11"/>
      <c r="M34" s="3"/>
    </row>
    <row r="35" spans="2:13" x14ac:dyDescent="0.3">
      <c r="B35" s="13">
        <v>25</v>
      </c>
      <c r="C35" s="11"/>
      <c r="D35" s="11"/>
      <c r="E35" s="11"/>
      <c r="F35" s="11"/>
      <c r="G35" s="11"/>
      <c r="H35" s="11"/>
      <c r="I35" s="11"/>
      <c r="J35" s="11"/>
      <c r="K35" s="14"/>
      <c r="L35" s="11"/>
      <c r="M35" s="3"/>
    </row>
    <row r="36" spans="2:13" x14ac:dyDescent="0.3">
      <c r="B36" s="2">
        <v>26</v>
      </c>
      <c r="C36" s="11"/>
      <c r="D36" s="11"/>
      <c r="E36" s="11"/>
      <c r="F36" s="11"/>
      <c r="G36" s="11"/>
      <c r="H36" s="11"/>
      <c r="I36" s="11"/>
      <c r="J36" s="11"/>
      <c r="K36" s="14"/>
      <c r="L36" s="11"/>
      <c r="M36" s="3"/>
    </row>
    <row r="37" spans="2:13" x14ac:dyDescent="0.3">
      <c r="B37" s="2">
        <v>27</v>
      </c>
      <c r="C37" s="11"/>
      <c r="D37" s="11"/>
      <c r="E37" s="11"/>
      <c r="F37" s="11"/>
      <c r="G37" s="11"/>
      <c r="H37" s="11"/>
      <c r="I37" s="11"/>
      <c r="J37" s="11"/>
      <c r="K37" s="14"/>
      <c r="L37" s="11"/>
      <c r="M37" s="3"/>
    </row>
    <row r="38" spans="2:13" x14ac:dyDescent="0.3">
      <c r="B38" s="2">
        <v>28</v>
      </c>
      <c r="C38" s="11"/>
      <c r="D38" s="11"/>
      <c r="E38" s="11"/>
      <c r="F38" s="11"/>
      <c r="G38" s="11"/>
      <c r="H38" s="11"/>
      <c r="I38" s="11"/>
      <c r="J38" s="11"/>
      <c r="K38" s="14"/>
      <c r="L38" s="11"/>
      <c r="M38" s="3"/>
    </row>
    <row r="39" spans="2:13" x14ac:dyDescent="0.3">
      <c r="B39" s="13">
        <v>29</v>
      </c>
      <c r="C39" s="11"/>
      <c r="D39" s="11"/>
      <c r="E39" s="11"/>
      <c r="F39" s="11"/>
      <c r="G39" s="11"/>
      <c r="H39" s="11"/>
      <c r="I39" s="11"/>
      <c r="J39" s="11"/>
      <c r="K39" s="14"/>
      <c r="L39" s="11"/>
      <c r="M39" s="3"/>
    </row>
    <row r="40" spans="2:13" x14ac:dyDescent="0.3">
      <c r="B40" s="2">
        <v>30</v>
      </c>
      <c r="C40" s="11"/>
      <c r="D40" s="11"/>
      <c r="E40" s="11"/>
      <c r="F40" s="11"/>
      <c r="G40" s="11"/>
      <c r="H40" s="11"/>
      <c r="I40" s="11"/>
      <c r="J40" s="11"/>
      <c r="K40" s="14"/>
      <c r="L40" s="11"/>
      <c r="M40" s="3"/>
    </row>
    <row r="41" spans="2:13" x14ac:dyDescent="0.3">
      <c r="B41" s="2">
        <v>31</v>
      </c>
      <c r="C41" s="11"/>
      <c r="D41" s="11"/>
      <c r="E41" s="11"/>
      <c r="F41" s="11"/>
      <c r="G41" s="11"/>
      <c r="H41" s="11"/>
      <c r="I41" s="11"/>
      <c r="J41" s="11"/>
      <c r="K41" s="14"/>
      <c r="L41" s="11"/>
      <c r="M41" s="3"/>
    </row>
    <row r="42" spans="2:13" x14ac:dyDescent="0.3">
      <c r="B42" s="2">
        <v>32</v>
      </c>
      <c r="C42" s="11"/>
      <c r="D42" s="11"/>
      <c r="E42" s="11"/>
      <c r="F42" s="11"/>
      <c r="G42" s="11"/>
      <c r="H42" s="11"/>
      <c r="I42" s="11"/>
      <c r="J42" s="11"/>
      <c r="K42" s="14"/>
      <c r="L42" s="11"/>
      <c r="M42" s="3"/>
    </row>
    <row r="43" spans="2:13" x14ac:dyDescent="0.3">
      <c r="B43" s="13">
        <v>33</v>
      </c>
      <c r="C43" s="11"/>
      <c r="D43" s="11"/>
      <c r="E43" s="11"/>
      <c r="F43" s="11"/>
      <c r="G43" s="11"/>
      <c r="H43" s="11"/>
      <c r="I43" s="11"/>
      <c r="J43" s="11"/>
      <c r="K43" s="14"/>
      <c r="L43" s="11"/>
      <c r="M43" s="3"/>
    </row>
    <row r="44" spans="2:13" x14ac:dyDescent="0.3">
      <c r="B44" s="2">
        <v>34</v>
      </c>
      <c r="C44" s="11"/>
      <c r="D44" s="11"/>
      <c r="E44" s="11"/>
      <c r="F44" s="11"/>
      <c r="G44" s="11"/>
      <c r="H44" s="11"/>
      <c r="I44" s="11"/>
      <c r="J44" s="11"/>
      <c r="K44" s="14"/>
      <c r="L44" s="11"/>
      <c r="M44" s="3"/>
    </row>
    <row r="45" spans="2:13" x14ac:dyDescent="0.3">
      <c r="B45" s="2">
        <v>35</v>
      </c>
      <c r="C45" s="11"/>
      <c r="D45" s="11"/>
      <c r="E45" s="11"/>
      <c r="F45" s="11"/>
      <c r="G45" s="11"/>
      <c r="H45" s="11"/>
      <c r="I45" s="11"/>
      <c r="J45" s="11"/>
      <c r="K45" s="14"/>
      <c r="L45" s="11"/>
      <c r="M45" s="3"/>
    </row>
    <row r="46" spans="2:13" x14ac:dyDescent="0.3">
      <c r="B46" s="2">
        <v>36</v>
      </c>
      <c r="C46" s="11"/>
      <c r="D46" s="11"/>
      <c r="E46" s="11"/>
      <c r="F46" s="11"/>
      <c r="G46" s="11"/>
      <c r="H46" s="11"/>
      <c r="I46" s="11"/>
      <c r="J46" s="11"/>
      <c r="K46" s="14"/>
      <c r="L46" s="11"/>
      <c r="M46" s="3"/>
    </row>
    <row r="47" spans="2:13" x14ac:dyDescent="0.3">
      <c r="B47" s="13">
        <v>37</v>
      </c>
      <c r="C47" s="11"/>
      <c r="D47" s="11"/>
      <c r="E47" s="11"/>
      <c r="F47" s="11"/>
      <c r="G47" s="11"/>
      <c r="H47" s="11"/>
      <c r="I47" s="11"/>
      <c r="J47" s="11"/>
      <c r="K47" s="14"/>
      <c r="L47" s="11"/>
      <c r="M47" s="3"/>
    </row>
    <row r="48" spans="2:13" x14ac:dyDescent="0.3">
      <c r="B48" s="2">
        <v>38</v>
      </c>
      <c r="C48" s="11"/>
      <c r="D48" s="11"/>
      <c r="E48" s="11"/>
      <c r="F48" s="11"/>
      <c r="G48" s="11"/>
      <c r="H48" s="11"/>
      <c r="I48" s="11"/>
      <c r="J48" s="11"/>
      <c r="K48" s="14"/>
      <c r="L48" s="11"/>
      <c r="M48" s="3"/>
    </row>
    <row r="49" spans="2:13" x14ac:dyDescent="0.3">
      <c r="B49" s="2">
        <v>39</v>
      </c>
      <c r="C49" s="11"/>
      <c r="D49" s="11"/>
      <c r="E49" s="11"/>
      <c r="F49" s="11"/>
      <c r="G49" s="11"/>
      <c r="H49" s="11"/>
      <c r="I49" s="11"/>
      <c r="J49" s="11"/>
      <c r="K49" s="14"/>
      <c r="L49" s="11"/>
      <c r="M49" s="3"/>
    </row>
    <row r="50" spans="2:13" x14ac:dyDescent="0.3">
      <c r="B50" s="2">
        <v>40</v>
      </c>
      <c r="C50" s="11"/>
      <c r="D50" s="11"/>
      <c r="E50" s="11"/>
      <c r="F50" s="11"/>
      <c r="G50" s="11"/>
      <c r="H50" s="11"/>
      <c r="I50" s="11"/>
      <c r="J50" s="11"/>
      <c r="K50" s="14"/>
      <c r="L50" s="11"/>
      <c r="M50" s="3"/>
    </row>
    <row r="51" spans="2:13" x14ac:dyDescent="0.3">
      <c r="B51" s="13">
        <v>41</v>
      </c>
      <c r="C51" s="11"/>
      <c r="D51" s="11"/>
      <c r="E51" s="11"/>
      <c r="F51" s="11"/>
      <c r="G51" s="11"/>
      <c r="H51" s="11"/>
      <c r="I51" s="11"/>
      <c r="J51" s="11"/>
      <c r="K51" s="14"/>
      <c r="L51" s="11"/>
      <c r="M51" s="3"/>
    </row>
    <row r="52" spans="2:13" x14ac:dyDescent="0.3">
      <c r="B52" s="2">
        <v>42</v>
      </c>
      <c r="C52" s="11"/>
      <c r="D52" s="11"/>
      <c r="E52" s="11"/>
      <c r="F52" s="11"/>
      <c r="G52" s="11"/>
      <c r="H52" s="11"/>
      <c r="I52" s="11"/>
      <c r="J52" s="11"/>
      <c r="K52" s="14"/>
      <c r="L52" s="11"/>
      <c r="M52" s="3"/>
    </row>
    <row r="53" spans="2:13" x14ac:dyDescent="0.3">
      <c r="B53" s="2">
        <v>43</v>
      </c>
      <c r="C53" s="11"/>
      <c r="D53" s="11"/>
      <c r="E53" s="11"/>
      <c r="F53" s="11"/>
      <c r="G53" s="11"/>
      <c r="H53" s="11"/>
      <c r="I53" s="11"/>
      <c r="J53" s="11"/>
      <c r="K53" s="14"/>
      <c r="L53" s="11"/>
      <c r="M53" s="3"/>
    </row>
    <row r="54" spans="2:13" x14ac:dyDescent="0.3">
      <c r="B54" s="2">
        <v>44</v>
      </c>
      <c r="C54" s="11"/>
      <c r="D54" s="11"/>
      <c r="E54" s="11"/>
      <c r="F54" s="11"/>
      <c r="G54" s="11"/>
      <c r="H54" s="11"/>
      <c r="I54" s="11"/>
      <c r="J54" s="11"/>
      <c r="K54" s="14"/>
      <c r="L54" s="11"/>
      <c r="M54" s="3"/>
    </row>
    <row r="55" spans="2:13" x14ac:dyDescent="0.3">
      <c r="B55" s="13">
        <v>45</v>
      </c>
      <c r="C55" s="11"/>
      <c r="D55" s="11"/>
      <c r="E55" s="11"/>
      <c r="F55" s="11"/>
      <c r="G55" s="11"/>
      <c r="H55" s="11"/>
      <c r="I55" s="11"/>
      <c r="J55" s="11"/>
      <c r="K55" s="14"/>
      <c r="L55" s="11"/>
      <c r="M55" s="3"/>
    </row>
    <row r="56" spans="2:13" x14ac:dyDescent="0.3">
      <c r="B56" s="2">
        <v>46</v>
      </c>
      <c r="C56" s="11"/>
      <c r="D56" s="11"/>
      <c r="E56" s="11"/>
      <c r="F56" s="11"/>
      <c r="G56" s="11"/>
      <c r="H56" s="11"/>
      <c r="I56" s="11"/>
      <c r="J56" s="11"/>
      <c r="K56" s="14"/>
      <c r="L56" s="11"/>
      <c r="M56" s="3"/>
    </row>
    <row r="57" spans="2:13" x14ac:dyDescent="0.3">
      <c r="B57" s="2">
        <v>47</v>
      </c>
      <c r="C57" s="11"/>
      <c r="D57" s="11"/>
      <c r="E57" s="11"/>
      <c r="F57" s="11"/>
      <c r="G57" s="11"/>
      <c r="H57" s="11"/>
      <c r="I57" s="11"/>
      <c r="J57" s="11"/>
      <c r="K57" s="14"/>
      <c r="L57" s="11"/>
      <c r="M57" s="3"/>
    </row>
    <row r="58" spans="2:13" x14ac:dyDescent="0.3">
      <c r="B58" s="2">
        <v>48</v>
      </c>
      <c r="C58" s="11"/>
      <c r="D58" s="11"/>
      <c r="E58" s="11"/>
      <c r="F58" s="11"/>
      <c r="G58" s="11"/>
      <c r="H58" s="11"/>
      <c r="I58" s="11"/>
      <c r="J58" s="11"/>
      <c r="K58" s="14"/>
      <c r="L58" s="11"/>
      <c r="M58" s="3"/>
    </row>
    <row r="59" spans="2:13" x14ac:dyDescent="0.3">
      <c r="B59" s="13">
        <v>49</v>
      </c>
      <c r="C59" s="11"/>
      <c r="D59" s="11"/>
      <c r="E59" s="11"/>
      <c r="F59" s="11"/>
      <c r="G59" s="11"/>
      <c r="H59" s="11"/>
      <c r="I59" s="11"/>
      <c r="J59" s="11"/>
      <c r="K59" s="14"/>
      <c r="L59" s="11"/>
      <c r="M59" s="3"/>
    </row>
    <row r="60" spans="2:13" x14ac:dyDescent="0.3">
      <c r="B60" s="2">
        <v>50</v>
      </c>
      <c r="C60" s="11"/>
      <c r="D60" s="11"/>
      <c r="E60" s="11"/>
      <c r="F60" s="11"/>
      <c r="G60" s="11"/>
      <c r="H60" s="11"/>
      <c r="I60" s="11"/>
      <c r="J60" s="11"/>
      <c r="K60" s="14"/>
      <c r="L60" s="11"/>
      <c r="M60" s="3"/>
    </row>
    <row r="61" spans="2:13" x14ac:dyDescent="0.3">
      <c r="B61" s="2">
        <v>51</v>
      </c>
      <c r="C61" s="11"/>
      <c r="D61" s="11"/>
      <c r="E61" s="11"/>
      <c r="F61" s="11"/>
      <c r="G61" s="11"/>
      <c r="H61" s="11"/>
      <c r="I61" s="11"/>
      <c r="J61" s="11"/>
      <c r="K61" s="14"/>
      <c r="L61" s="11"/>
      <c r="M61" s="3"/>
    </row>
    <row r="62" spans="2:13" x14ac:dyDescent="0.3">
      <c r="B62" s="2">
        <v>52</v>
      </c>
      <c r="C62" s="11"/>
      <c r="D62" s="11"/>
      <c r="E62" s="11"/>
      <c r="F62" s="11"/>
      <c r="G62" s="11"/>
      <c r="H62" s="11"/>
      <c r="I62" s="11"/>
      <c r="J62" s="11"/>
      <c r="K62" s="14"/>
      <c r="L62" s="11"/>
      <c r="M62" s="3"/>
    </row>
    <row r="63" spans="2:13" x14ac:dyDescent="0.3">
      <c r="B63" s="13">
        <v>53</v>
      </c>
      <c r="C63" s="11"/>
      <c r="D63" s="11"/>
      <c r="E63" s="11"/>
      <c r="F63" s="11"/>
      <c r="G63" s="11"/>
      <c r="H63" s="11"/>
      <c r="I63" s="11"/>
      <c r="J63" s="11"/>
      <c r="K63" s="14"/>
      <c r="L63" s="11"/>
      <c r="M63" s="3"/>
    </row>
    <row r="64" spans="2:13" x14ac:dyDescent="0.3">
      <c r="B64" s="2">
        <v>54</v>
      </c>
      <c r="C64" s="11"/>
      <c r="D64" s="11"/>
      <c r="E64" s="11"/>
      <c r="F64" s="11"/>
      <c r="G64" s="11"/>
      <c r="H64" s="11"/>
      <c r="I64" s="11"/>
      <c r="J64" s="11"/>
      <c r="K64" s="14"/>
      <c r="L64" s="11"/>
      <c r="M64" s="3"/>
    </row>
    <row r="65" spans="2:13" x14ac:dyDescent="0.3">
      <c r="B65" s="2">
        <v>55</v>
      </c>
      <c r="C65" s="11"/>
      <c r="D65" s="11"/>
      <c r="E65" s="11"/>
      <c r="F65" s="11"/>
      <c r="G65" s="11"/>
      <c r="H65" s="11"/>
      <c r="I65" s="11"/>
      <c r="J65" s="11"/>
      <c r="K65" s="14"/>
      <c r="L65" s="11"/>
      <c r="M65" s="3"/>
    </row>
    <row r="66" spans="2:13" x14ac:dyDescent="0.3">
      <c r="B66" s="2">
        <v>56</v>
      </c>
      <c r="C66" s="11"/>
      <c r="D66" s="11"/>
      <c r="E66" s="11"/>
      <c r="F66" s="11"/>
      <c r="G66" s="11"/>
      <c r="H66" s="11"/>
      <c r="I66" s="11"/>
      <c r="J66" s="11"/>
      <c r="K66" s="14"/>
      <c r="L66" s="11"/>
      <c r="M66" s="3"/>
    </row>
    <row r="67" spans="2:13" x14ac:dyDescent="0.3">
      <c r="B67" s="13">
        <v>57</v>
      </c>
      <c r="C67" s="11"/>
      <c r="D67" s="11"/>
      <c r="E67" s="11"/>
      <c r="F67" s="11"/>
      <c r="G67" s="11"/>
      <c r="H67" s="11"/>
      <c r="I67" s="11"/>
      <c r="J67" s="11"/>
      <c r="K67" s="14"/>
      <c r="L67" s="11"/>
      <c r="M67" s="3"/>
    </row>
    <row r="68" spans="2:13" x14ac:dyDescent="0.3">
      <c r="B68" s="2">
        <v>58</v>
      </c>
      <c r="C68" s="11"/>
      <c r="D68" s="11"/>
      <c r="E68" s="11"/>
      <c r="F68" s="11"/>
      <c r="G68" s="11"/>
      <c r="H68" s="11"/>
      <c r="I68" s="11"/>
      <c r="J68" s="11"/>
      <c r="K68" s="14"/>
      <c r="L68" s="11"/>
      <c r="M68" s="3"/>
    </row>
    <row r="69" spans="2:13" x14ac:dyDescent="0.3">
      <c r="B69" s="2">
        <v>59</v>
      </c>
      <c r="C69" s="11"/>
      <c r="D69" s="11"/>
      <c r="E69" s="11"/>
      <c r="F69" s="11"/>
      <c r="G69" s="11"/>
      <c r="H69" s="11"/>
      <c r="I69" s="11"/>
      <c r="J69" s="11"/>
      <c r="K69" s="14"/>
      <c r="L69" s="11"/>
      <c r="M69" s="3"/>
    </row>
    <row r="70" spans="2:13" x14ac:dyDescent="0.3">
      <c r="B70" s="2">
        <v>60</v>
      </c>
      <c r="C70" s="11"/>
      <c r="D70" s="11"/>
      <c r="E70" s="11"/>
      <c r="F70" s="11"/>
      <c r="G70" s="11"/>
      <c r="H70" s="11"/>
      <c r="I70" s="11"/>
      <c r="J70" s="11"/>
      <c r="K70" s="14"/>
      <c r="L70" s="11"/>
      <c r="M70" s="3"/>
    </row>
    <row r="71" spans="2:13" x14ac:dyDescent="0.3">
      <c r="B71" s="13">
        <v>61</v>
      </c>
      <c r="C71" s="11"/>
      <c r="D71" s="11"/>
      <c r="E71" s="11"/>
      <c r="F71" s="11"/>
      <c r="G71" s="11"/>
      <c r="H71" s="11"/>
      <c r="I71" s="11"/>
      <c r="J71" s="11"/>
      <c r="K71" s="14"/>
      <c r="L71" s="11"/>
      <c r="M71" s="3"/>
    </row>
    <row r="72" spans="2:13" x14ac:dyDescent="0.3">
      <c r="B72" s="2">
        <v>62</v>
      </c>
      <c r="C72" s="11"/>
      <c r="D72" s="11"/>
      <c r="E72" s="11"/>
      <c r="F72" s="11"/>
      <c r="G72" s="11"/>
      <c r="H72" s="11"/>
      <c r="I72" s="11"/>
      <c r="J72" s="11"/>
      <c r="K72" s="14"/>
      <c r="L72" s="11"/>
      <c r="M72" s="3"/>
    </row>
    <row r="73" spans="2:13" x14ac:dyDescent="0.3">
      <c r="B73" s="2">
        <v>63</v>
      </c>
      <c r="C73" s="11"/>
      <c r="D73" s="11"/>
      <c r="E73" s="11"/>
      <c r="F73" s="11"/>
      <c r="G73" s="11"/>
      <c r="H73" s="11"/>
      <c r="I73" s="11"/>
      <c r="J73" s="11"/>
      <c r="K73" s="14"/>
      <c r="L73" s="11"/>
      <c r="M73" s="3"/>
    </row>
    <row r="74" spans="2:13" x14ac:dyDescent="0.3">
      <c r="B74" s="2">
        <v>64</v>
      </c>
      <c r="C74" s="11"/>
      <c r="D74" s="11"/>
      <c r="E74" s="11"/>
      <c r="F74" s="11"/>
      <c r="G74" s="11"/>
      <c r="H74" s="11"/>
      <c r="I74" s="11"/>
      <c r="J74" s="11"/>
      <c r="K74" s="14"/>
      <c r="L74" s="11"/>
      <c r="M74" s="3"/>
    </row>
    <row r="75" spans="2:13" x14ac:dyDescent="0.3">
      <c r="B75" s="13">
        <v>65</v>
      </c>
      <c r="C75" s="11"/>
      <c r="D75" s="11"/>
      <c r="E75" s="11"/>
      <c r="F75" s="11"/>
      <c r="G75" s="11"/>
      <c r="H75" s="11"/>
      <c r="I75" s="11"/>
      <c r="J75" s="11"/>
      <c r="K75" s="14"/>
      <c r="L75" s="11"/>
      <c r="M75" s="3"/>
    </row>
    <row r="76" spans="2:13" x14ac:dyDescent="0.3">
      <c r="B76" s="2">
        <v>66</v>
      </c>
      <c r="C76" s="11"/>
      <c r="D76" s="11"/>
      <c r="E76" s="11"/>
      <c r="F76" s="11"/>
      <c r="G76" s="11"/>
      <c r="H76" s="11"/>
      <c r="I76" s="11"/>
      <c r="J76" s="11"/>
      <c r="K76" s="14"/>
      <c r="L76" s="11"/>
      <c r="M76" s="3"/>
    </row>
    <row r="77" spans="2:13" x14ac:dyDescent="0.3">
      <c r="B77" s="2">
        <v>67</v>
      </c>
      <c r="C77" s="11"/>
      <c r="D77" s="11"/>
      <c r="E77" s="11"/>
      <c r="F77" s="11"/>
      <c r="G77" s="11"/>
      <c r="H77" s="11"/>
      <c r="I77" s="11"/>
      <c r="J77" s="11"/>
      <c r="K77" s="14"/>
      <c r="L77" s="11"/>
      <c r="M77" s="3"/>
    </row>
    <row r="78" spans="2:13" x14ac:dyDescent="0.3">
      <c r="B78" s="2">
        <v>68</v>
      </c>
      <c r="C78" s="11"/>
      <c r="D78" s="11"/>
      <c r="E78" s="11"/>
      <c r="F78" s="11"/>
      <c r="G78" s="11"/>
      <c r="H78" s="11"/>
      <c r="I78" s="11"/>
      <c r="J78" s="11"/>
      <c r="K78" s="14"/>
      <c r="L78" s="11"/>
      <c r="M78" s="3"/>
    </row>
    <row r="79" spans="2:13" x14ac:dyDescent="0.3">
      <c r="B79" s="13">
        <v>69</v>
      </c>
      <c r="C79" s="11"/>
      <c r="D79" s="11"/>
      <c r="E79" s="11"/>
      <c r="F79" s="11"/>
      <c r="G79" s="11"/>
      <c r="H79" s="11"/>
      <c r="I79" s="11"/>
      <c r="J79" s="11"/>
      <c r="K79" s="14"/>
      <c r="L79" s="11"/>
      <c r="M79" s="3"/>
    </row>
    <row r="80" spans="2:13" x14ac:dyDescent="0.3">
      <c r="B80" s="2">
        <v>70</v>
      </c>
      <c r="C80" s="11"/>
      <c r="D80" s="11"/>
      <c r="E80" s="11"/>
      <c r="F80" s="11"/>
      <c r="G80" s="11"/>
      <c r="H80" s="11"/>
      <c r="I80" s="11"/>
      <c r="J80" s="11"/>
      <c r="K80" s="14"/>
      <c r="L80" s="11"/>
      <c r="M80" s="3"/>
    </row>
    <row r="81" spans="2:13" x14ac:dyDescent="0.3">
      <c r="B81" s="2">
        <v>71</v>
      </c>
      <c r="C81" s="11"/>
      <c r="D81" s="11"/>
      <c r="E81" s="11"/>
      <c r="F81" s="11"/>
      <c r="G81" s="11"/>
      <c r="H81" s="11"/>
      <c r="I81" s="11"/>
      <c r="J81" s="11"/>
      <c r="K81" s="14"/>
      <c r="L81" s="11"/>
      <c r="M81" s="3"/>
    </row>
    <row r="82" spans="2:13" x14ac:dyDescent="0.3">
      <c r="B82" s="2">
        <v>72</v>
      </c>
      <c r="C82" s="11"/>
      <c r="D82" s="11"/>
      <c r="E82" s="11"/>
      <c r="F82" s="11"/>
      <c r="G82" s="11"/>
      <c r="H82" s="11"/>
      <c r="I82" s="11"/>
      <c r="J82" s="11"/>
      <c r="K82" s="14"/>
      <c r="L82" s="11"/>
      <c r="M82" s="3"/>
    </row>
    <row r="83" spans="2:13" x14ac:dyDescent="0.3">
      <c r="B83" s="13">
        <v>73</v>
      </c>
      <c r="C83" s="11"/>
      <c r="D83" s="11"/>
      <c r="E83" s="11"/>
      <c r="F83" s="11"/>
      <c r="G83" s="11"/>
      <c r="H83" s="11"/>
      <c r="I83" s="11"/>
      <c r="J83" s="11"/>
      <c r="K83" s="14"/>
      <c r="L83" s="11"/>
      <c r="M83" s="3"/>
    </row>
    <row r="84" spans="2:13" x14ac:dyDescent="0.3">
      <c r="B84" s="2">
        <v>74</v>
      </c>
      <c r="C84" s="11"/>
      <c r="D84" s="11"/>
      <c r="E84" s="11"/>
      <c r="F84" s="11"/>
      <c r="G84" s="11"/>
      <c r="H84" s="11"/>
      <c r="I84" s="11"/>
      <c r="J84" s="11"/>
      <c r="K84" s="14"/>
      <c r="L84" s="11"/>
      <c r="M84" s="3"/>
    </row>
    <row r="85" spans="2:13" x14ac:dyDescent="0.3">
      <c r="B85" s="2">
        <v>75</v>
      </c>
      <c r="C85" s="11"/>
      <c r="D85" s="11"/>
      <c r="E85" s="11"/>
      <c r="F85" s="11"/>
      <c r="G85" s="11"/>
      <c r="H85" s="11"/>
      <c r="I85" s="11"/>
      <c r="J85" s="11"/>
      <c r="K85" s="14"/>
      <c r="L85" s="11"/>
      <c r="M85" s="3"/>
    </row>
    <row r="86" spans="2:13" x14ac:dyDescent="0.3">
      <c r="B86" s="2">
        <v>76</v>
      </c>
      <c r="C86" s="11"/>
      <c r="D86" s="11"/>
      <c r="E86" s="11"/>
      <c r="F86" s="11"/>
      <c r="G86" s="11"/>
      <c r="H86" s="11"/>
      <c r="I86" s="11"/>
      <c r="J86" s="11"/>
      <c r="K86" s="14"/>
      <c r="L86" s="11"/>
      <c r="M86" s="3"/>
    </row>
    <row r="87" spans="2:13" x14ac:dyDescent="0.3">
      <c r="B87" s="13">
        <v>77</v>
      </c>
      <c r="C87" s="11"/>
      <c r="D87" s="11"/>
      <c r="E87" s="11"/>
      <c r="F87" s="11"/>
      <c r="G87" s="11"/>
      <c r="H87" s="11"/>
      <c r="I87" s="11"/>
      <c r="J87" s="11"/>
      <c r="K87" s="14"/>
      <c r="L87" s="11"/>
      <c r="M87" s="3"/>
    </row>
    <row r="88" spans="2:13" x14ac:dyDescent="0.3">
      <c r="B88" s="2">
        <v>78</v>
      </c>
      <c r="C88" s="11"/>
      <c r="D88" s="11"/>
      <c r="E88" s="11"/>
      <c r="F88" s="11"/>
      <c r="G88" s="11"/>
      <c r="H88" s="11"/>
      <c r="I88" s="11"/>
      <c r="J88" s="11"/>
      <c r="K88" s="14"/>
      <c r="L88" s="11"/>
      <c r="M88" s="3"/>
    </row>
    <row r="89" spans="2:13" x14ac:dyDescent="0.3">
      <c r="B89" s="2">
        <v>79</v>
      </c>
      <c r="C89" s="11"/>
      <c r="D89" s="11"/>
      <c r="E89" s="11"/>
      <c r="F89" s="11"/>
      <c r="G89" s="11"/>
      <c r="H89" s="11"/>
      <c r="I89" s="11"/>
      <c r="J89" s="11"/>
      <c r="K89" s="14"/>
      <c r="L89" s="11"/>
      <c r="M89" s="3"/>
    </row>
    <row r="90" spans="2:13" x14ac:dyDescent="0.3">
      <c r="B90" s="2">
        <v>80</v>
      </c>
      <c r="C90" s="11"/>
      <c r="D90" s="11"/>
      <c r="E90" s="11"/>
      <c r="F90" s="11"/>
      <c r="G90" s="11"/>
      <c r="H90" s="11"/>
      <c r="I90" s="11"/>
      <c r="J90" s="11"/>
      <c r="K90" s="14"/>
      <c r="L90" s="11"/>
      <c r="M90" s="3"/>
    </row>
    <row r="91" spans="2:13" x14ac:dyDescent="0.3">
      <c r="B91" s="13">
        <v>81</v>
      </c>
      <c r="C91" s="11"/>
      <c r="D91" s="11"/>
      <c r="E91" s="11"/>
      <c r="F91" s="11"/>
      <c r="G91" s="11"/>
      <c r="H91" s="11"/>
      <c r="I91" s="11"/>
      <c r="J91" s="11"/>
      <c r="K91" s="14"/>
      <c r="L91" s="11"/>
      <c r="M91" s="3"/>
    </row>
    <row r="92" spans="2:13" x14ac:dyDescent="0.3">
      <c r="B92" s="2">
        <v>82</v>
      </c>
      <c r="C92" s="11"/>
      <c r="D92" s="11"/>
      <c r="E92" s="11"/>
      <c r="F92" s="11"/>
      <c r="G92" s="11"/>
      <c r="H92" s="11"/>
      <c r="I92" s="11"/>
      <c r="J92" s="11"/>
      <c r="K92" s="14"/>
      <c r="L92" s="11"/>
      <c r="M92" s="3"/>
    </row>
    <row r="93" spans="2:13" x14ac:dyDescent="0.3">
      <c r="B93" s="2">
        <v>83</v>
      </c>
      <c r="C93" s="11"/>
      <c r="D93" s="11"/>
      <c r="E93" s="11"/>
      <c r="F93" s="11"/>
      <c r="G93" s="11"/>
      <c r="H93" s="11"/>
      <c r="I93" s="11"/>
      <c r="J93" s="11"/>
      <c r="K93" s="14"/>
      <c r="L93" s="11"/>
      <c r="M93" s="3"/>
    </row>
    <row r="94" spans="2:13" x14ac:dyDescent="0.3">
      <c r="B94" s="2">
        <v>84</v>
      </c>
      <c r="C94" s="11"/>
      <c r="D94" s="11"/>
      <c r="E94" s="11"/>
      <c r="F94" s="11"/>
      <c r="G94" s="11"/>
      <c r="H94" s="11"/>
      <c r="I94" s="11"/>
      <c r="J94" s="11"/>
      <c r="K94" s="14"/>
      <c r="L94" s="11"/>
      <c r="M94" s="3"/>
    </row>
    <row r="95" spans="2:13" x14ac:dyDescent="0.3">
      <c r="B95" s="13">
        <v>85</v>
      </c>
      <c r="C95" s="11"/>
      <c r="D95" s="11"/>
      <c r="E95" s="11"/>
      <c r="F95" s="11"/>
      <c r="G95" s="11"/>
      <c r="H95" s="11"/>
      <c r="I95" s="11"/>
      <c r="J95" s="11"/>
      <c r="K95" s="14"/>
      <c r="L95" s="11"/>
      <c r="M95" s="3"/>
    </row>
    <row r="96" spans="2:13" x14ac:dyDescent="0.3">
      <c r="B96" s="2">
        <v>86</v>
      </c>
      <c r="C96" s="11"/>
      <c r="D96" s="11"/>
      <c r="E96" s="11"/>
      <c r="F96" s="11"/>
      <c r="G96" s="11"/>
      <c r="H96" s="11"/>
      <c r="I96" s="11"/>
      <c r="J96" s="11"/>
      <c r="K96" s="14"/>
      <c r="L96" s="11"/>
      <c r="M96" s="3"/>
    </row>
    <row r="97" spans="2:13" x14ac:dyDescent="0.3">
      <c r="B97" s="2">
        <v>87</v>
      </c>
      <c r="C97" s="11"/>
      <c r="D97" s="11"/>
      <c r="E97" s="11"/>
      <c r="F97" s="11"/>
      <c r="G97" s="11"/>
      <c r="H97" s="11"/>
      <c r="I97" s="11"/>
      <c r="J97" s="11"/>
      <c r="K97" s="14"/>
      <c r="L97" s="11"/>
      <c r="M97" s="3"/>
    </row>
    <row r="98" spans="2:13" x14ac:dyDescent="0.3">
      <c r="B98" s="2">
        <v>88</v>
      </c>
      <c r="C98" s="11"/>
      <c r="D98" s="11"/>
      <c r="E98" s="11"/>
      <c r="F98" s="11"/>
      <c r="G98" s="11"/>
      <c r="H98" s="11"/>
      <c r="I98" s="11"/>
      <c r="J98" s="11"/>
      <c r="K98" s="14"/>
      <c r="L98" s="11"/>
      <c r="M98" s="3"/>
    </row>
    <row r="99" spans="2:13" x14ac:dyDescent="0.3">
      <c r="B99" s="13">
        <v>89</v>
      </c>
      <c r="C99" s="11"/>
      <c r="D99" s="11"/>
      <c r="E99" s="11"/>
      <c r="F99" s="11"/>
      <c r="G99" s="11"/>
      <c r="H99" s="11"/>
      <c r="I99" s="11"/>
      <c r="J99" s="11"/>
      <c r="K99" s="14"/>
      <c r="L99" s="11"/>
      <c r="M99" s="3"/>
    </row>
    <row r="100" spans="2:13" x14ac:dyDescent="0.3">
      <c r="B100" s="2">
        <v>90</v>
      </c>
      <c r="C100" s="11"/>
      <c r="D100" s="11"/>
      <c r="E100" s="11"/>
      <c r="F100" s="11"/>
      <c r="G100" s="11"/>
      <c r="H100" s="11"/>
      <c r="I100" s="11"/>
      <c r="J100" s="11"/>
      <c r="K100" s="14"/>
      <c r="L100" s="11"/>
      <c r="M100" s="3"/>
    </row>
    <row r="101" spans="2:13" x14ac:dyDescent="0.3">
      <c r="B101" s="2">
        <v>91</v>
      </c>
      <c r="C101" s="11"/>
      <c r="D101" s="11"/>
      <c r="E101" s="11"/>
      <c r="F101" s="11"/>
      <c r="G101" s="11"/>
      <c r="H101" s="11"/>
      <c r="I101" s="11"/>
      <c r="J101" s="11"/>
      <c r="K101" s="14"/>
      <c r="L101" s="11"/>
      <c r="M101" s="3"/>
    </row>
    <row r="102" spans="2:13" x14ac:dyDescent="0.3">
      <c r="B102" s="2">
        <v>92</v>
      </c>
      <c r="C102" s="11"/>
      <c r="D102" s="11"/>
      <c r="E102" s="11"/>
      <c r="F102" s="11"/>
      <c r="G102" s="11"/>
      <c r="H102" s="11"/>
      <c r="I102" s="11"/>
      <c r="J102" s="11"/>
      <c r="K102" s="14"/>
      <c r="L102" s="11"/>
      <c r="M102" s="3"/>
    </row>
    <row r="103" spans="2:13" x14ac:dyDescent="0.3">
      <c r="B103" s="13">
        <v>93</v>
      </c>
      <c r="C103" s="11"/>
      <c r="D103" s="11"/>
      <c r="E103" s="11"/>
      <c r="F103" s="11"/>
      <c r="G103" s="11"/>
      <c r="H103" s="11"/>
      <c r="I103" s="11"/>
      <c r="J103" s="11"/>
      <c r="K103" s="14"/>
      <c r="L103" s="11"/>
      <c r="M103" s="3"/>
    </row>
    <row r="104" spans="2:13" x14ac:dyDescent="0.3">
      <c r="B104" s="2">
        <v>94</v>
      </c>
      <c r="C104" s="11"/>
      <c r="D104" s="11"/>
      <c r="E104" s="11"/>
      <c r="F104" s="11"/>
      <c r="G104" s="11"/>
      <c r="H104" s="11"/>
      <c r="I104" s="11"/>
      <c r="J104" s="11"/>
      <c r="K104" s="14"/>
      <c r="L104" s="11"/>
      <c r="M104" s="3"/>
    </row>
    <row r="105" spans="2:13" x14ac:dyDescent="0.3">
      <c r="B105" s="2">
        <v>95</v>
      </c>
      <c r="C105" s="11"/>
      <c r="D105" s="11"/>
      <c r="E105" s="11"/>
      <c r="F105" s="11"/>
      <c r="G105" s="11"/>
      <c r="H105" s="11"/>
      <c r="I105" s="11"/>
      <c r="J105" s="11"/>
      <c r="K105" s="14"/>
      <c r="L105" s="11"/>
      <c r="M105" s="3"/>
    </row>
    <row r="106" spans="2:13" x14ac:dyDescent="0.3">
      <c r="B106" s="2">
        <v>96</v>
      </c>
      <c r="C106" s="11"/>
      <c r="D106" s="11"/>
      <c r="E106" s="11"/>
      <c r="F106" s="11"/>
      <c r="G106" s="11"/>
      <c r="H106" s="11"/>
      <c r="I106" s="11"/>
      <c r="J106" s="11"/>
      <c r="K106" s="14"/>
      <c r="L106" s="11"/>
      <c r="M106" s="3"/>
    </row>
    <row r="107" spans="2:13" x14ac:dyDescent="0.3">
      <c r="B107" s="13">
        <v>97</v>
      </c>
      <c r="C107" s="11"/>
      <c r="D107" s="11"/>
      <c r="E107" s="11"/>
      <c r="F107" s="11"/>
      <c r="G107" s="11"/>
      <c r="H107" s="11"/>
      <c r="I107" s="11"/>
      <c r="J107" s="11"/>
      <c r="K107" s="14"/>
      <c r="L107" s="11"/>
      <c r="M107" s="3"/>
    </row>
    <row r="108" spans="2:13" ht="16.2" thickBot="1" x14ac:dyDescent="0.35">
      <c r="B108" s="2">
        <v>98</v>
      </c>
      <c r="C108" s="12"/>
      <c r="D108" s="12"/>
      <c r="E108" s="12"/>
      <c r="F108" s="12"/>
      <c r="G108" s="12"/>
      <c r="H108" s="12"/>
      <c r="I108" s="12"/>
      <c r="J108" s="12"/>
      <c r="K108" s="27"/>
      <c r="L108" s="12"/>
      <c r="M108" s="4"/>
    </row>
    <row r="109" spans="2:13" x14ac:dyDescent="0.3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2:13" x14ac:dyDescent="0.3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2:13" x14ac:dyDescent="0.3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</sheetData>
  <hyperlinks>
    <hyperlink ref="C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Maxim Integrated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User</dc:creator>
  <cp:lastModifiedBy>Maxim User</cp:lastModifiedBy>
  <dcterms:created xsi:type="dcterms:W3CDTF">2015-05-29T00:31:04Z</dcterms:created>
  <dcterms:modified xsi:type="dcterms:W3CDTF">2017-02-08T19:19:57Z</dcterms:modified>
</cp:coreProperties>
</file>