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vingston\Desktop\"/>
    </mc:Choice>
  </mc:AlternateContent>
  <bookViews>
    <workbookView xWindow="0" yWindow="0" windowWidth="28800" windowHeight="12330"/>
  </bookViews>
  <sheets>
    <sheet name="LP Samples" sheetId="1" r:id="rId1"/>
    <sheet name="Escape Samples" sheetId="2" r:id="rId2"/>
    <sheet name="T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3" l="1"/>
  <c r="I15" i="1" l="1"/>
</calcChain>
</file>

<file path=xl/sharedStrings.xml><?xml version="1.0" encoding="utf-8"?>
<sst xmlns="http://schemas.openxmlformats.org/spreadsheetml/2006/main" count="385" uniqueCount="129">
  <si>
    <t>Date</t>
  </si>
  <si>
    <t>Course/Quadrant</t>
  </si>
  <si>
    <t>Bird ID</t>
  </si>
  <si>
    <t>Frequency</t>
  </si>
  <si>
    <t>Nest Attempt</t>
  </si>
  <si>
    <t>Samples (A:Z)</t>
  </si>
  <si>
    <t>Notes</t>
  </si>
  <si>
    <t>Lake</t>
  </si>
  <si>
    <t>A:M</t>
  </si>
  <si>
    <t xml:space="preserve">looks like hatched eggs were rained on from night before and some eggshells looks slighlty chewed up </t>
  </si>
  <si>
    <t>Clutch Size</t>
  </si>
  <si>
    <t>Hatched:Unhatched</t>
  </si>
  <si>
    <t>Livingston Place Samples</t>
  </si>
  <si>
    <t>Kudzu</t>
  </si>
  <si>
    <t>A:O</t>
  </si>
  <si>
    <t>Brood Cap</t>
  </si>
  <si>
    <t>N</t>
  </si>
  <si>
    <t xml:space="preserve">nest hatched midmorning, but she didn’t leave from between the flags until 4pm; samples seemed dried; </t>
  </si>
  <si>
    <t>Fate Data</t>
  </si>
  <si>
    <t>Cause</t>
  </si>
  <si>
    <t>Snake</t>
  </si>
  <si>
    <t>Site</t>
  </si>
  <si>
    <t>Course</t>
  </si>
  <si>
    <t>BirdID</t>
  </si>
  <si>
    <t>Nest_Attempt</t>
  </si>
  <si>
    <t>SampleID</t>
  </si>
  <si>
    <t>Storage</t>
  </si>
  <si>
    <t>ER</t>
  </si>
  <si>
    <t>TRI</t>
  </si>
  <si>
    <t>A:G</t>
  </si>
  <si>
    <t>Freezer</t>
  </si>
  <si>
    <t>A:L</t>
  </si>
  <si>
    <t>LPN</t>
  </si>
  <si>
    <t>A:J</t>
  </si>
  <si>
    <t>A:P</t>
  </si>
  <si>
    <t>Dessicant</t>
  </si>
  <si>
    <t>DBG</t>
  </si>
  <si>
    <t>KWS</t>
  </si>
  <si>
    <t>Nest bowl was destroyed and eggs were crushed/scattered, only picked up shells that clearly went together</t>
  </si>
  <si>
    <t>LPS</t>
  </si>
  <si>
    <t>A:K</t>
  </si>
  <si>
    <t>A:N</t>
  </si>
  <si>
    <t>A:H</t>
  </si>
  <si>
    <t>A:E</t>
  </si>
  <si>
    <t>A:Q</t>
  </si>
  <si>
    <t>A:F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</si>
  <si>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</si>
  <si>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</si>
  <si>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</si>
  <si>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</si>
  <si>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</si>
  <si>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</si>
  <si>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</si>
  <si>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</si>
  <si>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</si>
  <si>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</si>
  <si>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</si>
  <si>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</si>
  <si>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</si>
  <si>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</si>
  <si>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</si>
  <si>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</si>
  <si>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</si>
  <si>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</si>
  <si>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</si>
  <si>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</si>
  <si>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</si>
  <si>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</si>
  <si>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</si>
  <si>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</si>
  <si>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</si>
  <si>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# eggs</t>
  </si>
  <si>
    <t># samples</t>
  </si>
  <si>
    <t>Y</t>
  </si>
  <si>
    <t>Brood #</t>
  </si>
  <si>
    <t>with female in panels</t>
  </si>
  <si>
    <t xml:space="preserve">likely hatched PM; looked like rat chewed up some eggs; not all her chicks likely </t>
  </si>
  <si>
    <t>Band_ID</t>
  </si>
  <si>
    <t>Sex</t>
  </si>
  <si>
    <t>Treatment</t>
  </si>
  <si>
    <t>Nest_ID</t>
  </si>
  <si>
    <t>Attempt</t>
  </si>
  <si>
    <t>Found_Date</t>
  </si>
  <si>
    <t>Expected_ Hatch_Date</t>
  </si>
  <si>
    <t>Fate_Date</t>
  </si>
  <si>
    <t>X_Coordinate</t>
  </si>
  <si>
    <t>Y_Coordinate</t>
  </si>
  <si>
    <t>Latitude</t>
  </si>
  <si>
    <t>Longitude</t>
  </si>
  <si>
    <t>Initals</t>
  </si>
  <si>
    <t>Clutch_Size</t>
  </si>
  <si>
    <t>Success_Unsuccessful</t>
  </si>
  <si>
    <t>Hatched_Eggs</t>
  </si>
  <si>
    <t>Unhatched_Eggs</t>
  </si>
  <si>
    <t>Predation_Evidence</t>
  </si>
  <si>
    <t>Nest_Predator</t>
  </si>
  <si>
    <t>Nest_INT</t>
  </si>
  <si>
    <t>Comments</t>
  </si>
  <si>
    <t>Last Day Brood</t>
  </si>
  <si>
    <t>Hatchability</t>
  </si>
  <si>
    <t>Entered in Access?</t>
  </si>
  <si>
    <t>KNM Experiment Bird?</t>
  </si>
  <si>
    <t>F</t>
  </si>
  <si>
    <t>North</t>
  </si>
  <si>
    <t>GDA</t>
  </si>
  <si>
    <t>U</t>
  </si>
  <si>
    <t>S</t>
  </si>
  <si>
    <t>South</t>
  </si>
  <si>
    <t>MH</t>
  </si>
  <si>
    <t>AJ</t>
  </si>
  <si>
    <t>M</t>
  </si>
  <si>
    <t>NA</t>
  </si>
  <si>
    <t>IS</t>
  </si>
  <si>
    <t>flushed when flagging, might still be laying</t>
  </si>
  <si>
    <t>KJW</t>
  </si>
  <si>
    <t>ONE WITH A RANDOM EGG LAYING IN FLAGS</t>
  </si>
  <si>
    <t>A:B</t>
  </si>
  <si>
    <t>A:I</t>
  </si>
  <si>
    <t>Freezer:</t>
  </si>
  <si>
    <t>Desiccant:</t>
  </si>
  <si>
    <t>no samples collected</t>
  </si>
  <si>
    <t>Couldn't find nest bowl while bird was off</t>
  </si>
  <si>
    <t>tried twice but she kept moving in AM</t>
  </si>
  <si>
    <t>13|1</t>
  </si>
  <si>
    <t>16|5</t>
  </si>
  <si>
    <t>17|3</t>
  </si>
  <si>
    <t>12|3</t>
  </si>
  <si>
    <t>pair 6/26 when attempted brood cap</t>
  </si>
  <si>
    <t>sample F just cap; likely more eggs hatched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</si>
</sst>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14" fontId="0" fillId="0" borderId="0" xfId="0" applyNumberFormat="1"/>
    <xf numFmtId="0" fontId="0" fillId="3" borderId="0" xfId="0" applyFill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 applyAlignment="1"/>
    <xf numFmtId="0" fontId="0" fillId="0" borderId="0" xfId="0" applyFill="1"/>
    <xf numFmtId="14" fontId="0" fillId="0" borderId="0" xfId="0" applyNumberFormat="1" applyFill="1"/>
    <xf numFmtId="16" fontId="0" fillId="0" borderId="0" xfId="0" applyNumberFormat="1" applyFill="1"/>
    <xf numFmtId="2" fontId="0" fillId="0" borderId="0" xfId="0" applyNumberFormat="1" applyAlignment="1">
      <alignment horizontal="right"/>
    </xf>
    <xf numFmtId="2" fontId="0" fillId="0" borderId="0" xfId="0" applyNumberFormat="1" applyFill="1" applyBorder="1" applyAlignment="1">
      <alignment horizontal="right"/>
    </xf>
    <xf numFmtId="20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H17" sqref="H17"/>
    </sheetView>
  </sheetViews>
  <sheetFormatPr defaultRowHeight="15" x14ac:dyDescent="0.25"/>
  <cols>
    <col min="1" max="1" width="9.7109375" bestFit="1" customWidth="1"/>
    <col min="2" max="2" width="16.42578125" bestFit="1" customWidth="1"/>
    <col min="4" max="4" width="10.28515625" bestFit="1" customWidth="1"/>
    <col min="5" max="5" width="13.140625" bestFit="1" customWidth="1"/>
    <col min="6" max="6" width="13.28515625" bestFit="1" customWidth="1"/>
    <col min="7" max="7" width="18.7109375" style="12" bestFit="1" customWidth="1"/>
    <col min="8" max="9" width="13.28515625" customWidth="1"/>
    <col min="10" max="10" width="10" bestFit="1" customWidth="1"/>
    <col min="11" max="11" width="7.7109375" bestFit="1" customWidth="1"/>
    <col min="12" max="12" width="9.7109375" bestFit="1" customWidth="1"/>
  </cols>
  <sheetData>
    <row r="1" spans="1:20" ht="18.75" x14ac:dyDescent="0.3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20" x14ac:dyDescent="0.25">
      <c r="S2" t="s">
        <v>46</v>
      </c>
      <c r="T2">
        <v>1</v>
      </c>
    </row>
    <row r="3" spans="1:2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3" t="s">
        <v>10</v>
      </c>
      <c r="G3" s="13" t="s">
        <v>11</v>
      </c>
      <c r="H3" s="1" t="s">
        <v>5</v>
      </c>
      <c r="I3" s="3" t="s">
        <v>72</v>
      </c>
      <c r="J3" s="3" t="s">
        <v>15</v>
      </c>
      <c r="K3" s="3" t="s">
        <v>74</v>
      </c>
      <c r="L3" s="3" t="s">
        <v>18</v>
      </c>
      <c r="M3" s="3" t="s">
        <v>19</v>
      </c>
      <c r="N3" s="1" t="s">
        <v>6</v>
      </c>
      <c r="S3" t="s">
        <v>47</v>
      </c>
      <c r="T3">
        <v>2</v>
      </c>
    </row>
    <row r="4" spans="1:20" x14ac:dyDescent="0.25">
      <c r="A4" s="2">
        <v>45440</v>
      </c>
      <c r="B4" s="1" t="s">
        <v>7</v>
      </c>
      <c r="C4" s="1">
        <v>222679</v>
      </c>
      <c r="D4" s="1">
        <v>151.38499999999999</v>
      </c>
      <c r="E4" s="1">
        <v>1</v>
      </c>
      <c r="F4" s="3">
        <v>17</v>
      </c>
      <c r="G4" s="14" t="s">
        <v>123</v>
      </c>
      <c r="H4" s="1" t="s">
        <v>8</v>
      </c>
      <c r="I4" s="3">
        <v>13</v>
      </c>
      <c r="J4" t="s">
        <v>73</v>
      </c>
      <c r="K4">
        <v>4</v>
      </c>
      <c r="N4" s="1" t="s">
        <v>9</v>
      </c>
      <c r="S4" t="s">
        <v>48</v>
      </c>
      <c r="T4">
        <v>3</v>
      </c>
    </row>
    <row r="5" spans="1:20" x14ac:dyDescent="0.25">
      <c r="A5" s="2">
        <v>45441</v>
      </c>
      <c r="B5" s="1" t="s">
        <v>13</v>
      </c>
      <c r="C5" s="1">
        <v>242507</v>
      </c>
      <c r="D5" s="1">
        <v>150.33099999999999</v>
      </c>
      <c r="E5" s="3">
        <v>1</v>
      </c>
      <c r="F5" s="3">
        <v>21</v>
      </c>
      <c r="G5" s="15" t="s">
        <v>124</v>
      </c>
      <c r="H5" s="1" t="s">
        <v>14</v>
      </c>
      <c r="I5" s="3">
        <v>15</v>
      </c>
      <c r="J5" t="s">
        <v>16</v>
      </c>
      <c r="L5" s="4">
        <v>45443</v>
      </c>
      <c r="M5" t="s">
        <v>20</v>
      </c>
      <c r="N5" s="1" t="s">
        <v>17</v>
      </c>
      <c r="S5" t="s">
        <v>49</v>
      </c>
      <c r="T5">
        <v>4</v>
      </c>
    </row>
    <row r="6" spans="1:20" x14ac:dyDescent="0.25">
      <c r="A6" s="2">
        <v>45448</v>
      </c>
      <c r="B6" s="3" t="s">
        <v>7</v>
      </c>
      <c r="C6" s="1">
        <v>242533</v>
      </c>
      <c r="D6" s="1">
        <v>151.71899999999999</v>
      </c>
      <c r="E6" s="1">
        <v>1</v>
      </c>
      <c r="F6" s="3">
        <v>15</v>
      </c>
      <c r="G6" s="16">
        <v>15</v>
      </c>
      <c r="H6" s="3" t="s">
        <v>14</v>
      </c>
      <c r="I6" s="3">
        <v>15</v>
      </c>
      <c r="J6" s="1" t="s">
        <v>73</v>
      </c>
      <c r="K6" s="3">
        <v>22</v>
      </c>
      <c r="N6" s="3" t="s">
        <v>75</v>
      </c>
      <c r="S6" t="s">
        <v>50</v>
      </c>
      <c r="T6">
        <v>5</v>
      </c>
    </row>
    <row r="7" spans="1:20" x14ac:dyDescent="0.25">
      <c r="A7" s="2">
        <v>45449</v>
      </c>
      <c r="B7" s="3" t="s">
        <v>13</v>
      </c>
      <c r="C7" s="3">
        <v>242563</v>
      </c>
      <c r="D7" s="3">
        <v>151.91499999999999</v>
      </c>
      <c r="E7" s="3">
        <v>1</v>
      </c>
      <c r="F7" s="3">
        <v>17</v>
      </c>
      <c r="G7" s="16">
        <v>10</v>
      </c>
      <c r="H7" s="3" t="s">
        <v>33</v>
      </c>
      <c r="I7" s="3">
        <v>10</v>
      </c>
      <c r="J7" s="3" t="s">
        <v>73</v>
      </c>
      <c r="K7" s="3">
        <v>12</v>
      </c>
      <c r="N7" t="s">
        <v>76</v>
      </c>
      <c r="S7" t="s">
        <v>51</v>
      </c>
      <c r="T7">
        <v>6</v>
      </c>
    </row>
    <row r="8" spans="1:20" x14ac:dyDescent="0.25">
      <c r="A8" s="2">
        <v>45453</v>
      </c>
      <c r="B8" s="3" t="s">
        <v>13</v>
      </c>
      <c r="C8" s="3">
        <v>242510</v>
      </c>
      <c r="D8" s="1">
        <v>151.80799999999999</v>
      </c>
      <c r="E8" s="3">
        <v>1</v>
      </c>
      <c r="F8" s="3">
        <v>21</v>
      </c>
      <c r="G8" s="17" t="s">
        <v>125</v>
      </c>
      <c r="H8" s="3" t="s">
        <v>44</v>
      </c>
      <c r="I8" s="3">
        <v>17</v>
      </c>
      <c r="J8" s="3" t="s">
        <v>16</v>
      </c>
      <c r="N8" t="s">
        <v>122</v>
      </c>
      <c r="S8" t="s">
        <v>52</v>
      </c>
      <c r="T8">
        <v>7</v>
      </c>
    </row>
    <row r="9" spans="1:20" x14ac:dyDescent="0.25">
      <c r="A9" s="2">
        <v>45459</v>
      </c>
      <c r="B9" s="3" t="s">
        <v>7</v>
      </c>
      <c r="C9" s="3">
        <v>242526</v>
      </c>
      <c r="D9" s="3">
        <v>151.745</v>
      </c>
      <c r="E9" s="3">
        <v>1</v>
      </c>
      <c r="F9" s="3">
        <v>11</v>
      </c>
      <c r="G9" s="17" t="s">
        <v>105</v>
      </c>
      <c r="H9" s="8" t="s">
        <v>120</v>
      </c>
      <c r="I9" s="8"/>
      <c r="J9" s="3" t="s">
        <v>73</v>
      </c>
      <c r="K9">
        <v>5</v>
      </c>
      <c r="S9" t="s">
        <v>53</v>
      </c>
      <c r="T9">
        <v>8</v>
      </c>
    </row>
    <row r="10" spans="1:20" x14ac:dyDescent="0.25">
      <c r="A10" s="2">
        <v>45459</v>
      </c>
      <c r="B10" s="3" t="s">
        <v>7</v>
      </c>
      <c r="C10" s="3">
        <v>242604</v>
      </c>
      <c r="D10" s="3">
        <v>151.32300000000001</v>
      </c>
      <c r="E10" s="3">
        <v>1</v>
      </c>
      <c r="F10" s="3">
        <v>13</v>
      </c>
      <c r="G10" s="17">
        <v>13</v>
      </c>
      <c r="H10" s="3" t="s">
        <v>31</v>
      </c>
      <c r="I10" s="3">
        <v>12</v>
      </c>
      <c r="J10" s="3" t="s">
        <v>16</v>
      </c>
      <c r="N10" t="s">
        <v>127</v>
      </c>
      <c r="S10" t="s">
        <v>54</v>
      </c>
      <c r="T10">
        <v>9</v>
      </c>
    </row>
    <row r="11" spans="1:20" x14ac:dyDescent="0.25">
      <c r="A11" s="2">
        <v>45462</v>
      </c>
      <c r="B11" s="3" t="s">
        <v>7</v>
      </c>
      <c r="C11" s="3">
        <v>242528</v>
      </c>
      <c r="D11" s="3">
        <v>151.81700000000001</v>
      </c>
      <c r="E11" s="3">
        <v>1</v>
      </c>
      <c r="F11" s="3">
        <v>15</v>
      </c>
      <c r="G11" s="17" t="s">
        <v>126</v>
      </c>
      <c r="H11" s="1" t="s">
        <v>31</v>
      </c>
      <c r="I11" s="1">
        <v>12</v>
      </c>
      <c r="J11" s="1"/>
      <c r="S11" t="s">
        <v>55</v>
      </c>
      <c r="T11">
        <v>10</v>
      </c>
    </row>
    <row r="12" spans="1:20" x14ac:dyDescent="0.25">
      <c r="A12" s="2">
        <v>45469</v>
      </c>
      <c r="B12" s="3" t="s">
        <v>13</v>
      </c>
      <c r="C12" s="3">
        <v>232527</v>
      </c>
      <c r="D12" s="3">
        <v>151.96199999999999</v>
      </c>
      <c r="E12" s="3">
        <v>1</v>
      </c>
      <c r="F12" s="3">
        <v>12</v>
      </c>
      <c r="G12" s="15">
        <v>6</v>
      </c>
      <c r="H12" s="3" t="s">
        <v>45</v>
      </c>
      <c r="I12" s="3">
        <v>6</v>
      </c>
      <c r="J12" s="1"/>
      <c r="N12" t="s">
        <v>128</v>
      </c>
      <c r="S12" t="s">
        <v>56</v>
      </c>
      <c r="T12">
        <v>11</v>
      </c>
    </row>
    <row r="13" spans="1:20" x14ac:dyDescent="0.25">
      <c r="A13" s="1"/>
      <c r="B13" s="1"/>
      <c r="C13" s="1"/>
      <c r="D13" s="1"/>
      <c r="E13" s="1"/>
      <c r="F13" s="1"/>
      <c r="G13" s="15"/>
      <c r="H13" s="1"/>
      <c r="I13" s="1"/>
      <c r="J13" s="1"/>
      <c r="S13" t="s">
        <v>57</v>
      </c>
      <c r="T13">
        <v>12</v>
      </c>
    </row>
    <row r="14" spans="1:20" x14ac:dyDescent="0.25">
      <c r="A14" s="1"/>
      <c r="B14" s="1"/>
      <c r="C14" s="1"/>
      <c r="D14" s="1"/>
      <c r="E14" s="1"/>
      <c r="F14" s="1"/>
      <c r="G14" s="15"/>
      <c r="H14" s="1"/>
      <c r="I14" s="1"/>
      <c r="J14" s="1"/>
      <c r="S14" t="s">
        <v>58</v>
      </c>
      <c r="T14">
        <v>13</v>
      </c>
    </row>
    <row r="15" spans="1:20" x14ac:dyDescent="0.25">
      <c r="A15" s="1"/>
      <c r="B15" s="1"/>
      <c r="C15" s="1"/>
      <c r="D15" s="1"/>
      <c r="E15" s="1"/>
      <c r="F15" s="1"/>
      <c r="G15" s="15"/>
      <c r="H15" s="1"/>
      <c r="I15" s="1">
        <f>SUM(I4:I14)</f>
        <v>100</v>
      </c>
      <c r="J15" s="1"/>
      <c r="S15" t="s">
        <v>59</v>
      </c>
      <c r="T15">
        <v>14</v>
      </c>
    </row>
    <row r="16" spans="1:20" x14ac:dyDescent="0.25">
      <c r="A16" s="1"/>
      <c r="B16" s="1"/>
      <c r="C16" s="1"/>
      <c r="D16" s="1"/>
      <c r="E16" s="1"/>
      <c r="F16" s="1"/>
      <c r="G16" s="15"/>
      <c r="H16" s="1"/>
      <c r="I16" s="1"/>
      <c r="J16" s="1"/>
      <c r="S16" t="s">
        <v>60</v>
      </c>
      <c r="T16">
        <v>15</v>
      </c>
    </row>
    <row r="17" spans="1:20" x14ac:dyDescent="0.25">
      <c r="A17" s="1"/>
      <c r="B17" s="1"/>
      <c r="C17" s="1"/>
      <c r="D17" s="1"/>
      <c r="E17" s="1"/>
      <c r="F17" s="1"/>
      <c r="G17" s="15"/>
      <c r="H17" s="1"/>
      <c r="I17" s="1"/>
      <c r="J17" s="1"/>
      <c r="S17" t="s">
        <v>61</v>
      </c>
      <c r="T17">
        <v>16</v>
      </c>
    </row>
    <row r="18" spans="1:20" x14ac:dyDescent="0.25">
      <c r="A18" s="1"/>
      <c r="B18" s="1"/>
      <c r="C18" s="1"/>
      <c r="D18" s="1"/>
      <c r="E18" s="1"/>
      <c r="F18" s="1"/>
      <c r="G18" s="15"/>
      <c r="H18" s="1"/>
      <c r="I18" s="1"/>
      <c r="J18" s="1"/>
      <c r="S18" t="s">
        <v>62</v>
      </c>
      <c r="T18">
        <v>17</v>
      </c>
    </row>
    <row r="19" spans="1:20" x14ac:dyDescent="0.25">
      <c r="A19" s="1"/>
      <c r="B19" s="1"/>
      <c r="C19" s="1"/>
      <c r="D19" s="1"/>
      <c r="E19" s="1"/>
      <c r="F19" s="1"/>
      <c r="G19" s="15"/>
      <c r="H19" s="1"/>
      <c r="I19" s="1"/>
      <c r="J19" s="1"/>
      <c r="S19" t="s">
        <v>63</v>
      </c>
      <c r="T19">
        <v>18</v>
      </c>
    </row>
    <row r="20" spans="1:20" x14ac:dyDescent="0.25">
      <c r="A20" s="1"/>
      <c r="B20" s="1"/>
      <c r="C20" s="1"/>
      <c r="D20" s="1"/>
      <c r="E20" s="1"/>
      <c r="F20" s="1"/>
      <c r="G20" s="15"/>
      <c r="H20" s="1"/>
      <c r="I20" s="1"/>
      <c r="J20" s="1"/>
      <c r="S20" t="s">
        <v>64</v>
      </c>
      <c r="T20">
        <v>19</v>
      </c>
    </row>
    <row r="21" spans="1:20" x14ac:dyDescent="0.25">
      <c r="A21" s="1"/>
      <c r="B21" s="1"/>
      <c r="C21" s="1"/>
      <c r="D21" s="1"/>
      <c r="E21" s="1"/>
      <c r="F21" s="1"/>
      <c r="G21" s="15"/>
      <c r="H21" s="1"/>
      <c r="I21" s="1"/>
      <c r="J21" s="1"/>
      <c r="S21" t="s">
        <v>65</v>
      </c>
      <c r="T21">
        <v>20</v>
      </c>
    </row>
    <row r="22" spans="1:20" x14ac:dyDescent="0.25">
      <c r="A22" s="1"/>
      <c r="B22" s="1"/>
      <c r="C22" s="1"/>
      <c r="D22" s="1"/>
      <c r="E22" s="1"/>
      <c r="F22" s="1"/>
      <c r="G22" s="15"/>
      <c r="H22" s="1"/>
      <c r="I22" s="1"/>
      <c r="J22" s="1"/>
      <c r="S22" t="s">
        <v>66</v>
      </c>
      <c r="T22">
        <v>21</v>
      </c>
    </row>
    <row r="23" spans="1:20" x14ac:dyDescent="0.25">
      <c r="A23" s="1"/>
      <c r="B23" s="1"/>
      <c r="C23" s="1"/>
      <c r="D23" s="1"/>
      <c r="E23" s="1"/>
      <c r="F23" s="1"/>
      <c r="G23" s="15"/>
      <c r="H23" s="1"/>
      <c r="I23" s="1"/>
      <c r="J23" s="1"/>
      <c r="S23" t="s">
        <v>67</v>
      </c>
      <c r="T23">
        <v>22</v>
      </c>
    </row>
    <row r="24" spans="1:20" x14ac:dyDescent="0.25">
      <c r="A24" s="1"/>
      <c r="B24" s="1"/>
      <c r="C24" s="1"/>
      <c r="D24" s="1"/>
      <c r="E24" s="1"/>
      <c r="F24" s="1"/>
      <c r="G24" s="15"/>
      <c r="H24" s="1"/>
      <c r="I24" s="1"/>
      <c r="J24" s="1"/>
      <c r="T24">
        <v>23</v>
      </c>
    </row>
    <row r="25" spans="1:20" x14ac:dyDescent="0.25">
      <c r="A25" s="1"/>
      <c r="B25" s="1"/>
      <c r="C25" s="1"/>
      <c r="D25" s="1"/>
      <c r="E25" s="1"/>
      <c r="F25" s="1"/>
      <c r="G25" s="15"/>
      <c r="H25" s="1"/>
      <c r="I25" s="1"/>
      <c r="J25" s="1"/>
      <c r="S25" t="s">
        <v>68</v>
      </c>
      <c r="T25">
        <v>24</v>
      </c>
    </row>
    <row r="26" spans="1:20" x14ac:dyDescent="0.25">
      <c r="A26" s="1"/>
      <c r="B26" s="1"/>
      <c r="C26" s="1"/>
      <c r="D26" s="1"/>
      <c r="E26" s="1"/>
      <c r="F26" s="1"/>
      <c r="G26" s="15"/>
      <c r="H26" s="1"/>
      <c r="I26" s="1"/>
      <c r="J26" s="1"/>
      <c r="S26" t="s">
        <v>69</v>
      </c>
      <c r="T26">
        <v>25</v>
      </c>
    </row>
    <row r="27" spans="1:20" x14ac:dyDescent="0.25">
      <c r="A27" s="1"/>
      <c r="B27" s="1"/>
      <c r="C27" s="1"/>
      <c r="D27" s="1"/>
      <c r="E27" s="1"/>
      <c r="F27" s="1"/>
      <c r="G27" s="15"/>
      <c r="H27" s="1"/>
      <c r="I27" s="1"/>
      <c r="J27" s="1"/>
      <c r="S27" t="s">
        <v>70</v>
      </c>
      <c r="T27">
        <v>26</v>
      </c>
    </row>
    <row r="28" spans="1:20" x14ac:dyDescent="0.25">
      <c r="A28" s="1"/>
      <c r="B28" s="1"/>
      <c r="C28" s="1"/>
      <c r="D28" s="1"/>
      <c r="E28" s="1"/>
      <c r="F28" s="1"/>
      <c r="G28" s="15"/>
      <c r="H28" s="1"/>
      <c r="I28" s="1"/>
      <c r="J28" s="1"/>
    </row>
    <row r="29" spans="1:20" x14ac:dyDescent="0.25">
      <c r="A29" s="1"/>
      <c r="B29" s="1"/>
      <c r="C29" s="1"/>
      <c r="D29" s="1"/>
      <c r="E29" s="1"/>
      <c r="F29" s="1"/>
      <c r="G29" s="15"/>
      <c r="H29" s="1"/>
      <c r="I29" s="1"/>
      <c r="J29" s="1"/>
    </row>
    <row r="30" spans="1:20" x14ac:dyDescent="0.25">
      <c r="A30" s="1"/>
      <c r="B30" s="1"/>
      <c r="C30" s="1"/>
      <c r="D30" s="1"/>
      <c r="E30" s="1"/>
      <c r="F30" s="1"/>
      <c r="G30" s="15"/>
      <c r="H30" s="1"/>
      <c r="I30" s="1"/>
      <c r="J30" s="1"/>
    </row>
    <row r="31" spans="1:20" x14ac:dyDescent="0.25">
      <c r="A31" s="1"/>
      <c r="B31" s="1"/>
      <c r="C31" s="1"/>
      <c r="D31" s="1"/>
      <c r="E31" s="1"/>
      <c r="F31" s="1"/>
      <c r="G31" s="15"/>
      <c r="H31" s="1"/>
      <c r="I31" s="1"/>
      <c r="J31" s="1"/>
    </row>
    <row r="32" spans="1:20" x14ac:dyDescent="0.25">
      <c r="A32" s="1"/>
      <c r="B32" s="1"/>
      <c r="C32" s="1"/>
      <c r="D32" s="1"/>
      <c r="E32" s="1"/>
      <c r="F32" s="1"/>
      <c r="G32" s="15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5"/>
      <c r="H33" s="1"/>
      <c r="I33" s="1"/>
      <c r="J33" s="1"/>
    </row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M14" sqref="M14"/>
    </sheetView>
  </sheetViews>
  <sheetFormatPr defaultRowHeight="15" x14ac:dyDescent="0.25"/>
  <cols>
    <col min="2" max="2" width="9.7109375" bestFit="1" customWidth="1"/>
    <col min="5" max="5" width="10.42578125" customWidth="1"/>
    <col min="6" max="6" width="13.85546875" customWidth="1"/>
    <col min="12" max="12" width="10" bestFit="1" customWidth="1"/>
  </cols>
  <sheetData>
    <row r="1" spans="1:16" ht="14.25" customHeight="1" x14ac:dyDescent="0.25">
      <c r="A1" t="s">
        <v>21</v>
      </c>
      <c r="B1" t="s">
        <v>0</v>
      </c>
      <c r="C1" t="s">
        <v>22</v>
      </c>
      <c r="D1" t="s">
        <v>23</v>
      </c>
      <c r="E1" t="s">
        <v>3</v>
      </c>
      <c r="F1" t="s">
        <v>24</v>
      </c>
      <c r="G1" t="s">
        <v>25</v>
      </c>
      <c r="H1" t="s">
        <v>71</v>
      </c>
      <c r="I1" t="s">
        <v>26</v>
      </c>
      <c r="J1" t="s">
        <v>6</v>
      </c>
    </row>
    <row r="2" spans="1:16" x14ac:dyDescent="0.25">
      <c r="A2" t="s">
        <v>27</v>
      </c>
      <c r="B2" s="4">
        <v>45423</v>
      </c>
      <c r="C2" t="s">
        <v>28</v>
      </c>
      <c r="D2">
        <v>240205</v>
      </c>
      <c r="E2">
        <v>149.369</v>
      </c>
      <c r="F2">
        <v>1</v>
      </c>
      <c r="G2" t="s">
        <v>29</v>
      </c>
      <c r="H2">
        <v>7</v>
      </c>
      <c r="I2" t="s">
        <v>30</v>
      </c>
      <c r="O2" t="s">
        <v>46</v>
      </c>
      <c r="P2">
        <v>1</v>
      </c>
    </row>
    <row r="3" spans="1:16" x14ac:dyDescent="0.25">
      <c r="A3" t="s">
        <v>27</v>
      </c>
      <c r="B3" s="4">
        <v>45426</v>
      </c>
      <c r="C3" t="s">
        <v>28</v>
      </c>
      <c r="D3">
        <v>240508</v>
      </c>
      <c r="E3">
        <v>148.43700000000001</v>
      </c>
      <c r="F3">
        <v>1</v>
      </c>
      <c r="G3" t="s">
        <v>31</v>
      </c>
      <c r="H3">
        <v>12</v>
      </c>
      <c r="I3" t="s">
        <v>30</v>
      </c>
      <c r="L3" s="6" t="s">
        <v>118</v>
      </c>
      <c r="M3" s="7">
        <v>154</v>
      </c>
      <c r="O3" t="s">
        <v>47</v>
      </c>
      <c r="P3">
        <v>2</v>
      </c>
    </row>
    <row r="4" spans="1:16" x14ac:dyDescent="0.25">
      <c r="A4" t="s">
        <v>27</v>
      </c>
      <c r="B4" s="4">
        <v>45428</v>
      </c>
      <c r="C4" t="s">
        <v>32</v>
      </c>
      <c r="D4">
        <v>240037</v>
      </c>
      <c r="E4">
        <v>149.29900000000001</v>
      </c>
      <c r="F4">
        <v>1</v>
      </c>
      <c r="G4" t="s">
        <v>33</v>
      </c>
      <c r="H4">
        <v>10</v>
      </c>
      <c r="I4" t="s">
        <v>30</v>
      </c>
      <c r="L4" s="6" t="s">
        <v>119</v>
      </c>
      <c r="M4" s="7">
        <v>166</v>
      </c>
      <c r="O4" t="s">
        <v>48</v>
      </c>
      <c r="P4">
        <v>3</v>
      </c>
    </row>
    <row r="5" spans="1:16" x14ac:dyDescent="0.25">
      <c r="A5" t="s">
        <v>27</v>
      </c>
      <c r="B5" s="4">
        <v>45430</v>
      </c>
      <c r="C5" t="s">
        <v>28</v>
      </c>
      <c r="D5">
        <v>230818</v>
      </c>
      <c r="E5">
        <v>151.726</v>
      </c>
      <c r="F5">
        <v>1</v>
      </c>
      <c r="G5" t="s">
        <v>34</v>
      </c>
      <c r="H5">
        <v>16</v>
      </c>
      <c r="I5" t="s">
        <v>35</v>
      </c>
      <c r="O5" t="s">
        <v>49</v>
      </c>
      <c r="P5">
        <v>4</v>
      </c>
    </row>
    <row r="6" spans="1:16" x14ac:dyDescent="0.25">
      <c r="A6" t="s">
        <v>27</v>
      </c>
      <c r="B6" s="4">
        <v>45430</v>
      </c>
      <c r="C6" t="s">
        <v>36</v>
      </c>
      <c r="D6">
        <v>240305</v>
      </c>
      <c r="E6">
        <v>149.441</v>
      </c>
      <c r="F6">
        <v>1</v>
      </c>
      <c r="G6" t="s">
        <v>8</v>
      </c>
      <c r="H6">
        <v>13</v>
      </c>
      <c r="I6" t="s">
        <v>35</v>
      </c>
      <c r="O6" t="s">
        <v>50</v>
      </c>
      <c r="P6">
        <v>5</v>
      </c>
    </row>
    <row r="7" spans="1:16" x14ac:dyDescent="0.25">
      <c r="A7" t="s">
        <v>27</v>
      </c>
      <c r="B7" s="4">
        <v>45432</v>
      </c>
      <c r="C7" t="s">
        <v>37</v>
      </c>
      <c r="D7">
        <v>240616</v>
      </c>
      <c r="E7">
        <v>149.80099999999999</v>
      </c>
      <c r="F7">
        <v>1</v>
      </c>
      <c r="G7" t="s">
        <v>29</v>
      </c>
      <c r="H7">
        <v>7</v>
      </c>
      <c r="I7" t="s">
        <v>30</v>
      </c>
      <c r="J7" t="s">
        <v>38</v>
      </c>
      <c r="O7" t="s">
        <v>51</v>
      </c>
      <c r="P7">
        <v>6</v>
      </c>
    </row>
    <row r="8" spans="1:16" x14ac:dyDescent="0.25">
      <c r="A8" t="s">
        <v>27</v>
      </c>
      <c r="B8" s="4">
        <v>45434</v>
      </c>
      <c r="C8" t="s">
        <v>28</v>
      </c>
      <c r="D8">
        <v>240211</v>
      </c>
      <c r="E8">
        <v>149.703</v>
      </c>
      <c r="F8">
        <v>1</v>
      </c>
      <c r="G8" t="s">
        <v>8</v>
      </c>
      <c r="H8">
        <v>13</v>
      </c>
      <c r="I8" t="s">
        <v>30</v>
      </c>
      <c r="O8" t="s">
        <v>52</v>
      </c>
      <c r="P8">
        <v>7</v>
      </c>
    </row>
    <row r="9" spans="1:16" x14ac:dyDescent="0.25">
      <c r="A9" t="s">
        <v>27</v>
      </c>
      <c r="B9" s="4">
        <v>45434</v>
      </c>
      <c r="C9" t="s">
        <v>37</v>
      </c>
      <c r="D9">
        <v>220504</v>
      </c>
      <c r="E9">
        <v>149.55000000000001</v>
      </c>
      <c r="F9">
        <v>1</v>
      </c>
      <c r="G9" t="s">
        <v>33</v>
      </c>
      <c r="H9">
        <v>10</v>
      </c>
      <c r="I9" t="s">
        <v>35</v>
      </c>
      <c r="O9" t="s">
        <v>53</v>
      </c>
      <c r="P9">
        <v>8</v>
      </c>
    </row>
    <row r="10" spans="1:16" x14ac:dyDescent="0.25">
      <c r="A10" t="s">
        <v>27</v>
      </c>
      <c r="B10" s="4">
        <v>45436</v>
      </c>
      <c r="C10" t="s">
        <v>39</v>
      </c>
      <c r="D10">
        <v>240088</v>
      </c>
      <c r="E10">
        <v>149.999</v>
      </c>
      <c r="F10">
        <v>1</v>
      </c>
      <c r="G10" t="s">
        <v>40</v>
      </c>
      <c r="H10">
        <v>11</v>
      </c>
      <c r="I10" t="s">
        <v>30</v>
      </c>
      <c r="O10" t="s">
        <v>54</v>
      </c>
      <c r="P10">
        <v>9</v>
      </c>
    </row>
    <row r="11" spans="1:16" x14ac:dyDescent="0.25">
      <c r="A11" t="s">
        <v>27</v>
      </c>
      <c r="B11" s="4">
        <v>45437</v>
      </c>
      <c r="C11" t="s">
        <v>32</v>
      </c>
      <c r="D11">
        <v>230791</v>
      </c>
      <c r="E11">
        <v>148.84700000000001</v>
      </c>
      <c r="F11">
        <v>1</v>
      </c>
      <c r="G11" t="s">
        <v>33</v>
      </c>
      <c r="H11">
        <v>10</v>
      </c>
      <c r="I11" t="s">
        <v>35</v>
      </c>
      <c r="O11" t="s">
        <v>55</v>
      </c>
      <c r="P11">
        <v>10</v>
      </c>
    </row>
    <row r="12" spans="1:16" x14ac:dyDescent="0.25">
      <c r="A12" t="s">
        <v>27</v>
      </c>
      <c r="B12" s="4">
        <v>45437</v>
      </c>
      <c r="C12" t="s">
        <v>32</v>
      </c>
      <c r="D12">
        <v>231003</v>
      </c>
      <c r="E12">
        <v>148.893</v>
      </c>
      <c r="F12">
        <v>1</v>
      </c>
      <c r="G12" t="s">
        <v>14</v>
      </c>
      <c r="H12">
        <v>15</v>
      </c>
      <c r="I12" t="s">
        <v>35</v>
      </c>
      <c r="O12" t="s">
        <v>56</v>
      </c>
      <c r="P12">
        <v>11</v>
      </c>
    </row>
    <row r="13" spans="1:16" x14ac:dyDescent="0.25">
      <c r="A13" t="s">
        <v>27</v>
      </c>
      <c r="B13" s="4">
        <v>45438</v>
      </c>
      <c r="C13" t="s">
        <v>28</v>
      </c>
      <c r="D13">
        <v>230810</v>
      </c>
      <c r="E13">
        <v>149.16300000000001</v>
      </c>
      <c r="F13">
        <v>1</v>
      </c>
      <c r="G13" t="s">
        <v>40</v>
      </c>
      <c r="H13">
        <v>11</v>
      </c>
      <c r="I13" t="s">
        <v>35</v>
      </c>
      <c r="O13" t="s">
        <v>57</v>
      </c>
      <c r="P13">
        <v>12</v>
      </c>
    </row>
    <row r="14" spans="1:16" x14ac:dyDescent="0.25">
      <c r="A14" t="s">
        <v>27</v>
      </c>
      <c r="B14" s="4">
        <v>45439</v>
      </c>
      <c r="C14" t="s">
        <v>39</v>
      </c>
      <c r="D14">
        <v>240564</v>
      </c>
      <c r="E14">
        <v>149.279</v>
      </c>
      <c r="F14">
        <v>1</v>
      </c>
      <c r="G14" t="s">
        <v>41</v>
      </c>
      <c r="H14">
        <v>14</v>
      </c>
      <c r="I14" t="s">
        <v>30</v>
      </c>
      <c r="O14" t="s">
        <v>58</v>
      </c>
      <c r="P14">
        <v>13</v>
      </c>
    </row>
    <row r="15" spans="1:16" x14ac:dyDescent="0.25">
      <c r="A15" t="s">
        <v>27</v>
      </c>
      <c r="B15" s="4">
        <v>45440</v>
      </c>
      <c r="C15" t="s">
        <v>32</v>
      </c>
      <c r="D15">
        <v>240653</v>
      </c>
      <c r="E15">
        <v>149.37899999999999</v>
      </c>
      <c r="F15">
        <v>1</v>
      </c>
      <c r="G15" t="s">
        <v>42</v>
      </c>
      <c r="H15">
        <v>8</v>
      </c>
      <c r="I15" t="s">
        <v>30</v>
      </c>
      <c r="O15" t="s">
        <v>59</v>
      </c>
      <c r="P15">
        <v>14</v>
      </c>
    </row>
    <row r="16" spans="1:16" x14ac:dyDescent="0.25">
      <c r="A16" t="s">
        <v>27</v>
      </c>
      <c r="B16" s="4">
        <v>45440</v>
      </c>
      <c r="C16" t="s">
        <v>32</v>
      </c>
      <c r="D16">
        <v>240036</v>
      </c>
      <c r="E16">
        <v>149.60400000000001</v>
      </c>
      <c r="F16">
        <v>2</v>
      </c>
      <c r="G16" t="s">
        <v>43</v>
      </c>
      <c r="H16">
        <v>5</v>
      </c>
      <c r="I16" t="s">
        <v>35</v>
      </c>
      <c r="O16" t="s">
        <v>60</v>
      </c>
      <c r="P16">
        <v>15</v>
      </c>
    </row>
    <row r="17" spans="1:16" x14ac:dyDescent="0.25">
      <c r="A17" t="s">
        <v>27</v>
      </c>
      <c r="B17" s="4">
        <v>45443</v>
      </c>
      <c r="C17" t="s">
        <v>28</v>
      </c>
      <c r="D17">
        <v>240218</v>
      </c>
      <c r="E17">
        <v>148.946</v>
      </c>
      <c r="F17">
        <v>1</v>
      </c>
      <c r="G17" t="s">
        <v>44</v>
      </c>
      <c r="H17">
        <v>17</v>
      </c>
      <c r="I17" t="s">
        <v>35</v>
      </c>
      <c r="O17" t="s">
        <v>61</v>
      </c>
      <c r="P17">
        <v>16</v>
      </c>
    </row>
    <row r="18" spans="1:16" x14ac:dyDescent="0.25">
      <c r="A18" t="s">
        <v>27</v>
      </c>
      <c r="B18" s="4">
        <v>45443</v>
      </c>
      <c r="C18" t="s">
        <v>39</v>
      </c>
      <c r="D18">
        <v>240085</v>
      </c>
      <c r="E18">
        <v>149.351</v>
      </c>
      <c r="F18">
        <v>1</v>
      </c>
      <c r="G18" t="s">
        <v>45</v>
      </c>
      <c r="H18">
        <v>6</v>
      </c>
      <c r="I18" t="s">
        <v>35</v>
      </c>
      <c r="O18" t="s">
        <v>62</v>
      </c>
      <c r="P18">
        <v>17</v>
      </c>
    </row>
    <row r="19" spans="1:16" x14ac:dyDescent="0.25">
      <c r="A19" t="s">
        <v>27</v>
      </c>
      <c r="B19" s="4">
        <v>45443</v>
      </c>
      <c r="C19" t="s">
        <v>32</v>
      </c>
      <c r="D19">
        <v>230596</v>
      </c>
      <c r="E19">
        <v>149.81899999999999</v>
      </c>
      <c r="F19">
        <v>1</v>
      </c>
      <c r="G19" t="s">
        <v>31</v>
      </c>
      <c r="H19">
        <v>12</v>
      </c>
      <c r="I19" t="s">
        <v>35</v>
      </c>
      <c r="O19" t="s">
        <v>63</v>
      </c>
      <c r="P19">
        <v>18</v>
      </c>
    </row>
    <row r="20" spans="1:16" x14ac:dyDescent="0.25">
      <c r="A20" t="s">
        <v>27</v>
      </c>
      <c r="B20" s="4">
        <v>45444</v>
      </c>
      <c r="C20" t="s">
        <v>39</v>
      </c>
      <c r="D20">
        <v>240073</v>
      </c>
      <c r="E20">
        <v>150.06200000000001</v>
      </c>
      <c r="F20">
        <v>1</v>
      </c>
      <c r="G20" t="s">
        <v>34</v>
      </c>
      <c r="H20">
        <v>16</v>
      </c>
      <c r="I20" t="s">
        <v>35</v>
      </c>
      <c r="O20" t="s">
        <v>64</v>
      </c>
      <c r="P20">
        <v>19</v>
      </c>
    </row>
    <row r="21" spans="1:16" x14ac:dyDescent="0.25">
      <c r="A21" t="s">
        <v>27</v>
      </c>
      <c r="B21" s="4">
        <v>45444</v>
      </c>
      <c r="C21" t="s">
        <v>36</v>
      </c>
      <c r="D21">
        <v>240302</v>
      </c>
      <c r="E21">
        <v>150.071</v>
      </c>
      <c r="F21">
        <v>1</v>
      </c>
      <c r="G21" t="s">
        <v>33</v>
      </c>
      <c r="H21">
        <v>10</v>
      </c>
      <c r="I21" t="s">
        <v>35</v>
      </c>
      <c r="O21" t="s">
        <v>65</v>
      </c>
      <c r="P21">
        <v>20</v>
      </c>
    </row>
    <row r="22" spans="1:16" x14ac:dyDescent="0.25">
      <c r="A22" t="s">
        <v>27</v>
      </c>
      <c r="B22" s="4">
        <v>45444</v>
      </c>
      <c r="C22" t="s">
        <v>36</v>
      </c>
      <c r="D22">
        <v>203513</v>
      </c>
      <c r="E22">
        <v>148.839</v>
      </c>
      <c r="F22">
        <v>1</v>
      </c>
      <c r="G22" t="s">
        <v>8</v>
      </c>
      <c r="H22">
        <v>13</v>
      </c>
      <c r="I22" t="s">
        <v>30</v>
      </c>
      <c r="O22" t="s">
        <v>66</v>
      </c>
      <c r="P22">
        <v>21</v>
      </c>
    </row>
    <row r="23" spans="1:16" x14ac:dyDescent="0.25">
      <c r="A23" t="s">
        <v>27</v>
      </c>
      <c r="B23" s="4">
        <v>45444</v>
      </c>
      <c r="C23" t="s">
        <v>32</v>
      </c>
      <c r="D23">
        <v>240644</v>
      </c>
      <c r="E23">
        <v>149.41399999999999</v>
      </c>
      <c r="F23">
        <v>1</v>
      </c>
      <c r="G23" t="s">
        <v>33</v>
      </c>
      <c r="H23">
        <v>10</v>
      </c>
      <c r="I23" t="s">
        <v>30</v>
      </c>
      <c r="O23" t="s">
        <v>67</v>
      </c>
      <c r="P23">
        <v>22</v>
      </c>
    </row>
    <row r="24" spans="1:16" x14ac:dyDescent="0.25">
      <c r="A24" t="s">
        <v>27</v>
      </c>
      <c r="B24" s="4">
        <v>45445</v>
      </c>
      <c r="C24" t="s">
        <v>36</v>
      </c>
      <c r="D24">
        <v>230852</v>
      </c>
      <c r="E24">
        <v>149.45099999999999</v>
      </c>
      <c r="F24">
        <v>1</v>
      </c>
      <c r="G24" t="s">
        <v>40</v>
      </c>
      <c r="H24">
        <v>11</v>
      </c>
      <c r="I24" t="s">
        <v>30</v>
      </c>
      <c r="P24">
        <v>23</v>
      </c>
    </row>
    <row r="25" spans="1:16" x14ac:dyDescent="0.25">
      <c r="A25" t="s">
        <v>27</v>
      </c>
      <c r="B25" s="4">
        <v>45447</v>
      </c>
      <c r="C25" t="s">
        <v>37</v>
      </c>
      <c r="D25">
        <v>240617</v>
      </c>
      <c r="E25">
        <v>148.696</v>
      </c>
      <c r="F25">
        <v>1</v>
      </c>
      <c r="G25" t="s">
        <v>8</v>
      </c>
      <c r="H25">
        <v>13</v>
      </c>
      <c r="I25" t="s">
        <v>35</v>
      </c>
      <c r="O25" t="s">
        <v>68</v>
      </c>
      <c r="P25">
        <v>24</v>
      </c>
    </row>
    <row r="26" spans="1:16" x14ac:dyDescent="0.25">
      <c r="A26" t="s">
        <v>27</v>
      </c>
      <c r="B26" s="4">
        <v>45451</v>
      </c>
      <c r="C26" t="s">
        <v>36</v>
      </c>
      <c r="D26">
        <v>220532</v>
      </c>
      <c r="E26">
        <v>149.06200000000001</v>
      </c>
      <c r="F26">
        <v>1</v>
      </c>
      <c r="G26" t="s">
        <v>14</v>
      </c>
      <c r="H26">
        <v>15</v>
      </c>
      <c r="I26" t="s">
        <v>30</v>
      </c>
      <c r="O26" t="s">
        <v>69</v>
      </c>
      <c r="P26">
        <v>25</v>
      </c>
    </row>
    <row r="27" spans="1:16" x14ac:dyDescent="0.25">
      <c r="A27" t="s">
        <v>27</v>
      </c>
      <c r="B27" s="4">
        <v>45453</v>
      </c>
      <c r="C27" t="s">
        <v>37</v>
      </c>
      <c r="D27">
        <v>231618</v>
      </c>
      <c r="E27">
        <v>148.65799999999999</v>
      </c>
      <c r="F27">
        <v>1</v>
      </c>
      <c r="G27" t="s">
        <v>116</v>
      </c>
      <c r="H27">
        <v>2</v>
      </c>
      <c r="I27" t="s">
        <v>30</v>
      </c>
      <c r="O27" t="s">
        <v>70</v>
      </c>
      <c r="P27">
        <v>26</v>
      </c>
    </row>
    <row r="28" spans="1:16" x14ac:dyDescent="0.25">
      <c r="A28" t="s">
        <v>27</v>
      </c>
      <c r="B28" s="4">
        <v>45454</v>
      </c>
      <c r="C28" t="s">
        <v>37</v>
      </c>
      <c r="D28">
        <v>240613</v>
      </c>
      <c r="E28">
        <v>148.02799999999999</v>
      </c>
      <c r="F28">
        <v>1</v>
      </c>
      <c r="G28" t="s">
        <v>31</v>
      </c>
      <c r="H28">
        <v>12</v>
      </c>
      <c r="I28" t="s">
        <v>35</v>
      </c>
    </row>
    <row r="29" spans="1:16" x14ac:dyDescent="0.25">
      <c r="A29" t="s">
        <v>27</v>
      </c>
      <c r="B29" s="4">
        <v>45457</v>
      </c>
      <c r="C29" t="s">
        <v>28</v>
      </c>
      <c r="D29">
        <v>240509</v>
      </c>
      <c r="E29">
        <v>148.19</v>
      </c>
      <c r="F29">
        <v>1</v>
      </c>
      <c r="G29" t="s">
        <v>31</v>
      </c>
      <c r="H29">
        <v>12</v>
      </c>
      <c r="I29" t="s">
        <v>30</v>
      </c>
    </row>
    <row r="30" spans="1:16" x14ac:dyDescent="0.25">
      <c r="A30" t="s">
        <v>27</v>
      </c>
      <c r="B30" s="4">
        <v>45459</v>
      </c>
      <c r="C30" t="s">
        <v>36</v>
      </c>
      <c r="D30">
        <v>240303</v>
      </c>
      <c r="E30">
        <v>151.14599999999999</v>
      </c>
      <c r="F30">
        <v>1</v>
      </c>
      <c r="G30" t="s">
        <v>117</v>
      </c>
      <c r="H30">
        <v>9</v>
      </c>
      <c r="I30" t="s">
        <v>30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7"/>
  <sheetViews>
    <sheetView workbookViewId="0">
      <selection activeCell="Q39" sqref="Q39"/>
    </sheetView>
  </sheetViews>
  <sheetFormatPr defaultRowHeight="15" x14ac:dyDescent="0.25"/>
  <cols>
    <col min="7" max="7" width="11.7109375" bestFit="1" customWidth="1"/>
    <col min="8" max="8" width="14" customWidth="1"/>
    <col min="9" max="9" width="10" bestFit="1" customWidth="1"/>
    <col min="21" max="21" width="9.7109375" bestFit="1" customWidth="1"/>
  </cols>
  <sheetData>
    <row r="1" spans="1:27" x14ac:dyDescent="0.25">
      <c r="A1" s="9" t="s">
        <v>77</v>
      </c>
      <c r="B1" s="9" t="s">
        <v>3</v>
      </c>
      <c r="C1" s="9" t="s">
        <v>78</v>
      </c>
      <c r="D1" s="9" t="s">
        <v>79</v>
      </c>
      <c r="E1" s="9" t="s">
        <v>80</v>
      </c>
      <c r="F1" s="9" t="s">
        <v>81</v>
      </c>
      <c r="G1" s="9" t="s">
        <v>82</v>
      </c>
      <c r="H1" s="9" t="s">
        <v>83</v>
      </c>
      <c r="I1" s="9" t="s">
        <v>84</v>
      </c>
      <c r="J1" s="9" t="s">
        <v>85</v>
      </c>
      <c r="K1" s="9" t="s">
        <v>86</v>
      </c>
      <c r="L1" s="9" t="s">
        <v>87</v>
      </c>
      <c r="M1" s="9" t="s">
        <v>88</v>
      </c>
      <c r="N1" s="9" t="s">
        <v>89</v>
      </c>
      <c r="O1" s="9" t="s">
        <v>90</v>
      </c>
      <c r="P1" s="9" t="s">
        <v>91</v>
      </c>
      <c r="Q1" s="9" t="s">
        <v>92</v>
      </c>
      <c r="R1" s="9" t="s">
        <v>93</v>
      </c>
      <c r="S1" s="9" t="s">
        <v>94</v>
      </c>
      <c r="T1" s="9" t="s">
        <v>95</v>
      </c>
      <c r="U1" s="9" t="s">
        <v>96</v>
      </c>
      <c r="V1" s="9" t="s">
        <v>97</v>
      </c>
      <c r="W1" s="9" t="s">
        <v>98</v>
      </c>
      <c r="X1" s="9" t="s">
        <v>99</v>
      </c>
      <c r="Y1" s="9" t="s">
        <v>100</v>
      </c>
      <c r="Z1" s="9" t="s">
        <v>101</v>
      </c>
    </row>
    <row r="2" spans="1:27" x14ac:dyDescent="0.25">
      <c r="A2" s="9">
        <v>230230</v>
      </c>
      <c r="B2" s="9">
        <v>151.49199999999999</v>
      </c>
      <c r="C2" s="9" t="s">
        <v>102</v>
      </c>
      <c r="D2" s="9" t="s">
        <v>103</v>
      </c>
      <c r="E2" s="9">
        <v>2</v>
      </c>
      <c r="F2" s="9">
        <v>1</v>
      </c>
      <c r="G2" s="10">
        <v>45425</v>
      </c>
      <c r="H2" s="10">
        <v>45448</v>
      </c>
      <c r="I2" s="10">
        <v>45451</v>
      </c>
      <c r="J2" s="9">
        <v>764814</v>
      </c>
      <c r="K2" s="9">
        <v>3395588</v>
      </c>
      <c r="L2" s="9"/>
      <c r="M2" s="9"/>
      <c r="N2" s="9" t="s">
        <v>104</v>
      </c>
      <c r="O2" s="9">
        <v>14</v>
      </c>
      <c r="P2" s="9" t="s">
        <v>106</v>
      </c>
      <c r="Q2" s="9">
        <v>14</v>
      </c>
      <c r="R2" s="9"/>
      <c r="S2" s="9"/>
      <c r="T2" s="9"/>
      <c r="U2" s="9"/>
      <c r="V2" s="9"/>
      <c r="W2" s="9"/>
      <c r="X2" s="9"/>
      <c r="Y2" s="9"/>
      <c r="Z2" s="9"/>
    </row>
    <row r="3" spans="1:27" x14ac:dyDescent="0.25">
      <c r="A3" s="9">
        <v>231615</v>
      </c>
      <c r="B3" s="9">
        <v>151.61000000000001</v>
      </c>
      <c r="C3" s="9" t="s">
        <v>102</v>
      </c>
      <c r="D3" s="9" t="s">
        <v>103</v>
      </c>
      <c r="E3" s="9">
        <v>4</v>
      </c>
      <c r="F3" s="9">
        <v>1</v>
      </c>
      <c r="G3" s="10">
        <v>45428</v>
      </c>
      <c r="H3" s="10">
        <v>45451</v>
      </c>
      <c r="I3" s="10">
        <v>45452</v>
      </c>
      <c r="J3" s="9">
        <v>765567</v>
      </c>
      <c r="K3" s="9">
        <v>3395618</v>
      </c>
      <c r="L3" s="9"/>
      <c r="M3" s="9"/>
      <c r="N3" s="9" t="s">
        <v>104</v>
      </c>
      <c r="O3" s="9">
        <v>20</v>
      </c>
      <c r="P3" s="9" t="s">
        <v>106</v>
      </c>
      <c r="Q3" s="9">
        <v>20</v>
      </c>
      <c r="R3" s="9"/>
      <c r="S3" s="9"/>
      <c r="T3" s="9"/>
      <c r="U3" s="9"/>
      <c r="V3" s="9"/>
      <c r="W3" s="9"/>
      <c r="X3" s="9"/>
      <c r="Y3" s="9"/>
      <c r="Z3" s="9"/>
    </row>
    <row r="4" spans="1:27" x14ac:dyDescent="0.25">
      <c r="A4" s="9">
        <v>240114</v>
      </c>
      <c r="B4" s="9">
        <v>149.387</v>
      </c>
      <c r="C4" s="9" t="s">
        <v>102</v>
      </c>
      <c r="D4" s="9" t="s">
        <v>107</v>
      </c>
      <c r="E4" s="9">
        <v>7</v>
      </c>
      <c r="F4" s="9">
        <v>1</v>
      </c>
      <c r="G4" s="10">
        <v>45432</v>
      </c>
      <c r="H4" s="10">
        <v>45455</v>
      </c>
      <c r="I4" s="10">
        <v>45453</v>
      </c>
      <c r="J4" s="9">
        <v>767248</v>
      </c>
      <c r="K4" s="9">
        <v>3394669</v>
      </c>
      <c r="L4" s="9"/>
      <c r="M4" s="9"/>
      <c r="N4" s="9" t="s">
        <v>109</v>
      </c>
      <c r="O4" s="9">
        <v>14</v>
      </c>
      <c r="P4" s="9" t="s">
        <v>106</v>
      </c>
      <c r="Q4" s="9">
        <v>12</v>
      </c>
      <c r="R4" s="9">
        <v>2</v>
      </c>
      <c r="S4" s="9"/>
      <c r="T4" s="9"/>
      <c r="U4" s="9"/>
      <c r="V4" s="9"/>
      <c r="W4" s="9"/>
      <c r="X4" s="9"/>
      <c r="Y4" s="9"/>
      <c r="Z4" s="9"/>
      <c r="AA4" s="5"/>
    </row>
    <row r="5" spans="1:27" x14ac:dyDescent="0.25">
      <c r="A5" s="9">
        <v>230793</v>
      </c>
      <c r="B5" s="9">
        <v>148.84700000000001</v>
      </c>
      <c r="C5" s="9" t="s">
        <v>102</v>
      </c>
      <c r="D5" s="9" t="s">
        <v>103</v>
      </c>
      <c r="E5" s="9">
        <v>11</v>
      </c>
      <c r="F5" s="9">
        <v>1</v>
      </c>
      <c r="G5" s="10">
        <v>45434</v>
      </c>
      <c r="H5" s="10">
        <v>45457</v>
      </c>
      <c r="I5" s="10">
        <v>45450</v>
      </c>
      <c r="J5" s="9">
        <v>764643</v>
      </c>
      <c r="K5" s="9">
        <v>3396132</v>
      </c>
      <c r="L5" s="9"/>
      <c r="M5" s="9"/>
      <c r="N5" s="9" t="s">
        <v>104</v>
      </c>
      <c r="O5" s="9">
        <v>15</v>
      </c>
      <c r="P5" s="9" t="s">
        <v>106</v>
      </c>
      <c r="Q5" s="9">
        <v>15</v>
      </c>
      <c r="R5" s="9"/>
      <c r="S5" s="9"/>
      <c r="T5" s="9"/>
      <c r="U5" s="9"/>
      <c r="V5" s="9"/>
      <c r="W5" s="9"/>
      <c r="X5" s="9"/>
      <c r="Y5" s="9"/>
      <c r="Z5" s="9"/>
      <c r="AA5" s="5"/>
    </row>
    <row r="6" spans="1:27" x14ac:dyDescent="0.25">
      <c r="A6" s="9">
        <v>240705</v>
      </c>
      <c r="B6" s="9">
        <v>151.94300000000001</v>
      </c>
      <c r="C6" s="9" t="s">
        <v>102</v>
      </c>
      <c r="D6" s="9" t="s">
        <v>103</v>
      </c>
      <c r="E6" s="9">
        <v>12</v>
      </c>
      <c r="F6" s="9">
        <v>1</v>
      </c>
      <c r="G6" s="10">
        <v>45434</v>
      </c>
      <c r="H6" s="10">
        <v>45457</v>
      </c>
      <c r="I6" s="10">
        <v>45447</v>
      </c>
      <c r="J6" s="9">
        <v>764221</v>
      </c>
      <c r="K6" s="9">
        <v>3396505</v>
      </c>
      <c r="L6" s="9"/>
      <c r="M6" s="9"/>
      <c r="N6" s="9" t="s">
        <v>104</v>
      </c>
      <c r="O6" s="9">
        <v>14</v>
      </c>
      <c r="P6" s="9" t="s">
        <v>106</v>
      </c>
      <c r="Q6" s="9">
        <v>13</v>
      </c>
      <c r="R6" s="9">
        <v>1</v>
      </c>
      <c r="S6" s="9"/>
      <c r="T6" s="9"/>
      <c r="U6" s="9"/>
      <c r="V6" s="9" t="s">
        <v>113</v>
      </c>
      <c r="W6" s="9"/>
      <c r="X6" s="9"/>
      <c r="Y6" s="9"/>
      <c r="Z6" s="9"/>
      <c r="AA6" s="5"/>
    </row>
    <row r="7" spans="1:27" x14ac:dyDescent="0.25">
      <c r="A7" s="9">
        <v>240421</v>
      </c>
      <c r="B7" s="9">
        <v>150.971</v>
      </c>
      <c r="C7" s="9" t="s">
        <v>102</v>
      </c>
      <c r="D7" s="9" t="s">
        <v>103</v>
      </c>
      <c r="E7" s="9">
        <v>13</v>
      </c>
      <c r="F7" s="9">
        <v>1</v>
      </c>
      <c r="G7" s="10">
        <v>45435</v>
      </c>
      <c r="H7" s="10">
        <v>45458</v>
      </c>
      <c r="I7" s="10">
        <v>45454</v>
      </c>
      <c r="J7" s="9">
        <v>765758</v>
      </c>
      <c r="K7" s="9">
        <v>3396781</v>
      </c>
      <c r="L7" s="9"/>
      <c r="M7" s="9"/>
      <c r="N7" s="9" t="s">
        <v>108</v>
      </c>
      <c r="O7" s="9">
        <v>14</v>
      </c>
      <c r="P7" s="9" t="s">
        <v>106</v>
      </c>
      <c r="Q7" s="9">
        <v>13</v>
      </c>
      <c r="R7" s="9">
        <v>1</v>
      </c>
      <c r="S7" s="9"/>
      <c r="T7" s="9"/>
      <c r="U7" s="9"/>
      <c r="V7" s="9"/>
      <c r="W7" s="9"/>
      <c r="X7" s="9"/>
      <c r="Y7" s="9"/>
      <c r="Z7" s="9"/>
      <c r="AA7" s="5"/>
    </row>
    <row r="8" spans="1:27" x14ac:dyDescent="0.25">
      <c r="A8" s="9">
        <v>240127</v>
      </c>
      <c r="B8" s="9">
        <v>151.33000000000001</v>
      </c>
      <c r="C8" s="9" t="s">
        <v>102</v>
      </c>
      <c r="D8" s="9" t="s">
        <v>107</v>
      </c>
      <c r="E8" s="9">
        <v>15</v>
      </c>
      <c r="F8" s="9">
        <v>1</v>
      </c>
      <c r="G8" s="10">
        <v>45440</v>
      </c>
      <c r="H8" s="10">
        <v>45463</v>
      </c>
      <c r="I8" s="10">
        <v>45460</v>
      </c>
      <c r="J8" s="9">
        <v>768062.81869999995</v>
      </c>
      <c r="K8" s="9">
        <v>3394149.9079999998</v>
      </c>
      <c r="L8" s="9">
        <v>30.64998383</v>
      </c>
      <c r="M8" s="9">
        <v>-84.202765889999995</v>
      </c>
      <c r="N8" s="9" t="s">
        <v>108</v>
      </c>
      <c r="O8" s="9">
        <v>11</v>
      </c>
      <c r="P8" s="9" t="s">
        <v>106</v>
      </c>
      <c r="Q8" s="9">
        <v>9</v>
      </c>
      <c r="R8" s="9">
        <v>2</v>
      </c>
      <c r="S8" s="9"/>
      <c r="T8" s="9"/>
      <c r="U8" s="9"/>
      <c r="V8" s="9"/>
      <c r="W8" s="9"/>
      <c r="X8" s="9"/>
      <c r="Y8" s="9"/>
      <c r="Z8" s="9"/>
      <c r="AA8" s="5"/>
    </row>
    <row r="9" spans="1:27" x14ac:dyDescent="0.25">
      <c r="A9" s="9">
        <v>230105</v>
      </c>
      <c r="B9" s="9">
        <v>148.04599999999999</v>
      </c>
      <c r="C9" s="9" t="s">
        <v>110</v>
      </c>
      <c r="D9" s="9" t="s">
        <v>107</v>
      </c>
      <c r="E9" s="9">
        <v>16</v>
      </c>
      <c r="F9" s="9">
        <v>1</v>
      </c>
      <c r="G9" s="10">
        <v>45440</v>
      </c>
      <c r="H9" s="10">
        <v>45463</v>
      </c>
      <c r="I9" s="10">
        <v>45461</v>
      </c>
      <c r="J9" s="9">
        <v>767476.47809999995</v>
      </c>
      <c r="K9" s="9">
        <v>3394681.7069999999</v>
      </c>
      <c r="L9" s="9">
        <v>30.654908410000001</v>
      </c>
      <c r="M9" s="9">
        <v>-84.208740419999998</v>
      </c>
      <c r="N9" s="9" t="s">
        <v>108</v>
      </c>
      <c r="O9" s="9">
        <v>12</v>
      </c>
      <c r="P9" s="9" t="s">
        <v>106</v>
      </c>
      <c r="Q9" s="9">
        <v>10</v>
      </c>
      <c r="R9" s="9">
        <v>2</v>
      </c>
      <c r="S9" s="9"/>
      <c r="T9" s="9"/>
      <c r="U9" s="9"/>
      <c r="V9" s="9"/>
      <c r="W9" s="9"/>
      <c r="X9" s="9"/>
      <c r="Y9" s="9"/>
      <c r="Z9" s="9"/>
      <c r="AA9" s="5"/>
    </row>
    <row r="10" spans="1:27" x14ac:dyDescent="0.25">
      <c r="A10" s="9">
        <v>240471</v>
      </c>
      <c r="B10" s="9">
        <v>151.16</v>
      </c>
      <c r="C10" s="9" t="s">
        <v>102</v>
      </c>
      <c r="D10" s="9" t="s">
        <v>103</v>
      </c>
      <c r="E10" s="9">
        <v>17</v>
      </c>
      <c r="F10" s="9">
        <v>1</v>
      </c>
      <c r="G10" s="10">
        <v>45441</v>
      </c>
      <c r="H10" s="10">
        <v>45464</v>
      </c>
      <c r="I10" s="11">
        <v>45460</v>
      </c>
      <c r="J10" s="9">
        <v>765916</v>
      </c>
      <c r="K10" s="9">
        <v>3396777</v>
      </c>
      <c r="L10" s="9"/>
      <c r="M10" s="9"/>
      <c r="N10" s="9" t="s">
        <v>108</v>
      </c>
      <c r="O10" s="9">
        <v>14</v>
      </c>
      <c r="P10" s="9" t="s">
        <v>106</v>
      </c>
      <c r="Q10" s="9">
        <v>14</v>
      </c>
      <c r="R10" s="9"/>
      <c r="S10" s="9"/>
      <c r="T10" s="9"/>
      <c r="U10" s="9"/>
      <c r="V10" s="9"/>
      <c r="W10" s="9"/>
      <c r="X10" s="9"/>
      <c r="Y10" s="9"/>
      <c r="Z10" s="9"/>
    </row>
    <row r="11" spans="1:27" x14ac:dyDescent="0.25">
      <c r="A11" s="9">
        <v>231213</v>
      </c>
      <c r="B11" s="9">
        <v>148.77600000000001</v>
      </c>
      <c r="C11" s="9" t="s">
        <v>102</v>
      </c>
      <c r="D11" s="9" t="s">
        <v>107</v>
      </c>
      <c r="E11" s="9">
        <v>20</v>
      </c>
      <c r="F11" s="9">
        <v>1</v>
      </c>
      <c r="G11" s="10">
        <v>45443</v>
      </c>
      <c r="H11" s="10">
        <v>45466</v>
      </c>
      <c r="I11" s="10">
        <v>45454</v>
      </c>
      <c r="J11" s="9">
        <v>765568</v>
      </c>
      <c r="K11" s="9">
        <v>3393883</v>
      </c>
      <c r="L11" s="9"/>
      <c r="M11" s="9"/>
      <c r="N11" s="9" t="s">
        <v>104</v>
      </c>
      <c r="O11" s="9">
        <v>13</v>
      </c>
      <c r="P11" s="9" t="s">
        <v>106</v>
      </c>
      <c r="Q11" s="9">
        <v>7</v>
      </c>
      <c r="R11" s="9">
        <v>1</v>
      </c>
      <c r="S11" s="9"/>
      <c r="T11" s="9"/>
      <c r="U11" s="9"/>
      <c r="V11" s="9" t="s">
        <v>115</v>
      </c>
      <c r="W11" s="9"/>
      <c r="X11" s="9"/>
      <c r="Y11" s="9"/>
      <c r="Z11" s="9"/>
      <c r="AA11" s="5"/>
    </row>
    <row r="12" spans="1:27" x14ac:dyDescent="0.25">
      <c r="A12" s="9">
        <v>231021</v>
      </c>
      <c r="B12" s="9">
        <v>148.559</v>
      </c>
      <c r="C12" s="9" t="s">
        <v>110</v>
      </c>
      <c r="D12" s="9" t="s">
        <v>107</v>
      </c>
      <c r="E12" s="9">
        <v>21</v>
      </c>
      <c r="F12" s="9">
        <v>1</v>
      </c>
      <c r="G12" s="10">
        <v>45446</v>
      </c>
      <c r="H12" s="10">
        <v>45469</v>
      </c>
      <c r="I12" s="9"/>
      <c r="J12" s="9">
        <v>76721</v>
      </c>
      <c r="K12" s="9">
        <v>3395151</v>
      </c>
      <c r="L12" s="9"/>
      <c r="M12" s="9"/>
      <c r="N12" s="9" t="s">
        <v>108</v>
      </c>
      <c r="O12" s="9">
        <v>10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5"/>
    </row>
    <row r="13" spans="1:27" x14ac:dyDescent="0.25">
      <c r="A13" s="9">
        <v>240619</v>
      </c>
      <c r="B13" s="9">
        <v>149.32499999999999</v>
      </c>
      <c r="C13" s="9" t="s">
        <v>102</v>
      </c>
      <c r="D13" s="9" t="s">
        <v>103</v>
      </c>
      <c r="E13" s="9">
        <v>22</v>
      </c>
      <c r="F13" s="9">
        <v>1</v>
      </c>
      <c r="G13" s="10">
        <v>45446</v>
      </c>
      <c r="H13" s="10">
        <v>45469</v>
      </c>
      <c r="I13" s="10">
        <v>45464</v>
      </c>
      <c r="J13" s="9">
        <v>764735</v>
      </c>
      <c r="K13" s="9">
        <v>3395807</v>
      </c>
      <c r="L13" s="9"/>
      <c r="M13" s="9"/>
      <c r="N13" s="9" t="s">
        <v>104</v>
      </c>
      <c r="O13" s="9">
        <v>15</v>
      </c>
      <c r="P13" s="9" t="s">
        <v>106</v>
      </c>
      <c r="Q13" s="9">
        <v>13</v>
      </c>
      <c r="R13" s="9"/>
      <c r="S13" s="9"/>
      <c r="T13" s="9"/>
      <c r="U13" s="9"/>
      <c r="V13" s="9"/>
      <c r="W13" s="9"/>
      <c r="X13" s="9"/>
      <c r="Y13" s="9"/>
      <c r="Z13" s="9"/>
      <c r="AA13" s="5"/>
    </row>
    <row r="14" spans="1:27" x14ac:dyDescent="0.25">
      <c r="A14" s="9">
        <v>230676</v>
      </c>
      <c r="B14" s="9">
        <v>150.80000000000001</v>
      </c>
      <c r="C14" s="9" t="s">
        <v>102</v>
      </c>
      <c r="D14" s="9" t="s">
        <v>103</v>
      </c>
      <c r="E14" s="9">
        <v>23</v>
      </c>
      <c r="F14" s="9">
        <v>1</v>
      </c>
      <c r="G14" s="10">
        <v>45446</v>
      </c>
      <c r="H14" s="10">
        <v>45469</v>
      </c>
      <c r="I14" s="10">
        <v>45457</v>
      </c>
      <c r="J14" s="9">
        <v>734686</v>
      </c>
      <c r="K14" s="9">
        <v>3395809</v>
      </c>
      <c r="L14" s="9"/>
      <c r="M14" s="9"/>
      <c r="N14" s="9" t="s">
        <v>104</v>
      </c>
      <c r="O14" s="9">
        <v>18</v>
      </c>
      <c r="P14" s="9" t="s">
        <v>106</v>
      </c>
      <c r="Q14" s="9">
        <v>13</v>
      </c>
      <c r="R14" s="9">
        <v>5</v>
      </c>
      <c r="S14" s="9"/>
      <c r="T14" s="9"/>
      <c r="U14" s="9"/>
      <c r="V14" s="9"/>
      <c r="W14" s="9"/>
      <c r="X14" s="9"/>
      <c r="Y14" s="9"/>
      <c r="Z14" s="9"/>
      <c r="AA14" s="5"/>
    </row>
    <row r="15" spans="1:27" x14ac:dyDescent="0.25">
      <c r="A15" s="9">
        <v>240409</v>
      </c>
      <c r="B15" s="9">
        <v>150.53200000000001</v>
      </c>
      <c r="C15" s="9" t="s">
        <v>102</v>
      </c>
      <c r="D15" s="9" t="s">
        <v>103</v>
      </c>
      <c r="E15" s="9">
        <v>24</v>
      </c>
      <c r="F15" s="9">
        <v>1</v>
      </c>
      <c r="G15" s="10">
        <v>45447</v>
      </c>
      <c r="H15" s="10">
        <v>45470</v>
      </c>
      <c r="I15" s="9"/>
      <c r="J15" s="9">
        <v>766802</v>
      </c>
      <c r="K15" s="9">
        <v>3395920</v>
      </c>
      <c r="L15" s="9"/>
      <c r="M15" s="9"/>
      <c r="N15" s="9" t="s">
        <v>114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5"/>
    </row>
    <row r="16" spans="1:27" x14ac:dyDescent="0.25">
      <c r="A16" s="9">
        <v>240304</v>
      </c>
      <c r="B16" s="9">
        <v>151.43</v>
      </c>
      <c r="C16" s="9" t="s">
        <v>110</v>
      </c>
      <c r="D16" s="9" t="s">
        <v>107</v>
      </c>
      <c r="E16" s="9">
        <v>25</v>
      </c>
      <c r="F16" s="9">
        <v>1</v>
      </c>
      <c r="G16" s="10">
        <v>45447</v>
      </c>
      <c r="H16" s="10">
        <v>45470</v>
      </c>
      <c r="I16" s="10"/>
      <c r="J16" s="9">
        <v>765471</v>
      </c>
      <c r="K16" s="9">
        <v>3395166</v>
      </c>
      <c r="L16" s="9"/>
      <c r="M16" s="9"/>
      <c r="N16" s="9" t="s">
        <v>104</v>
      </c>
      <c r="O16" s="9"/>
      <c r="P16" s="9"/>
      <c r="Q16" s="9"/>
      <c r="R16" s="9"/>
      <c r="S16" s="9"/>
      <c r="T16" s="9"/>
      <c r="U16" s="10"/>
      <c r="V16" s="9"/>
      <c r="W16" s="9"/>
      <c r="X16" s="9"/>
      <c r="Y16" s="9"/>
      <c r="Z16" s="9"/>
    </row>
    <row r="17" spans="1:27" x14ac:dyDescent="0.25">
      <c r="A17" s="9">
        <v>240045</v>
      </c>
      <c r="B17" s="9">
        <v>148.34299999999999</v>
      </c>
      <c r="C17" s="9" t="s">
        <v>110</v>
      </c>
      <c r="D17" s="9" t="s">
        <v>107</v>
      </c>
      <c r="E17" s="9">
        <v>26</v>
      </c>
      <c r="F17" s="9">
        <v>1</v>
      </c>
      <c r="G17" s="10">
        <v>45448</v>
      </c>
      <c r="H17" s="10">
        <v>45471</v>
      </c>
      <c r="I17" s="9"/>
      <c r="J17" s="9">
        <v>767397.30110000004</v>
      </c>
      <c r="K17" s="9">
        <v>3394395.2850000001</v>
      </c>
      <c r="L17" s="9">
        <v>30.652344639999999</v>
      </c>
      <c r="M17" s="9">
        <v>-84.209640050000004</v>
      </c>
      <c r="N17" s="9" t="s">
        <v>108</v>
      </c>
      <c r="O17" s="9">
        <v>12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5"/>
    </row>
    <row r="18" spans="1:27" x14ac:dyDescent="0.25">
      <c r="A18" s="9">
        <v>221430</v>
      </c>
      <c r="B18" s="9">
        <v>148.28899999999999</v>
      </c>
      <c r="C18" s="9" t="s">
        <v>102</v>
      </c>
      <c r="D18" s="9" t="s">
        <v>103</v>
      </c>
      <c r="E18" s="9">
        <v>27</v>
      </c>
      <c r="F18" s="9">
        <v>1</v>
      </c>
      <c r="G18" s="10">
        <v>45448</v>
      </c>
      <c r="H18" s="10">
        <v>45471</v>
      </c>
      <c r="I18" s="9"/>
      <c r="J18" s="9">
        <v>766205.29579999996</v>
      </c>
      <c r="K18" s="9">
        <v>3396273.503</v>
      </c>
      <c r="L18" s="9">
        <v>30.669539480000001</v>
      </c>
      <c r="M18" s="9">
        <v>-84.221581999999998</v>
      </c>
      <c r="N18" s="9" t="s">
        <v>108</v>
      </c>
      <c r="O18" s="9">
        <v>13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5"/>
    </row>
    <row r="19" spans="1:27" x14ac:dyDescent="0.25">
      <c r="A19" s="9">
        <v>240441</v>
      </c>
      <c r="B19" s="9">
        <v>148.38800000000001</v>
      </c>
      <c r="C19" s="9" t="s">
        <v>110</v>
      </c>
      <c r="D19" s="9" t="s">
        <v>103</v>
      </c>
      <c r="E19" s="9">
        <v>30</v>
      </c>
      <c r="F19" s="9">
        <v>1</v>
      </c>
      <c r="G19" s="10">
        <v>45449</v>
      </c>
      <c r="H19" s="10">
        <v>45472</v>
      </c>
      <c r="I19" s="9"/>
      <c r="J19" s="9">
        <v>766448</v>
      </c>
      <c r="K19" s="9">
        <v>3396159</v>
      </c>
      <c r="L19" s="9"/>
      <c r="M19" s="9"/>
      <c r="N19" s="9" t="s">
        <v>114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5"/>
    </row>
    <row r="20" spans="1:27" x14ac:dyDescent="0.25">
      <c r="A20" s="9">
        <v>240423</v>
      </c>
      <c r="B20" s="9">
        <v>150.989</v>
      </c>
      <c r="C20" s="9" t="s">
        <v>102</v>
      </c>
      <c r="D20" s="9" t="s">
        <v>103</v>
      </c>
      <c r="E20" s="9">
        <v>31</v>
      </c>
      <c r="F20" s="9">
        <v>1</v>
      </c>
      <c r="G20" s="10">
        <v>45449</v>
      </c>
      <c r="H20" s="10">
        <v>45472</v>
      </c>
      <c r="I20" s="10">
        <v>45454</v>
      </c>
      <c r="J20" s="9">
        <v>766077</v>
      </c>
      <c r="K20" s="9">
        <v>3396750</v>
      </c>
      <c r="L20" s="9"/>
      <c r="M20" s="9"/>
      <c r="N20" s="9" t="s">
        <v>114</v>
      </c>
      <c r="O20" s="9" t="s">
        <v>111</v>
      </c>
      <c r="P20" s="9" t="s">
        <v>106</v>
      </c>
      <c r="Q20" s="9">
        <v>3</v>
      </c>
      <c r="R20" s="9"/>
      <c r="S20" s="9"/>
      <c r="T20" s="9"/>
      <c r="U20" s="10">
        <v>45431</v>
      </c>
      <c r="V20" s="9"/>
      <c r="W20" s="9"/>
      <c r="X20" s="9"/>
      <c r="Y20" s="9"/>
      <c r="Z20" s="9"/>
      <c r="AA20" s="5"/>
    </row>
    <row r="21" spans="1:27" x14ac:dyDescent="0.25">
      <c r="A21" s="9">
        <v>240109</v>
      </c>
      <c r="B21" s="9">
        <v>150.21600000000001</v>
      </c>
      <c r="C21" s="9" t="s">
        <v>110</v>
      </c>
      <c r="D21" s="9" t="s">
        <v>107</v>
      </c>
      <c r="E21" s="9">
        <v>32</v>
      </c>
      <c r="F21" s="9">
        <v>1</v>
      </c>
      <c r="G21" s="10">
        <v>45450</v>
      </c>
      <c r="H21" s="10">
        <v>45473</v>
      </c>
      <c r="I21" s="9"/>
      <c r="J21" s="9">
        <v>767089</v>
      </c>
      <c r="K21" s="9">
        <v>3394480</v>
      </c>
      <c r="L21" s="9"/>
      <c r="M21" s="9"/>
      <c r="N21" s="9" t="s">
        <v>108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5"/>
    </row>
    <row r="22" spans="1:27" x14ac:dyDescent="0.25">
      <c r="A22" s="9">
        <v>231008</v>
      </c>
      <c r="B22" s="9">
        <v>150.16999999999999</v>
      </c>
      <c r="C22" s="9" t="s">
        <v>102</v>
      </c>
      <c r="D22" s="9" t="s">
        <v>107</v>
      </c>
      <c r="E22" s="9">
        <v>34</v>
      </c>
      <c r="F22" s="9">
        <v>1</v>
      </c>
      <c r="G22" s="10">
        <v>45453</v>
      </c>
      <c r="H22" s="10">
        <v>45476</v>
      </c>
      <c r="I22" s="9"/>
      <c r="J22" s="9">
        <v>767060</v>
      </c>
      <c r="K22" s="9">
        <v>3394565</v>
      </c>
      <c r="L22" s="9"/>
      <c r="M22" s="9"/>
      <c r="N22" s="9" t="s">
        <v>108</v>
      </c>
      <c r="O22" s="9">
        <v>17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5"/>
    </row>
    <row r="23" spans="1:27" x14ac:dyDescent="0.25">
      <c r="A23" s="9">
        <v>240201</v>
      </c>
      <c r="B23" s="9">
        <v>150.315</v>
      </c>
      <c r="C23" s="9" t="s">
        <v>110</v>
      </c>
      <c r="D23" s="9" t="s">
        <v>107</v>
      </c>
      <c r="E23" s="9">
        <v>35</v>
      </c>
      <c r="F23" s="9">
        <v>1</v>
      </c>
      <c r="G23" s="10">
        <v>45454</v>
      </c>
      <c r="H23" s="10">
        <v>45477</v>
      </c>
      <c r="I23" s="9"/>
      <c r="J23" s="9">
        <v>764658.77890000003</v>
      </c>
      <c r="K23" s="9">
        <v>3394376.2310000001</v>
      </c>
      <c r="L23" s="9"/>
      <c r="M23" s="9"/>
      <c r="N23" s="9" t="s">
        <v>112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7" x14ac:dyDescent="0.25">
      <c r="A24" s="9">
        <v>240270</v>
      </c>
      <c r="B24" s="9">
        <v>150.30099999999999</v>
      </c>
      <c r="C24" s="9" t="s">
        <v>110</v>
      </c>
      <c r="D24" s="9" t="s">
        <v>107</v>
      </c>
      <c r="E24" s="9">
        <v>36</v>
      </c>
      <c r="F24" s="9">
        <v>1</v>
      </c>
      <c r="G24" s="10">
        <v>45455</v>
      </c>
      <c r="H24" s="10">
        <v>45478</v>
      </c>
      <c r="I24" s="9"/>
      <c r="J24" s="9">
        <v>766123</v>
      </c>
      <c r="K24" s="9">
        <v>3394206</v>
      </c>
      <c r="L24" s="9"/>
      <c r="M24" s="9"/>
      <c r="N24" s="9" t="s">
        <v>104</v>
      </c>
      <c r="O24" s="9">
        <v>22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7" x14ac:dyDescent="0.25">
      <c r="A25" s="9">
        <v>221639</v>
      </c>
      <c r="B25" s="9">
        <v>148.90100000000001</v>
      </c>
      <c r="C25" s="9" t="s">
        <v>102</v>
      </c>
      <c r="D25" s="9" t="s">
        <v>103</v>
      </c>
      <c r="E25" s="9">
        <v>37</v>
      </c>
      <c r="F25" s="9">
        <v>1</v>
      </c>
      <c r="G25" s="10">
        <v>45455</v>
      </c>
      <c r="H25" s="10">
        <v>45478</v>
      </c>
      <c r="I25" s="9"/>
      <c r="J25" s="9">
        <v>764665</v>
      </c>
      <c r="K25" s="9">
        <v>3396001</v>
      </c>
      <c r="L25" s="9"/>
      <c r="M25" s="9"/>
      <c r="N25" s="9" t="s">
        <v>104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7" x14ac:dyDescent="0.25">
      <c r="A26" s="9">
        <v>230670</v>
      </c>
      <c r="B26" s="9">
        <v>149.19200000000001</v>
      </c>
      <c r="C26" s="9" t="s">
        <v>102</v>
      </c>
      <c r="D26" s="9" t="s">
        <v>103</v>
      </c>
      <c r="E26" s="9">
        <v>38</v>
      </c>
      <c r="F26" s="9">
        <v>1</v>
      </c>
      <c r="G26" s="10">
        <v>45455</v>
      </c>
      <c r="H26" s="10">
        <v>45478</v>
      </c>
      <c r="I26" s="9"/>
      <c r="J26" s="9">
        <v>765749</v>
      </c>
      <c r="K26" s="9">
        <v>3396558</v>
      </c>
      <c r="L26" s="9"/>
      <c r="M26" s="9"/>
      <c r="N26" s="9" t="s">
        <v>108</v>
      </c>
      <c r="O26" s="9">
        <v>11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7" x14ac:dyDescent="0.25">
      <c r="A27" s="9">
        <v>217336</v>
      </c>
      <c r="B27" s="9">
        <v>150.04</v>
      </c>
      <c r="C27" s="9" t="s">
        <v>110</v>
      </c>
      <c r="D27" s="9" t="s">
        <v>103</v>
      </c>
      <c r="E27" s="9">
        <v>39</v>
      </c>
      <c r="F27" s="9">
        <v>1</v>
      </c>
      <c r="G27" s="10">
        <v>45456</v>
      </c>
      <c r="H27" s="10">
        <v>45479</v>
      </c>
      <c r="I27" s="10">
        <v>45460</v>
      </c>
      <c r="J27" s="9">
        <v>767090</v>
      </c>
      <c r="K27" s="9">
        <v>3395819</v>
      </c>
      <c r="L27" s="9"/>
      <c r="M27" s="9"/>
      <c r="N27" s="9" t="s">
        <v>114</v>
      </c>
      <c r="O27" s="9" t="s">
        <v>111</v>
      </c>
      <c r="P27" s="9" t="s">
        <v>105</v>
      </c>
      <c r="Q27" s="9"/>
      <c r="R27" s="9"/>
      <c r="S27" s="9"/>
      <c r="T27" s="9"/>
      <c r="U27" s="9"/>
      <c r="V27" s="9" t="s">
        <v>121</v>
      </c>
      <c r="W27" s="9"/>
      <c r="X27" s="9"/>
      <c r="Y27" s="9"/>
      <c r="Z27" s="9"/>
    </row>
    <row r="28" spans="1:27" x14ac:dyDescent="0.25">
      <c r="A28" s="9">
        <v>240307</v>
      </c>
      <c r="B28" s="9">
        <v>150.39500000000001</v>
      </c>
      <c r="C28" s="9" t="s">
        <v>102</v>
      </c>
      <c r="D28" s="9" t="s">
        <v>103</v>
      </c>
      <c r="E28" s="9">
        <v>40</v>
      </c>
      <c r="F28" s="9">
        <v>1</v>
      </c>
      <c r="G28" s="10">
        <v>45457</v>
      </c>
      <c r="H28" s="10">
        <v>45480</v>
      </c>
      <c r="I28" s="9"/>
      <c r="J28" s="9">
        <v>764861</v>
      </c>
      <c r="K28" s="9">
        <v>3394872</v>
      </c>
      <c r="L28" s="9"/>
      <c r="M28" s="9"/>
      <c r="N28" s="9" t="s">
        <v>104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7" x14ac:dyDescent="0.25">
      <c r="A29" s="9">
        <v>230258</v>
      </c>
      <c r="B29" s="9">
        <v>149.001</v>
      </c>
      <c r="C29" s="9" t="s">
        <v>102</v>
      </c>
      <c r="D29" s="9" t="s">
        <v>107</v>
      </c>
      <c r="E29" s="9">
        <v>41</v>
      </c>
      <c r="F29" s="9">
        <v>1</v>
      </c>
      <c r="G29" s="10">
        <v>45456</v>
      </c>
      <c r="H29" s="10">
        <v>45479</v>
      </c>
      <c r="I29" s="9"/>
      <c r="J29" s="9">
        <v>765593</v>
      </c>
      <c r="K29" s="9">
        <v>3394253</v>
      </c>
      <c r="L29" s="9"/>
      <c r="M29" s="9"/>
      <c r="N29" s="9" t="s">
        <v>112</v>
      </c>
      <c r="O29" s="9">
        <v>20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7" x14ac:dyDescent="0.25">
      <c r="A30" s="9">
        <v>240060</v>
      </c>
      <c r="B30" s="9">
        <v>148.18899999999999</v>
      </c>
      <c r="C30" s="9" t="s">
        <v>102</v>
      </c>
      <c r="D30" s="9" t="s">
        <v>103</v>
      </c>
      <c r="E30" s="9">
        <v>42</v>
      </c>
      <c r="F30" s="9">
        <v>1</v>
      </c>
      <c r="G30" s="10">
        <v>45460</v>
      </c>
      <c r="H30" s="10">
        <v>45483</v>
      </c>
      <c r="I30" s="9"/>
      <c r="J30" s="9">
        <v>766938</v>
      </c>
      <c r="K30" s="9">
        <v>3395621</v>
      </c>
      <c r="L30" s="9"/>
      <c r="M30" s="9"/>
      <c r="N30" s="9" t="s">
        <v>114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7" x14ac:dyDescent="0.25">
      <c r="A31" s="9">
        <v>240118</v>
      </c>
      <c r="B31" s="9">
        <v>150.41300000000001</v>
      </c>
      <c r="C31" s="9" t="s">
        <v>102</v>
      </c>
      <c r="D31" s="9" t="s">
        <v>107</v>
      </c>
      <c r="E31" s="9">
        <v>43</v>
      </c>
      <c r="F31" s="9">
        <v>1</v>
      </c>
      <c r="G31" s="10">
        <v>45460</v>
      </c>
      <c r="H31" s="10">
        <v>45483</v>
      </c>
      <c r="I31" s="9"/>
      <c r="J31" s="9">
        <v>767585</v>
      </c>
      <c r="K31" s="9">
        <v>3394364</v>
      </c>
      <c r="L31" s="9"/>
      <c r="M31" s="9"/>
      <c r="N31" s="9" t="s">
        <v>108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7" x14ac:dyDescent="0.25">
      <c r="A32" s="9">
        <v>240635</v>
      </c>
      <c r="B32" s="9">
        <v>148.577</v>
      </c>
      <c r="C32" s="9" t="s">
        <v>102</v>
      </c>
      <c r="D32" s="9" t="s">
        <v>103</v>
      </c>
      <c r="E32" s="9">
        <v>44</v>
      </c>
      <c r="F32" s="9">
        <v>1</v>
      </c>
      <c r="G32" s="10">
        <v>45461</v>
      </c>
      <c r="H32" s="10">
        <v>45484</v>
      </c>
      <c r="I32" s="9"/>
      <c r="J32" s="9">
        <v>765240</v>
      </c>
      <c r="K32" s="9">
        <v>3396494</v>
      </c>
      <c r="L32" s="9"/>
      <c r="M32" s="9"/>
      <c r="N32" s="9" t="s">
        <v>104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>
        <v>240230</v>
      </c>
      <c r="B33" s="9">
        <v>148.67599999999999</v>
      </c>
      <c r="C33" s="9" t="s">
        <v>102</v>
      </c>
      <c r="D33" s="9" t="s">
        <v>107</v>
      </c>
      <c r="E33" s="9">
        <v>45</v>
      </c>
      <c r="F33" s="9">
        <v>1</v>
      </c>
      <c r="G33" s="10">
        <v>45461</v>
      </c>
      <c r="H33" s="10">
        <v>45484</v>
      </c>
      <c r="I33" s="9"/>
      <c r="J33" s="9">
        <v>765585.9</v>
      </c>
      <c r="K33" s="9">
        <v>3394472.895</v>
      </c>
      <c r="L33" s="9"/>
      <c r="M33" s="9"/>
      <c r="N33" s="9" t="s">
        <v>112</v>
      </c>
      <c r="O33" s="9">
        <v>10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>
        <v>230046</v>
      </c>
      <c r="B34" s="9">
        <v>148.03700000000001</v>
      </c>
      <c r="C34" s="9" t="s">
        <v>110</v>
      </c>
      <c r="D34" s="9" t="s">
        <v>107</v>
      </c>
      <c r="E34" s="9">
        <v>46</v>
      </c>
      <c r="F34" s="9">
        <v>1</v>
      </c>
      <c r="G34" s="10">
        <v>45461</v>
      </c>
      <c r="H34" s="10">
        <v>45484</v>
      </c>
      <c r="I34" s="9"/>
      <c r="J34" s="9">
        <v>767283</v>
      </c>
      <c r="K34" s="9">
        <v>3394455</v>
      </c>
      <c r="L34" s="9"/>
      <c r="M34" s="9"/>
      <c r="N34" s="9" t="s">
        <v>108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>
        <v>240666</v>
      </c>
      <c r="B35" s="9">
        <v>150.92599999999999</v>
      </c>
      <c r="C35" s="9" t="s">
        <v>102</v>
      </c>
      <c r="D35" s="9" t="s">
        <v>103</v>
      </c>
      <c r="E35" s="9">
        <v>47</v>
      </c>
      <c r="F35" s="9">
        <v>1</v>
      </c>
      <c r="G35" s="10">
        <v>45463</v>
      </c>
      <c r="H35" s="10">
        <v>45486</v>
      </c>
      <c r="I35" s="9"/>
      <c r="J35" s="9">
        <v>765473</v>
      </c>
      <c r="K35" s="9">
        <v>3395763</v>
      </c>
      <c r="L35" s="9"/>
      <c r="M35" s="9"/>
      <c r="N35" s="9" t="s">
        <v>108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>
        <v>230107</v>
      </c>
      <c r="B36" s="9">
        <v>148.18199999999999</v>
      </c>
      <c r="C36" s="9" t="s">
        <v>110</v>
      </c>
      <c r="D36" s="9" t="s">
        <v>107</v>
      </c>
      <c r="E36" s="9">
        <v>48</v>
      </c>
      <c r="F36" s="9">
        <v>1</v>
      </c>
      <c r="G36" s="10">
        <v>45463</v>
      </c>
      <c r="H36" s="10">
        <v>45486</v>
      </c>
      <c r="I36" s="9"/>
      <c r="J36" s="9">
        <v>767285</v>
      </c>
      <c r="K36" s="9">
        <v>3394607</v>
      </c>
      <c r="L36" s="9"/>
      <c r="M36" s="9"/>
      <c r="N36" s="9" t="s">
        <v>108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>
        <v>240046</v>
      </c>
      <c r="B37" s="9">
        <v>148.82900000000001</v>
      </c>
      <c r="C37" s="9" t="s">
        <v>102</v>
      </c>
      <c r="D37" s="9" t="s">
        <v>107</v>
      </c>
      <c r="E37" s="9">
        <v>49</v>
      </c>
      <c r="F37" s="9">
        <v>1</v>
      </c>
      <c r="G37" s="10">
        <v>45463</v>
      </c>
      <c r="H37" s="10">
        <v>45486</v>
      </c>
      <c r="I37" s="9"/>
      <c r="J37" s="9">
        <v>767420</v>
      </c>
      <c r="K37" s="9">
        <v>3394591</v>
      </c>
      <c r="L37" s="9"/>
      <c r="M37" s="9"/>
      <c r="N37" s="9" t="s">
        <v>108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>
        <f>SUM(Q2:Q37)</f>
        <v>156</v>
      </c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1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1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1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1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1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1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1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1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1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1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1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1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1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1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1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1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1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1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1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1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1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1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1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10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10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10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10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10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10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10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10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10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10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/>
      <c r="B90" s="9"/>
      <c r="C90" s="9"/>
      <c r="D90" s="9"/>
      <c r="E90" s="9"/>
      <c r="F90" s="9"/>
      <c r="G90" s="9"/>
      <c r="H90" s="10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/>
      <c r="B91" s="9"/>
      <c r="C91" s="9"/>
      <c r="D91" s="9"/>
      <c r="E91" s="9"/>
      <c r="F91" s="9"/>
      <c r="G91" s="9"/>
      <c r="H91" s="10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1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10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10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1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10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10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10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10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10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10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10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1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10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10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10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10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10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10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10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10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10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10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1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1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10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1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10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10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10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1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10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1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1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1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1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1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1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1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1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1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1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1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1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1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1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1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1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1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1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1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1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1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1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1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1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1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1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1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9"/>
      <c r="D150" s="9"/>
      <c r="E150" s="9"/>
      <c r="F150" s="9"/>
      <c r="G150" s="9"/>
      <c r="H150" s="1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9"/>
      <c r="D151" s="9"/>
      <c r="E151" s="9"/>
      <c r="F151" s="9"/>
      <c r="G151" s="9"/>
      <c r="H151" s="1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9"/>
      <c r="D152" s="9"/>
      <c r="E152" s="9"/>
      <c r="F152" s="9"/>
      <c r="G152" s="9"/>
      <c r="H152" s="1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9"/>
      <c r="D153" s="9"/>
      <c r="E153" s="9"/>
      <c r="F153" s="9"/>
      <c r="G153" s="9"/>
      <c r="H153" s="1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9"/>
      <c r="D154" s="9"/>
      <c r="E154" s="9"/>
      <c r="F154" s="9"/>
      <c r="G154" s="9"/>
      <c r="H154" s="1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9"/>
      <c r="D155" s="9"/>
      <c r="E155" s="9"/>
      <c r="F155" s="9"/>
      <c r="G155" s="9"/>
      <c r="H155" s="1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9"/>
      <c r="D156" s="9"/>
      <c r="E156" s="9"/>
      <c r="F156" s="9"/>
      <c r="G156" s="9"/>
      <c r="H156" s="1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9"/>
      <c r="D157" s="9"/>
      <c r="E157" s="9"/>
      <c r="F157" s="9"/>
      <c r="G157" s="9"/>
      <c r="H157" s="1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9"/>
      <c r="D158" s="9"/>
      <c r="E158" s="9"/>
      <c r="F158" s="9"/>
      <c r="G158" s="9"/>
      <c r="H158" s="1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1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1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1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1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1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1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1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1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1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1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1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1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1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1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1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1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1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1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1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1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1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1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1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9"/>
      <c r="D182" s="9"/>
      <c r="E182" s="9"/>
      <c r="F182" s="9"/>
      <c r="G182" s="9"/>
      <c r="H182" s="1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9"/>
      <c r="D183" s="9"/>
      <c r="E183" s="9"/>
      <c r="F183" s="9"/>
      <c r="G183" s="9"/>
      <c r="H183" s="1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9"/>
      <c r="D184" s="9"/>
      <c r="E184" s="9"/>
      <c r="F184" s="9"/>
      <c r="G184" s="9"/>
      <c r="H184" s="1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9"/>
      <c r="D185" s="9"/>
      <c r="E185" s="9"/>
      <c r="F185" s="9"/>
      <c r="G185" s="9"/>
      <c r="H185" s="1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9"/>
      <c r="D186" s="9"/>
      <c r="E186" s="9"/>
      <c r="F186" s="9"/>
      <c r="G186" s="9"/>
      <c r="H186" s="1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9"/>
      <c r="D187" s="9"/>
      <c r="E187" s="9"/>
      <c r="F187" s="9"/>
      <c r="G187" s="9"/>
      <c r="H187" s="1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1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1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1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1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1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1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1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1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1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1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1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1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1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1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1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1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1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1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5">
      <c r="A206" s="9"/>
      <c r="B206" s="9"/>
      <c r="C206" s="9"/>
      <c r="D206" s="9"/>
      <c r="E206" s="9"/>
      <c r="F206" s="9"/>
      <c r="G206" s="9"/>
      <c r="H206" s="1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5">
      <c r="A207" s="9"/>
      <c r="B207" s="9"/>
      <c r="C207" s="9"/>
      <c r="D207" s="9"/>
      <c r="E207" s="9"/>
      <c r="F207" s="9"/>
      <c r="G207" s="9"/>
      <c r="H207" s="1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5">
      <c r="A208" s="9"/>
      <c r="B208" s="9"/>
      <c r="C208" s="9"/>
      <c r="D208" s="9"/>
      <c r="E208" s="9"/>
      <c r="F208" s="9"/>
      <c r="G208" s="9"/>
      <c r="H208" s="1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5">
      <c r="A209" s="9"/>
      <c r="B209" s="9"/>
      <c r="C209" s="9"/>
      <c r="D209" s="9"/>
      <c r="E209" s="9"/>
      <c r="F209" s="9"/>
      <c r="G209" s="9"/>
      <c r="H209" s="1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5">
      <c r="A210" s="9"/>
      <c r="B210" s="9"/>
      <c r="C210" s="9"/>
      <c r="D210" s="9"/>
      <c r="E210" s="9"/>
      <c r="F210" s="9"/>
      <c r="G210" s="9"/>
      <c r="H210" s="1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5">
      <c r="A211" s="9"/>
      <c r="B211" s="9"/>
      <c r="C211" s="9"/>
      <c r="D211" s="9"/>
      <c r="E211" s="9"/>
      <c r="F211" s="9"/>
      <c r="G211" s="9"/>
      <c r="H211" s="1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5">
      <c r="A212" s="9"/>
      <c r="B212" s="9"/>
      <c r="C212" s="9"/>
      <c r="D212" s="9"/>
      <c r="E212" s="9"/>
      <c r="F212" s="9"/>
      <c r="G212" s="9"/>
      <c r="H212" s="1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5">
      <c r="A213" s="9"/>
      <c r="B213" s="9"/>
      <c r="C213" s="9"/>
      <c r="D213" s="9"/>
      <c r="E213" s="9"/>
      <c r="F213" s="9"/>
      <c r="G213" s="9"/>
      <c r="H213" s="1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5">
      <c r="A214" s="9"/>
      <c r="B214" s="9"/>
      <c r="C214" s="9"/>
      <c r="D214" s="9"/>
      <c r="E214" s="9"/>
      <c r="F214" s="9"/>
      <c r="G214" s="9"/>
      <c r="H214" s="1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5">
      <c r="A215" s="9"/>
      <c r="B215" s="9"/>
      <c r="C215" s="9"/>
      <c r="D215" s="9"/>
      <c r="E215" s="9"/>
      <c r="F215" s="9"/>
      <c r="G215" s="9"/>
      <c r="H215" s="1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5">
      <c r="A216" s="9"/>
      <c r="B216" s="9"/>
      <c r="C216" s="9"/>
      <c r="D216" s="9"/>
      <c r="E216" s="9"/>
      <c r="F216" s="9"/>
      <c r="G216" s="9"/>
      <c r="H216" s="1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5">
      <c r="A217" s="9"/>
      <c r="B217" s="9"/>
      <c r="C217" s="9"/>
      <c r="D217" s="9"/>
      <c r="E217" s="9"/>
      <c r="F217" s="9"/>
      <c r="G217" s="9"/>
      <c r="H217" s="1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5">
      <c r="A218" s="9"/>
      <c r="B218" s="9"/>
      <c r="C218" s="9"/>
      <c r="D218" s="9"/>
      <c r="E218" s="9"/>
      <c r="F218" s="9"/>
      <c r="G218" s="9"/>
      <c r="H218" s="1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1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1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1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1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1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1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1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1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1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1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1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1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1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1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1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1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9"/>
      <c r="D235" s="9"/>
      <c r="E235" s="9"/>
      <c r="F235" s="9"/>
      <c r="G235" s="9"/>
      <c r="H235" s="1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9"/>
      <c r="D236" s="9"/>
      <c r="E236" s="9"/>
      <c r="F236" s="9"/>
      <c r="G236" s="9"/>
      <c r="H236" s="1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9"/>
      <c r="D237" s="9"/>
      <c r="E237" s="9"/>
      <c r="F237" s="9"/>
      <c r="G237" s="9"/>
      <c r="H237" s="1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9"/>
      <c r="D238" s="9"/>
      <c r="E238" s="9"/>
      <c r="F238" s="9"/>
      <c r="G238" s="9"/>
      <c r="H238" s="1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9"/>
      <c r="D239" s="9"/>
      <c r="E239" s="9"/>
      <c r="F239" s="9"/>
      <c r="G239" s="9"/>
      <c r="H239" s="1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9"/>
      <c r="D240" s="9"/>
      <c r="E240" s="9"/>
      <c r="F240" s="9"/>
      <c r="G240" s="9"/>
      <c r="H240" s="1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9"/>
      <c r="D241" s="9"/>
      <c r="E241" s="9"/>
      <c r="F241" s="9"/>
      <c r="G241" s="9"/>
      <c r="H241" s="1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5">
      <c r="A242" s="9"/>
      <c r="B242" s="9"/>
      <c r="C242" s="9"/>
      <c r="D242" s="9"/>
      <c r="E242" s="9"/>
      <c r="F242" s="9"/>
      <c r="G242" s="9"/>
      <c r="H242" s="1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5">
      <c r="A243" s="9"/>
      <c r="B243" s="9"/>
      <c r="C243" s="9"/>
      <c r="D243" s="9"/>
      <c r="E243" s="9"/>
      <c r="F243" s="9"/>
      <c r="G243" s="9"/>
      <c r="H243" s="1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5">
      <c r="A244" s="9"/>
      <c r="B244" s="9"/>
      <c r="C244" s="9"/>
      <c r="D244" s="9"/>
      <c r="E244" s="9"/>
      <c r="F244" s="9"/>
      <c r="G244" s="9"/>
      <c r="H244" s="1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5">
      <c r="A245" s="9"/>
      <c r="B245" s="9"/>
      <c r="C245" s="9"/>
      <c r="D245" s="9"/>
      <c r="E245" s="9"/>
      <c r="F245" s="9"/>
      <c r="G245" s="9"/>
      <c r="H245" s="1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9"/>
      <c r="D246" s="9"/>
      <c r="E246" s="9"/>
      <c r="F246" s="9"/>
      <c r="G246" s="9"/>
      <c r="H246" s="1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9"/>
      <c r="D247" s="9"/>
      <c r="E247" s="9"/>
      <c r="F247" s="9"/>
      <c r="G247" s="9"/>
      <c r="H247" s="1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9"/>
      <c r="D248" s="9"/>
      <c r="E248" s="9"/>
      <c r="F248" s="9"/>
      <c r="G248" s="9"/>
      <c r="H248" s="1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9"/>
      <c r="D249" s="9"/>
      <c r="E249" s="9"/>
      <c r="F249" s="9"/>
      <c r="G249" s="9"/>
      <c r="H249" s="10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9"/>
      <c r="D250" s="9"/>
      <c r="E250" s="9"/>
      <c r="F250" s="9"/>
      <c r="G250" s="9"/>
      <c r="H250" s="10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9"/>
      <c r="D251" s="9"/>
      <c r="E251" s="9"/>
      <c r="F251" s="9"/>
      <c r="G251" s="9"/>
      <c r="H251" s="10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9"/>
      <c r="D252" s="9"/>
      <c r="E252" s="9"/>
      <c r="F252" s="9"/>
      <c r="G252" s="9"/>
      <c r="H252" s="10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9"/>
      <c r="D253" s="9"/>
      <c r="E253" s="9"/>
      <c r="F253" s="9"/>
      <c r="G253" s="9"/>
      <c r="H253" s="10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9"/>
      <c r="D254" s="9"/>
      <c r="E254" s="9"/>
      <c r="F254" s="9"/>
      <c r="G254" s="9"/>
      <c r="H254" s="10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9"/>
      <c r="D255" s="9"/>
      <c r="E255" s="9"/>
      <c r="F255" s="9"/>
      <c r="G255" s="9"/>
      <c r="H255" s="10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9"/>
      <c r="D256" s="9"/>
      <c r="E256" s="9"/>
      <c r="F256" s="9"/>
      <c r="G256" s="9"/>
      <c r="H256" s="10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9"/>
      <c r="D257" s="9"/>
      <c r="E257" s="9"/>
      <c r="F257" s="9"/>
      <c r="G257" s="9"/>
      <c r="H257" s="10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9"/>
      <c r="D258" s="9"/>
      <c r="E258" s="9"/>
      <c r="F258" s="9"/>
      <c r="G258" s="9"/>
      <c r="H258" s="10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9"/>
      <c r="D259" s="9"/>
      <c r="E259" s="9"/>
      <c r="F259" s="9"/>
      <c r="G259" s="9"/>
      <c r="H259" s="10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9"/>
      <c r="D260" s="9"/>
      <c r="E260" s="9"/>
      <c r="F260" s="9"/>
      <c r="G260" s="9"/>
      <c r="H260" s="10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9"/>
      <c r="D261" s="9"/>
      <c r="E261" s="9"/>
      <c r="F261" s="9"/>
      <c r="G261" s="9"/>
      <c r="H261" s="10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9"/>
      <c r="D262" s="9"/>
      <c r="E262" s="9"/>
      <c r="F262" s="9"/>
      <c r="G262" s="9"/>
      <c r="H262" s="10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9"/>
      <c r="D263" s="9"/>
      <c r="E263" s="9"/>
      <c r="F263" s="9"/>
      <c r="G263" s="9"/>
      <c r="H263" s="10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9"/>
      <c r="D264" s="9"/>
      <c r="E264" s="9"/>
      <c r="F264" s="9"/>
      <c r="G264" s="9"/>
      <c r="H264" s="10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5">
      <c r="A265" s="9"/>
      <c r="B265" s="9"/>
      <c r="C265" s="9"/>
      <c r="D265" s="9"/>
      <c r="E265" s="9"/>
      <c r="F265" s="9"/>
      <c r="G265" s="9"/>
      <c r="H265" s="10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9"/>
      <c r="B266" s="9"/>
      <c r="C266" s="9"/>
      <c r="D266" s="9"/>
      <c r="E266" s="9"/>
      <c r="F266" s="9"/>
      <c r="G266" s="9"/>
      <c r="H266" s="10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9"/>
      <c r="B267" s="9"/>
      <c r="C267" s="9"/>
      <c r="D267" s="9"/>
      <c r="E267" s="9"/>
      <c r="F267" s="9"/>
      <c r="G267" s="9"/>
      <c r="H267" s="10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5">
      <c r="A268" s="9"/>
      <c r="B268" s="9"/>
      <c r="C268" s="9"/>
      <c r="D268" s="9"/>
      <c r="E268" s="9"/>
      <c r="F268" s="9"/>
      <c r="G268" s="9"/>
      <c r="H268" s="10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5">
      <c r="A269" s="9"/>
      <c r="B269" s="9"/>
      <c r="C269" s="9"/>
      <c r="D269" s="9"/>
      <c r="E269" s="9"/>
      <c r="F269" s="9"/>
      <c r="G269" s="9"/>
      <c r="H269" s="10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5">
      <c r="A270" s="9"/>
      <c r="B270" s="9"/>
      <c r="C270" s="9"/>
      <c r="D270" s="9"/>
      <c r="E270" s="9"/>
      <c r="F270" s="9"/>
      <c r="G270" s="9"/>
      <c r="H270" s="10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5">
      <c r="A271" s="9"/>
      <c r="B271" s="9"/>
      <c r="C271" s="9"/>
      <c r="D271" s="9"/>
      <c r="E271" s="9"/>
      <c r="F271" s="9"/>
      <c r="G271" s="9"/>
      <c r="H271" s="10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5">
      <c r="A272" s="9"/>
      <c r="B272" s="9"/>
      <c r="C272" s="9"/>
      <c r="D272" s="9"/>
      <c r="E272" s="9"/>
      <c r="F272" s="9"/>
      <c r="G272" s="9"/>
      <c r="H272" s="10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5">
      <c r="A273" s="9"/>
      <c r="B273" s="9"/>
      <c r="C273" s="9"/>
      <c r="D273" s="9"/>
      <c r="E273" s="9"/>
      <c r="F273" s="9"/>
      <c r="G273" s="9"/>
      <c r="H273" s="10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5">
      <c r="A274" s="9"/>
      <c r="B274" s="9"/>
      <c r="C274" s="9"/>
      <c r="D274" s="9"/>
      <c r="E274" s="9"/>
      <c r="F274" s="9"/>
      <c r="G274" s="9"/>
      <c r="H274" s="10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9"/>
      <c r="B275" s="9"/>
      <c r="C275" s="9"/>
      <c r="D275" s="9"/>
      <c r="E275" s="9"/>
      <c r="F275" s="9"/>
      <c r="G275" s="9"/>
      <c r="H275" s="10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9"/>
      <c r="B276" s="9"/>
      <c r="C276" s="9"/>
      <c r="D276" s="9"/>
      <c r="E276" s="9"/>
      <c r="F276" s="9"/>
      <c r="G276" s="9"/>
      <c r="H276" s="10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5">
      <c r="A277" s="9"/>
      <c r="B277" s="9"/>
      <c r="C277" s="9"/>
      <c r="D277" s="9"/>
      <c r="E277" s="9"/>
      <c r="F277" s="9"/>
      <c r="G277" s="9"/>
      <c r="H277" s="10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5">
      <c r="A278" s="9"/>
      <c r="B278" s="9"/>
      <c r="C278" s="9"/>
      <c r="D278" s="9"/>
      <c r="E278" s="9"/>
      <c r="F278" s="9"/>
      <c r="G278" s="9"/>
      <c r="H278" s="10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5">
      <c r="A279" s="9"/>
      <c r="B279" s="9"/>
      <c r="C279" s="9"/>
      <c r="D279" s="9"/>
      <c r="E279" s="9"/>
      <c r="F279" s="9"/>
      <c r="G279" s="9"/>
      <c r="H279" s="1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9"/>
      <c r="B280" s="9"/>
      <c r="C280" s="9"/>
      <c r="D280" s="9"/>
      <c r="E280" s="9"/>
      <c r="F280" s="9"/>
      <c r="G280" s="9"/>
      <c r="H280" s="10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5">
      <c r="A281" s="9"/>
      <c r="B281" s="9"/>
      <c r="C281" s="9"/>
      <c r="D281" s="9"/>
      <c r="E281" s="9"/>
      <c r="F281" s="9"/>
      <c r="G281" s="9"/>
      <c r="H281" s="10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9"/>
      <c r="B282" s="9"/>
      <c r="C282" s="9"/>
      <c r="D282" s="9"/>
      <c r="E282" s="9"/>
      <c r="F282" s="9"/>
      <c r="G282" s="9"/>
      <c r="H282" s="1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9"/>
      <c r="B283" s="9"/>
      <c r="C283" s="9"/>
      <c r="D283" s="9"/>
      <c r="E283" s="9"/>
      <c r="F283" s="9"/>
      <c r="G283" s="9"/>
      <c r="H283" s="10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5">
      <c r="A284" s="9"/>
      <c r="B284" s="9"/>
      <c r="C284" s="9"/>
      <c r="D284" s="9"/>
      <c r="E284" s="9"/>
      <c r="F284" s="9"/>
      <c r="G284" s="9"/>
      <c r="H284" s="10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9"/>
      <c r="B285" s="9"/>
      <c r="C285" s="9"/>
      <c r="D285" s="9"/>
      <c r="E285" s="9"/>
      <c r="F285" s="9"/>
      <c r="G285" s="9"/>
      <c r="H285" s="10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9"/>
      <c r="B286" s="9"/>
      <c r="C286" s="9"/>
      <c r="D286" s="9"/>
      <c r="E286" s="9"/>
      <c r="F286" s="9"/>
      <c r="G286" s="9"/>
      <c r="H286" s="10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5">
      <c r="A287" s="9"/>
      <c r="B287" s="9"/>
      <c r="C287" s="9"/>
      <c r="D287" s="9"/>
      <c r="E287" s="9"/>
      <c r="F287" s="9"/>
      <c r="G287" s="9"/>
      <c r="H287" s="10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9"/>
      <c r="B288" s="9"/>
      <c r="C288" s="9"/>
      <c r="D288" s="9"/>
      <c r="E288" s="9"/>
      <c r="F288" s="9"/>
      <c r="G288" s="9"/>
      <c r="H288" s="10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5">
      <c r="A289" s="9"/>
      <c r="B289" s="9"/>
      <c r="C289" s="9"/>
      <c r="D289" s="9"/>
      <c r="E289" s="9"/>
      <c r="F289" s="9"/>
      <c r="G289" s="9"/>
      <c r="H289" s="10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9"/>
      <c r="B290" s="9"/>
      <c r="C290" s="9"/>
      <c r="D290" s="9"/>
      <c r="E290" s="9"/>
      <c r="F290" s="9"/>
      <c r="G290" s="9"/>
      <c r="H290" s="10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9"/>
      <c r="B291" s="9"/>
      <c r="C291" s="9"/>
      <c r="D291" s="9"/>
      <c r="E291" s="9"/>
      <c r="F291" s="9"/>
      <c r="G291" s="9"/>
      <c r="H291" s="10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5">
      <c r="A292" s="9"/>
      <c r="B292" s="9"/>
      <c r="C292" s="9"/>
      <c r="D292" s="9"/>
      <c r="E292" s="9"/>
      <c r="F292" s="9"/>
      <c r="G292" s="9"/>
      <c r="H292" s="10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9"/>
      <c r="B293" s="9"/>
      <c r="C293" s="9"/>
      <c r="D293" s="9"/>
      <c r="E293" s="9"/>
      <c r="F293" s="9"/>
      <c r="G293" s="9"/>
      <c r="H293" s="10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9"/>
      <c r="B294" s="9"/>
      <c r="C294" s="9"/>
      <c r="D294" s="9"/>
      <c r="E294" s="9"/>
      <c r="F294" s="9"/>
      <c r="G294" s="9"/>
      <c r="H294" s="10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5">
      <c r="A295" s="9"/>
      <c r="B295" s="9"/>
      <c r="C295" s="9"/>
      <c r="D295" s="9"/>
      <c r="E295" s="9"/>
      <c r="F295" s="9"/>
      <c r="G295" s="9"/>
      <c r="H295" s="10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5">
      <c r="A296" s="9"/>
      <c r="B296" s="9"/>
      <c r="C296" s="9"/>
      <c r="D296" s="9"/>
      <c r="E296" s="9"/>
      <c r="F296" s="9"/>
      <c r="G296" s="9"/>
      <c r="H296" s="10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5">
      <c r="A297" s="9"/>
      <c r="B297" s="9"/>
      <c r="C297" s="9"/>
      <c r="D297" s="9"/>
      <c r="E297" s="9"/>
      <c r="F297" s="9"/>
      <c r="G297" s="9"/>
      <c r="H297" s="10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5">
      <c r="A298" s="9"/>
      <c r="B298" s="9"/>
      <c r="C298" s="9"/>
      <c r="D298" s="9"/>
      <c r="E298" s="9"/>
      <c r="F298" s="9"/>
      <c r="G298" s="9"/>
      <c r="H298" s="10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5">
      <c r="A299" s="9"/>
      <c r="B299" s="9"/>
      <c r="C299" s="9"/>
      <c r="D299" s="9"/>
      <c r="E299" s="9"/>
      <c r="F299" s="9"/>
      <c r="G299" s="9"/>
      <c r="H299" s="10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5">
      <c r="A300" s="9"/>
      <c r="B300" s="9"/>
      <c r="C300" s="9"/>
      <c r="D300" s="9"/>
      <c r="E300" s="9"/>
      <c r="F300" s="9"/>
      <c r="G300" s="9"/>
      <c r="H300" s="10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5">
      <c r="A301" s="9"/>
      <c r="B301" s="9"/>
      <c r="C301" s="9"/>
      <c r="D301" s="9"/>
      <c r="E301" s="9"/>
      <c r="F301" s="9"/>
      <c r="G301" s="9"/>
      <c r="H301" s="10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5">
      <c r="A302" s="9"/>
      <c r="B302" s="9"/>
      <c r="C302" s="9"/>
      <c r="D302" s="9"/>
      <c r="E302" s="9"/>
      <c r="F302" s="9"/>
      <c r="G302" s="9"/>
      <c r="H302" s="10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5">
      <c r="A303" s="9"/>
      <c r="B303" s="9"/>
      <c r="C303" s="9"/>
      <c r="D303" s="9"/>
      <c r="E303" s="9"/>
      <c r="F303" s="9"/>
      <c r="G303" s="9"/>
      <c r="H303" s="10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5">
      <c r="A304" s="9"/>
      <c r="B304" s="9"/>
      <c r="C304" s="9"/>
      <c r="D304" s="9"/>
      <c r="E304" s="9"/>
      <c r="F304" s="9"/>
      <c r="G304" s="9"/>
      <c r="H304" s="10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5">
      <c r="A305" s="9"/>
      <c r="B305" s="9"/>
      <c r="C305" s="9"/>
      <c r="D305" s="9"/>
      <c r="E305" s="9"/>
      <c r="F305" s="9"/>
      <c r="G305" s="9"/>
      <c r="H305" s="10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5">
      <c r="A306" s="9"/>
      <c r="B306" s="9"/>
      <c r="C306" s="9"/>
      <c r="D306" s="9"/>
      <c r="E306" s="9"/>
      <c r="F306" s="9"/>
      <c r="G306" s="9"/>
      <c r="H306" s="10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5">
      <c r="A307" s="9"/>
      <c r="B307" s="9"/>
      <c r="C307" s="9"/>
      <c r="D307" s="9"/>
      <c r="E307" s="9"/>
      <c r="F307" s="9"/>
      <c r="G307" s="9"/>
      <c r="H307" s="10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5">
      <c r="A308" s="9"/>
      <c r="B308" s="9"/>
      <c r="C308" s="9"/>
      <c r="D308" s="9"/>
      <c r="E308" s="9"/>
      <c r="F308" s="9"/>
      <c r="G308" s="9"/>
      <c r="H308" s="10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5">
      <c r="A309" s="9"/>
      <c r="B309" s="9"/>
      <c r="C309" s="9"/>
      <c r="D309" s="9"/>
      <c r="E309" s="9"/>
      <c r="F309" s="9"/>
      <c r="G309" s="9"/>
      <c r="H309" s="10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5">
      <c r="A310" s="9"/>
      <c r="B310" s="9"/>
      <c r="C310" s="9"/>
      <c r="D310" s="9"/>
      <c r="E310" s="9"/>
      <c r="F310" s="9"/>
      <c r="G310" s="9"/>
      <c r="H310" s="10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5">
      <c r="A311" s="9"/>
      <c r="B311" s="9"/>
      <c r="C311" s="9"/>
      <c r="D311" s="9"/>
      <c r="E311" s="9"/>
      <c r="F311" s="9"/>
      <c r="G311" s="9"/>
      <c r="H311" s="10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5">
      <c r="A312" s="9"/>
      <c r="B312" s="9"/>
      <c r="C312" s="9"/>
      <c r="D312" s="9"/>
      <c r="E312" s="9"/>
      <c r="F312" s="9"/>
      <c r="G312" s="9"/>
      <c r="H312" s="10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5">
      <c r="A313" s="9"/>
      <c r="B313" s="9"/>
      <c r="C313" s="9"/>
      <c r="D313" s="9"/>
      <c r="E313" s="9"/>
      <c r="F313" s="9"/>
      <c r="G313" s="9"/>
      <c r="H313" s="10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5">
      <c r="A314" s="9"/>
      <c r="B314" s="9"/>
      <c r="C314" s="9"/>
      <c r="D314" s="9"/>
      <c r="E314" s="9"/>
      <c r="F314" s="9"/>
      <c r="G314" s="9"/>
      <c r="H314" s="10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5">
      <c r="A315" s="9"/>
      <c r="B315" s="9"/>
      <c r="C315" s="9"/>
      <c r="D315" s="9"/>
      <c r="E315" s="9"/>
      <c r="F315" s="9"/>
      <c r="G315" s="9"/>
      <c r="H315" s="1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5">
      <c r="A316" s="9"/>
      <c r="B316" s="9"/>
      <c r="C316" s="9"/>
      <c r="D316" s="9"/>
      <c r="E316" s="9"/>
      <c r="F316" s="9"/>
      <c r="G316" s="9"/>
      <c r="H316" s="10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5">
      <c r="A317" s="9"/>
      <c r="B317" s="9"/>
      <c r="C317" s="9"/>
      <c r="D317" s="9"/>
      <c r="E317" s="9"/>
      <c r="F317" s="9"/>
      <c r="G317" s="9"/>
      <c r="H317" s="1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5">
      <c r="A318" s="9"/>
      <c r="B318" s="9"/>
      <c r="C318" s="9"/>
      <c r="D318" s="9"/>
      <c r="E318" s="9"/>
      <c r="F318" s="9"/>
      <c r="G318" s="9"/>
      <c r="H318" s="10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5">
      <c r="A319" s="9"/>
      <c r="B319" s="9"/>
      <c r="C319" s="9"/>
      <c r="D319" s="9"/>
      <c r="E319" s="9"/>
      <c r="F319" s="9"/>
      <c r="G319" s="9"/>
      <c r="H319" s="10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5">
      <c r="A320" s="9"/>
      <c r="B320" s="9"/>
      <c r="C320" s="9"/>
      <c r="D320" s="9"/>
      <c r="E320" s="9"/>
      <c r="F320" s="9"/>
      <c r="G320" s="9"/>
      <c r="H320" s="10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5">
      <c r="A321" s="9"/>
      <c r="B321" s="9"/>
      <c r="C321" s="9"/>
      <c r="D321" s="9"/>
      <c r="E321" s="9"/>
      <c r="F321" s="9"/>
      <c r="G321" s="9"/>
      <c r="H321" s="10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5">
      <c r="A322" s="9"/>
      <c r="B322" s="9"/>
      <c r="C322" s="9"/>
      <c r="D322" s="9"/>
      <c r="E322" s="9"/>
      <c r="F322" s="9"/>
      <c r="G322" s="9"/>
      <c r="H322" s="10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5">
      <c r="A323" s="9"/>
      <c r="B323" s="9"/>
      <c r="C323" s="9"/>
      <c r="D323" s="9"/>
      <c r="E323" s="9"/>
      <c r="F323" s="9"/>
      <c r="G323" s="9"/>
      <c r="H323" s="10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5">
      <c r="A324" s="9"/>
      <c r="B324" s="9"/>
      <c r="C324" s="9"/>
      <c r="D324" s="9"/>
      <c r="E324" s="9"/>
      <c r="F324" s="9"/>
      <c r="G324" s="9"/>
      <c r="H324" s="10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5">
      <c r="A325" s="9"/>
      <c r="B325" s="9"/>
      <c r="C325" s="9"/>
      <c r="D325" s="9"/>
      <c r="E325" s="9"/>
      <c r="F325" s="9"/>
      <c r="G325" s="9"/>
      <c r="H325" s="10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5">
      <c r="A326" s="9"/>
      <c r="B326" s="9"/>
      <c r="C326" s="9"/>
      <c r="D326" s="9"/>
      <c r="E326" s="9"/>
      <c r="F326" s="9"/>
      <c r="G326" s="9"/>
      <c r="H326" s="10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5">
      <c r="A327" s="9"/>
      <c r="B327" s="9"/>
      <c r="C327" s="9"/>
      <c r="D327" s="9"/>
      <c r="E327" s="9"/>
      <c r="F327" s="9"/>
      <c r="G327" s="9"/>
      <c r="H327" s="10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5">
      <c r="A328" s="9"/>
      <c r="B328" s="9"/>
      <c r="C328" s="9"/>
      <c r="D328" s="9"/>
      <c r="E328" s="9"/>
      <c r="F328" s="9"/>
      <c r="G328" s="9"/>
      <c r="H328" s="10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5">
      <c r="A329" s="9"/>
      <c r="B329" s="9"/>
      <c r="C329" s="9"/>
      <c r="D329" s="9"/>
      <c r="E329" s="9"/>
      <c r="F329" s="9"/>
      <c r="G329" s="9"/>
      <c r="H329" s="10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5">
      <c r="A330" s="9"/>
      <c r="B330" s="9"/>
      <c r="C330" s="9"/>
      <c r="D330" s="9"/>
      <c r="E330" s="9"/>
      <c r="F330" s="9"/>
      <c r="G330" s="9"/>
      <c r="H330" s="10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5">
      <c r="A331" s="9"/>
      <c r="B331" s="9"/>
      <c r="C331" s="9"/>
      <c r="D331" s="9"/>
      <c r="E331" s="9"/>
      <c r="F331" s="9"/>
      <c r="G331" s="9"/>
      <c r="H331" s="10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5">
      <c r="A332" s="9"/>
      <c r="B332" s="9"/>
      <c r="C332" s="9"/>
      <c r="D332" s="9"/>
      <c r="E332" s="9"/>
      <c r="F332" s="9"/>
      <c r="G332" s="9"/>
      <c r="H332" s="10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5">
      <c r="A333" s="9"/>
      <c r="B333" s="9"/>
      <c r="C333" s="9"/>
      <c r="D333" s="9"/>
      <c r="E333" s="9"/>
      <c r="F333" s="9"/>
      <c r="G333" s="9"/>
      <c r="H333" s="10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5">
      <c r="A334" s="9"/>
      <c r="B334" s="9"/>
      <c r="C334" s="9"/>
      <c r="D334" s="9"/>
      <c r="E334" s="9"/>
      <c r="F334" s="9"/>
      <c r="G334" s="9"/>
      <c r="H334" s="10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5">
      <c r="A335" s="9"/>
      <c r="B335" s="9"/>
      <c r="C335" s="9"/>
      <c r="D335" s="9"/>
      <c r="E335" s="9"/>
      <c r="F335" s="9"/>
      <c r="G335" s="9"/>
      <c r="H335" s="10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5">
      <c r="A336" s="9"/>
      <c r="B336" s="9"/>
      <c r="C336" s="9"/>
      <c r="D336" s="9"/>
      <c r="E336" s="9"/>
      <c r="F336" s="9"/>
      <c r="G336" s="9"/>
      <c r="H336" s="10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5">
      <c r="A337" s="9"/>
      <c r="B337" s="9"/>
      <c r="C337" s="9"/>
      <c r="D337" s="9"/>
      <c r="E337" s="9"/>
      <c r="F337" s="9"/>
      <c r="G337" s="9"/>
      <c r="H337" s="10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5">
      <c r="A338" s="9"/>
      <c r="B338" s="9"/>
      <c r="C338" s="9"/>
      <c r="D338" s="9"/>
      <c r="E338" s="9"/>
      <c r="F338" s="9"/>
      <c r="G338" s="9"/>
      <c r="H338" s="10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5">
      <c r="A339" s="9"/>
      <c r="B339" s="9"/>
      <c r="C339" s="9"/>
      <c r="D339" s="9"/>
      <c r="E339" s="9"/>
      <c r="F339" s="9"/>
      <c r="G339" s="9"/>
      <c r="H339" s="10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5">
      <c r="A340" s="9"/>
      <c r="B340" s="9"/>
      <c r="C340" s="9"/>
      <c r="D340" s="9"/>
      <c r="E340" s="9"/>
      <c r="F340" s="9"/>
      <c r="G340" s="9"/>
      <c r="H340" s="10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5">
      <c r="A341" s="9"/>
      <c r="B341" s="9"/>
      <c r="C341" s="9"/>
      <c r="D341" s="9"/>
      <c r="E341" s="9"/>
      <c r="F341" s="9"/>
      <c r="G341" s="9"/>
      <c r="H341" s="10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5">
      <c r="A342" s="9"/>
      <c r="B342" s="9"/>
      <c r="C342" s="9"/>
      <c r="D342" s="9"/>
      <c r="E342" s="9"/>
      <c r="F342" s="9"/>
      <c r="G342" s="9"/>
      <c r="H342" s="10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5">
      <c r="A343" s="9"/>
      <c r="B343" s="9"/>
      <c r="C343" s="9"/>
      <c r="D343" s="9"/>
      <c r="E343" s="9"/>
      <c r="F343" s="9"/>
      <c r="G343" s="9"/>
      <c r="H343" s="10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5">
      <c r="A344" s="9"/>
      <c r="B344" s="9"/>
      <c r="C344" s="9"/>
      <c r="D344" s="9"/>
      <c r="E344" s="9"/>
      <c r="F344" s="9"/>
      <c r="G344" s="9"/>
      <c r="H344" s="10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5">
      <c r="A345" s="9"/>
      <c r="B345" s="9"/>
      <c r="C345" s="9"/>
      <c r="D345" s="9"/>
      <c r="E345" s="9"/>
      <c r="F345" s="9"/>
      <c r="G345" s="9"/>
      <c r="H345" s="10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5">
      <c r="A346" s="9"/>
      <c r="B346" s="9"/>
      <c r="C346" s="9"/>
      <c r="D346" s="9"/>
      <c r="E346" s="9"/>
      <c r="F346" s="9"/>
      <c r="G346" s="9"/>
      <c r="H346" s="10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5">
      <c r="A347" s="9"/>
      <c r="B347" s="9"/>
      <c r="C347" s="9"/>
      <c r="D347" s="9"/>
      <c r="E347" s="9"/>
      <c r="F347" s="9"/>
      <c r="G347" s="9"/>
      <c r="H347" s="10">
        <v>22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5">
      <c r="A348" s="9"/>
      <c r="B348" s="9"/>
      <c r="C348" s="9"/>
      <c r="D348" s="9"/>
      <c r="E348" s="9"/>
      <c r="F348" s="9"/>
      <c r="G348" s="9"/>
      <c r="H348" s="10">
        <v>22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5">
      <c r="A349" s="9"/>
      <c r="B349" s="9"/>
      <c r="C349" s="9"/>
      <c r="D349" s="9"/>
      <c r="E349" s="9"/>
      <c r="F349" s="9"/>
      <c r="G349" s="9"/>
      <c r="H349" s="10">
        <v>22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5">
      <c r="A350" s="9"/>
      <c r="B350" s="9"/>
      <c r="C350" s="9"/>
      <c r="D350" s="9"/>
      <c r="E350" s="9"/>
      <c r="F350" s="9"/>
      <c r="G350" s="9"/>
      <c r="H350" s="10">
        <v>22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5">
      <c r="A351" s="9"/>
      <c r="B351" s="9"/>
      <c r="C351" s="9"/>
      <c r="D351" s="9"/>
      <c r="E351" s="9"/>
      <c r="F351" s="9"/>
      <c r="G351" s="9"/>
      <c r="H351" s="10">
        <v>22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5">
      <c r="A352" s="9"/>
      <c r="B352" s="9"/>
      <c r="C352" s="9"/>
      <c r="D352" s="9"/>
      <c r="E352" s="9"/>
      <c r="F352" s="9"/>
      <c r="G352" s="9"/>
      <c r="H352" s="10">
        <v>22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5">
      <c r="A353" s="9"/>
      <c r="B353" s="9"/>
      <c r="C353" s="9"/>
      <c r="D353" s="9"/>
      <c r="E353" s="9"/>
      <c r="F353" s="9"/>
      <c r="G353" s="9"/>
      <c r="H353" s="10">
        <v>22</v>
      </c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5">
      <c r="A354" s="9"/>
      <c r="B354" s="9"/>
      <c r="C354" s="9"/>
      <c r="D354" s="9"/>
      <c r="E354" s="9"/>
      <c r="F354" s="9"/>
      <c r="G354" s="9"/>
      <c r="H354" s="10">
        <v>22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5">
      <c r="A355" s="9"/>
      <c r="B355" s="9"/>
      <c r="C355" s="9"/>
      <c r="D355" s="9"/>
      <c r="E355" s="9"/>
      <c r="F355" s="9"/>
      <c r="G355" s="9"/>
      <c r="H355" s="10">
        <v>22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5">
      <c r="A356" s="9"/>
      <c r="B356" s="9"/>
      <c r="C356" s="9"/>
      <c r="D356" s="9"/>
      <c r="E356" s="9"/>
      <c r="F356" s="9"/>
      <c r="G356" s="9"/>
      <c r="H356" s="10">
        <v>22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5">
      <c r="A357" s="9"/>
      <c r="B357" s="9"/>
      <c r="C357" s="9"/>
      <c r="D357" s="9"/>
      <c r="E357" s="9"/>
      <c r="F357" s="9"/>
      <c r="G357" s="9"/>
      <c r="H357" s="10">
        <v>22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5">
      <c r="A358" s="9"/>
      <c r="B358" s="9"/>
      <c r="C358" s="9"/>
      <c r="D358" s="9"/>
      <c r="E358" s="9"/>
      <c r="F358" s="9"/>
      <c r="G358" s="9"/>
      <c r="H358" s="10">
        <v>22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5">
      <c r="A359" s="9"/>
      <c r="B359" s="9"/>
      <c r="C359" s="9"/>
      <c r="D359" s="9"/>
      <c r="E359" s="9"/>
      <c r="F359" s="9"/>
      <c r="G359" s="9"/>
      <c r="H359" s="10">
        <v>22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5">
      <c r="A360" s="9"/>
      <c r="B360" s="9"/>
      <c r="C360" s="9"/>
      <c r="D360" s="9"/>
      <c r="E360" s="9"/>
      <c r="F360" s="9"/>
      <c r="G360" s="9"/>
      <c r="H360" s="10">
        <v>22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5">
      <c r="A361" s="9"/>
      <c r="B361" s="9"/>
      <c r="C361" s="9"/>
      <c r="D361" s="9"/>
      <c r="E361" s="9"/>
      <c r="F361" s="9"/>
      <c r="G361" s="9"/>
      <c r="H361" s="10">
        <v>22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5">
      <c r="A362" s="9"/>
      <c r="B362" s="9"/>
      <c r="C362" s="9"/>
      <c r="D362" s="9"/>
      <c r="E362" s="9"/>
      <c r="F362" s="9"/>
      <c r="G362" s="9"/>
      <c r="H362" s="10">
        <v>22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5">
      <c r="A363" s="9"/>
      <c r="B363" s="9"/>
      <c r="C363" s="9"/>
      <c r="D363" s="9"/>
      <c r="E363" s="9"/>
      <c r="F363" s="9"/>
      <c r="G363" s="9"/>
      <c r="H363" s="10">
        <v>22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5">
      <c r="A364" s="9"/>
      <c r="B364" s="9"/>
      <c r="C364" s="9"/>
      <c r="D364" s="9"/>
      <c r="E364" s="9"/>
      <c r="F364" s="9"/>
      <c r="G364" s="9"/>
      <c r="H364" s="10">
        <v>22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5">
      <c r="A365" s="9"/>
      <c r="B365" s="9"/>
      <c r="C365" s="9"/>
      <c r="D365" s="9"/>
      <c r="E365" s="9"/>
      <c r="F365" s="9"/>
      <c r="G365" s="9"/>
      <c r="H365" s="10">
        <v>22</v>
      </c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5">
      <c r="A366" s="9"/>
      <c r="B366" s="9"/>
      <c r="C366" s="9"/>
      <c r="D366" s="9"/>
      <c r="E366" s="9"/>
      <c r="F366" s="9"/>
      <c r="G366" s="9"/>
      <c r="H366" s="10">
        <v>22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5">
      <c r="A367" s="9"/>
      <c r="B367" s="9"/>
      <c r="C367" s="9"/>
      <c r="D367" s="9"/>
      <c r="E367" s="9"/>
      <c r="F367" s="9"/>
      <c r="G367" s="9"/>
      <c r="H367" s="10">
        <v>22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5">
      <c r="A368" s="9"/>
      <c r="B368" s="9"/>
      <c r="C368" s="9"/>
      <c r="D368" s="9"/>
      <c r="E368" s="9"/>
      <c r="F368" s="9"/>
      <c r="G368" s="9"/>
      <c r="H368" s="10">
        <v>22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5">
      <c r="A369" s="9"/>
      <c r="B369" s="9"/>
      <c r="C369" s="9"/>
      <c r="D369" s="9"/>
      <c r="E369" s="9"/>
      <c r="F369" s="9"/>
      <c r="G369" s="9"/>
      <c r="H369" s="10">
        <v>22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5">
      <c r="A370" s="9"/>
      <c r="B370" s="9"/>
      <c r="C370" s="9"/>
      <c r="D370" s="9"/>
      <c r="E370" s="9"/>
      <c r="F370" s="9"/>
      <c r="G370" s="9"/>
      <c r="H370" s="10">
        <v>22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5">
      <c r="A371" s="9"/>
      <c r="B371" s="9"/>
      <c r="C371" s="9"/>
      <c r="D371" s="9"/>
      <c r="E371" s="9"/>
      <c r="F371" s="9"/>
      <c r="G371" s="9"/>
      <c r="H371" s="10">
        <v>22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5">
      <c r="A372" s="9"/>
      <c r="B372" s="9"/>
      <c r="C372" s="9"/>
      <c r="D372" s="9"/>
      <c r="E372" s="9"/>
      <c r="F372" s="9"/>
      <c r="G372" s="9"/>
      <c r="H372" s="10">
        <v>22</v>
      </c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5">
      <c r="A373" s="9"/>
      <c r="B373" s="9"/>
      <c r="C373" s="9"/>
      <c r="D373" s="9"/>
      <c r="E373" s="9"/>
      <c r="F373" s="9"/>
      <c r="G373" s="9"/>
      <c r="H373" s="10">
        <v>22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5">
      <c r="A374" s="9"/>
      <c r="B374" s="9"/>
      <c r="C374" s="9"/>
      <c r="D374" s="9"/>
      <c r="E374" s="9"/>
      <c r="F374" s="9"/>
      <c r="G374" s="9"/>
      <c r="H374" s="10">
        <v>22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5">
      <c r="A375" s="9"/>
      <c r="B375" s="9"/>
      <c r="C375" s="9"/>
      <c r="D375" s="9"/>
      <c r="E375" s="9"/>
      <c r="F375" s="9"/>
      <c r="G375" s="9"/>
      <c r="H375" s="10">
        <v>22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5">
      <c r="A376" s="9"/>
      <c r="B376" s="9"/>
      <c r="C376" s="9"/>
      <c r="D376" s="9"/>
      <c r="E376" s="9"/>
      <c r="F376" s="9"/>
      <c r="G376" s="9"/>
      <c r="H376" s="10">
        <v>22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5">
      <c r="A377" s="9"/>
      <c r="B377" s="9"/>
      <c r="C377" s="9"/>
      <c r="D377" s="9"/>
      <c r="E377" s="9"/>
      <c r="F377" s="9"/>
      <c r="G377" s="9"/>
      <c r="H377" s="10">
        <v>22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5">
      <c r="A378" s="9"/>
      <c r="B378" s="9"/>
      <c r="C378" s="9"/>
      <c r="D378" s="9"/>
      <c r="E378" s="9"/>
      <c r="F378" s="9"/>
      <c r="G378" s="9"/>
      <c r="H378" s="10">
        <v>22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5">
      <c r="A379" s="9"/>
      <c r="B379" s="9"/>
      <c r="C379" s="9"/>
      <c r="D379" s="9"/>
      <c r="E379" s="9"/>
      <c r="F379" s="9"/>
      <c r="G379" s="9"/>
      <c r="H379" s="10">
        <v>22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5">
      <c r="A380" s="9"/>
      <c r="B380" s="9"/>
      <c r="C380" s="9"/>
      <c r="D380" s="9"/>
      <c r="E380" s="9"/>
      <c r="F380" s="9"/>
      <c r="G380" s="9"/>
      <c r="H380" s="10">
        <v>22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5">
      <c r="A381" s="9"/>
      <c r="B381" s="9"/>
      <c r="C381" s="9"/>
      <c r="D381" s="9"/>
      <c r="E381" s="9"/>
      <c r="F381" s="9"/>
      <c r="G381" s="9"/>
      <c r="H381" s="10">
        <v>22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5">
      <c r="A382" s="9"/>
      <c r="B382" s="9"/>
      <c r="C382" s="9"/>
      <c r="D382" s="9"/>
      <c r="E382" s="9"/>
      <c r="F382" s="9"/>
      <c r="G382" s="9"/>
      <c r="H382" s="10">
        <v>22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5">
      <c r="A383" s="9"/>
      <c r="B383" s="9"/>
      <c r="C383" s="9"/>
      <c r="D383" s="9"/>
      <c r="E383" s="9"/>
      <c r="F383" s="9"/>
      <c r="G383" s="9"/>
      <c r="H383" s="10">
        <v>22</v>
      </c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5">
      <c r="A384" s="9"/>
      <c r="B384" s="9"/>
      <c r="C384" s="9"/>
      <c r="D384" s="9"/>
      <c r="E384" s="9"/>
      <c r="F384" s="9"/>
      <c r="G384" s="9"/>
      <c r="H384" s="10">
        <v>22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5">
      <c r="A385" s="9"/>
      <c r="B385" s="9"/>
      <c r="C385" s="9"/>
      <c r="D385" s="9"/>
      <c r="E385" s="9"/>
      <c r="F385" s="9"/>
      <c r="G385" s="9"/>
      <c r="H385" s="10">
        <v>22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5">
      <c r="A386" s="9"/>
      <c r="B386" s="9"/>
      <c r="C386" s="9"/>
      <c r="D386" s="9"/>
      <c r="E386" s="9"/>
      <c r="F386" s="9"/>
      <c r="G386" s="9"/>
      <c r="H386" s="10">
        <v>22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5">
      <c r="A387" s="9"/>
      <c r="B387" s="9"/>
      <c r="C387" s="9"/>
      <c r="D387" s="9"/>
      <c r="E387" s="9"/>
      <c r="F387" s="9"/>
      <c r="G387" s="9"/>
      <c r="H387" s="10">
        <v>22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5">
      <c r="A388" s="9"/>
      <c r="B388" s="9"/>
      <c r="C388" s="9"/>
      <c r="D388" s="9"/>
      <c r="E388" s="9"/>
      <c r="F388" s="9"/>
      <c r="G388" s="9"/>
      <c r="H388" s="10">
        <v>22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5">
      <c r="A389" s="9"/>
      <c r="B389" s="9"/>
      <c r="C389" s="9"/>
      <c r="D389" s="9"/>
      <c r="E389" s="9"/>
      <c r="F389" s="9"/>
      <c r="G389" s="9"/>
      <c r="H389" s="10">
        <v>22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5">
      <c r="A390" s="9"/>
      <c r="B390" s="9"/>
      <c r="C390" s="9"/>
      <c r="D390" s="9"/>
      <c r="E390" s="9"/>
      <c r="F390" s="9"/>
      <c r="G390" s="9"/>
      <c r="H390" s="10">
        <v>22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5">
      <c r="A391" s="9"/>
      <c r="B391" s="9"/>
      <c r="C391" s="9"/>
      <c r="D391" s="9"/>
      <c r="E391" s="9"/>
      <c r="F391" s="9"/>
      <c r="G391" s="9"/>
      <c r="H391" s="10">
        <v>22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5">
      <c r="A392" s="9"/>
      <c r="B392" s="9"/>
      <c r="C392" s="9"/>
      <c r="D392" s="9"/>
      <c r="E392" s="9"/>
      <c r="F392" s="9"/>
      <c r="G392" s="9"/>
      <c r="H392" s="10">
        <v>22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5">
      <c r="A393" s="9"/>
      <c r="B393" s="9"/>
      <c r="C393" s="9"/>
      <c r="D393" s="9"/>
      <c r="E393" s="9"/>
      <c r="F393" s="9"/>
      <c r="G393" s="9"/>
      <c r="H393" s="10">
        <v>22</v>
      </c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5">
      <c r="A394" s="9"/>
      <c r="B394" s="9"/>
      <c r="C394" s="9"/>
      <c r="D394" s="9"/>
      <c r="E394" s="9"/>
      <c r="F394" s="9"/>
      <c r="G394" s="9"/>
      <c r="H394" s="10">
        <v>22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5">
      <c r="A395" s="9"/>
      <c r="B395" s="9"/>
      <c r="C395" s="9"/>
      <c r="D395" s="9"/>
      <c r="E395" s="9"/>
      <c r="F395" s="9"/>
      <c r="G395" s="9"/>
      <c r="H395" s="10">
        <v>22</v>
      </c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5">
      <c r="A396" s="9"/>
      <c r="B396" s="9"/>
      <c r="C396" s="9"/>
      <c r="D396" s="9"/>
      <c r="E396" s="9"/>
      <c r="F396" s="9"/>
      <c r="G396" s="9"/>
      <c r="H396" s="10">
        <v>22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5">
      <c r="A397" s="9"/>
      <c r="B397" s="9"/>
      <c r="C397" s="9"/>
      <c r="D397" s="9"/>
      <c r="E397" s="9"/>
      <c r="F397" s="9"/>
      <c r="G397" s="9"/>
      <c r="H397" s="10">
        <v>22</v>
      </c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5">
      <c r="A398" s="9"/>
      <c r="B398" s="9"/>
      <c r="C398" s="9"/>
      <c r="D398" s="9"/>
      <c r="E398" s="9"/>
      <c r="F398" s="9"/>
      <c r="G398" s="9"/>
      <c r="H398" s="10">
        <v>22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5">
      <c r="A399" s="9"/>
      <c r="B399" s="9"/>
      <c r="C399" s="9"/>
      <c r="D399" s="9"/>
      <c r="E399" s="9"/>
      <c r="F399" s="9"/>
      <c r="G399" s="9"/>
      <c r="H399" s="10">
        <v>22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5">
      <c r="A400" s="9"/>
      <c r="B400" s="9"/>
      <c r="C400" s="9"/>
      <c r="D400" s="9"/>
      <c r="E400" s="9"/>
      <c r="F400" s="9"/>
      <c r="G400" s="9"/>
      <c r="H400" s="10">
        <v>22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5">
      <c r="A401" s="9"/>
      <c r="B401" s="9"/>
      <c r="C401" s="9"/>
      <c r="D401" s="9"/>
      <c r="E401" s="9"/>
      <c r="F401" s="9"/>
      <c r="G401" s="9"/>
      <c r="H401" s="10">
        <v>22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5">
      <c r="A402" s="9"/>
      <c r="B402" s="9"/>
      <c r="C402" s="9"/>
      <c r="D402" s="9"/>
      <c r="E402" s="9"/>
      <c r="F402" s="9"/>
      <c r="G402" s="9"/>
      <c r="H402" s="10">
        <v>22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5">
      <c r="A403" s="9"/>
      <c r="B403" s="9"/>
      <c r="C403" s="9"/>
      <c r="D403" s="9"/>
      <c r="E403" s="9"/>
      <c r="F403" s="9"/>
      <c r="G403" s="9"/>
      <c r="H403" s="10">
        <v>22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5">
      <c r="A404" s="9"/>
      <c r="B404" s="9"/>
      <c r="C404" s="9"/>
      <c r="D404" s="9"/>
      <c r="E404" s="9"/>
      <c r="F404" s="9"/>
      <c r="G404" s="9"/>
      <c r="H404" s="10">
        <v>22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5">
      <c r="A405" s="9"/>
      <c r="B405" s="9"/>
      <c r="C405" s="9"/>
      <c r="D405" s="9"/>
      <c r="E405" s="9"/>
      <c r="F405" s="9"/>
      <c r="G405" s="9"/>
      <c r="H405" s="10">
        <v>22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5">
      <c r="A406" s="9"/>
      <c r="B406" s="9"/>
      <c r="C406" s="9"/>
      <c r="D406" s="9"/>
      <c r="E406" s="9"/>
      <c r="F406" s="9"/>
      <c r="G406" s="9"/>
      <c r="H406" s="10">
        <v>22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5">
      <c r="A407" s="9"/>
      <c r="B407" s="9"/>
      <c r="C407" s="9"/>
      <c r="D407" s="9"/>
      <c r="E407" s="9"/>
      <c r="F407" s="9"/>
      <c r="G407" s="9"/>
      <c r="H407" s="10">
        <v>22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5">
      <c r="A408" s="9"/>
      <c r="B408" s="9"/>
      <c r="C408" s="9"/>
      <c r="D408" s="9"/>
      <c r="E408" s="9"/>
      <c r="F408" s="9"/>
      <c r="G408" s="9"/>
      <c r="H408" s="10">
        <v>22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5">
      <c r="A409" s="9"/>
      <c r="B409" s="9"/>
      <c r="C409" s="9"/>
      <c r="D409" s="9"/>
      <c r="E409" s="9"/>
      <c r="F409" s="9"/>
      <c r="G409" s="9"/>
      <c r="H409" s="10">
        <v>22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5">
      <c r="A410" s="9"/>
      <c r="B410" s="9"/>
      <c r="C410" s="9"/>
      <c r="D410" s="9"/>
      <c r="E410" s="9"/>
      <c r="F410" s="9"/>
      <c r="G410" s="9"/>
      <c r="H410" s="10">
        <v>22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5">
      <c r="A411" s="9"/>
      <c r="B411" s="9"/>
      <c r="C411" s="9"/>
      <c r="D411" s="9"/>
      <c r="E411" s="9"/>
      <c r="F411" s="9"/>
      <c r="G411" s="9"/>
      <c r="H411" s="10">
        <v>22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5">
      <c r="A412" s="9"/>
      <c r="B412" s="9"/>
      <c r="C412" s="9"/>
      <c r="D412" s="9"/>
      <c r="E412" s="9"/>
      <c r="F412" s="9"/>
      <c r="G412" s="9"/>
      <c r="H412" s="10">
        <v>22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5">
      <c r="A413" s="9"/>
      <c r="B413" s="9"/>
      <c r="C413" s="9"/>
      <c r="D413" s="9"/>
      <c r="E413" s="9"/>
      <c r="F413" s="9"/>
      <c r="G413" s="9"/>
      <c r="H413" s="10">
        <v>22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5">
      <c r="A414" s="9"/>
      <c r="B414" s="9"/>
      <c r="C414" s="9"/>
      <c r="D414" s="9"/>
      <c r="E414" s="9"/>
      <c r="F414" s="9"/>
      <c r="G414" s="9"/>
      <c r="H414" s="10">
        <v>22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5">
      <c r="A415" s="9"/>
      <c r="B415" s="9"/>
      <c r="C415" s="9"/>
      <c r="D415" s="9"/>
      <c r="E415" s="9"/>
      <c r="F415" s="9"/>
      <c r="G415" s="9"/>
      <c r="H415" s="10">
        <v>22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5">
      <c r="A416" s="9"/>
      <c r="B416" s="9"/>
      <c r="C416" s="9"/>
      <c r="D416" s="9"/>
      <c r="E416" s="9"/>
      <c r="F416" s="9"/>
      <c r="G416" s="9"/>
      <c r="H416" s="10">
        <v>22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5">
      <c r="A417" s="9"/>
      <c r="B417" s="9"/>
      <c r="C417" s="9"/>
      <c r="D417" s="9"/>
      <c r="E417" s="9"/>
      <c r="F417" s="9"/>
      <c r="G417" s="9"/>
      <c r="H417" s="10">
        <v>22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5">
      <c r="A418" s="9"/>
      <c r="B418" s="9"/>
      <c r="C418" s="9"/>
      <c r="D418" s="9"/>
      <c r="E418" s="9"/>
      <c r="F418" s="9"/>
      <c r="G418" s="9"/>
      <c r="H418" s="10">
        <v>22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5">
      <c r="A419" s="9"/>
      <c r="B419" s="9"/>
      <c r="C419" s="9"/>
      <c r="D419" s="9"/>
      <c r="E419" s="9"/>
      <c r="F419" s="9"/>
      <c r="G419" s="9"/>
      <c r="H419" s="10">
        <v>22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5">
      <c r="A420" s="9"/>
      <c r="B420" s="9"/>
      <c r="C420" s="9"/>
      <c r="D420" s="9"/>
      <c r="E420" s="9"/>
      <c r="F420" s="9"/>
      <c r="G420" s="9"/>
      <c r="H420" s="10">
        <v>22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5">
      <c r="A421" s="9"/>
      <c r="B421" s="9"/>
      <c r="C421" s="9"/>
      <c r="D421" s="9"/>
      <c r="E421" s="9"/>
      <c r="F421" s="9"/>
      <c r="G421" s="9"/>
      <c r="H421" s="10">
        <v>22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5">
      <c r="A422" s="9"/>
      <c r="B422" s="9"/>
      <c r="C422" s="9"/>
      <c r="D422" s="9"/>
      <c r="E422" s="9"/>
      <c r="F422" s="9"/>
      <c r="G422" s="9"/>
      <c r="H422" s="10">
        <v>22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5">
      <c r="A423" s="9"/>
      <c r="B423" s="9"/>
      <c r="C423" s="9"/>
      <c r="D423" s="9"/>
      <c r="E423" s="9"/>
      <c r="F423" s="9"/>
      <c r="G423" s="9"/>
      <c r="H423" s="10">
        <v>22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5">
      <c r="A424" s="9"/>
      <c r="B424" s="9"/>
      <c r="C424" s="9"/>
      <c r="D424" s="9"/>
      <c r="E424" s="9"/>
      <c r="F424" s="9"/>
      <c r="G424" s="9"/>
      <c r="H424" s="10">
        <v>22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5">
      <c r="A425" s="9"/>
      <c r="B425" s="9"/>
      <c r="C425" s="9"/>
      <c r="D425" s="9"/>
      <c r="E425" s="9"/>
      <c r="F425" s="9"/>
      <c r="G425" s="9"/>
      <c r="H425" s="10">
        <v>22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5">
      <c r="A426" s="9"/>
      <c r="B426" s="9"/>
      <c r="C426" s="9"/>
      <c r="D426" s="9"/>
      <c r="E426" s="9"/>
      <c r="F426" s="9"/>
      <c r="G426" s="9"/>
      <c r="H426" s="10">
        <v>22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5">
      <c r="A427" s="9"/>
      <c r="B427" s="9"/>
      <c r="C427" s="9"/>
      <c r="D427" s="9"/>
      <c r="E427" s="9"/>
      <c r="F427" s="9"/>
      <c r="G427" s="9"/>
      <c r="H427" s="10">
        <v>22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5">
      <c r="A428" s="9"/>
      <c r="B428" s="9"/>
      <c r="C428" s="9"/>
      <c r="D428" s="9"/>
      <c r="E428" s="9"/>
      <c r="F428" s="9"/>
      <c r="G428" s="9"/>
      <c r="H428" s="10">
        <v>22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5">
      <c r="A429" s="9"/>
      <c r="B429" s="9"/>
      <c r="C429" s="9"/>
      <c r="D429" s="9"/>
      <c r="E429" s="9"/>
      <c r="F429" s="9"/>
      <c r="G429" s="9"/>
      <c r="H429" s="10">
        <v>22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5">
      <c r="A430" s="9"/>
      <c r="B430" s="9"/>
      <c r="C430" s="9"/>
      <c r="D430" s="9"/>
      <c r="E430" s="9"/>
      <c r="F430" s="9"/>
      <c r="G430" s="9"/>
      <c r="H430" s="10">
        <v>22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5">
      <c r="A431" s="9"/>
      <c r="B431" s="9"/>
      <c r="C431" s="9"/>
      <c r="D431" s="9"/>
      <c r="E431" s="9"/>
      <c r="F431" s="9"/>
      <c r="G431" s="9"/>
      <c r="H431" s="10">
        <v>22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5">
      <c r="A432" s="9"/>
      <c r="B432" s="9"/>
      <c r="C432" s="9"/>
      <c r="D432" s="9"/>
      <c r="E432" s="9"/>
      <c r="F432" s="9"/>
      <c r="G432" s="9"/>
      <c r="H432" s="10">
        <v>22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5">
      <c r="A433" s="9"/>
      <c r="B433" s="9"/>
      <c r="C433" s="9"/>
      <c r="D433" s="9"/>
      <c r="E433" s="9"/>
      <c r="F433" s="9"/>
      <c r="G433" s="9"/>
      <c r="H433" s="10">
        <v>22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5">
      <c r="A434" s="9"/>
      <c r="B434" s="9"/>
      <c r="C434" s="9"/>
      <c r="D434" s="9"/>
      <c r="E434" s="9"/>
      <c r="F434" s="9"/>
      <c r="G434" s="9"/>
      <c r="H434" s="10">
        <v>22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5">
      <c r="A435" s="9"/>
      <c r="B435" s="9"/>
      <c r="C435" s="9"/>
      <c r="D435" s="9"/>
      <c r="E435" s="9"/>
      <c r="F435" s="9"/>
      <c r="G435" s="9"/>
      <c r="H435" s="10">
        <v>22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5">
      <c r="A436" s="9"/>
      <c r="B436" s="9"/>
      <c r="C436" s="9"/>
      <c r="D436" s="9"/>
      <c r="E436" s="9"/>
      <c r="F436" s="9"/>
      <c r="G436" s="9"/>
      <c r="H436" s="10">
        <v>22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5">
      <c r="A437" s="9"/>
      <c r="B437" s="9"/>
      <c r="C437" s="9"/>
      <c r="D437" s="9"/>
      <c r="E437" s="9"/>
      <c r="F437" s="9"/>
      <c r="G437" s="9"/>
      <c r="H437" s="10">
        <v>22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5">
      <c r="A438" s="9"/>
      <c r="B438" s="9"/>
      <c r="C438" s="9"/>
      <c r="D438" s="9"/>
      <c r="E438" s="9"/>
      <c r="F438" s="9"/>
      <c r="G438" s="9"/>
      <c r="H438" s="10">
        <v>22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5">
      <c r="A439" s="9"/>
      <c r="B439" s="9"/>
      <c r="C439" s="9"/>
      <c r="D439" s="9"/>
      <c r="E439" s="9"/>
      <c r="F439" s="9"/>
      <c r="G439" s="9"/>
      <c r="H439" s="10">
        <v>22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5">
      <c r="A440" s="9"/>
      <c r="B440" s="9"/>
      <c r="C440" s="9"/>
      <c r="D440" s="9"/>
      <c r="E440" s="9"/>
      <c r="F440" s="9"/>
      <c r="G440" s="9"/>
      <c r="H440" s="10">
        <v>22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5">
      <c r="A441" s="9"/>
      <c r="B441" s="9"/>
      <c r="C441" s="9"/>
      <c r="D441" s="9"/>
      <c r="E441" s="9"/>
      <c r="F441" s="9"/>
      <c r="G441" s="9"/>
      <c r="H441" s="10">
        <v>22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5">
      <c r="A442" s="9"/>
      <c r="B442" s="9"/>
      <c r="C442" s="9"/>
      <c r="D442" s="9"/>
      <c r="E442" s="9"/>
      <c r="F442" s="9"/>
      <c r="G442" s="9"/>
      <c r="H442" s="10">
        <v>22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5">
      <c r="A443" s="9"/>
      <c r="B443" s="9"/>
      <c r="C443" s="9"/>
      <c r="D443" s="9"/>
      <c r="E443" s="9"/>
      <c r="F443" s="9"/>
      <c r="G443" s="9"/>
      <c r="H443" s="10">
        <v>22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5">
      <c r="A444" s="9"/>
      <c r="B444" s="9"/>
      <c r="C444" s="9"/>
      <c r="D444" s="9"/>
      <c r="E444" s="9"/>
      <c r="F444" s="9"/>
      <c r="G444" s="9"/>
      <c r="H444" s="10">
        <v>22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5">
      <c r="A445" s="9"/>
      <c r="B445" s="9"/>
      <c r="C445" s="9"/>
      <c r="D445" s="9"/>
      <c r="E445" s="9"/>
      <c r="F445" s="9"/>
      <c r="G445" s="9"/>
      <c r="H445" s="10">
        <v>22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5">
      <c r="A446" s="9"/>
      <c r="B446" s="9"/>
      <c r="C446" s="9"/>
      <c r="D446" s="9"/>
      <c r="E446" s="9"/>
      <c r="F446" s="9"/>
      <c r="G446" s="9"/>
      <c r="H446" s="10">
        <v>22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5">
      <c r="A447" s="9"/>
      <c r="B447" s="9"/>
      <c r="C447" s="9"/>
      <c r="D447" s="9"/>
      <c r="E447" s="9"/>
      <c r="F447" s="9"/>
      <c r="G447" s="9"/>
      <c r="H447" s="10">
        <v>22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5">
      <c r="A448" s="9"/>
      <c r="B448" s="9"/>
      <c r="C448" s="9"/>
      <c r="D448" s="9"/>
      <c r="E448" s="9"/>
      <c r="F448" s="9"/>
      <c r="G448" s="9"/>
      <c r="H448" s="10">
        <v>22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5">
      <c r="A449" s="9"/>
      <c r="B449" s="9"/>
      <c r="C449" s="9"/>
      <c r="D449" s="9"/>
      <c r="E449" s="9"/>
      <c r="F449" s="9"/>
      <c r="G449" s="9"/>
      <c r="H449" s="10">
        <v>22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5">
      <c r="A450" s="9"/>
      <c r="B450" s="9"/>
      <c r="C450" s="9"/>
      <c r="D450" s="9"/>
      <c r="E450" s="9"/>
      <c r="F450" s="9"/>
      <c r="G450" s="9"/>
      <c r="H450" s="10">
        <v>22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5">
      <c r="A451" s="9"/>
      <c r="B451" s="9"/>
      <c r="C451" s="9"/>
      <c r="D451" s="9"/>
      <c r="E451" s="9"/>
      <c r="F451" s="9"/>
      <c r="G451" s="9"/>
      <c r="H451" s="10">
        <v>22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5">
      <c r="A452" s="9"/>
      <c r="B452" s="9"/>
      <c r="C452" s="9"/>
      <c r="D452" s="9"/>
      <c r="E452" s="9"/>
      <c r="F452" s="9"/>
      <c r="G452" s="9"/>
      <c r="H452" s="10">
        <v>22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5">
      <c r="A453" s="9"/>
      <c r="B453" s="9"/>
      <c r="C453" s="9"/>
      <c r="D453" s="9"/>
      <c r="E453" s="9"/>
      <c r="F453" s="9"/>
      <c r="G453" s="9"/>
      <c r="H453" s="10">
        <v>22</v>
      </c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5">
      <c r="A454" s="9"/>
      <c r="B454" s="9"/>
      <c r="C454" s="9"/>
      <c r="D454" s="9"/>
      <c r="E454" s="9"/>
      <c r="F454" s="9"/>
      <c r="G454" s="9"/>
      <c r="H454" s="10">
        <v>22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5">
      <c r="A455" s="9"/>
      <c r="B455" s="9"/>
      <c r="C455" s="9"/>
      <c r="D455" s="9"/>
      <c r="E455" s="9"/>
      <c r="F455" s="9"/>
      <c r="G455" s="9"/>
      <c r="H455" s="10">
        <v>22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5">
      <c r="A456" s="9"/>
      <c r="B456" s="9"/>
      <c r="C456" s="9"/>
      <c r="D456" s="9"/>
      <c r="E456" s="9"/>
      <c r="F456" s="9"/>
      <c r="G456" s="9"/>
      <c r="H456" s="10">
        <v>22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5">
      <c r="A457" s="9"/>
      <c r="B457" s="9"/>
      <c r="C457" s="9"/>
      <c r="D457" s="9"/>
      <c r="E457" s="9"/>
      <c r="F457" s="9"/>
      <c r="G457" s="9"/>
      <c r="H457" s="10">
        <v>22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5">
      <c r="A458" s="9"/>
      <c r="B458" s="9"/>
      <c r="C458" s="9"/>
      <c r="D458" s="9"/>
      <c r="E458" s="9"/>
      <c r="F458" s="9"/>
      <c r="G458" s="9"/>
      <c r="H458" s="10">
        <v>22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5">
      <c r="A459" s="9"/>
      <c r="B459" s="9"/>
      <c r="C459" s="9"/>
      <c r="D459" s="9"/>
      <c r="E459" s="9"/>
      <c r="F459" s="9"/>
      <c r="G459" s="9"/>
      <c r="H459" s="10">
        <v>22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5">
      <c r="A460" s="9"/>
      <c r="B460" s="9"/>
      <c r="C460" s="9"/>
      <c r="D460" s="9"/>
      <c r="E460" s="9"/>
      <c r="F460" s="9"/>
      <c r="G460" s="9"/>
      <c r="H460" s="10">
        <v>22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5">
      <c r="A461" s="9"/>
      <c r="B461" s="9"/>
      <c r="C461" s="9"/>
      <c r="D461" s="9"/>
      <c r="E461" s="9"/>
      <c r="F461" s="9"/>
      <c r="G461" s="9"/>
      <c r="H461" s="10">
        <v>22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5">
      <c r="A462" s="9"/>
      <c r="B462" s="9"/>
      <c r="C462" s="9"/>
      <c r="D462" s="9"/>
      <c r="E462" s="9"/>
      <c r="F462" s="9"/>
      <c r="G462" s="9"/>
      <c r="H462" s="10">
        <v>22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5">
      <c r="A463" s="9"/>
      <c r="B463" s="9"/>
      <c r="C463" s="9"/>
      <c r="D463" s="9"/>
      <c r="E463" s="9"/>
      <c r="F463" s="9"/>
      <c r="G463" s="9"/>
      <c r="H463" s="10">
        <v>22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5">
      <c r="A464" s="9"/>
      <c r="B464" s="9"/>
      <c r="C464" s="9"/>
      <c r="D464" s="9"/>
      <c r="E464" s="9"/>
      <c r="F464" s="9"/>
      <c r="G464" s="9"/>
      <c r="H464" s="10">
        <v>22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5">
      <c r="A465" s="9"/>
      <c r="B465" s="9"/>
      <c r="C465" s="9"/>
      <c r="D465" s="9"/>
      <c r="E465" s="9"/>
      <c r="F465" s="9"/>
      <c r="G465" s="9"/>
      <c r="H465" s="10">
        <v>22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5">
      <c r="A466" s="9"/>
      <c r="B466" s="9"/>
      <c r="C466" s="9"/>
      <c r="D466" s="9"/>
      <c r="E466" s="9"/>
      <c r="F466" s="9"/>
      <c r="G466" s="9"/>
      <c r="H466" s="10">
        <v>22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5">
      <c r="A467" s="9"/>
      <c r="B467" s="9"/>
      <c r="C467" s="9"/>
      <c r="D467" s="9"/>
      <c r="E467" s="9"/>
      <c r="F467" s="9"/>
      <c r="G467" s="9"/>
      <c r="H467" s="10">
        <v>22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5">
      <c r="A468" s="9"/>
      <c r="B468" s="9"/>
      <c r="C468" s="9"/>
      <c r="D468" s="9"/>
      <c r="E468" s="9"/>
      <c r="F468" s="9"/>
      <c r="G468" s="9"/>
      <c r="H468" s="10">
        <v>22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5">
      <c r="A469" s="9"/>
      <c r="B469" s="9"/>
      <c r="C469" s="9"/>
      <c r="D469" s="9"/>
      <c r="E469" s="9"/>
      <c r="F469" s="9"/>
      <c r="G469" s="9"/>
      <c r="H469" s="10">
        <v>22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5">
      <c r="A470" s="9"/>
      <c r="B470" s="9"/>
      <c r="C470" s="9"/>
      <c r="D470" s="9"/>
      <c r="E470" s="9"/>
      <c r="F470" s="9"/>
      <c r="G470" s="9"/>
      <c r="H470" s="10">
        <v>22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5">
      <c r="A471" s="9"/>
      <c r="B471" s="9"/>
      <c r="C471" s="9"/>
      <c r="D471" s="9"/>
      <c r="E471" s="9"/>
      <c r="F471" s="9"/>
      <c r="G471" s="9"/>
      <c r="H471" s="10">
        <v>22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5">
      <c r="A472" s="9"/>
      <c r="B472" s="9"/>
      <c r="C472" s="9"/>
      <c r="D472" s="9"/>
      <c r="E472" s="9"/>
      <c r="F472" s="9"/>
      <c r="G472" s="9"/>
      <c r="H472" s="10">
        <v>22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5">
      <c r="A473" s="9"/>
      <c r="B473" s="9"/>
      <c r="C473" s="9"/>
      <c r="D473" s="9"/>
      <c r="E473" s="9"/>
      <c r="F473" s="9"/>
      <c r="G473" s="9"/>
      <c r="H473" s="10">
        <v>22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5">
      <c r="A474" s="9"/>
      <c r="B474" s="9"/>
      <c r="C474" s="9"/>
      <c r="D474" s="9"/>
      <c r="E474" s="9"/>
      <c r="F474" s="9"/>
      <c r="G474" s="9"/>
      <c r="H474" s="10">
        <v>22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5">
      <c r="A475" s="9"/>
      <c r="B475" s="9"/>
      <c r="C475" s="9"/>
      <c r="D475" s="9"/>
      <c r="E475" s="9"/>
      <c r="F475" s="9"/>
      <c r="G475" s="9"/>
      <c r="H475" s="10">
        <v>22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5">
      <c r="A476" s="9"/>
      <c r="B476" s="9"/>
      <c r="C476" s="9"/>
      <c r="D476" s="9"/>
      <c r="E476" s="9"/>
      <c r="F476" s="9"/>
      <c r="G476" s="9"/>
      <c r="H476" s="10">
        <v>22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5">
      <c r="A477" s="9"/>
      <c r="B477" s="9"/>
      <c r="C477" s="9"/>
      <c r="D477" s="9"/>
      <c r="E477" s="9"/>
      <c r="F477" s="9"/>
      <c r="G477" s="9"/>
      <c r="H477" s="10">
        <v>22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5">
      <c r="A478" s="9"/>
      <c r="B478" s="9"/>
      <c r="C478" s="9"/>
      <c r="D478" s="9"/>
      <c r="E478" s="9"/>
      <c r="F478" s="9"/>
      <c r="G478" s="9"/>
      <c r="H478" s="10">
        <v>22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5">
      <c r="A479" s="9"/>
      <c r="B479" s="9"/>
      <c r="C479" s="9"/>
      <c r="D479" s="9"/>
      <c r="E479" s="9"/>
      <c r="F479" s="9"/>
      <c r="G479" s="9"/>
      <c r="H479" s="10">
        <v>22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5">
      <c r="A480" s="9"/>
      <c r="B480" s="9"/>
      <c r="C480" s="9"/>
      <c r="D480" s="9"/>
      <c r="E480" s="9"/>
      <c r="F480" s="9"/>
      <c r="G480" s="9"/>
      <c r="H480" s="10">
        <v>22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5">
      <c r="A481" s="9"/>
      <c r="B481" s="9"/>
      <c r="C481" s="9"/>
      <c r="D481" s="9"/>
      <c r="E481" s="9"/>
      <c r="F481" s="9"/>
      <c r="G481" s="9"/>
      <c r="H481" s="10">
        <v>22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5">
      <c r="A482" s="9"/>
      <c r="B482" s="9"/>
      <c r="C482" s="9"/>
      <c r="D482" s="9"/>
      <c r="E482" s="9"/>
      <c r="F482" s="9"/>
      <c r="G482" s="9"/>
      <c r="H482" s="10">
        <v>22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5">
      <c r="A483" s="9"/>
      <c r="B483" s="9"/>
      <c r="C483" s="9"/>
      <c r="D483" s="9"/>
      <c r="E483" s="9"/>
      <c r="F483" s="9"/>
      <c r="G483" s="9"/>
      <c r="H483" s="10">
        <v>22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5">
      <c r="A484" s="9"/>
      <c r="B484" s="9"/>
      <c r="C484" s="9"/>
      <c r="D484" s="9"/>
      <c r="E484" s="9"/>
      <c r="F484" s="9"/>
      <c r="G484" s="9"/>
      <c r="H484" s="10">
        <v>22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5">
      <c r="A485" s="9"/>
      <c r="B485" s="9"/>
      <c r="C485" s="9"/>
      <c r="D485" s="9"/>
      <c r="E485" s="9"/>
      <c r="F485" s="9"/>
      <c r="G485" s="9"/>
      <c r="H485" s="10">
        <v>22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5">
      <c r="A486" s="9"/>
      <c r="B486" s="9"/>
      <c r="C486" s="9"/>
      <c r="D486" s="9"/>
      <c r="E486" s="9"/>
      <c r="F486" s="9"/>
      <c r="G486" s="9"/>
      <c r="H486" s="10">
        <v>22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5">
      <c r="A487" s="9"/>
      <c r="B487" s="9"/>
      <c r="C487" s="9"/>
      <c r="D487" s="9"/>
      <c r="E487" s="9"/>
      <c r="F487" s="9"/>
      <c r="G487" s="9"/>
      <c r="H487" s="10">
        <v>22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5">
      <c r="A488" s="9"/>
      <c r="B488" s="9"/>
      <c r="C488" s="9"/>
      <c r="D488" s="9"/>
      <c r="E488" s="9"/>
      <c r="F488" s="9"/>
      <c r="G488" s="9"/>
      <c r="H488" s="10">
        <v>22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5">
      <c r="A489" s="9"/>
      <c r="B489" s="9"/>
      <c r="C489" s="9"/>
      <c r="D489" s="9"/>
      <c r="E489" s="9"/>
      <c r="F489" s="9"/>
      <c r="G489" s="9"/>
      <c r="H489" s="10">
        <v>22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5">
      <c r="A490" s="9"/>
      <c r="B490" s="9"/>
      <c r="C490" s="9"/>
      <c r="D490" s="9"/>
      <c r="E490" s="9"/>
      <c r="F490" s="9"/>
      <c r="G490" s="9"/>
      <c r="H490" s="10">
        <v>22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5">
      <c r="A491" s="9"/>
      <c r="B491" s="9"/>
      <c r="C491" s="9"/>
      <c r="D491" s="9"/>
      <c r="E491" s="9"/>
      <c r="F491" s="9"/>
      <c r="G491" s="9"/>
      <c r="H491" s="10">
        <v>22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5">
      <c r="A492" s="9"/>
      <c r="B492" s="9"/>
      <c r="C492" s="9"/>
      <c r="D492" s="9"/>
      <c r="E492" s="9"/>
      <c r="F492" s="9"/>
      <c r="G492" s="9"/>
      <c r="H492" s="10">
        <v>22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5">
      <c r="A493" s="9"/>
      <c r="B493" s="9"/>
      <c r="C493" s="9"/>
      <c r="D493" s="9"/>
      <c r="E493" s="9"/>
      <c r="F493" s="9"/>
      <c r="G493" s="9"/>
      <c r="H493" s="10">
        <v>22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5">
      <c r="A494" s="9"/>
      <c r="B494" s="9"/>
      <c r="C494" s="9"/>
      <c r="D494" s="9"/>
      <c r="E494" s="9"/>
      <c r="F494" s="9"/>
      <c r="G494" s="9"/>
      <c r="H494" s="10">
        <v>22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5">
      <c r="A495" s="9"/>
      <c r="B495" s="9"/>
      <c r="C495" s="9"/>
      <c r="D495" s="9"/>
      <c r="E495" s="9"/>
      <c r="F495" s="9"/>
      <c r="G495" s="9"/>
      <c r="H495" s="10">
        <v>22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5">
      <c r="A496" s="9"/>
      <c r="B496" s="9"/>
      <c r="C496" s="9"/>
      <c r="D496" s="9"/>
      <c r="E496" s="9"/>
      <c r="F496" s="9"/>
      <c r="G496" s="9"/>
      <c r="H496" s="10">
        <v>22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5">
      <c r="A497" s="9"/>
      <c r="B497" s="9"/>
      <c r="C497" s="9"/>
      <c r="D497" s="9"/>
      <c r="E497" s="9"/>
      <c r="F497" s="9"/>
      <c r="G497" s="9"/>
      <c r="H497" s="10">
        <v>22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5">
      <c r="A498" s="9"/>
      <c r="B498" s="9"/>
      <c r="C498" s="9"/>
      <c r="D498" s="9"/>
      <c r="E498" s="9"/>
      <c r="F498" s="9"/>
      <c r="G498" s="9"/>
      <c r="H498" s="10">
        <v>22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5">
      <c r="A499" s="9"/>
      <c r="B499" s="9"/>
      <c r="C499" s="9"/>
      <c r="D499" s="9"/>
      <c r="E499" s="9"/>
      <c r="F499" s="9"/>
      <c r="G499" s="9"/>
      <c r="H499" s="10">
        <v>22</v>
      </c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5">
      <c r="A500" s="9"/>
      <c r="B500" s="9"/>
      <c r="C500" s="9"/>
      <c r="D500" s="9"/>
      <c r="E500" s="9"/>
      <c r="F500" s="9"/>
      <c r="G500" s="9"/>
      <c r="H500" s="10">
        <v>22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5">
      <c r="A501" s="9"/>
      <c r="B501" s="9"/>
      <c r="C501" s="9"/>
      <c r="D501" s="9"/>
      <c r="E501" s="9"/>
      <c r="F501" s="9"/>
      <c r="G501" s="9"/>
      <c r="H501" s="10">
        <v>22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5">
      <c r="A502" s="9"/>
      <c r="B502" s="9"/>
      <c r="C502" s="9"/>
      <c r="D502" s="9"/>
      <c r="E502" s="9"/>
      <c r="F502" s="9"/>
      <c r="G502" s="9"/>
      <c r="H502" s="10">
        <v>22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5">
      <c r="A503" s="9"/>
      <c r="B503" s="9"/>
      <c r="C503" s="9"/>
      <c r="D503" s="9"/>
      <c r="E503" s="9"/>
      <c r="F503" s="9"/>
      <c r="G503" s="9"/>
      <c r="H503" s="10">
        <v>22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5">
      <c r="A504" s="9"/>
      <c r="B504" s="9"/>
      <c r="C504" s="9"/>
      <c r="D504" s="9"/>
      <c r="E504" s="9"/>
      <c r="F504" s="9"/>
      <c r="G504" s="9"/>
      <c r="H504" s="10">
        <v>22</v>
      </c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5">
      <c r="A505" s="9"/>
      <c r="B505" s="9"/>
      <c r="C505" s="9"/>
      <c r="D505" s="9"/>
      <c r="E505" s="9"/>
      <c r="F505" s="9"/>
      <c r="G505" s="9"/>
      <c r="H505" s="10">
        <v>22</v>
      </c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5">
      <c r="A506" s="9"/>
      <c r="B506" s="9"/>
      <c r="C506" s="9"/>
      <c r="D506" s="9"/>
      <c r="E506" s="9"/>
      <c r="F506" s="9"/>
      <c r="G506" s="9"/>
      <c r="H506" s="10">
        <v>22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5">
      <c r="A507" s="9"/>
      <c r="B507" s="9"/>
      <c r="C507" s="9"/>
      <c r="D507" s="9"/>
      <c r="E507" s="9"/>
      <c r="F507" s="9"/>
      <c r="G507" s="9"/>
      <c r="H507" s="10">
        <v>22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5">
      <c r="A508" s="9"/>
      <c r="B508" s="9"/>
      <c r="C508" s="9"/>
      <c r="D508" s="9"/>
      <c r="E508" s="9"/>
      <c r="F508" s="9"/>
      <c r="G508" s="9"/>
      <c r="H508" s="10">
        <v>22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5">
      <c r="A509" s="9"/>
      <c r="B509" s="9"/>
      <c r="C509" s="9"/>
      <c r="D509" s="9"/>
      <c r="E509" s="9"/>
      <c r="F509" s="9"/>
      <c r="G509" s="9"/>
      <c r="H509" s="10">
        <v>22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5">
      <c r="A510" s="9"/>
      <c r="B510" s="9"/>
      <c r="C510" s="9"/>
      <c r="D510" s="9"/>
      <c r="E510" s="9"/>
      <c r="F510" s="9"/>
      <c r="G510" s="9"/>
      <c r="H510" s="10">
        <v>22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5">
      <c r="A511" s="9"/>
      <c r="B511" s="9"/>
      <c r="C511" s="9"/>
      <c r="D511" s="9"/>
      <c r="E511" s="9"/>
      <c r="F511" s="9"/>
      <c r="G511" s="9"/>
      <c r="H511" s="10">
        <v>22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5">
      <c r="A512" s="9"/>
      <c r="B512" s="9"/>
      <c r="C512" s="9"/>
      <c r="D512" s="9"/>
      <c r="E512" s="9"/>
      <c r="F512" s="9"/>
      <c r="G512" s="9"/>
      <c r="H512" s="10">
        <v>22</v>
      </c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5">
      <c r="A513" s="9"/>
      <c r="B513" s="9"/>
      <c r="C513" s="9"/>
      <c r="D513" s="9"/>
      <c r="E513" s="9"/>
      <c r="F513" s="9"/>
      <c r="G513" s="9"/>
      <c r="H513" s="10">
        <v>22</v>
      </c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5">
      <c r="A514" s="9"/>
      <c r="B514" s="9"/>
      <c r="C514" s="9"/>
      <c r="D514" s="9"/>
      <c r="E514" s="9"/>
      <c r="F514" s="9"/>
      <c r="G514" s="9"/>
      <c r="H514" s="10">
        <v>22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5">
      <c r="A515" s="9"/>
      <c r="B515" s="9"/>
      <c r="C515" s="9"/>
      <c r="D515" s="9"/>
      <c r="E515" s="9"/>
      <c r="F515" s="9"/>
      <c r="G515" s="9"/>
      <c r="H515" s="10">
        <v>22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5">
      <c r="A516" s="9"/>
      <c r="B516" s="9"/>
      <c r="C516" s="9"/>
      <c r="D516" s="9"/>
      <c r="E516" s="9"/>
      <c r="F516" s="9"/>
      <c r="G516" s="9"/>
      <c r="H516" s="10">
        <v>22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5">
      <c r="A517" s="9"/>
      <c r="B517" s="9"/>
      <c r="C517" s="9"/>
      <c r="D517" s="9"/>
      <c r="E517" s="9"/>
      <c r="F517" s="9"/>
      <c r="G517" s="9"/>
      <c r="H517" s="10">
        <v>22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5">
      <c r="A518" s="9"/>
      <c r="B518" s="9"/>
      <c r="C518" s="9"/>
      <c r="D518" s="9"/>
      <c r="E518" s="9"/>
      <c r="F518" s="9"/>
      <c r="G518" s="9"/>
      <c r="H518" s="10">
        <v>22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5">
      <c r="A519" s="9"/>
      <c r="B519" s="9"/>
      <c r="C519" s="9"/>
      <c r="D519" s="9"/>
      <c r="E519" s="9"/>
      <c r="F519" s="9"/>
      <c r="G519" s="9"/>
      <c r="H519" s="10">
        <v>22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5">
      <c r="A520" s="9"/>
      <c r="B520" s="9"/>
      <c r="C520" s="9"/>
      <c r="D520" s="9"/>
      <c r="E520" s="9"/>
      <c r="F520" s="9"/>
      <c r="G520" s="9"/>
      <c r="H520" s="10">
        <v>22</v>
      </c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5">
      <c r="A521" s="9"/>
      <c r="B521" s="9"/>
      <c r="C521" s="9"/>
      <c r="D521" s="9"/>
      <c r="E521" s="9"/>
      <c r="F521" s="9"/>
      <c r="G521" s="9"/>
      <c r="H521" s="10">
        <v>22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5">
      <c r="A522" s="9"/>
      <c r="B522" s="9"/>
      <c r="C522" s="9"/>
      <c r="D522" s="9"/>
      <c r="E522" s="9"/>
      <c r="F522" s="9"/>
      <c r="G522" s="9"/>
      <c r="H522" s="10">
        <v>22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5">
      <c r="A523" s="9"/>
      <c r="B523" s="9"/>
      <c r="C523" s="9"/>
      <c r="D523" s="9"/>
      <c r="E523" s="9"/>
      <c r="F523" s="9"/>
      <c r="G523" s="9"/>
      <c r="H523" s="10">
        <v>22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5">
      <c r="A524" s="9"/>
      <c r="B524" s="9"/>
      <c r="C524" s="9"/>
      <c r="D524" s="9"/>
      <c r="E524" s="9"/>
      <c r="F524" s="9"/>
      <c r="G524" s="9"/>
      <c r="H524" s="10">
        <v>22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5">
      <c r="A525" s="9"/>
      <c r="B525" s="9"/>
      <c r="C525" s="9"/>
      <c r="D525" s="9"/>
      <c r="E525" s="9"/>
      <c r="F525" s="9"/>
      <c r="G525" s="9"/>
      <c r="H525" s="10">
        <v>22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5">
      <c r="A526" s="9"/>
      <c r="B526" s="9"/>
      <c r="C526" s="9"/>
      <c r="D526" s="9"/>
      <c r="E526" s="9"/>
      <c r="F526" s="9"/>
      <c r="G526" s="9"/>
      <c r="H526" s="10">
        <v>22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5">
      <c r="A527" s="9"/>
      <c r="B527" s="9"/>
      <c r="C527" s="9"/>
      <c r="D527" s="9"/>
      <c r="E527" s="9"/>
      <c r="F527" s="9"/>
      <c r="G527" s="9"/>
      <c r="H527" s="10">
        <v>22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5">
      <c r="A528" s="9"/>
      <c r="B528" s="9"/>
      <c r="C528" s="9"/>
      <c r="D528" s="9"/>
      <c r="E528" s="9"/>
      <c r="F528" s="9"/>
      <c r="G528" s="9"/>
      <c r="H528" s="10">
        <v>22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5">
      <c r="A529" s="9"/>
      <c r="B529" s="9"/>
      <c r="C529" s="9"/>
      <c r="D529" s="9"/>
      <c r="E529" s="9"/>
      <c r="F529" s="9"/>
      <c r="G529" s="9"/>
      <c r="H529" s="10">
        <v>22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5">
      <c r="A530" s="9"/>
      <c r="B530" s="9"/>
      <c r="C530" s="9"/>
      <c r="D530" s="9"/>
      <c r="E530" s="9"/>
      <c r="F530" s="9"/>
      <c r="G530" s="9"/>
      <c r="H530" s="10">
        <v>22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5">
      <c r="A531" s="9"/>
      <c r="B531" s="9"/>
      <c r="C531" s="9"/>
      <c r="D531" s="9"/>
      <c r="E531" s="9"/>
      <c r="F531" s="9"/>
      <c r="G531" s="9"/>
      <c r="H531" s="10">
        <v>22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5">
      <c r="A532" s="9"/>
      <c r="B532" s="9"/>
      <c r="C532" s="9"/>
      <c r="D532" s="9"/>
      <c r="E532" s="9"/>
      <c r="F532" s="9"/>
      <c r="G532" s="9"/>
      <c r="H532" s="10">
        <v>22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5">
      <c r="A533" s="9"/>
      <c r="B533" s="9"/>
      <c r="C533" s="9"/>
      <c r="D533" s="9"/>
      <c r="E533" s="9"/>
      <c r="F533" s="9"/>
      <c r="G533" s="9"/>
      <c r="H533" s="10">
        <v>22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5">
      <c r="A534" s="9"/>
      <c r="B534" s="9"/>
      <c r="C534" s="9"/>
      <c r="D534" s="9"/>
      <c r="E534" s="9"/>
      <c r="F534" s="9"/>
      <c r="G534" s="9"/>
      <c r="H534" s="10">
        <v>22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5">
      <c r="A535" s="9"/>
      <c r="B535" s="9"/>
      <c r="C535" s="9"/>
      <c r="D535" s="9"/>
      <c r="E535" s="9"/>
      <c r="F535" s="9"/>
      <c r="G535" s="9"/>
      <c r="H535" s="10">
        <v>22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5">
      <c r="A536" s="9"/>
      <c r="B536" s="9"/>
      <c r="C536" s="9"/>
      <c r="D536" s="9"/>
      <c r="E536" s="9"/>
      <c r="F536" s="9"/>
      <c r="G536" s="9"/>
      <c r="H536" s="10">
        <v>22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5">
      <c r="A537" s="9"/>
      <c r="B537" s="9"/>
      <c r="C537" s="9"/>
      <c r="D537" s="9"/>
      <c r="E537" s="9"/>
      <c r="F537" s="9"/>
      <c r="G537" s="9"/>
      <c r="H537" s="10">
        <v>22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5">
      <c r="A538" s="9"/>
      <c r="B538" s="9"/>
      <c r="C538" s="9"/>
      <c r="D538" s="9"/>
      <c r="E538" s="9"/>
      <c r="F538" s="9"/>
      <c r="G538" s="9"/>
      <c r="H538" s="10">
        <v>22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5">
      <c r="A539" s="9"/>
      <c r="B539" s="9"/>
      <c r="C539" s="9"/>
      <c r="D539" s="9"/>
      <c r="E539" s="9"/>
      <c r="F539" s="9"/>
      <c r="G539" s="9"/>
      <c r="H539" s="10">
        <v>22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5">
      <c r="A540" s="9"/>
      <c r="B540" s="9"/>
      <c r="C540" s="9"/>
      <c r="D540" s="9"/>
      <c r="E540" s="9"/>
      <c r="F540" s="9"/>
      <c r="G540" s="9"/>
      <c r="H540" s="10">
        <v>22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5">
      <c r="A541" s="9"/>
      <c r="B541" s="9"/>
      <c r="C541" s="9"/>
      <c r="D541" s="9"/>
      <c r="E541" s="9"/>
      <c r="F541" s="9"/>
      <c r="G541" s="9"/>
      <c r="H541" s="10">
        <v>22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5">
      <c r="A542" s="9"/>
      <c r="B542" s="9"/>
      <c r="C542" s="9"/>
      <c r="D542" s="9"/>
      <c r="E542" s="9"/>
      <c r="F542" s="9"/>
      <c r="G542" s="9"/>
      <c r="H542" s="10">
        <v>22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5">
      <c r="A543" s="9"/>
      <c r="B543" s="9"/>
      <c r="C543" s="9"/>
      <c r="D543" s="9"/>
      <c r="E543" s="9"/>
      <c r="F543" s="9"/>
      <c r="G543" s="9"/>
      <c r="H543" s="10">
        <v>22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5">
      <c r="A544" s="9"/>
      <c r="B544" s="9"/>
      <c r="C544" s="9"/>
      <c r="D544" s="9"/>
      <c r="E544" s="9"/>
      <c r="F544" s="9"/>
      <c r="G544" s="9"/>
      <c r="H544" s="10">
        <v>22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5">
      <c r="A545" s="9"/>
      <c r="B545" s="9"/>
      <c r="C545" s="9"/>
      <c r="D545" s="9"/>
      <c r="E545" s="9"/>
      <c r="F545" s="9"/>
      <c r="G545" s="9"/>
      <c r="H545" s="10">
        <v>22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5">
      <c r="A546" s="9"/>
      <c r="B546" s="9"/>
      <c r="C546" s="9"/>
      <c r="D546" s="9"/>
      <c r="E546" s="9"/>
      <c r="F546" s="9"/>
      <c r="G546" s="9"/>
      <c r="H546" s="10">
        <v>22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5">
      <c r="A547" s="9"/>
      <c r="B547" s="9"/>
      <c r="C547" s="9"/>
      <c r="D547" s="9"/>
      <c r="E547" s="9"/>
      <c r="F547" s="9"/>
      <c r="G547" s="9"/>
      <c r="H547" s="10">
        <v>22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5">
      <c r="A548" s="9"/>
      <c r="B548" s="9"/>
      <c r="C548" s="9"/>
      <c r="D548" s="9"/>
      <c r="E548" s="9"/>
      <c r="F548" s="9"/>
      <c r="G548" s="9"/>
      <c r="H548" s="10">
        <v>22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5">
      <c r="A549" s="9"/>
      <c r="B549" s="9"/>
      <c r="C549" s="9"/>
      <c r="D549" s="9"/>
      <c r="E549" s="9"/>
      <c r="F549" s="9"/>
      <c r="G549" s="9"/>
      <c r="H549" s="10">
        <v>22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5">
      <c r="A550" s="9"/>
      <c r="B550" s="9"/>
      <c r="C550" s="9"/>
      <c r="D550" s="9"/>
      <c r="E550" s="9"/>
      <c r="F550" s="9"/>
      <c r="G550" s="9"/>
      <c r="H550" s="10">
        <v>22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5">
      <c r="A551" s="9"/>
      <c r="B551" s="9"/>
      <c r="C551" s="9"/>
      <c r="D551" s="9"/>
      <c r="E551" s="9"/>
      <c r="F551" s="9"/>
      <c r="G551" s="9"/>
      <c r="H551" s="10">
        <v>22</v>
      </c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5">
      <c r="A552" s="9"/>
      <c r="B552" s="9"/>
      <c r="C552" s="9"/>
      <c r="D552" s="9"/>
      <c r="E552" s="9"/>
      <c r="F552" s="9"/>
      <c r="G552" s="9"/>
      <c r="H552" s="10">
        <v>22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5">
      <c r="A553" s="9"/>
      <c r="B553" s="9"/>
      <c r="C553" s="9"/>
      <c r="D553" s="9"/>
      <c r="E553" s="9"/>
      <c r="F553" s="9"/>
      <c r="G553" s="9"/>
      <c r="H553" s="10">
        <v>22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5">
      <c r="A554" s="9"/>
      <c r="B554" s="9"/>
      <c r="C554" s="9"/>
      <c r="D554" s="9"/>
      <c r="E554" s="9"/>
      <c r="F554" s="9"/>
      <c r="G554" s="9"/>
      <c r="H554" s="10">
        <v>22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5">
      <c r="A555" s="9"/>
      <c r="B555" s="9"/>
      <c r="C555" s="9"/>
      <c r="D555" s="9"/>
      <c r="E555" s="9"/>
      <c r="F555" s="9"/>
      <c r="G555" s="9"/>
      <c r="H555" s="10">
        <v>22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5">
      <c r="A556" s="9"/>
      <c r="B556" s="9"/>
      <c r="C556" s="9"/>
      <c r="D556" s="9"/>
      <c r="E556" s="9"/>
      <c r="F556" s="9"/>
      <c r="G556" s="9"/>
      <c r="H556" s="10">
        <v>22</v>
      </c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5">
      <c r="A557" s="9"/>
      <c r="B557" s="9"/>
      <c r="C557" s="9"/>
      <c r="D557" s="9"/>
      <c r="E557" s="9"/>
      <c r="F557" s="9"/>
      <c r="G557" s="9"/>
      <c r="H557" s="10">
        <v>22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5">
      <c r="A558" s="9"/>
      <c r="B558" s="9"/>
      <c r="C558" s="9"/>
      <c r="D558" s="9"/>
      <c r="E558" s="9"/>
      <c r="F558" s="9"/>
      <c r="G558" s="9"/>
      <c r="H558" s="10">
        <v>22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5">
      <c r="A559" s="9"/>
      <c r="B559" s="9"/>
      <c r="C559" s="9"/>
      <c r="D559" s="9"/>
      <c r="E559" s="9"/>
      <c r="F559" s="9"/>
      <c r="G559" s="9"/>
      <c r="H559" s="10">
        <v>22</v>
      </c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5">
      <c r="A560" s="9"/>
      <c r="B560" s="9"/>
      <c r="C560" s="9"/>
      <c r="D560" s="9"/>
      <c r="E560" s="9"/>
      <c r="F560" s="9"/>
      <c r="G560" s="9"/>
      <c r="H560" s="10">
        <v>22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5">
      <c r="A561" s="9"/>
      <c r="B561" s="9"/>
      <c r="C561" s="9"/>
      <c r="D561" s="9"/>
      <c r="E561" s="9"/>
      <c r="F561" s="9"/>
      <c r="G561" s="9"/>
      <c r="H561" s="10">
        <v>22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5">
      <c r="A562" s="9"/>
      <c r="B562" s="9"/>
      <c r="C562" s="9"/>
      <c r="D562" s="9"/>
      <c r="E562" s="9"/>
      <c r="F562" s="9"/>
      <c r="G562" s="9"/>
      <c r="H562" s="10">
        <v>22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5">
      <c r="A563" s="9"/>
      <c r="B563" s="9"/>
      <c r="C563" s="9"/>
      <c r="D563" s="9"/>
      <c r="E563" s="9"/>
      <c r="F563" s="9"/>
      <c r="G563" s="9"/>
      <c r="H563" s="10">
        <v>22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5">
      <c r="A564" s="9"/>
      <c r="B564" s="9"/>
      <c r="C564" s="9"/>
      <c r="D564" s="9"/>
      <c r="E564" s="9"/>
      <c r="F564" s="9"/>
      <c r="G564" s="9"/>
      <c r="H564" s="10">
        <v>22</v>
      </c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5">
      <c r="A565" s="9"/>
      <c r="B565" s="9"/>
      <c r="C565" s="9"/>
      <c r="D565" s="9"/>
      <c r="E565" s="9"/>
      <c r="F565" s="9"/>
      <c r="G565" s="9"/>
      <c r="H565" s="10">
        <v>22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5">
      <c r="A566" s="9"/>
      <c r="B566" s="9"/>
      <c r="C566" s="9"/>
      <c r="D566" s="9"/>
      <c r="E566" s="9"/>
      <c r="F566" s="9"/>
      <c r="G566" s="9"/>
      <c r="H566" s="10">
        <v>22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5">
      <c r="A567" s="9"/>
      <c r="B567" s="9"/>
      <c r="C567" s="9"/>
      <c r="D567" s="9"/>
      <c r="E567" s="9"/>
      <c r="F567" s="9"/>
      <c r="G567" s="9"/>
      <c r="H567" s="10">
        <v>22</v>
      </c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5">
      <c r="A568" s="9"/>
      <c r="B568" s="9"/>
      <c r="C568" s="9"/>
      <c r="D568" s="9"/>
      <c r="E568" s="9"/>
      <c r="F568" s="9"/>
      <c r="G568" s="9"/>
      <c r="H568" s="10">
        <v>22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5">
      <c r="A569" s="9"/>
      <c r="B569" s="9"/>
      <c r="C569" s="9"/>
      <c r="D569" s="9"/>
      <c r="E569" s="9"/>
      <c r="F569" s="9"/>
      <c r="G569" s="9"/>
      <c r="H569" s="10">
        <v>22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5">
      <c r="A570" s="9"/>
      <c r="B570" s="9"/>
      <c r="C570" s="9"/>
      <c r="D570" s="9"/>
      <c r="E570" s="9"/>
      <c r="F570" s="9"/>
      <c r="G570" s="9"/>
      <c r="H570" s="10">
        <v>22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5">
      <c r="A571" s="9"/>
      <c r="B571" s="9"/>
      <c r="C571" s="9"/>
      <c r="D571" s="9"/>
      <c r="E571" s="9"/>
      <c r="F571" s="9"/>
      <c r="G571" s="9"/>
      <c r="H571" s="10">
        <v>22</v>
      </c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5">
      <c r="A572" s="9"/>
      <c r="B572" s="9"/>
      <c r="C572" s="9"/>
      <c r="D572" s="9"/>
      <c r="E572" s="9"/>
      <c r="F572" s="9"/>
      <c r="G572" s="9"/>
      <c r="H572" s="10">
        <v>22</v>
      </c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5">
      <c r="A573" s="9"/>
      <c r="B573" s="9"/>
      <c r="C573" s="9"/>
      <c r="D573" s="9"/>
      <c r="E573" s="9"/>
      <c r="F573" s="9"/>
      <c r="G573" s="9"/>
      <c r="H573" s="10">
        <v>22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5">
      <c r="A574" s="9"/>
      <c r="B574" s="9"/>
      <c r="C574" s="9"/>
      <c r="D574" s="9"/>
      <c r="E574" s="9"/>
      <c r="F574" s="9"/>
      <c r="G574" s="9"/>
      <c r="H574" s="10">
        <v>22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5">
      <c r="A575" s="9"/>
      <c r="B575" s="9"/>
      <c r="C575" s="9"/>
      <c r="D575" s="9"/>
      <c r="E575" s="9"/>
      <c r="F575" s="9"/>
      <c r="G575" s="9"/>
      <c r="H575" s="10">
        <v>22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5">
      <c r="A576" s="9"/>
      <c r="B576" s="9"/>
      <c r="C576" s="9"/>
      <c r="D576" s="9"/>
      <c r="E576" s="9"/>
      <c r="F576" s="9"/>
      <c r="G576" s="9"/>
      <c r="H576" s="10">
        <v>22</v>
      </c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5">
      <c r="A577" s="9"/>
      <c r="B577" s="9"/>
      <c r="C577" s="9"/>
      <c r="D577" s="9"/>
      <c r="E577" s="9"/>
      <c r="F577" s="9"/>
      <c r="G577" s="9"/>
      <c r="H577" s="10">
        <v>22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5">
      <c r="A578" s="9"/>
      <c r="B578" s="9"/>
      <c r="C578" s="9"/>
      <c r="D578" s="9"/>
      <c r="E578" s="9"/>
      <c r="F578" s="9"/>
      <c r="G578" s="9"/>
      <c r="H578" s="10">
        <v>22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5">
      <c r="A579" s="9"/>
      <c r="B579" s="9"/>
      <c r="C579" s="9"/>
      <c r="D579" s="9"/>
      <c r="E579" s="9"/>
      <c r="F579" s="9"/>
      <c r="G579" s="9"/>
      <c r="H579" s="10">
        <v>22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5">
      <c r="A580" s="9"/>
      <c r="B580" s="9"/>
      <c r="C580" s="9"/>
      <c r="D580" s="9"/>
      <c r="E580" s="9"/>
      <c r="F580" s="9"/>
      <c r="G580" s="9"/>
      <c r="H580" s="10">
        <v>22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5">
      <c r="A581" s="9"/>
      <c r="B581" s="9"/>
      <c r="C581" s="9"/>
      <c r="D581" s="9"/>
      <c r="E581" s="9"/>
      <c r="F581" s="9"/>
      <c r="G581" s="9"/>
      <c r="H581" s="10">
        <v>22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5">
      <c r="A582" s="9"/>
      <c r="B582" s="9"/>
      <c r="C582" s="9"/>
      <c r="D582" s="9"/>
      <c r="E582" s="9"/>
      <c r="F582" s="9"/>
      <c r="G582" s="9"/>
      <c r="H582" s="10">
        <v>22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5">
      <c r="A583" s="9"/>
      <c r="B583" s="9"/>
      <c r="C583" s="9"/>
      <c r="D583" s="9"/>
      <c r="E583" s="9"/>
      <c r="F583" s="9"/>
      <c r="G583" s="9"/>
      <c r="H583" s="10">
        <v>22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5">
      <c r="A584" s="9"/>
      <c r="B584" s="9"/>
      <c r="C584" s="9"/>
      <c r="D584" s="9"/>
      <c r="E584" s="9"/>
      <c r="F584" s="9"/>
      <c r="G584" s="9"/>
      <c r="H584" s="10">
        <v>22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5">
      <c r="A585" s="9"/>
      <c r="B585" s="9"/>
      <c r="C585" s="9"/>
      <c r="D585" s="9"/>
      <c r="E585" s="9"/>
      <c r="F585" s="9"/>
      <c r="G585" s="9"/>
      <c r="H585" s="10">
        <v>22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5">
      <c r="A586" s="9"/>
      <c r="B586" s="9"/>
      <c r="C586" s="9"/>
      <c r="D586" s="9"/>
      <c r="E586" s="9"/>
      <c r="F586" s="9"/>
      <c r="G586" s="9"/>
      <c r="H586" s="10">
        <v>22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5">
      <c r="A587" s="9"/>
      <c r="B587" s="9"/>
      <c r="C587" s="9"/>
      <c r="D587" s="9"/>
      <c r="E587" s="9"/>
      <c r="F587" s="9"/>
      <c r="G587" s="9"/>
      <c r="H587" s="10">
        <v>22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5">
      <c r="A588" s="9"/>
      <c r="B588" s="9"/>
      <c r="C588" s="9"/>
      <c r="D588" s="9"/>
      <c r="E588" s="9"/>
      <c r="F588" s="9"/>
      <c r="G588" s="9"/>
      <c r="H588" s="10">
        <v>22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5">
      <c r="A589" s="9"/>
      <c r="B589" s="9"/>
      <c r="C589" s="9"/>
      <c r="D589" s="9"/>
      <c r="E589" s="9"/>
      <c r="F589" s="9"/>
      <c r="G589" s="9"/>
      <c r="H589" s="10">
        <v>22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5">
      <c r="A590" s="9"/>
      <c r="B590" s="9"/>
      <c r="C590" s="9"/>
      <c r="D590" s="9"/>
      <c r="E590" s="9"/>
      <c r="F590" s="9"/>
      <c r="G590" s="9"/>
      <c r="H590" s="10">
        <v>22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5">
      <c r="A591" s="9"/>
      <c r="B591" s="9"/>
      <c r="C591" s="9"/>
      <c r="D591" s="9"/>
      <c r="E591" s="9"/>
      <c r="F591" s="9"/>
      <c r="G591" s="9"/>
      <c r="H591" s="10">
        <v>22</v>
      </c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5">
      <c r="A592" s="9"/>
      <c r="B592" s="9"/>
      <c r="C592" s="9"/>
      <c r="D592" s="9"/>
      <c r="E592" s="9"/>
      <c r="F592" s="9"/>
      <c r="G592" s="9"/>
      <c r="H592" s="10">
        <v>22</v>
      </c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5">
      <c r="A593" s="9"/>
      <c r="B593" s="9"/>
      <c r="C593" s="9"/>
      <c r="D593" s="9"/>
      <c r="E593" s="9"/>
      <c r="F593" s="9"/>
      <c r="G593" s="9"/>
      <c r="H593" s="10">
        <v>22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5">
      <c r="A594" s="9"/>
      <c r="B594" s="9"/>
      <c r="C594" s="9"/>
      <c r="D594" s="9"/>
      <c r="E594" s="9"/>
      <c r="F594" s="9"/>
      <c r="G594" s="9"/>
      <c r="H594" s="10">
        <v>22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5">
      <c r="A595" s="9"/>
      <c r="B595" s="9"/>
      <c r="C595" s="9"/>
      <c r="D595" s="9"/>
      <c r="E595" s="9"/>
      <c r="F595" s="9"/>
      <c r="G595" s="9"/>
      <c r="H595" s="10">
        <v>22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5">
      <c r="A596" s="9"/>
      <c r="B596" s="9"/>
      <c r="C596" s="9"/>
      <c r="D596" s="9"/>
      <c r="E596" s="9"/>
      <c r="F596" s="9"/>
      <c r="G596" s="9"/>
      <c r="H596" s="10">
        <v>22</v>
      </c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5">
      <c r="A597" s="9"/>
      <c r="B597" s="9"/>
      <c r="C597" s="9"/>
      <c r="D597" s="9"/>
      <c r="E597" s="9"/>
      <c r="F597" s="9"/>
      <c r="G597" s="9"/>
      <c r="H597" s="10">
        <v>22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5">
      <c r="A598" s="9"/>
      <c r="B598" s="9"/>
      <c r="C598" s="9"/>
      <c r="D598" s="9"/>
      <c r="E598" s="9"/>
      <c r="F598" s="9"/>
      <c r="G598" s="9"/>
      <c r="H598" s="10">
        <v>22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5">
      <c r="A599" s="9"/>
      <c r="B599" s="9"/>
      <c r="C599" s="9"/>
      <c r="D599" s="9"/>
      <c r="E599" s="9"/>
      <c r="F599" s="9"/>
      <c r="G599" s="9"/>
      <c r="H599" s="10">
        <v>22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5">
      <c r="A600" s="9"/>
      <c r="B600" s="9"/>
      <c r="C600" s="9"/>
      <c r="D600" s="9"/>
      <c r="E600" s="9"/>
      <c r="F600" s="9"/>
      <c r="G600" s="9"/>
      <c r="H600" s="10">
        <v>22</v>
      </c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5">
      <c r="A601" s="9"/>
      <c r="B601" s="9"/>
      <c r="C601" s="9"/>
      <c r="D601" s="9"/>
      <c r="E601" s="9"/>
      <c r="F601" s="9"/>
      <c r="G601" s="9"/>
      <c r="H601" s="10">
        <v>22</v>
      </c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5">
      <c r="A602" s="9"/>
      <c r="B602" s="9"/>
      <c r="C602" s="9"/>
      <c r="D602" s="9"/>
      <c r="E602" s="9"/>
      <c r="F602" s="9"/>
      <c r="G602" s="9"/>
      <c r="H602" s="10">
        <v>22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5">
      <c r="A603" s="9"/>
      <c r="B603" s="9"/>
      <c r="C603" s="9"/>
      <c r="D603" s="9"/>
      <c r="E603" s="9"/>
      <c r="F603" s="9"/>
      <c r="G603" s="9"/>
      <c r="H603" s="10">
        <v>22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5">
      <c r="A604" s="9"/>
      <c r="B604" s="9"/>
      <c r="C604" s="9"/>
      <c r="D604" s="9"/>
      <c r="E604" s="9"/>
      <c r="F604" s="9"/>
      <c r="G604" s="9"/>
      <c r="H604" s="10">
        <v>22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5">
      <c r="A605" s="9"/>
      <c r="B605" s="9"/>
      <c r="C605" s="9"/>
      <c r="D605" s="9"/>
      <c r="E605" s="9"/>
      <c r="F605" s="9"/>
      <c r="G605" s="9"/>
      <c r="H605" s="10">
        <v>22</v>
      </c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5">
      <c r="A606" s="9"/>
      <c r="B606" s="9"/>
      <c r="C606" s="9"/>
      <c r="D606" s="9"/>
      <c r="E606" s="9"/>
      <c r="F606" s="9"/>
      <c r="G606" s="9"/>
      <c r="H606" s="10">
        <v>22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5">
      <c r="A607" s="9"/>
      <c r="B607" s="9"/>
      <c r="C607" s="9"/>
      <c r="D607" s="9"/>
      <c r="E607" s="9"/>
      <c r="F607" s="9"/>
      <c r="G607" s="9"/>
      <c r="H607" s="10">
        <v>22</v>
      </c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5">
      <c r="A608" s="9"/>
      <c r="B608" s="9"/>
      <c r="C608" s="9"/>
      <c r="D608" s="9"/>
      <c r="E608" s="9"/>
      <c r="F608" s="9"/>
      <c r="G608" s="9"/>
      <c r="H608" s="10">
        <v>22</v>
      </c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5">
      <c r="A609" s="9"/>
      <c r="B609" s="9"/>
      <c r="C609" s="9"/>
      <c r="D609" s="9"/>
      <c r="E609" s="9"/>
      <c r="F609" s="9"/>
      <c r="G609" s="9"/>
      <c r="H609" s="10">
        <v>22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5">
      <c r="A610" s="9"/>
      <c r="B610" s="9"/>
      <c r="C610" s="9"/>
      <c r="D610" s="9"/>
      <c r="E610" s="9"/>
      <c r="F610" s="9"/>
      <c r="G610" s="9"/>
      <c r="H610" s="10">
        <v>22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5">
      <c r="A611" s="9"/>
      <c r="B611" s="9"/>
      <c r="C611" s="9"/>
      <c r="D611" s="9"/>
      <c r="E611" s="9"/>
      <c r="F611" s="9"/>
      <c r="G611" s="9"/>
      <c r="H611" s="10">
        <v>22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5">
      <c r="A612" s="9"/>
      <c r="B612" s="9"/>
      <c r="C612" s="9"/>
      <c r="D612" s="9"/>
      <c r="E612" s="9"/>
      <c r="F612" s="9"/>
      <c r="G612" s="9"/>
      <c r="H612" s="10">
        <v>22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5">
      <c r="A613" s="9"/>
      <c r="B613" s="9"/>
      <c r="C613" s="9"/>
      <c r="D613" s="9"/>
      <c r="E613" s="9"/>
      <c r="F613" s="9"/>
      <c r="G613" s="9"/>
      <c r="H613" s="10">
        <v>22</v>
      </c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5">
      <c r="A614" s="9"/>
      <c r="B614" s="9"/>
      <c r="C614" s="9"/>
      <c r="D614" s="9"/>
      <c r="E614" s="9"/>
      <c r="F614" s="9"/>
      <c r="G614" s="9"/>
      <c r="H614" s="10">
        <v>22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5">
      <c r="A615" s="9"/>
      <c r="B615" s="9"/>
      <c r="C615" s="9"/>
      <c r="D615" s="9"/>
      <c r="E615" s="9"/>
      <c r="F615" s="9"/>
      <c r="G615" s="9"/>
      <c r="H615" s="10">
        <v>22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5">
      <c r="A616" s="9"/>
      <c r="B616" s="9"/>
      <c r="C616" s="9"/>
      <c r="D616" s="9"/>
      <c r="E616" s="9"/>
      <c r="F616" s="9"/>
      <c r="G616" s="9"/>
      <c r="H616" s="10">
        <v>22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5">
      <c r="A617" s="9"/>
      <c r="B617" s="9"/>
      <c r="C617" s="9"/>
      <c r="D617" s="9"/>
      <c r="E617" s="9"/>
      <c r="F617" s="9"/>
      <c r="G617" s="9"/>
      <c r="H617" s="10">
        <v>22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5">
      <c r="A618" s="9"/>
      <c r="B618" s="9"/>
      <c r="C618" s="9"/>
      <c r="D618" s="9"/>
      <c r="E618" s="9"/>
      <c r="F618" s="9"/>
      <c r="G618" s="9"/>
      <c r="H618" s="10">
        <v>22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5">
      <c r="A619" s="9"/>
      <c r="B619" s="9"/>
      <c r="C619" s="9"/>
      <c r="D619" s="9"/>
      <c r="E619" s="9"/>
      <c r="F619" s="9"/>
      <c r="G619" s="9"/>
      <c r="H619" s="10">
        <v>22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5">
      <c r="A620" s="9"/>
      <c r="B620" s="9"/>
      <c r="C620" s="9"/>
      <c r="D620" s="9"/>
      <c r="E620" s="9"/>
      <c r="F620" s="9"/>
      <c r="G620" s="9"/>
      <c r="H620" s="10">
        <v>22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5">
      <c r="A621" s="9"/>
      <c r="B621" s="9"/>
      <c r="C621" s="9"/>
      <c r="D621" s="9"/>
      <c r="E621" s="9"/>
      <c r="F621" s="9"/>
      <c r="G621" s="9"/>
      <c r="H621" s="10">
        <v>22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5">
      <c r="A622" s="9"/>
      <c r="B622" s="9"/>
      <c r="C622" s="9"/>
      <c r="D622" s="9"/>
      <c r="E622" s="9"/>
      <c r="F622" s="9"/>
      <c r="G622" s="9"/>
      <c r="H622" s="10">
        <v>22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5">
      <c r="A623" s="9"/>
      <c r="B623" s="9"/>
      <c r="C623" s="9"/>
      <c r="D623" s="9"/>
      <c r="E623" s="9"/>
      <c r="F623" s="9"/>
      <c r="G623" s="9"/>
      <c r="H623" s="10">
        <v>22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5">
      <c r="A624" s="9"/>
      <c r="B624" s="9"/>
      <c r="C624" s="9"/>
      <c r="D624" s="9"/>
      <c r="E624" s="9"/>
      <c r="F624" s="9"/>
      <c r="G624" s="9"/>
      <c r="H624" s="10">
        <v>22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5">
      <c r="A625" s="9"/>
      <c r="B625" s="9"/>
      <c r="C625" s="9"/>
      <c r="D625" s="9"/>
      <c r="E625" s="9"/>
      <c r="F625" s="9"/>
      <c r="G625" s="9"/>
      <c r="H625" s="10">
        <v>22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5">
      <c r="A626" s="9"/>
      <c r="B626" s="9"/>
      <c r="C626" s="9"/>
      <c r="D626" s="9"/>
      <c r="E626" s="9"/>
      <c r="F626" s="9"/>
      <c r="G626" s="9"/>
      <c r="H626" s="10">
        <v>22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5">
      <c r="A627" s="9"/>
      <c r="B627" s="9"/>
      <c r="C627" s="9"/>
      <c r="D627" s="9"/>
      <c r="E627" s="9"/>
      <c r="F627" s="9"/>
      <c r="G627" s="9"/>
      <c r="H627" s="10">
        <v>22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5">
      <c r="A628" s="9"/>
      <c r="B628" s="9"/>
      <c r="C628" s="9"/>
      <c r="D628" s="9"/>
      <c r="E628" s="9"/>
      <c r="F628" s="9"/>
      <c r="G628" s="9"/>
      <c r="H628" s="10">
        <v>22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5">
      <c r="A629" s="9"/>
      <c r="B629" s="9"/>
      <c r="C629" s="9"/>
      <c r="D629" s="9"/>
      <c r="E629" s="9"/>
      <c r="F629" s="9"/>
      <c r="G629" s="9"/>
      <c r="H629" s="10">
        <v>22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5">
      <c r="A630" s="9"/>
      <c r="B630" s="9"/>
      <c r="C630" s="9"/>
      <c r="D630" s="9"/>
      <c r="E630" s="9"/>
      <c r="F630" s="9"/>
      <c r="G630" s="9"/>
      <c r="H630" s="10">
        <v>22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5">
      <c r="A631" s="9"/>
      <c r="B631" s="9"/>
      <c r="C631" s="9"/>
      <c r="D631" s="9"/>
      <c r="E631" s="9"/>
      <c r="F631" s="9"/>
      <c r="G631" s="9"/>
      <c r="H631" s="10">
        <v>22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5">
      <c r="A632" s="9"/>
      <c r="B632" s="9"/>
      <c r="C632" s="9"/>
      <c r="D632" s="9"/>
      <c r="E632" s="9"/>
      <c r="F632" s="9"/>
      <c r="G632" s="9"/>
      <c r="H632" s="10">
        <v>22</v>
      </c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5">
      <c r="A633" s="9"/>
      <c r="B633" s="9"/>
      <c r="C633" s="9"/>
      <c r="D633" s="9"/>
      <c r="E633" s="9"/>
      <c r="F633" s="9"/>
      <c r="G633" s="9"/>
      <c r="H633" s="10">
        <v>22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5">
      <c r="A634" s="9"/>
      <c r="B634" s="9"/>
      <c r="C634" s="9"/>
      <c r="D634" s="9"/>
      <c r="E634" s="9"/>
      <c r="F634" s="9"/>
      <c r="G634" s="9"/>
      <c r="H634" s="10">
        <v>22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5">
      <c r="A635" s="9"/>
      <c r="B635" s="9"/>
      <c r="C635" s="9"/>
      <c r="D635" s="9"/>
      <c r="E635" s="9"/>
      <c r="F635" s="9"/>
      <c r="G635" s="9"/>
      <c r="H635" s="10">
        <v>22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5">
      <c r="A636" s="9"/>
      <c r="B636" s="9"/>
      <c r="C636" s="9"/>
      <c r="D636" s="9"/>
      <c r="E636" s="9"/>
      <c r="F636" s="9"/>
      <c r="G636" s="9"/>
      <c r="H636" s="10">
        <v>22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5">
      <c r="A637" s="9"/>
      <c r="B637" s="9"/>
      <c r="C637" s="9"/>
      <c r="D637" s="9"/>
      <c r="E637" s="9"/>
      <c r="F637" s="9"/>
      <c r="G637" s="9"/>
      <c r="H637" s="10">
        <v>22</v>
      </c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5">
      <c r="A638" s="9"/>
      <c r="B638" s="9"/>
      <c r="C638" s="9"/>
      <c r="D638" s="9"/>
      <c r="E638" s="9"/>
      <c r="F638" s="9"/>
      <c r="G638" s="9"/>
      <c r="H638" s="10">
        <v>22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5">
      <c r="A639" s="9"/>
      <c r="B639" s="9"/>
      <c r="C639" s="9"/>
      <c r="D639" s="9"/>
      <c r="E639" s="9"/>
      <c r="F639" s="9"/>
      <c r="G639" s="9"/>
      <c r="H639" s="10">
        <v>22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5">
      <c r="A640" s="9"/>
      <c r="B640" s="9"/>
      <c r="C640" s="9"/>
      <c r="D640" s="9"/>
      <c r="E640" s="9"/>
      <c r="F640" s="9"/>
      <c r="G640" s="9"/>
      <c r="H640" s="10">
        <v>22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5">
      <c r="A641" s="9"/>
      <c r="B641" s="9"/>
      <c r="C641" s="9"/>
      <c r="D641" s="9"/>
      <c r="E641" s="9"/>
      <c r="F641" s="9"/>
      <c r="G641" s="9"/>
      <c r="H641" s="10">
        <v>22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5">
      <c r="A642" s="9"/>
      <c r="B642" s="9"/>
      <c r="C642" s="9"/>
      <c r="D642" s="9"/>
      <c r="E642" s="9"/>
      <c r="F642" s="9"/>
      <c r="G642" s="9"/>
      <c r="H642" s="10">
        <v>22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5">
      <c r="A643" s="9"/>
      <c r="B643" s="9"/>
      <c r="C643" s="9"/>
      <c r="D643" s="9"/>
      <c r="E643" s="9"/>
      <c r="F643" s="9"/>
      <c r="G643" s="9"/>
      <c r="H643" s="10">
        <v>22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5">
      <c r="A644" s="9"/>
      <c r="B644" s="9"/>
      <c r="C644" s="9"/>
      <c r="D644" s="9"/>
      <c r="E644" s="9"/>
      <c r="F644" s="9"/>
      <c r="G644" s="9"/>
      <c r="H644" s="10">
        <v>22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5">
      <c r="A645" s="9"/>
      <c r="B645" s="9"/>
      <c r="C645" s="9"/>
      <c r="D645" s="9"/>
      <c r="E645" s="9"/>
      <c r="F645" s="9"/>
      <c r="G645" s="9"/>
      <c r="H645" s="10">
        <v>22</v>
      </c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5">
      <c r="A646" s="9"/>
      <c r="B646" s="9"/>
      <c r="C646" s="9"/>
      <c r="D646" s="9"/>
      <c r="E646" s="9"/>
      <c r="F646" s="9"/>
      <c r="G646" s="9"/>
      <c r="H646" s="10">
        <v>22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5">
      <c r="A647" s="9"/>
      <c r="B647" s="9"/>
      <c r="C647" s="9"/>
      <c r="D647" s="9"/>
      <c r="E647" s="9"/>
      <c r="F647" s="9"/>
      <c r="G647" s="9"/>
      <c r="H647" s="10">
        <v>22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5">
      <c r="A648" s="9"/>
      <c r="B648" s="9"/>
      <c r="C648" s="9"/>
      <c r="D648" s="9"/>
      <c r="E648" s="9"/>
      <c r="F648" s="9"/>
      <c r="G648" s="9"/>
      <c r="H648" s="10">
        <v>22</v>
      </c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5">
      <c r="A649" s="9"/>
      <c r="B649" s="9"/>
      <c r="C649" s="9"/>
      <c r="D649" s="9"/>
      <c r="E649" s="9"/>
      <c r="F649" s="9"/>
      <c r="G649" s="9"/>
      <c r="H649" s="10">
        <v>22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5">
      <c r="A650" s="9"/>
      <c r="B650" s="9"/>
      <c r="C650" s="9"/>
      <c r="D650" s="9"/>
      <c r="E650" s="9"/>
      <c r="F650" s="9"/>
      <c r="G650" s="9"/>
      <c r="H650" s="10">
        <v>22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5">
      <c r="A651" s="9"/>
      <c r="B651" s="9"/>
      <c r="C651" s="9"/>
      <c r="D651" s="9"/>
      <c r="E651" s="9"/>
      <c r="F651" s="9"/>
      <c r="G651" s="9"/>
      <c r="H651" s="10">
        <v>22</v>
      </c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5">
      <c r="A652" s="9"/>
      <c r="B652" s="9"/>
      <c r="C652" s="9"/>
      <c r="D652" s="9"/>
      <c r="E652" s="9"/>
      <c r="F652" s="9"/>
      <c r="G652" s="9"/>
      <c r="H652" s="10">
        <v>22</v>
      </c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5">
      <c r="A653" s="9"/>
      <c r="B653" s="9"/>
      <c r="C653" s="9"/>
      <c r="D653" s="9"/>
      <c r="E653" s="9"/>
      <c r="F653" s="9"/>
      <c r="G653" s="9"/>
      <c r="H653" s="10">
        <v>22</v>
      </c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5">
      <c r="A654" s="9"/>
      <c r="B654" s="9"/>
      <c r="C654" s="9"/>
      <c r="D654" s="9"/>
      <c r="E654" s="9"/>
      <c r="F654" s="9"/>
      <c r="G654" s="9"/>
      <c r="H654" s="10">
        <v>22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5">
      <c r="A655" s="9"/>
      <c r="B655" s="9"/>
      <c r="C655" s="9"/>
      <c r="D655" s="9"/>
      <c r="E655" s="9"/>
      <c r="F655" s="9"/>
      <c r="G655" s="9"/>
      <c r="H655" s="10">
        <v>22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5">
      <c r="A656" s="9"/>
      <c r="B656" s="9"/>
      <c r="C656" s="9"/>
      <c r="D656" s="9"/>
      <c r="E656" s="9"/>
      <c r="F656" s="9"/>
      <c r="G656" s="9"/>
      <c r="H656" s="10">
        <v>22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5">
      <c r="A657" s="9"/>
      <c r="B657" s="9"/>
      <c r="C657" s="9"/>
      <c r="D657" s="9"/>
      <c r="E657" s="9"/>
      <c r="F657" s="9"/>
      <c r="G657" s="9"/>
      <c r="H657" s="10">
        <v>22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5">
      <c r="A658" s="9"/>
      <c r="B658" s="9"/>
      <c r="C658" s="9"/>
      <c r="D658" s="9"/>
      <c r="E658" s="9"/>
      <c r="F658" s="9"/>
      <c r="G658" s="9"/>
      <c r="H658" s="10">
        <v>22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5">
      <c r="A659" s="9"/>
      <c r="B659" s="9"/>
      <c r="C659" s="9"/>
      <c r="D659" s="9"/>
      <c r="E659" s="9"/>
      <c r="F659" s="9"/>
      <c r="G659" s="9"/>
      <c r="H659" s="10">
        <v>22</v>
      </c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5">
      <c r="A660" s="9"/>
      <c r="B660" s="9"/>
      <c r="C660" s="9"/>
      <c r="D660" s="9"/>
      <c r="E660" s="9"/>
      <c r="F660" s="9"/>
      <c r="G660" s="9"/>
      <c r="H660" s="10">
        <v>22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5">
      <c r="A661" s="9"/>
      <c r="B661" s="9"/>
      <c r="C661" s="9"/>
      <c r="D661" s="9"/>
      <c r="E661" s="9"/>
      <c r="F661" s="9"/>
      <c r="G661" s="9"/>
      <c r="H661" s="10">
        <v>22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5">
      <c r="A662" s="9"/>
      <c r="B662" s="9"/>
      <c r="C662" s="9"/>
      <c r="D662" s="9"/>
      <c r="E662" s="9"/>
      <c r="F662" s="9"/>
      <c r="G662" s="9"/>
      <c r="H662" s="10">
        <v>22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5">
      <c r="A663" s="9"/>
      <c r="B663" s="9"/>
      <c r="C663" s="9"/>
      <c r="D663" s="9"/>
      <c r="E663" s="9"/>
      <c r="F663" s="9"/>
      <c r="G663" s="9"/>
      <c r="H663" s="10">
        <v>22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5">
      <c r="A664" s="9"/>
      <c r="B664" s="9"/>
      <c r="C664" s="9"/>
      <c r="D664" s="9"/>
      <c r="E664" s="9"/>
      <c r="F664" s="9"/>
      <c r="G664" s="9"/>
      <c r="H664" s="10">
        <v>22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5">
      <c r="A665" s="9"/>
      <c r="B665" s="9"/>
      <c r="C665" s="9"/>
      <c r="D665" s="9"/>
      <c r="E665" s="9"/>
      <c r="F665" s="9"/>
      <c r="G665" s="9"/>
      <c r="H665" s="10">
        <v>22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5">
      <c r="A666" s="9"/>
      <c r="B666" s="9"/>
      <c r="C666" s="9"/>
      <c r="D666" s="9"/>
      <c r="E666" s="9"/>
      <c r="F666" s="9"/>
      <c r="G666" s="9"/>
      <c r="H666" s="10">
        <v>22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5">
      <c r="A667" s="9"/>
      <c r="B667" s="9"/>
      <c r="C667" s="9"/>
      <c r="D667" s="9"/>
      <c r="E667" s="9"/>
      <c r="F667" s="9"/>
      <c r="G667" s="9"/>
      <c r="H667" s="10">
        <v>22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5">
      <c r="A668" s="9"/>
      <c r="B668" s="9"/>
      <c r="C668" s="9"/>
      <c r="D668" s="9"/>
      <c r="E668" s="9"/>
      <c r="F668" s="9"/>
      <c r="G668" s="9"/>
      <c r="H668" s="10">
        <v>22</v>
      </c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5">
      <c r="A669" s="9"/>
      <c r="B669" s="9"/>
      <c r="C669" s="9"/>
      <c r="D669" s="9"/>
      <c r="E669" s="9"/>
      <c r="F669" s="9"/>
      <c r="G669" s="9"/>
      <c r="H669" s="10">
        <v>22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5">
      <c r="A670" s="9"/>
      <c r="B670" s="9"/>
      <c r="C670" s="9"/>
      <c r="D670" s="9"/>
      <c r="E670" s="9"/>
      <c r="F670" s="9"/>
      <c r="G670" s="9"/>
      <c r="H670" s="10">
        <v>22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5">
      <c r="A671" s="9"/>
      <c r="B671" s="9"/>
      <c r="C671" s="9"/>
      <c r="D671" s="9"/>
      <c r="E671" s="9"/>
      <c r="F671" s="9"/>
      <c r="G671" s="9"/>
      <c r="H671" s="10">
        <v>22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5">
      <c r="A672" s="9"/>
      <c r="B672" s="9"/>
      <c r="C672" s="9"/>
      <c r="D672" s="9"/>
      <c r="E672" s="9"/>
      <c r="F672" s="9"/>
      <c r="G672" s="9"/>
      <c r="H672" s="10">
        <v>22</v>
      </c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5">
      <c r="A673" s="9"/>
      <c r="B673" s="9"/>
      <c r="C673" s="9"/>
      <c r="D673" s="9"/>
      <c r="E673" s="9"/>
      <c r="F673" s="9"/>
      <c r="G673" s="9"/>
      <c r="H673" s="10">
        <v>22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5">
      <c r="A674" s="9"/>
      <c r="B674" s="9"/>
      <c r="C674" s="9"/>
      <c r="D674" s="9"/>
      <c r="E674" s="9"/>
      <c r="F674" s="9"/>
      <c r="G674" s="9"/>
      <c r="H674" s="10">
        <v>22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5">
      <c r="A675" s="9"/>
      <c r="B675" s="9"/>
      <c r="C675" s="9"/>
      <c r="D675" s="9"/>
      <c r="E675" s="9"/>
      <c r="F675" s="9"/>
      <c r="G675" s="9"/>
      <c r="H675" s="10">
        <v>22</v>
      </c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5">
      <c r="A676" s="9"/>
      <c r="B676" s="9"/>
      <c r="C676" s="9"/>
      <c r="D676" s="9"/>
      <c r="E676" s="9"/>
      <c r="F676" s="9"/>
      <c r="G676" s="9"/>
      <c r="H676" s="10">
        <v>22</v>
      </c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5">
      <c r="A677" s="9"/>
      <c r="B677" s="9"/>
      <c r="C677" s="9"/>
      <c r="D677" s="9"/>
      <c r="E677" s="9"/>
      <c r="F677" s="9"/>
      <c r="G677" s="9"/>
      <c r="H677" s="10">
        <v>22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5">
      <c r="A678" s="9"/>
      <c r="B678" s="9"/>
      <c r="C678" s="9"/>
      <c r="D678" s="9"/>
      <c r="E678" s="9"/>
      <c r="F678" s="9"/>
      <c r="G678" s="9"/>
      <c r="H678" s="10">
        <v>22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5">
      <c r="A679" s="9"/>
      <c r="B679" s="9"/>
      <c r="C679" s="9"/>
      <c r="D679" s="9"/>
      <c r="E679" s="9"/>
      <c r="F679" s="9"/>
      <c r="G679" s="9"/>
      <c r="H679" s="10">
        <v>22</v>
      </c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5">
      <c r="A680" s="9"/>
      <c r="B680" s="9"/>
      <c r="C680" s="9"/>
      <c r="D680" s="9"/>
      <c r="E680" s="9"/>
      <c r="F680" s="9"/>
      <c r="G680" s="9"/>
      <c r="H680" s="10">
        <v>22</v>
      </c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5">
      <c r="A681" s="9"/>
      <c r="B681" s="9"/>
      <c r="C681" s="9"/>
      <c r="D681" s="9"/>
      <c r="E681" s="9"/>
      <c r="F681" s="9"/>
      <c r="G681" s="9"/>
      <c r="H681" s="10">
        <v>22</v>
      </c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5">
      <c r="A682" s="9"/>
      <c r="B682" s="9"/>
      <c r="C682" s="9"/>
      <c r="D682" s="9"/>
      <c r="E682" s="9"/>
      <c r="F682" s="9"/>
      <c r="G682" s="9"/>
      <c r="H682" s="10">
        <v>22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5">
      <c r="A683" s="9"/>
      <c r="B683" s="9"/>
      <c r="C683" s="9"/>
      <c r="D683" s="9"/>
      <c r="E683" s="9"/>
      <c r="F683" s="9"/>
      <c r="G683" s="9"/>
      <c r="H683" s="10">
        <v>22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5">
      <c r="A684" s="9"/>
      <c r="B684" s="9"/>
      <c r="C684" s="9"/>
      <c r="D684" s="9"/>
      <c r="E684" s="9"/>
      <c r="F684" s="9"/>
      <c r="G684" s="9"/>
      <c r="H684" s="10">
        <v>22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5">
      <c r="A685" s="9"/>
      <c r="B685" s="9"/>
      <c r="C685" s="9"/>
      <c r="D685" s="9"/>
      <c r="E685" s="9"/>
      <c r="F685" s="9"/>
      <c r="G685" s="9"/>
      <c r="H685" s="10">
        <v>22</v>
      </c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5">
      <c r="A686" s="9"/>
      <c r="B686" s="9"/>
      <c r="C686" s="9"/>
      <c r="D686" s="9"/>
      <c r="E686" s="9"/>
      <c r="F686" s="9"/>
      <c r="G686" s="9"/>
      <c r="H686" s="10">
        <v>22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5">
      <c r="A687" s="9"/>
      <c r="B687" s="9"/>
      <c r="C687" s="9"/>
      <c r="D687" s="9"/>
      <c r="E687" s="9"/>
      <c r="F687" s="9"/>
      <c r="G687" s="9"/>
      <c r="H687" s="10">
        <v>22</v>
      </c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5">
      <c r="A688" s="9"/>
      <c r="B688" s="9"/>
      <c r="C688" s="9"/>
      <c r="D688" s="9"/>
      <c r="E688" s="9"/>
      <c r="F688" s="9"/>
      <c r="G688" s="9"/>
      <c r="H688" s="10">
        <v>22</v>
      </c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5">
      <c r="A689" s="9"/>
      <c r="B689" s="9"/>
      <c r="C689" s="9"/>
      <c r="D689" s="9"/>
      <c r="E689" s="9"/>
      <c r="F689" s="9"/>
      <c r="G689" s="9"/>
      <c r="H689" s="10">
        <v>22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5">
      <c r="A690" s="9"/>
      <c r="B690" s="9"/>
      <c r="C690" s="9"/>
      <c r="D690" s="9"/>
      <c r="E690" s="9"/>
      <c r="F690" s="9"/>
      <c r="G690" s="9"/>
      <c r="H690" s="10">
        <v>22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5">
      <c r="A691" s="9"/>
      <c r="B691" s="9"/>
      <c r="C691" s="9"/>
      <c r="D691" s="9"/>
      <c r="E691" s="9"/>
      <c r="F691" s="9"/>
      <c r="G691" s="9"/>
      <c r="H691" s="10">
        <v>22</v>
      </c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5">
      <c r="A692" s="9"/>
      <c r="B692" s="9"/>
      <c r="C692" s="9"/>
      <c r="D692" s="9"/>
      <c r="E692" s="9"/>
      <c r="F692" s="9"/>
      <c r="G692" s="9"/>
      <c r="H692" s="10">
        <v>22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5">
      <c r="A693" s="9"/>
      <c r="B693" s="9"/>
      <c r="C693" s="9"/>
      <c r="D693" s="9"/>
      <c r="E693" s="9"/>
      <c r="F693" s="9"/>
      <c r="G693" s="9"/>
      <c r="H693" s="10">
        <v>22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5">
      <c r="A694" s="9"/>
      <c r="B694" s="9"/>
      <c r="C694" s="9"/>
      <c r="D694" s="9"/>
      <c r="E694" s="9"/>
      <c r="F694" s="9"/>
      <c r="G694" s="9"/>
      <c r="H694" s="10">
        <v>22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5">
      <c r="A695" s="9"/>
      <c r="B695" s="9"/>
      <c r="C695" s="9"/>
      <c r="D695" s="9"/>
      <c r="E695" s="9"/>
      <c r="F695" s="9"/>
      <c r="G695" s="9"/>
      <c r="H695" s="10">
        <v>22</v>
      </c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5">
      <c r="A696" s="9"/>
      <c r="B696" s="9"/>
      <c r="C696" s="9"/>
      <c r="D696" s="9"/>
      <c r="E696" s="9"/>
      <c r="F696" s="9"/>
      <c r="G696" s="9"/>
      <c r="H696" s="10">
        <v>22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5">
      <c r="A697" s="9"/>
      <c r="B697" s="9"/>
      <c r="C697" s="9"/>
      <c r="D697" s="9"/>
      <c r="E697" s="9"/>
      <c r="F697" s="9"/>
      <c r="G697" s="9"/>
      <c r="H697" s="10">
        <v>22</v>
      </c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5">
      <c r="A698" s="9"/>
      <c r="B698" s="9"/>
      <c r="C698" s="9"/>
      <c r="D698" s="9"/>
      <c r="E698" s="9"/>
      <c r="F698" s="9"/>
      <c r="G698" s="9"/>
      <c r="H698" s="10">
        <v>22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5">
      <c r="A699" s="9"/>
      <c r="B699" s="9"/>
      <c r="C699" s="9"/>
      <c r="D699" s="9"/>
      <c r="E699" s="9"/>
      <c r="F699" s="9"/>
      <c r="G699" s="9"/>
      <c r="H699" s="10">
        <v>22</v>
      </c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5">
      <c r="A700" s="9"/>
      <c r="B700" s="9"/>
      <c r="C700" s="9"/>
      <c r="D700" s="9"/>
      <c r="E700" s="9"/>
      <c r="F700" s="9"/>
      <c r="G700" s="9"/>
      <c r="H700" s="10">
        <v>22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5">
      <c r="A701" s="9"/>
      <c r="B701" s="9"/>
      <c r="C701" s="9"/>
      <c r="D701" s="9"/>
      <c r="E701" s="9"/>
      <c r="F701" s="9"/>
      <c r="G701" s="9"/>
      <c r="H701" s="10">
        <v>22</v>
      </c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5">
      <c r="A702" s="9"/>
      <c r="B702" s="9"/>
      <c r="C702" s="9"/>
      <c r="D702" s="9"/>
      <c r="E702" s="9"/>
      <c r="F702" s="9"/>
      <c r="G702" s="9"/>
      <c r="H702" s="10">
        <v>22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5">
      <c r="A703" s="9"/>
      <c r="B703" s="9"/>
      <c r="C703" s="9"/>
      <c r="D703" s="9"/>
      <c r="E703" s="9"/>
      <c r="F703" s="9"/>
      <c r="G703" s="9"/>
      <c r="H703" s="10">
        <v>22</v>
      </c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5">
      <c r="A704" s="9"/>
      <c r="B704" s="9"/>
      <c r="C704" s="9"/>
      <c r="D704" s="9"/>
      <c r="E704" s="9"/>
      <c r="F704" s="9"/>
      <c r="G704" s="9"/>
      <c r="H704" s="10">
        <v>22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5">
      <c r="A705" s="9"/>
      <c r="B705" s="9"/>
      <c r="C705" s="9"/>
      <c r="D705" s="9"/>
      <c r="E705" s="9"/>
      <c r="F705" s="9"/>
      <c r="G705" s="9"/>
      <c r="H705" s="10">
        <v>22</v>
      </c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5">
      <c r="A706" s="9"/>
      <c r="B706" s="9"/>
      <c r="C706" s="9"/>
      <c r="D706" s="9"/>
      <c r="E706" s="9"/>
      <c r="F706" s="9"/>
      <c r="G706" s="9"/>
      <c r="H706" s="10">
        <v>22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5">
      <c r="A707" s="9"/>
      <c r="B707" s="9"/>
      <c r="C707" s="9"/>
      <c r="D707" s="9"/>
      <c r="E707" s="9"/>
      <c r="F707" s="9"/>
      <c r="G707" s="9"/>
      <c r="H707" s="10">
        <v>22</v>
      </c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5">
      <c r="A708" s="9"/>
      <c r="B708" s="9"/>
      <c r="C708" s="9"/>
      <c r="D708" s="9"/>
      <c r="E708" s="9"/>
      <c r="F708" s="9"/>
      <c r="G708" s="9"/>
      <c r="H708" s="10">
        <v>22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5">
      <c r="A709" s="9"/>
      <c r="B709" s="9"/>
      <c r="C709" s="9"/>
      <c r="D709" s="9"/>
      <c r="E709" s="9"/>
      <c r="F709" s="9"/>
      <c r="G709" s="9"/>
      <c r="H709" s="10">
        <v>22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5">
      <c r="A710" s="9"/>
      <c r="B710" s="9"/>
      <c r="C710" s="9"/>
      <c r="D710" s="9"/>
      <c r="E710" s="9"/>
      <c r="F710" s="9"/>
      <c r="G710" s="9"/>
      <c r="H710" s="10">
        <v>22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5">
      <c r="A711" s="9"/>
      <c r="B711" s="9"/>
      <c r="C711" s="9"/>
      <c r="D711" s="9"/>
      <c r="E711" s="9"/>
      <c r="F711" s="9"/>
      <c r="G711" s="9"/>
      <c r="H711" s="10">
        <v>22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5">
      <c r="A712" s="9"/>
      <c r="B712" s="9"/>
      <c r="C712" s="9"/>
      <c r="D712" s="9"/>
      <c r="E712" s="9"/>
      <c r="F712" s="9"/>
      <c r="G712" s="9"/>
      <c r="H712" s="10">
        <v>22</v>
      </c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5">
      <c r="A713" s="9"/>
      <c r="B713" s="9"/>
      <c r="C713" s="9"/>
      <c r="D713" s="9"/>
      <c r="E713" s="9"/>
      <c r="F713" s="9"/>
      <c r="G713" s="9"/>
      <c r="H713" s="10">
        <v>22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5">
      <c r="A714" s="9"/>
      <c r="B714" s="9"/>
      <c r="C714" s="9"/>
      <c r="D714" s="9"/>
      <c r="E714" s="9"/>
      <c r="F714" s="9"/>
      <c r="G714" s="9"/>
      <c r="H714" s="10">
        <v>22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5">
      <c r="A715" s="9"/>
      <c r="B715" s="9"/>
      <c r="C715" s="9"/>
      <c r="D715" s="9"/>
      <c r="E715" s="9"/>
      <c r="F715" s="9"/>
      <c r="G715" s="9"/>
      <c r="H715" s="10">
        <v>22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5">
      <c r="A716" s="9"/>
      <c r="B716" s="9"/>
      <c r="C716" s="9"/>
      <c r="D716" s="9"/>
      <c r="E716" s="9"/>
      <c r="F716" s="9"/>
      <c r="G716" s="9"/>
      <c r="H716" s="10">
        <v>22</v>
      </c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5">
      <c r="A717" s="9"/>
      <c r="B717" s="9"/>
      <c r="C717" s="9"/>
      <c r="D717" s="9"/>
      <c r="E717" s="9"/>
      <c r="F717" s="9"/>
      <c r="G717" s="9"/>
      <c r="H717" s="10">
        <v>22</v>
      </c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5">
      <c r="A718" s="9"/>
      <c r="B718" s="9"/>
      <c r="C718" s="9"/>
      <c r="D718" s="9"/>
      <c r="E718" s="9"/>
      <c r="F718" s="9"/>
      <c r="G718" s="9"/>
      <c r="H718" s="10">
        <v>22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5">
      <c r="A719" s="9"/>
      <c r="B719" s="9"/>
      <c r="C719" s="9"/>
      <c r="D719" s="9"/>
      <c r="E719" s="9"/>
      <c r="F719" s="9"/>
      <c r="G719" s="9"/>
      <c r="H719" s="10">
        <v>22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5">
      <c r="A720" s="9"/>
      <c r="B720" s="9"/>
      <c r="C720" s="9"/>
      <c r="D720" s="9"/>
      <c r="E720" s="9"/>
      <c r="F720" s="9"/>
      <c r="G720" s="9"/>
      <c r="H720" s="10">
        <v>22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5">
      <c r="A721" s="9"/>
      <c r="B721" s="9"/>
      <c r="C721" s="9"/>
      <c r="D721" s="9"/>
      <c r="E721" s="9"/>
      <c r="F721" s="9"/>
      <c r="G721" s="9"/>
      <c r="H721" s="10">
        <v>22</v>
      </c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5">
      <c r="A722" s="9"/>
      <c r="B722" s="9"/>
      <c r="C722" s="9"/>
      <c r="D722" s="9"/>
      <c r="E722" s="9"/>
      <c r="F722" s="9"/>
      <c r="G722" s="9"/>
      <c r="H722" s="10">
        <v>22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LP Samples</vt:lpstr>
      <vt:lpstr>Escape Samples</vt:lpstr>
      <vt:lpstr>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livingston</dc:creator>
  <cp:lastModifiedBy>livingston</cp:lastModifiedBy>
  <dcterms:created xsi:type="dcterms:W3CDTF">2024-05-28T17:29:22Z</dcterms:created>
  <dcterms:modified xsi:type="dcterms:W3CDTF">2024-06-26T14:19:37Z</dcterms:modified>
</cp:coreProperties>
</file>