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220" yWindow="-12" windowWidth="11040" windowHeight="94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8" i="1" l="1"/>
  <c r="O18" i="1"/>
  <c r="M18" i="1"/>
  <c r="P16" i="1" l="1"/>
  <c r="P14" i="1"/>
  <c r="P12" i="1"/>
  <c r="P10" i="1"/>
  <c r="P8" i="1"/>
  <c r="P6" i="1"/>
  <c r="P4" i="1"/>
  <c r="O16" i="1"/>
  <c r="O14" i="1"/>
  <c r="O12" i="1"/>
  <c r="O10" i="1"/>
  <c r="O8" i="1"/>
  <c r="O6" i="1"/>
  <c r="O4" i="1"/>
  <c r="M16" i="1" l="1"/>
  <c r="M14" i="1"/>
  <c r="M12" i="1"/>
  <c r="M10" i="1"/>
  <c r="M8" i="1"/>
  <c r="M6" i="1"/>
  <c r="M4" i="1"/>
</calcChain>
</file>

<file path=xl/sharedStrings.xml><?xml version="1.0" encoding="utf-8"?>
<sst xmlns="http://schemas.openxmlformats.org/spreadsheetml/2006/main" count="17" uniqueCount="17">
  <si>
    <t>AL Depths for K Manies</t>
  </si>
  <si>
    <t>Date: 10/20/15</t>
  </si>
  <si>
    <t>Site:</t>
  </si>
  <si>
    <t>#10 (Behind old boardwalk)</t>
  </si>
  <si>
    <t>AL Depth (cm)</t>
  </si>
  <si>
    <t>#10 old lathe</t>
  </si>
  <si>
    <t>#4 Larch ridge (old lathe)</t>
  </si>
  <si>
    <t>#4 Behind ridge (black spruce)</t>
  </si>
  <si>
    <t>#6 NW battery boxes</t>
  </si>
  <si>
    <t>#6 Old lathe</t>
  </si>
  <si>
    <t>Gamma station</t>
  </si>
  <si>
    <t>Average</t>
  </si>
  <si>
    <t>Mineral</t>
  </si>
  <si>
    <t>41 &amp; 48 cm</t>
  </si>
  <si>
    <t>Low</t>
  </si>
  <si>
    <t>High</t>
  </si>
  <si>
    <t>BZGC 11 (09/16/2018)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</si>
</sst>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D20" sqref="D20"/>
    </sheetView>
  </sheetViews>
  <sheetFormatPr defaultRowHeight="14.4" x14ac:dyDescent="0.3"/>
  <cols>
    <col min="1" max="1" width="25.44140625" bestFit="1" customWidth="1"/>
    <col min="2" max="11" width="5.77734375" customWidth="1"/>
    <col min="12" max="12" width="3.77734375" customWidth="1"/>
    <col min="14" max="14" width="10.109375" bestFit="1" customWidth="1"/>
  </cols>
  <sheetData>
    <row r="1" spans="1:16" x14ac:dyDescent="0.25">
      <c r="A1" t="s">
        <v>0</v>
      </c>
      <c r="D1" t="s">
        <v>1</v>
      </c>
    </row>
    <row r="3" spans="1:16" x14ac:dyDescent="0.25">
      <c r="A3" t="s">
        <v>2</v>
      </c>
      <c r="B3" t="s">
        <v>4</v>
      </c>
      <c r="M3" t="s">
        <v>11</v>
      </c>
      <c r="N3" t="s">
        <v>12</v>
      </c>
      <c r="O3" t="s">
        <v>14</v>
      </c>
      <c r="P3" t="s">
        <v>15</v>
      </c>
    </row>
    <row r="4" spans="1:16" x14ac:dyDescent="0.25">
      <c r="A4" t="s">
        <v>3</v>
      </c>
      <c r="B4">
        <v>75</v>
      </c>
      <c r="C4">
        <v>65</v>
      </c>
      <c r="D4">
        <v>74</v>
      </c>
      <c r="E4">
        <v>73</v>
      </c>
      <c r="F4">
        <v>74</v>
      </c>
      <c r="G4">
        <v>77</v>
      </c>
      <c r="H4">
        <v>83</v>
      </c>
      <c r="I4">
        <v>80</v>
      </c>
      <c r="J4">
        <v>84</v>
      </c>
      <c r="K4">
        <v>88</v>
      </c>
      <c r="M4" s="1">
        <f>AVERAGE(B4:K4)</f>
        <v>77.3</v>
      </c>
      <c r="O4">
        <f>MIN(B4:K4)</f>
        <v>65</v>
      </c>
      <c r="P4">
        <f>MAX(B4:K4)</f>
        <v>88</v>
      </c>
    </row>
    <row r="5" spans="1:16" x14ac:dyDescent="0.3">
      <c r="M5" s="1"/>
    </row>
    <row r="6" spans="1:16" x14ac:dyDescent="0.25">
      <c r="A6" t="s">
        <v>5</v>
      </c>
      <c r="B6">
        <v>92</v>
      </c>
      <c r="C6">
        <v>92</v>
      </c>
      <c r="D6">
        <v>83</v>
      </c>
      <c r="E6">
        <v>89</v>
      </c>
      <c r="F6">
        <v>83</v>
      </c>
      <c r="G6">
        <v>85</v>
      </c>
      <c r="H6">
        <v>85</v>
      </c>
      <c r="I6">
        <v>90</v>
      </c>
      <c r="J6">
        <v>96</v>
      </c>
      <c r="K6">
        <v>75</v>
      </c>
      <c r="M6" s="1">
        <f>AVERAGE(B6:K6)</f>
        <v>87</v>
      </c>
      <c r="N6">
        <v>78</v>
      </c>
      <c r="O6">
        <f>MIN(B6:K6)</f>
        <v>75</v>
      </c>
      <c r="P6">
        <f>MAX(B6:K6)</f>
        <v>96</v>
      </c>
    </row>
    <row r="7" spans="1:16" x14ac:dyDescent="0.3">
      <c r="M7" s="1"/>
    </row>
    <row r="8" spans="1:16" x14ac:dyDescent="0.25">
      <c r="A8" t="s">
        <v>6</v>
      </c>
      <c r="B8">
        <v>50</v>
      </c>
      <c r="C8">
        <v>49</v>
      </c>
      <c r="D8">
        <v>56</v>
      </c>
      <c r="E8">
        <v>58</v>
      </c>
      <c r="F8">
        <v>47</v>
      </c>
      <c r="G8">
        <v>51</v>
      </c>
      <c r="H8">
        <v>65</v>
      </c>
      <c r="I8">
        <v>60</v>
      </c>
      <c r="J8">
        <v>62</v>
      </c>
      <c r="K8">
        <v>55</v>
      </c>
      <c r="M8" s="1">
        <f>AVERAGE(B8:K8)</f>
        <v>55.3</v>
      </c>
      <c r="O8">
        <f>MIN(B8:K8)</f>
        <v>47</v>
      </c>
      <c r="P8">
        <f>MAX(B8:K8)</f>
        <v>65</v>
      </c>
    </row>
    <row r="9" spans="1:16" x14ac:dyDescent="0.3">
      <c r="M9" s="1"/>
    </row>
    <row r="10" spans="1:16" x14ac:dyDescent="0.25">
      <c r="A10" t="s">
        <v>7</v>
      </c>
      <c r="B10">
        <v>60</v>
      </c>
      <c r="C10">
        <v>62</v>
      </c>
      <c r="D10">
        <v>67</v>
      </c>
      <c r="E10">
        <v>66</v>
      </c>
      <c r="F10">
        <v>79</v>
      </c>
      <c r="G10">
        <v>59</v>
      </c>
      <c r="H10">
        <v>60</v>
      </c>
      <c r="I10">
        <v>63</v>
      </c>
      <c r="J10">
        <v>66</v>
      </c>
      <c r="K10">
        <v>69</v>
      </c>
      <c r="M10" s="1">
        <f>AVERAGE(B10:K10)</f>
        <v>65.099999999999994</v>
      </c>
      <c r="N10">
        <v>84</v>
      </c>
      <c r="O10">
        <f>MIN(B10:K10)</f>
        <v>59</v>
      </c>
      <c r="P10">
        <f>MAX(B10:K10)</f>
        <v>79</v>
      </c>
    </row>
    <row r="11" spans="1:16" x14ac:dyDescent="0.3">
      <c r="M11" s="1"/>
    </row>
    <row r="12" spans="1:16" x14ac:dyDescent="0.25">
      <c r="A12" t="s">
        <v>8</v>
      </c>
      <c r="B12">
        <v>66</v>
      </c>
      <c r="C12">
        <v>65</v>
      </c>
      <c r="D12">
        <v>67</v>
      </c>
      <c r="E12">
        <v>66</v>
      </c>
      <c r="F12">
        <v>66</v>
      </c>
      <c r="G12">
        <v>71</v>
      </c>
      <c r="M12" s="1">
        <f>AVERAGE(B12:K12)</f>
        <v>66.833333333333329</v>
      </c>
      <c r="O12">
        <f>MIN(B12:K12)</f>
        <v>65</v>
      </c>
      <c r="P12">
        <f>MAX(B12:K12)</f>
        <v>71</v>
      </c>
    </row>
    <row r="13" spans="1:16" x14ac:dyDescent="0.3">
      <c r="M13" s="1"/>
    </row>
    <row r="14" spans="1:16" x14ac:dyDescent="0.25">
      <c r="A14" t="s">
        <v>9</v>
      </c>
      <c r="B14">
        <v>62</v>
      </c>
      <c r="C14">
        <v>55</v>
      </c>
      <c r="D14">
        <v>53</v>
      </c>
      <c r="E14">
        <v>55</v>
      </c>
      <c r="F14">
        <v>60</v>
      </c>
      <c r="G14">
        <v>55</v>
      </c>
      <c r="H14">
        <v>56</v>
      </c>
      <c r="I14">
        <v>61</v>
      </c>
      <c r="J14">
        <v>56</v>
      </c>
      <c r="K14">
        <v>58</v>
      </c>
      <c r="M14" s="1">
        <f>AVERAGE(B14:K14)</f>
        <v>57.1</v>
      </c>
      <c r="N14">
        <v>113</v>
      </c>
      <c r="O14">
        <f>MIN(B14:K14)</f>
        <v>53</v>
      </c>
      <c r="P14">
        <f>MAX(B14:K14)</f>
        <v>62</v>
      </c>
    </row>
    <row r="15" spans="1:16" x14ac:dyDescent="0.3">
      <c r="M15" s="1"/>
    </row>
    <row r="16" spans="1:16" x14ac:dyDescent="0.25">
      <c r="A16" t="s">
        <v>10</v>
      </c>
      <c r="B16">
        <v>42</v>
      </c>
      <c r="C16">
        <v>43</v>
      </c>
      <c r="D16">
        <v>53</v>
      </c>
      <c r="E16">
        <v>50</v>
      </c>
      <c r="F16">
        <v>50</v>
      </c>
      <c r="G16">
        <v>51</v>
      </c>
      <c r="H16">
        <v>42</v>
      </c>
      <c r="I16">
        <v>47</v>
      </c>
      <c r="J16">
        <v>46</v>
      </c>
      <c r="K16">
        <v>48</v>
      </c>
      <c r="M16" s="1">
        <f>AVERAGE(B16:K16)</f>
        <v>47.2</v>
      </c>
      <c r="N16" t="s">
        <v>13</v>
      </c>
      <c r="O16">
        <f>MIN(B16:K16)</f>
        <v>42</v>
      </c>
      <c r="P16">
        <f>MAX(B16:K16)</f>
        <v>53</v>
      </c>
    </row>
    <row r="18" spans="1:16" x14ac:dyDescent="0.3">
      <c r="A18" t="s">
        <v>16</v>
      </c>
      <c r="B18">
        <v>69</v>
      </c>
      <c r="C18">
        <v>68</v>
      </c>
      <c r="D18">
        <v>69</v>
      </c>
      <c r="E18">
        <v>66</v>
      </c>
      <c r="F18">
        <v>68</v>
      </c>
      <c r="G18">
        <v>63</v>
      </c>
      <c r="H18">
        <v>74</v>
      </c>
      <c r="I18">
        <v>69</v>
      </c>
      <c r="J18">
        <v>64</v>
      </c>
      <c r="K18">
        <v>69</v>
      </c>
      <c r="M18" s="1">
        <f>AVERAGE(B18:K18)</f>
        <v>67.900000000000006</v>
      </c>
      <c r="O18">
        <f>MIN(B18:K18)</f>
        <v>63</v>
      </c>
      <c r="P18">
        <f>MAX(B18:K18)</f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JackMac</dc:creator>
  <cp:lastModifiedBy>USGS</cp:lastModifiedBy>
  <dcterms:created xsi:type="dcterms:W3CDTF">2015-10-27T19:40:43Z</dcterms:created>
  <dcterms:modified xsi:type="dcterms:W3CDTF">2018-05-10T18:34:08Z</dcterms:modified>
</cp:coreProperties>
</file>