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e8f2520e027bade2/Documents/My Tableau Repository/Datasources/"/>
    </mc:Choice>
  </mc:AlternateContent>
  <xr:revisionPtr revIDLastSave="0" documentId="8_{60278910-BF00-4643-8677-45D53F44D6C5}"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 sheetId="5"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alcChain>
</file>

<file path=xl/sharedStrings.xml><?xml version="1.0" encoding="utf-8"?>
<sst xmlns="http://schemas.openxmlformats.org/spreadsheetml/2006/main" count="16271" uniqueCount="55">
  <si>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</si>
  <si>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</si>
  <si>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</si>
  <si>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</si>
  <si>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</si>
  <si>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</si>
  <si>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</si>
  <si>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</si>
  <si>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</si>
  <si>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</si>
  <si>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</si>
  <si>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</si>
  <si>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</si>
  <si>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</si>
  <si>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</si>
  <si>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</si>
  <si>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</si>
  <si>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</si>
  <si>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</si>
  <si>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</si>
  <si>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</si>
  <si>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</si>
  <si>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</si>
  <si>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</si>
  <si>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</si>
  <si>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</si>
  <si>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</si>
  <si>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</si>
  <si>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</si>
  <si>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</si>
  <si>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</si>
  <si>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</si>
  <si>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</si>
  <si>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</si>
  <si>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</si>
  <si>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</si>
  <si>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</si>
  <si>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</si>
  <si>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</si>
  <si>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</si>
  <si>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Sum</t>
  </si>
  <si>
    <t>Average</t>
  </si>
  <si>
    <t>Running Total</t>
  </si>
  <si>
    <t>Count</t>
  </si>
  <si>
    <t>Row Labels</t>
  </si>
  <si>
    <t>Grand Total</t>
  </si>
  <si>
    <t>Age bracketts</t>
  </si>
  <si>
    <t>Average of Income</t>
  </si>
  <si>
    <t>Column Labels</t>
  </si>
  <si>
    <t>Count of Purchased Bike</t>
  </si>
  <si>
    <t>More than 10 Miles</t>
  </si>
  <si>
    <t>Adolescant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</si>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</sst>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_([$$-409]* #,##0_);_([$$-409]* \(#,##0\);_([$$-409]* &quot;-&quot;??_);_(@_)"/>
    <numFmt numFmtId="172"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16" fillId="0" borderId="9" xfId="17" applyAlignment="1"/>
    <xf numFmtId="167" fontId="16" fillId="0" borderId="9" xfId="17" applyNumberFormat="1" applyAlignme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[BikeAnalysisProjectExcel.xlsx]Pivot Table!PivotTable9</c:name>
    <c:fmtId val="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solidFill>
              <a:schemeClr val="dk1">
                <a:tint val="88500"/>
                <a:lumMod val="75000"/>
              </a:schemeClr>
            </a:solidFill>
          </a:ln>
          <a:effectLst/>
          <a:scene3d>
            <a:camera prst="orthographicFront"/>
            <a:lightRig rig="threePt" dir="t"/>
          </a:scene3d>
          <a:sp3d prstMaterial="translucentPowder">
            <a:contourClr>
              <a:schemeClr val="dk1">
                <a:tint val="88500"/>
                <a:lumMod val="75000"/>
              </a:schemeClr>
            </a:contourClr>
          </a:sp3d>
        </c:spPr>
        <c:marker>
          <c:symbol val="circle"/>
          <c:size val="6"/>
          <c:spPr>
            <a:solidFill>
              <a:schemeClr val="dk1">
                <a:tint val="88500"/>
                <a:alpha val="70000"/>
              </a:schemeClr>
            </a:solidFill>
            <a:ln>
              <a:solidFill>
                <a:schemeClr val="dk1">
                  <a:tint val="885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solidFill>
              <a:schemeClr val="dk1">
                <a:tint val="88500"/>
                <a:lumMod val="75000"/>
              </a:schemeClr>
            </a:solidFill>
          </a:ln>
          <a:effectLst/>
          <a:scene3d>
            <a:camera prst="orthographicFront"/>
            <a:lightRig rig="threePt" dir="t"/>
          </a:scene3d>
          <a:sp3d prstMaterial="translucentPowder">
            <a:contourClr>
              <a:schemeClr val="dk1">
                <a:tint val="88500"/>
                <a:lumMod val="75000"/>
              </a:schemeClr>
            </a:contourClr>
          </a:sp3d>
        </c:spPr>
        <c:marker>
          <c:symbol val="circle"/>
          <c:size val="6"/>
          <c:spPr>
            <a:solidFill>
              <a:schemeClr val="dk1">
                <a:tint val="55000"/>
                <a:alpha val="70000"/>
              </a:schemeClr>
            </a:solidFill>
            <a:ln>
              <a:solidFill>
                <a:schemeClr val="dk1">
                  <a:tint val="55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solidFill>
              <a:schemeClr val="dk1">
                <a:tint val="88500"/>
                <a:lumMod val="75000"/>
              </a:schemeClr>
            </a:solidFill>
          </a:ln>
          <a:effectLst/>
          <a:scene3d>
            <a:camera prst="orthographicFront"/>
            <a:lightRig rig="threePt" dir="t"/>
          </a:scene3d>
          <a:sp3d prstMaterial="translucentPowder">
            <a:contourClr>
              <a:schemeClr val="dk1">
                <a:tint val="88500"/>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872215002250933"/>
          <c:y val="0.23844665643209692"/>
          <c:w val="0.5719208945969132"/>
          <c:h val="0.47414846729064525"/>
        </c:manualLayout>
      </c:layout>
      <c:bar3DChart>
        <c:barDir val="col"/>
        <c:grouping val="standard"/>
        <c:varyColors val="0"/>
        <c:ser>
          <c:idx val="0"/>
          <c:order val="0"/>
          <c:tx>
            <c:strRef>
              <c:f>'Pivot Table'!$B$1:$B$2</c:f>
              <c:strCache>
                <c:ptCount val="1"/>
                <c:pt idx="0">
                  <c:v>No</c:v>
                </c:pt>
              </c:strCache>
            </c:strRef>
          </c:tx>
          <c:spPr>
            <a:solidFill>
              <a:schemeClr val="dk1">
                <a:tint val="88500"/>
              </a:schemeClr>
            </a:solidFill>
            <a:ln>
              <a:solidFill>
                <a:schemeClr val="dk1">
                  <a:tint val="88500"/>
                  <a:lumMod val="75000"/>
                </a:schemeClr>
              </a:solidFill>
            </a:ln>
            <a:effectLst/>
            <a:scene3d>
              <a:camera prst="orthographicFront"/>
              <a:lightRig rig="threePt" dir="t"/>
            </a:scene3d>
            <a:sp3d prstMaterial="translucentPowder">
              <a:contourClr>
                <a:schemeClr val="dk1">
                  <a:tint val="88500"/>
                  <a:lumMod val="75000"/>
                </a:schemeClr>
              </a:contourClr>
            </a:sp3d>
          </c:spPr>
          <c:invertIfNegative val="0"/>
          <c:cat>
            <c:strRef>
              <c:f>'Pivot Table'!$A$3:$A$5</c:f>
              <c:strCache>
                <c:ptCount val="2"/>
                <c:pt idx="0">
                  <c:v>Female</c:v>
                </c:pt>
                <c:pt idx="1">
                  <c:v>Male</c:v>
                </c:pt>
              </c:strCache>
            </c:strRef>
          </c:cat>
          <c:val>
            <c:numRef>
              <c:f>'Pivot Table'!$B$3:$B$5</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4CD1-43BC-8725-781CF99AB94C}"/>
            </c:ext>
          </c:extLst>
        </c:ser>
        <c:ser>
          <c:idx val="1"/>
          <c:order val="1"/>
          <c:tx>
            <c:strRef>
              <c:f>'Pivot Table'!$C$1:$C$2</c:f>
              <c:strCache>
                <c:ptCount val="1"/>
                <c:pt idx="0">
                  <c:v>Yes</c:v>
                </c:pt>
              </c:strCache>
            </c:strRef>
          </c:tx>
          <c:spPr>
            <a:solidFill>
              <a:schemeClr val="dk1">
                <a:tint val="55000"/>
              </a:schemeClr>
            </a:solidFill>
            <a:ln>
              <a:solidFill>
                <a:schemeClr val="dk1">
                  <a:tint val="55000"/>
                  <a:lumMod val="75000"/>
                </a:schemeClr>
              </a:solidFill>
            </a:ln>
            <a:effectLst/>
            <a:scene3d>
              <a:camera prst="orthographicFront"/>
              <a:lightRig rig="threePt" dir="t"/>
            </a:scene3d>
            <a:sp3d prstMaterial="translucentPowder">
              <a:contourClr>
                <a:schemeClr val="dk1">
                  <a:tint val="55000"/>
                  <a:lumMod val="75000"/>
                </a:schemeClr>
              </a:contourClr>
            </a:sp3d>
          </c:spPr>
          <c:invertIfNegative val="0"/>
          <c:cat>
            <c:strRef>
              <c:f>'Pivot Table'!$A$3:$A$5</c:f>
              <c:strCache>
                <c:ptCount val="2"/>
                <c:pt idx="0">
                  <c:v>Female</c:v>
                </c:pt>
                <c:pt idx="1">
                  <c:v>Male</c:v>
                </c:pt>
              </c:strCache>
            </c:strRef>
          </c:cat>
          <c:val>
            <c:numRef>
              <c:f>'Pivot Table'!$C$3:$C$5</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5-4CD1-43BC-8725-781CF99AB94C}"/>
            </c:ext>
          </c:extLst>
        </c:ser>
        <c:dLbls>
          <c:showLegendKey val="0"/>
          <c:showVal val="0"/>
          <c:showCatName val="0"/>
          <c:showSerName val="0"/>
          <c:showPercent val="0"/>
          <c:showBubbleSize val="0"/>
        </c:dLbls>
        <c:gapWidth val="150"/>
        <c:shape val="box"/>
        <c:axId val="1567483792"/>
        <c:axId val="1199473776"/>
        <c:axId val="1610134720"/>
      </c:bar3DChart>
      <c:catAx>
        <c:axId val="15674837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Gender</a:t>
                </a:r>
              </a:p>
            </c:rich>
          </c:tx>
          <c:layout>
            <c:manualLayout>
              <c:xMode val="edge"/>
              <c:yMode val="edge"/>
              <c:x val="0.37299709502331624"/>
              <c:y val="0.900352927582165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99473776"/>
        <c:crosses val="autoZero"/>
        <c:auto val="1"/>
        <c:lblAlgn val="ctr"/>
        <c:lblOffset val="100"/>
        <c:noMultiLvlLbl val="0"/>
      </c:catAx>
      <c:valAx>
        <c:axId val="1199473776"/>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Income</a:t>
                </a:r>
              </a:p>
            </c:rich>
          </c:tx>
          <c:layout>
            <c:manualLayout>
              <c:xMode val="edge"/>
              <c:yMode val="edge"/>
              <c:x val="3.5073272090988629E-2"/>
              <c:y val="0.4404779090113735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67483792"/>
        <c:crosses val="autoZero"/>
        <c:crossBetween val="between"/>
      </c:valAx>
      <c:serAx>
        <c:axId val="16101347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99473776"/>
        <c:crosses val="autoZero"/>
      </c:ser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[BikeAnalysisProjectExcel.xlsx]Pivot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r>
              <a:rPr lang="en-US"/>
              <a:t>Distance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dk1">
                  <a:tint val="88500"/>
                </a:schemeClr>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CB0E-4585-A6A4-2A390D0FCD8F}"/>
            </c:ext>
          </c:extLst>
        </c:ser>
        <c:ser>
          <c:idx val="1"/>
          <c:order val="1"/>
          <c:tx>
            <c:strRef>
              <c:f>'Pivot Table'!$C$22:$C$23</c:f>
              <c:strCache>
                <c:ptCount val="1"/>
                <c:pt idx="0">
                  <c:v>Yes</c:v>
                </c:pt>
              </c:strCache>
            </c:strRef>
          </c:tx>
          <c:spPr>
            <a:ln w="28575" cap="rnd">
              <a:solidFill>
                <a:schemeClr val="dk1">
                  <a:tint val="55000"/>
                </a:schemeClr>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4-CB0E-4585-A6A4-2A390D0FCD8F}"/>
            </c:ext>
          </c:extLst>
        </c:ser>
        <c:dLbls>
          <c:showLegendKey val="0"/>
          <c:showVal val="0"/>
          <c:showCatName val="0"/>
          <c:showSerName val="0"/>
          <c:showPercent val="0"/>
          <c:showBubbleSize val="0"/>
        </c:dLbls>
        <c:smooth val="0"/>
        <c:axId val="471389392"/>
        <c:axId val="1599250656"/>
      </c:lineChart>
      <c:catAx>
        <c:axId val="47138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0656"/>
        <c:crosses val="autoZero"/>
        <c:auto val="1"/>
        <c:lblAlgn val="ctr"/>
        <c:lblOffset val="100"/>
        <c:noMultiLvlLbl val="0"/>
      </c:catAx>
      <c:valAx>
        <c:axId val="159925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38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[BikeAnalysisProjectExcel.xlsx]Pivot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dk1">
                <a:tint val="88500"/>
              </a:schemeClr>
            </a:solidFill>
            <a:round/>
          </a:ln>
          <a:effectLst/>
        </c:spPr>
        <c:marker>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'Pivot Table'!$A$48:$A$51</c:f>
              <c:strCache>
                <c:ptCount val="3"/>
                <c:pt idx="0">
                  <c:v>Adolescant</c:v>
                </c:pt>
                <c:pt idx="1">
                  <c:v>Middle Age</c:v>
                </c:pt>
                <c:pt idx="2">
                  <c:v>Old</c:v>
                </c:pt>
              </c:strCache>
            </c:strRef>
          </c:cat>
          <c:val>
            <c:numRef>
              <c:f>'Pivot Table'!$B$48:$B$51</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FA99-4BDC-8977-2257E215F1E9}"/>
            </c:ext>
          </c:extLst>
        </c:ser>
        <c:ser>
          <c:idx val="1"/>
          <c:order val="1"/>
          <c:tx>
            <c:strRef>
              <c:f>'Pivot Table'!$C$46:$C$47</c:f>
              <c:strCache>
                <c:ptCount val="1"/>
                <c:pt idx="0">
                  <c:v>Yes</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strRef>
              <c:f>'Pivot Table'!$A$48:$A$51</c:f>
              <c:strCache>
                <c:ptCount val="3"/>
                <c:pt idx="0">
                  <c:v>Adolescant</c:v>
                </c:pt>
                <c:pt idx="1">
                  <c:v>Middle Age</c:v>
                </c:pt>
                <c:pt idx="2">
                  <c:v>Old</c:v>
                </c:pt>
              </c:strCache>
            </c:strRef>
          </c:cat>
          <c:val>
            <c:numRef>
              <c:f>'Pivot Table'!$C$48:$C$51</c:f>
              <c:numCache>
                <c:formatCode>General</c:formatCode>
                <c:ptCount val="3"/>
                <c:pt idx="0">
                  <c:v>12</c:v>
                </c:pt>
                <c:pt idx="1">
                  <c:v>178</c:v>
                </c:pt>
                <c:pt idx="2">
                  <c:v>30</c:v>
                </c:pt>
              </c:numCache>
            </c:numRef>
          </c:val>
          <c:smooth val="0"/>
          <c:extLst>
            <c:ext xmlns:c16="http://schemas.microsoft.com/office/drawing/2014/chart" uri="{C3380CC4-5D6E-409C-BE32-E72D297353CC}">
              <c16:uniqueId val="{00000004-FA99-4BDC-8977-2257E215F1E9}"/>
            </c:ext>
          </c:extLst>
        </c:ser>
        <c:dLbls>
          <c:showLegendKey val="0"/>
          <c:showVal val="0"/>
          <c:showCatName val="0"/>
          <c:showSerName val="0"/>
          <c:showPercent val="0"/>
          <c:showBubbleSize val="0"/>
        </c:dLbls>
        <c:marker val="1"/>
        <c:smooth val="0"/>
        <c:axId val="1202177200"/>
        <c:axId val="1199419216"/>
      </c:lineChart>
      <c:catAx>
        <c:axId val="120217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1161679790026245"/>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419216"/>
        <c:crosses val="autoZero"/>
        <c:auto val="1"/>
        <c:lblAlgn val="ctr"/>
        <c:lblOffset val="100"/>
        <c:noMultiLvlLbl val="0"/>
      </c:catAx>
      <c:valAx>
        <c:axId val="119941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17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27</xdr:row>
      <xdr:rowOff>147483</xdr:rowOff>
    </xdr:from>
    <xdr:to>
      <xdr:col>15</xdr:col>
      <xdr:colOff>44823</xdr:colOff>
      <xdr:row>43</xdr:row>
      <xdr:rowOff>147483</xdr:rowOff>
    </xdr:to>
    <xdr:pic>
      <xdr:nvPicPr>
        <xdr:cNvPr id="8" name="Picture 7">
          <a:extLst>
            <a:ext uri="{FF2B5EF4-FFF2-40B4-BE49-F238E27FC236}">
              <a16:creationId xmlns:a16="http://schemas.microsoft.com/office/drawing/2014/main" id="{6600EC92-ED0E-4213-D402-2D1BB1FA7F1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artisticPhotocopy/>
                  </a14:imgEffect>
                </a14:imgLayer>
              </a14:imgProps>
            </a:ext>
          </a:extLst>
        </a:blip>
        <a:stretch>
          <a:fillRect/>
        </a:stretch>
      </xdr:blipFill>
      <xdr:spPr>
        <a:xfrm>
          <a:off x="4916129" y="5125064"/>
          <a:ext cx="4346436" cy="2949677"/>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4</xdr:col>
      <xdr:colOff>388470</xdr:colOff>
      <xdr:row>6</xdr:row>
      <xdr:rowOff>0</xdr:rowOff>
    </xdr:from>
    <xdr:to>
      <xdr:col>15</xdr:col>
      <xdr:colOff>44823</xdr:colOff>
      <xdr:row>28</xdr:row>
      <xdr:rowOff>0</xdr:rowOff>
    </xdr:to>
    <xdr:pic>
      <xdr:nvPicPr>
        <xdr:cNvPr id="9" name="Picture 8">
          <a:extLst>
            <a:ext uri="{FF2B5EF4-FFF2-40B4-BE49-F238E27FC236}">
              <a16:creationId xmlns:a16="http://schemas.microsoft.com/office/drawing/2014/main" id="{6AAE8032-B37E-AF59-0F5F-B35C7F5784EE}"/>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artisticPhotocopy/>
                  </a14:imgEffect>
                </a14:imgLayer>
              </a14:imgProps>
            </a:ext>
          </a:extLst>
        </a:blip>
        <a:stretch>
          <a:fillRect/>
        </a:stretch>
      </xdr:blipFill>
      <xdr:spPr>
        <a:xfrm>
          <a:off x="2846535" y="1106129"/>
          <a:ext cx="6416030" cy="4055806"/>
        </a:xfrm>
        <a:prstGeom prst="rect">
          <a:avLst/>
        </a:prstGeom>
      </xdr:spPr>
    </xdr:pic>
    <xdr:clientData/>
  </xdr:twoCellAnchor>
  <xdr:twoCellAnchor editAs="oneCell">
    <xdr:from>
      <xdr:col>0</xdr:col>
      <xdr:colOff>29988</xdr:colOff>
      <xdr:row>28</xdr:row>
      <xdr:rowOff>0</xdr:rowOff>
    </xdr:from>
    <xdr:to>
      <xdr:col>8</xdr:col>
      <xdr:colOff>0</xdr:colOff>
      <xdr:row>43</xdr:row>
      <xdr:rowOff>147483</xdr:rowOff>
    </xdr:to>
    <xdr:pic>
      <xdr:nvPicPr>
        <xdr:cNvPr id="10" name="Picture 9">
          <a:extLst>
            <a:ext uri="{FF2B5EF4-FFF2-40B4-BE49-F238E27FC236}">
              <a16:creationId xmlns:a16="http://schemas.microsoft.com/office/drawing/2014/main" id="{A7D4D81C-CC64-70E3-F593-462DEAE8CB8D}"/>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artisticPhotocopy/>
                  </a14:imgEffect>
                </a14:imgLayer>
              </a14:imgProps>
            </a:ext>
          </a:extLst>
        </a:blip>
        <a:stretch>
          <a:fillRect/>
        </a:stretch>
      </xdr:blipFill>
      <xdr:spPr>
        <a:xfrm>
          <a:off x="29988" y="5161935"/>
          <a:ext cx="4886141" cy="2912806"/>
        </a:xfrm>
        <a:prstGeom prst="rect">
          <a:avLst/>
        </a:prstGeom>
      </xdr:spPr>
    </xdr:pic>
    <xdr:clientData/>
  </xdr:twoCellAnchor>
  <xdr:twoCellAnchor editAs="oneCell">
    <xdr:from>
      <xdr:col>0</xdr:col>
      <xdr:colOff>0</xdr:colOff>
      <xdr:row>6</xdr:row>
      <xdr:rowOff>1</xdr:rowOff>
    </xdr:from>
    <xdr:to>
      <xdr:col>4</xdr:col>
      <xdr:colOff>388469</xdr:colOff>
      <xdr:row>13</xdr:row>
      <xdr:rowOff>1</xdr:rowOff>
    </xdr:to>
    <mc:AlternateContent xmlns:mc="http://schemas.openxmlformats.org/markup-compatibility/2006">
      <mc:Choice xmlns:a14="http://schemas.microsoft.com/office/drawing/2010/main" Requires="a14">
        <xdr:graphicFrame macro="">
          <xdr:nvGraphicFramePr>
            <xdr:cNvPr id="15" name="Region 1">
              <a:extLst>
                <a:ext uri="{FF2B5EF4-FFF2-40B4-BE49-F238E27FC236}">
                  <a16:creationId xmlns:a16="http://schemas.microsoft.com/office/drawing/2014/main" id="{81CF0DB8-A43F-4E7C-9A7B-25A1E557660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106130"/>
              <a:ext cx="2846534" cy="1290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12290</xdr:rowOff>
    </xdr:from>
    <xdr:to>
      <xdr:col>4</xdr:col>
      <xdr:colOff>388469</xdr:colOff>
      <xdr:row>22</xdr:row>
      <xdr:rowOff>82836</xdr:rowOff>
    </xdr:to>
    <mc:AlternateContent xmlns:mc="http://schemas.openxmlformats.org/markup-compatibility/2006">
      <mc:Choice xmlns:a14="http://schemas.microsoft.com/office/drawing/2010/main" Requires="a14">
        <xdr:graphicFrame macro="">
          <xdr:nvGraphicFramePr>
            <xdr:cNvPr id="20" name="Education 1">
              <a:extLst>
                <a:ext uri="{FF2B5EF4-FFF2-40B4-BE49-F238E27FC236}">
                  <a16:creationId xmlns:a16="http://schemas.microsoft.com/office/drawing/2014/main" id="{88EE5E92-0CA3-45B4-9179-B5C41AB7B9EA}"/>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2408903"/>
              <a:ext cx="2846534" cy="1729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29988</xdr:colOff>
      <xdr:row>22</xdr:row>
      <xdr:rowOff>82836</xdr:rowOff>
    </xdr:from>
    <xdr:to>
      <xdr:col>4</xdr:col>
      <xdr:colOff>388469</xdr:colOff>
      <xdr:row>28</xdr:row>
      <xdr:rowOff>0</xdr:rowOff>
    </xdr:to>
    <mc:AlternateContent xmlns:mc="http://schemas.openxmlformats.org/markup-compatibility/2006">
      <mc:Choice xmlns:a14="http://schemas.microsoft.com/office/drawing/2010/main" Requires="a14">
        <xdr:graphicFrame macro="">
          <xdr:nvGraphicFramePr>
            <xdr:cNvPr id="22" name="Marital Status 1">
              <a:extLst>
                <a:ext uri="{FF2B5EF4-FFF2-40B4-BE49-F238E27FC236}">
                  <a16:creationId xmlns:a16="http://schemas.microsoft.com/office/drawing/2014/main" id="{5DF34783-E059-4146-90BF-8DCAA61A6D0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9988" y="4138642"/>
              <a:ext cx="2816546" cy="1023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0</xdr:row>
      <xdr:rowOff>95250</xdr:rowOff>
    </xdr:from>
    <xdr:to>
      <xdr:col>13</xdr:col>
      <xdr:colOff>22860</xdr:colOff>
      <xdr:row>17</xdr:row>
      <xdr:rowOff>15240</xdr:rowOff>
    </xdr:to>
    <xdr:graphicFrame macro="">
      <xdr:nvGraphicFramePr>
        <xdr:cNvPr id="2" name="Chart 1">
          <a:extLst>
            <a:ext uri="{FF2B5EF4-FFF2-40B4-BE49-F238E27FC236}">
              <a16:creationId xmlns:a16="http://schemas.microsoft.com/office/drawing/2014/main" id="{0FD66B31-5C8A-D73E-331C-E9BA756EC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20</xdr:row>
      <xdr:rowOff>64770</xdr:rowOff>
    </xdr:from>
    <xdr:to>
      <xdr:col>13</xdr:col>
      <xdr:colOff>297180</xdr:colOff>
      <xdr:row>35</xdr:row>
      <xdr:rowOff>64770</xdr:rowOff>
    </xdr:to>
    <xdr:graphicFrame macro="">
      <xdr:nvGraphicFramePr>
        <xdr:cNvPr id="3" name="Chart 2">
          <a:extLst>
            <a:ext uri="{FF2B5EF4-FFF2-40B4-BE49-F238E27FC236}">
              <a16:creationId xmlns:a16="http://schemas.microsoft.com/office/drawing/2014/main" id="{44F5FEF0-208A-44F9-BCD3-12268243E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236220</xdr:colOff>
      <xdr:row>45</xdr:row>
      <xdr:rowOff>80010</xdr:rowOff>
    </xdr:from>
    <xdr:to>
      <xdr:col>12</xdr:col>
      <xdr:colOff>541020</xdr:colOff>
      <xdr:row>60</xdr:row>
      <xdr:rowOff>80010</xdr:rowOff>
    </xdr:to>
    <xdr:graphicFrame macro="">
      <xdr:nvGraphicFramePr>
        <xdr:cNvPr id="4" name="Chart 3">
          <a:extLst>
            <a:ext uri="{FF2B5EF4-FFF2-40B4-BE49-F238E27FC236}">
              <a16:creationId xmlns:a16="http://schemas.microsoft.com/office/drawing/2014/main" id="{1A82198C-2FE5-29BA-6BAD-A8BCC2571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144781</xdr:rowOff>
    </xdr:from>
    <xdr:to>
      <xdr:col>1</xdr:col>
      <xdr:colOff>350520</xdr:colOff>
      <xdr:row>10</xdr:row>
      <xdr:rowOff>121920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1CD77FC-E47B-BC1F-AAAA-F0793BEF67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059181"/>
              <a:ext cx="1813560"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7</xdr:row>
      <xdr:rowOff>83821</xdr:rowOff>
    </xdr:from>
    <xdr:to>
      <xdr:col>5</xdr:col>
      <xdr:colOff>76200</xdr:colOff>
      <xdr:row>16</xdr:row>
      <xdr:rowOff>167640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884C587-50F7-D754-18E0-3D1696B97C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67940" y="1363981"/>
              <a:ext cx="1828800" cy="1729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68580</xdr:colOff>
      <xdr:row>7</xdr:row>
      <xdr:rowOff>93345</xdr:rowOff>
    </xdr:from>
    <xdr:to>
      <xdr:col>16</xdr:col>
      <xdr:colOff>68580</xdr:colOff>
      <xdr:row>21</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FD4763A-B7AD-03CE-EF86-AC947A063C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65920" y="137350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itlyn Thompson" refreshedDate="45228.011668402774" createdVersion="8" refreshedVersion="8" minRefreshableVersion="3" recordCount="1026" xr:uid="{D188E738-6606-4FD1-A6D5-457177DA813D}">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ts" numFmtId="0">
      <sharedItems count="3">
        <s v="Middle Age"/>
        <s v="Old"/>
        <s v="Adolesca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356584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384004-A029-4EC2-A7A9-3EED818F2757}" name="PivotTable1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6:D51"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h="1" x="0"/>
        <item x="2"/>
        <item h="1" x="1"/>
        <item h="1"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564811-0E6B-4DCA-AFB9-11C1CDC75A94}" name="PivotTable10"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sortType="ascending">
      <items count="8">
        <item x="0"/>
        <item m="1" x="6"/>
        <item x="3"/>
        <item x="1"/>
        <item x="2"/>
        <item x="4"/>
        <item x="5"/>
        <item t="default"/>
      </items>
    </pivotField>
    <pivotField showAll="0">
      <items count="5">
        <item h="1" x="0"/>
        <item x="2"/>
        <item h="1" x="1"/>
        <item h="1"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C56D73-CDE9-4D18-95D5-14598E2B2972}" name="PivotTable9"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0DCA09-E3E5-490D-B25C-29A758D39608}" sourceName="Marital Status">
  <pivotTables>
    <pivotTable tabId="3" name="PivotTable9"/>
    <pivotTable tabId="3" name="PivotTable10"/>
    <pivotTable tabId="3" name="PivotTable11"/>
  </pivotTables>
  <data>
    <tabular pivotCacheId="356584727" showMissing="0">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59FC6D-A4F5-4332-A319-E6DC9F52A206}" sourceName="Education">
  <pivotTables>
    <pivotTable tabId="3" name="PivotTable9"/>
    <pivotTable tabId="3" name="PivotTable10"/>
    <pivotTable tabId="3" name="PivotTable11"/>
  </pivotTables>
  <data>
    <tabular pivotCacheId="356584727">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31F638-A69B-43C8-91F8-F1345EB084F1}" sourceName="Region">
  <pivotTables>
    <pivotTable tabId="3" name="PivotTable9"/>
    <pivotTable tabId="3" name="PivotTable10"/>
    <pivotTable tabId="3" name="PivotTable11"/>
  </pivotTables>
  <data>
    <tabular pivotCacheId="356584727">
      <items count="4">
        <i x="0"/>
        <i x="2" s="1"/>
        <i x="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57501E40-463F-44B6-914C-CC45CA3540C8}" cache="Slicer_Marital_Status" caption="Marital Status" rowHeight="234950"/>
  <slicer name="Education 1" xr10:uid="{E0C91AE9-4FD6-4FFA-8831-A302E379E1A1}" cache="Slicer_Education" caption="Education" rowHeight="234950"/>
  <slicer name="Region 1" xr10:uid="{011D1AAA-ACC9-47F3-A929-50418ECCF586}"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6717CD-DBBF-4D26-8878-7FBCA61CF1A7}" cache="Slicer_Marital_Status" caption="Marital Status" rowHeight="234950"/>
  <slicer name="Education" xr10:uid="{728F2D40-DCF1-40C9-8098-70AF365D6C48}" cache="Slicer_Education" caption="Education" rowHeight="234950"/>
  <slicer name="Region" xr10:uid="{84A9E4AB-66BC-4C0E-99F4-E1314C8ACC6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635F8-59C6-4939-813C-2A911D16DE40}">
  <dimension ref="A1:O6"/>
  <sheetViews>
    <sheetView showGridLines="0" tabSelected="1" zoomScale="62" workbookViewId="0">
      <selection activeCell="X11" sqref="X11"/>
    </sheetView>
  </sheetViews>
  <sheetFormatPr defaultRowHeight="14.4" x14ac:dyDescent="0.3"/>
  <sheetData>
    <row r="1" spans="1:15" x14ac:dyDescent="0.3">
      <c r="A1" s="11" t="s">
        <v>54</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33AA7-FC2C-4601-A6F6-BBA7601364BF}">
  <dimension ref="A1:D51"/>
  <sheetViews>
    <sheetView workbookViewId="0">
      <selection activeCell="E13" sqref="E13"/>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7" t="s">
        <v>47</v>
      </c>
      <c r="B1" s="7" t="s">
        <v>48</v>
      </c>
    </row>
    <row r="2" spans="1:4" x14ac:dyDescent="0.3">
      <c r="A2" s="7" t="s">
        <v>44</v>
      </c>
      <c r="B2" t="s">
        <v>18</v>
      </c>
      <c r="C2" t="s">
        <v>15</v>
      </c>
      <c r="D2" t="s">
        <v>45</v>
      </c>
    </row>
    <row r="3" spans="1:4" x14ac:dyDescent="0.3">
      <c r="A3" s="8" t="s">
        <v>38</v>
      </c>
      <c r="B3" s="9">
        <v>59534.883720930229</v>
      </c>
      <c r="C3" s="9">
        <v>64909.090909090912</v>
      </c>
      <c r="D3" s="9">
        <v>62008.36820083682</v>
      </c>
    </row>
    <row r="4" spans="1:4" x14ac:dyDescent="0.3">
      <c r="A4" s="8" t="s">
        <v>39</v>
      </c>
      <c r="B4" s="9">
        <v>62012.578616352199</v>
      </c>
      <c r="C4" s="9">
        <v>65454.545454545456</v>
      </c>
      <c r="D4" s="9">
        <v>63420.07434944238</v>
      </c>
    </row>
    <row r="5" spans="1:4" x14ac:dyDescent="0.3">
      <c r="A5" s="8" t="s">
        <v>45</v>
      </c>
      <c r="B5" s="9">
        <v>60902.777777777781</v>
      </c>
      <c r="C5" s="9">
        <v>65181.818181818184</v>
      </c>
      <c r="D5" s="9">
        <v>62755.905511811026</v>
      </c>
    </row>
    <row r="22" spans="1:4" x14ac:dyDescent="0.3">
      <c r="A22" s="7" t="s">
        <v>49</v>
      </c>
      <c r="B22" s="7" t="s">
        <v>48</v>
      </c>
    </row>
    <row r="23" spans="1:4" x14ac:dyDescent="0.3">
      <c r="A23" s="7" t="s">
        <v>44</v>
      </c>
      <c r="B23" t="s">
        <v>18</v>
      </c>
      <c r="C23" t="s">
        <v>15</v>
      </c>
      <c r="D23" t="s">
        <v>45</v>
      </c>
    </row>
    <row r="24" spans="1:4" x14ac:dyDescent="0.3">
      <c r="A24" s="8" t="s">
        <v>16</v>
      </c>
      <c r="B24" s="6">
        <v>69</v>
      </c>
      <c r="C24" s="6">
        <v>57</v>
      </c>
      <c r="D24" s="6">
        <v>126</v>
      </c>
    </row>
    <row r="25" spans="1:4" x14ac:dyDescent="0.3">
      <c r="A25" s="8" t="s">
        <v>26</v>
      </c>
      <c r="B25" s="6">
        <v>62</v>
      </c>
      <c r="C25" s="6">
        <v>46</v>
      </c>
      <c r="D25" s="6">
        <v>108</v>
      </c>
    </row>
    <row r="26" spans="1:4" x14ac:dyDescent="0.3">
      <c r="A26" s="8" t="s">
        <v>22</v>
      </c>
      <c r="B26" s="6">
        <v>33</v>
      </c>
      <c r="C26" s="6">
        <v>70</v>
      </c>
      <c r="D26" s="6">
        <v>103</v>
      </c>
    </row>
    <row r="27" spans="1:4" x14ac:dyDescent="0.3">
      <c r="A27" s="8" t="s">
        <v>23</v>
      </c>
      <c r="B27" s="6">
        <v>77</v>
      </c>
      <c r="C27" s="6">
        <v>32</v>
      </c>
      <c r="D27" s="6">
        <v>109</v>
      </c>
    </row>
    <row r="28" spans="1:4" x14ac:dyDescent="0.3">
      <c r="A28" s="8" t="s">
        <v>50</v>
      </c>
      <c r="B28" s="6">
        <v>47</v>
      </c>
      <c r="C28" s="6">
        <v>15</v>
      </c>
      <c r="D28" s="6">
        <v>62</v>
      </c>
    </row>
    <row r="29" spans="1:4" x14ac:dyDescent="0.3">
      <c r="A29" s="8" t="s">
        <v>45</v>
      </c>
      <c r="B29" s="6">
        <v>288</v>
      </c>
      <c r="C29" s="6">
        <v>220</v>
      </c>
      <c r="D29" s="6">
        <v>508</v>
      </c>
    </row>
    <row r="46" spans="1:4" x14ac:dyDescent="0.3">
      <c r="A46" s="7" t="s">
        <v>49</v>
      </c>
      <c r="B46" s="7" t="s">
        <v>48</v>
      </c>
    </row>
    <row r="47" spans="1:4" x14ac:dyDescent="0.3">
      <c r="A47" s="7" t="s">
        <v>44</v>
      </c>
      <c r="B47" t="s">
        <v>18</v>
      </c>
      <c r="C47" t="s">
        <v>15</v>
      </c>
      <c r="D47" t="s">
        <v>45</v>
      </c>
    </row>
    <row r="48" spans="1:4" x14ac:dyDescent="0.3">
      <c r="A48" s="8" t="s">
        <v>51</v>
      </c>
      <c r="B48" s="6">
        <v>45</v>
      </c>
      <c r="C48" s="6">
        <v>12</v>
      </c>
      <c r="D48" s="6">
        <v>57</v>
      </c>
    </row>
    <row r="49" spans="1:4" x14ac:dyDescent="0.3">
      <c r="A49" s="8" t="s">
        <v>52</v>
      </c>
      <c r="B49" s="6">
        <v>168</v>
      </c>
      <c r="C49" s="6">
        <v>178</v>
      </c>
      <c r="D49" s="6">
        <v>346</v>
      </c>
    </row>
    <row r="50" spans="1:4" x14ac:dyDescent="0.3">
      <c r="A50" s="8" t="s">
        <v>53</v>
      </c>
      <c r="B50" s="6">
        <v>75</v>
      </c>
      <c r="C50" s="6">
        <v>30</v>
      </c>
      <c r="D50" s="6">
        <v>105</v>
      </c>
    </row>
    <row r="51" spans="1:4" x14ac:dyDescent="0.3">
      <c r="A51" s="8" t="s">
        <v>45</v>
      </c>
      <c r="B51" s="6">
        <v>288</v>
      </c>
      <c r="C51" s="6">
        <v>220</v>
      </c>
      <c r="D51" s="6">
        <v>508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BC0EB-AAF4-49BC-87BC-550A9D797BC8}">
  <dimension ref="A1:N1027"/>
  <sheetViews>
    <sheetView zoomScaleNormal="100" workbookViewId="0">
      <selection activeCell="M2" sqref="M2"/>
    </sheetView>
  </sheetViews>
  <sheetFormatPr defaultRowHeight="14.4" x14ac:dyDescent="0.3"/>
  <cols>
    <col min="1" max="1" width="6" bestFit="1" customWidth="1"/>
    <col min="2" max="2" width="14.88671875" bestFit="1" customWidth="1"/>
    <col min="3" max="3" width="9.33203125" bestFit="1" customWidth="1"/>
    <col min="4" max="4" width="10.88671875" style="3"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2.44140625" bestFit="1" customWidth="1"/>
    <col min="14" max="14" width="16.109375" bestFit="1" customWidth="1"/>
  </cols>
  <sheetData>
    <row r="1" spans="1:14" s="4" customFormat="1" ht="15" thickBot="1" x14ac:dyDescent="0.35">
      <c r="A1" s="4" t="s">
        <v>0</v>
      </c>
      <c r="B1" s="4" t="s">
        <v>1</v>
      </c>
      <c r="C1" s="4" t="s">
        <v>2</v>
      </c>
      <c r="D1" s="5" t="s">
        <v>3</v>
      </c>
      <c r="E1" s="4" t="s">
        <v>4</v>
      </c>
      <c r="F1" s="4" t="s">
        <v>5</v>
      </c>
      <c r="G1" s="4" t="s">
        <v>6</v>
      </c>
      <c r="H1" s="4" t="s">
        <v>7</v>
      </c>
      <c r="I1" s="4" t="s">
        <v>8</v>
      </c>
      <c r="J1" s="4" t="s">
        <v>9</v>
      </c>
      <c r="K1" s="4" t="s">
        <v>10</v>
      </c>
      <c r="L1" s="4" t="s">
        <v>11</v>
      </c>
      <c r="M1" s="4" t="s">
        <v>46</v>
      </c>
      <c r="N1" s="4" t="s">
        <v>12</v>
      </c>
    </row>
    <row r="2" spans="1:14" ht="15" thickTop="1" x14ac:dyDescent="0.3">
      <c r="A2">
        <v>12496</v>
      </c>
      <c r="B2" t="s">
        <v>36</v>
      </c>
      <c r="C2" t="s">
        <v>38</v>
      </c>
      <c r="D2" s="3">
        <v>40000</v>
      </c>
      <c r="E2">
        <v>1</v>
      </c>
      <c r="F2" t="s">
        <v>13</v>
      </c>
      <c r="G2" t="s">
        <v>14</v>
      </c>
      <c r="H2" t="s">
        <v>15</v>
      </c>
      <c r="I2">
        <v>0</v>
      </c>
      <c r="J2" t="s">
        <v>16</v>
      </c>
      <c r="K2" t="s">
        <v>17</v>
      </c>
      <c r="L2">
        <v>42</v>
      </c>
      <c r="M2" t="str">
        <f>IF(L2&gt;54,"Old", IF(L2&gt;=31, "Middle Age", IF(L2&lt;31,"Adolescant","Invalid")))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IF(L3&gt;=31, "Middle Age", IF(L3&lt;31,"Adolescant","Invalid")))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Adolescant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Adolescant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Adolescant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Adolescant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Adolescant</v>
      </c>
      <c r="N52" t="s">
        <v>18</v>
      </c>
    </row>
    <row r="53" spans="1:14" x14ac:dyDescent="0.3">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IF(L67&gt;=31, "Middle Age", IF(L67&lt;31,"Adolescant","Invalid")))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Adolescant</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Adolescant</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Adolescant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Adolescant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Adolescant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Adolescant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Adolescant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Adolescant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Adolescant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Adolescant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Adolescant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Adolescant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Adolescant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IF(L131&gt;=31, "Middle Age", IF(L131&lt;31,"Adolescant","Invalid")))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Adolescant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Adolescant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Adolescant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Adolescant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Adolescant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Adolescant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50</v>
      </c>
      <c r="K195" t="s">
        <v>24</v>
      </c>
      <c r="L195">
        <v>41</v>
      </c>
      <c r="M195" t="str">
        <f t="shared" ref="M195:M258" si="3">IF(L195&gt;54,"Old", IF(L195&gt;=31, "Middle Age", IF(L195&lt;31,"Adolescant","Invalid")))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Adolescant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Adolescant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Adolescant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Adolescant</v>
      </c>
      <c r="N214" t="s">
        <v>18</v>
      </c>
    </row>
    <row r="215" spans="1:14" x14ac:dyDescent="0.3">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Adolescant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Adolescant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Adolescant</v>
      </c>
      <c r="N235" t="s">
        <v>15</v>
      </c>
    </row>
    <row r="236" spans="1:14" x14ac:dyDescent="0.3">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Adolescant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Adolescant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Adolescant</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IF(L259&gt;=31, "Middle Age", IF(L259&lt;31,"Adolescant","Invalid")))</f>
        <v>Middle Age</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Adolescant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Adolescant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Adolescant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Adolescant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IF(L323&gt;=31, "Middle Age", IF(L323&lt;31,"Adolescant","Invalid")))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Adolescant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Adolescant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Adolescant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Adolescant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Adolescant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Adolescant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Adolescant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Adolescant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50</v>
      </c>
      <c r="K382" t="s">
        <v>24</v>
      </c>
      <c r="L382">
        <v>30</v>
      </c>
      <c r="M382" t="str">
        <f t="shared" si="5"/>
        <v>Adolescant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Adolescant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IF(L387&gt;=31, "Middle Age", IF(L387&lt;31,"Adolescant","Invalid")))</f>
        <v>Middle Age</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Adolescant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Adolescant</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Adolescant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Adolescant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IF(L451&gt;=31, "Middle Age", IF(L451&lt;31,"Adolescant","Invalid")))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Adolescant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Adolescant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Adolescant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 t="shared" ref="M515:M578" si="8">IF(L515&gt;54,"Old", IF(L515&gt;=31, "Middle Age", IF(L515&lt;31,"Adolescant","Invalid")))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Adolescant</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Adolescant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Adolescant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Adolescant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Adolescant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Adolescant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Adolescant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Adolescant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IF(L579&gt;=31, "Middle Age", IF(L579&lt;31,"Adolescant","Invalid")))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Adolescant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Adolescant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Adolescant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Adolescant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Adolescant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Adolescant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Adolescant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Adolescant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IF(L643&gt;54,"Old", IF(L643&gt;=31, "Middle Age", IF(L643&lt;31,"Adolescant","Invalid")))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Adolescant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Adolescant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Adolescant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Adolescant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Adolescant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Adolescant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Adolescant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Adolescant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 t="shared" ref="M707:M770" si="11">IF(L707&gt;54,"Old", IF(L707&gt;=31, "Middle Age", IF(L707&lt;31,"Adolescant","Invalid")))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Adolescant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Adolescant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Adolescant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Adolescant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Adolescant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Adolescant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Adolescant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IF(L771&gt;=31, "Middle Age", IF(L771&lt;31,"Adolescant","Invalid")))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Adolescant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Adolescant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Adolescant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Adolescant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Adolescant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Adolescant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Adolescant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Adolescant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Adolescant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Adolescant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Adolescant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Adolescant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IF(L835&gt;=31, "Middle Age", IF(L835&lt;31,"Adolescant","Invalid")))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Adolescant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Adolescant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Adolescant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Adolescant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IF(L899&gt;=31, "Middle Age", IF(L899&lt;31,"Adolescant","Invalid")))</f>
        <v>Adolescant</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Adolescant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Adolescant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Adolescant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Adolescant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Adolescant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 IF(L963&gt;=31, "Middle Age", IF(L963&lt;31,"Adolescant","Invalid")))</f>
        <v>Old</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Adolescant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Adolescant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row r="1002" spans="1:14" x14ac:dyDescent="0.3">
      <c r="D1002"/>
      <c r="M1002" t="str">
        <f t="shared" si="15"/>
        <v>Adolescant</v>
      </c>
    </row>
    <row r="1003" spans="1:14" x14ac:dyDescent="0.3">
      <c r="D1003"/>
      <c r="M1003" t="str">
        <f t="shared" si="15"/>
        <v>Adolescant</v>
      </c>
    </row>
    <row r="1004" spans="1:14" x14ac:dyDescent="0.3">
      <c r="D1004"/>
      <c r="M1004" t="str">
        <f t="shared" si="15"/>
        <v>Adolescant</v>
      </c>
    </row>
    <row r="1005" spans="1:14" x14ac:dyDescent="0.3">
      <c r="D1005"/>
      <c r="M1005" t="str">
        <f t="shared" si="15"/>
        <v>Adolescant</v>
      </c>
    </row>
    <row r="1006" spans="1:14" x14ac:dyDescent="0.3">
      <c r="D1006"/>
      <c r="M1006" t="str">
        <f t="shared" si="15"/>
        <v>Adolescant</v>
      </c>
    </row>
    <row r="1007" spans="1:14" x14ac:dyDescent="0.3">
      <c r="D1007"/>
      <c r="M1007" t="str">
        <f t="shared" si="15"/>
        <v>Adolescant</v>
      </c>
    </row>
    <row r="1008" spans="1:14" x14ac:dyDescent="0.3">
      <c r="D1008"/>
      <c r="M1008" t="str">
        <f t="shared" si="15"/>
        <v>Adolescant</v>
      </c>
    </row>
    <row r="1009" spans="4:13" x14ac:dyDescent="0.3">
      <c r="D1009"/>
      <c r="M1009" t="str">
        <f t="shared" si="15"/>
        <v>Adolescant</v>
      </c>
    </row>
    <row r="1010" spans="4:13" x14ac:dyDescent="0.3">
      <c r="D1010"/>
      <c r="M1010" t="str">
        <f t="shared" si="15"/>
        <v>Adolescant</v>
      </c>
    </row>
    <row r="1011" spans="4:13" x14ac:dyDescent="0.3">
      <c r="D1011"/>
      <c r="M1011" t="str">
        <f t="shared" si="15"/>
        <v>Adolescant</v>
      </c>
    </row>
    <row r="1012" spans="4:13" x14ac:dyDescent="0.3">
      <c r="D1012"/>
      <c r="M1012" t="str">
        <f t="shared" si="15"/>
        <v>Adolescant</v>
      </c>
    </row>
    <row r="1013" spans="4:13" x14ac:dyDescent="0.3">
      <c r="D1013"/>
      <c r="M1013" t="str">
        <f t="shared" si="15"/>
        <v>Adolescant</v>
      </c>
    </row>
    <row r="1014" spans="4:13" x14ac:dyDescent="0.3">
      <c r="D1014"/>
      <c r="M1014" t="str">
        <f t="shared" si="15"/>
        <v>Adolescant</v>
      </c>
    </row>
    <row r="1015" spans="4:13" x14ac:dyDescent="0.3">
      <c r="D1015"/>
      <c r="M1015" t="str">
        <f t="shared" si="15"/>
        <v>Adolescant</v>
      </c>
    </row>
    <row r="1016" spans="4:13" x14ac:dyDescent="0.3">
      <c r="D1016"/>
      <c r="M1016" t="str">
        <f t="shared" si="15"/>
        <v>Adolescant</v>
      </c>
    </row>
    <row r="1017" spans="4:13" x14ac:dyDescent="0.3">
      <c r="D1017"/>
      <c r="M1017" t="str">
        <f t="shared" si="15"/>
        <v>Adolescant</v>
      </c>
    </row>
    <row r="1018" spans="4:13" x14ac:dyDescent="0.3">
      <c r="D1018"/>
      <c r="M1018" t="str">
        <f t="shared" si="15"/>
        <v>Adolescant</v>
      </c>
    </row>
    <row r="1019" spans="4:13" x14ac:dyDescent="0.3">
      <c r="D1019"/>
      <c r="M1019" t="str">
        <f t="shared" si="15"/>
        <v>Adolescant</v>
      </c>
    </row>
    <row r="1020" spans="4:13" x14ac:dyDescent="0.3">
      <c r="D1020"/>
      <c r="M1020" t="str">
        <f t="shared" si="15"/>
        <v>Adolescant</v>
      </c>
    </row>
    <row r="1021" spans="4:13" x14ac:dyDescent="0.3">
      <c r="D1021"/>
      <c r="M1021" t="str">
        <f t="shared" si="15"/>
        <v>Adolescant</v>
      </c>
    </row>
    <row r="1022" spans="4:13" x14ac:dyDescent="0.3">
      <c r="D1022"/>
      <c r="M1022" t="str">
        <f t="shared" si="15"/>
        <v>Adolescant</v>
      </c>
    </row>
    <row r="1023" spans="4:13" x14ac:dyDescent="0.3">
      <c r="D1023"/>
      <c r="M1023" t="str">
        <f t="shared" si="15"/>
        <v>Adolescant</v>
      </c>
    </row>
    <row r="1024" spans="4:13" x14ac:dyDescent="0.3">
      <c r="D1024"/>
      <c r="M1024" t="str">
        <f t="shared" si="15"/>
        <v>Adolescant</v>
      </c>
    </row>
    <row r="1025" spans="4:13" x14ac:dyDescent="0.3">
      <c r="D1025"/>
      <c r="M1025" t="str">
        <f t="shared" si="15"/>
        <v>Adolescant</v>
      </c>
    </row>
    <row r="1026" spans="4:13" x14ac:dyDescent="0.3">
      <c r="D1026"/>
      <c r="M1026" t="str">
        <f t="shared" si="15"/>
        <v>Adolescant</v>
      </c>
    </row>
    <row r="1027" spans="4:13" x14ac:dyDescent="0.3">
      <c r="D1027"/>
      <c r="M1027" t="str">
        <f t="shared" ref="M1027" si="16">IF(L1027&gt;54,"Old", IF(L1027&gt;=31, "Middle Age", IF(L1027&lt;31,"Adolescant","Invalid")))</f>
        <v>Adolescant</v>
      </c>
    </row>
  </sheetData>
  <autoFilter ref="A1:N1027" xr:uid="{BE1BC0EB-AAF4-49BC-87BC-550A9D797BC8}"/>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Caitlyn Thompson</dc:creator>
  <cp:lastModifiedBy>Caitlyn Thompson</cp:lastModifiedBy>
  <dcterms:created xsi:type="dcterms:W3CDTF">2022-03-18T02:50:57Z</dcterms:created>
  <dcterms:modified xsi:type="dcterms:W3CDTF">2023-10-29T05:44:39Z</dcterms:modified>
</cp:coreProperties>
</file>