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8301C60-6FCC-4AEC-BD68-93BC95CA32DA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H37" i="1"/>
  <c r="H35" i="1"/>
  <c r="H34" i="1"/>
  <c r="H33" i="1"/>
  <c r="H3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6" i="1"/>
  <c r="H3" i="1"/>
</calcChain>
</file>

<file path=xl/sharedStrings.xml><?xml version="1.0" encoding="utf-8"?>
<sst xmlns="http://schemas.openxmlformats.org/spreadsheetml/2006/main" count="164" uniqueCount="25">
  <si>
    <t>Maharashtra</t>
  </si>
  <si>
    <t>RATNAGIRI</t>
  </si>
  <si>
    <t xml:space="preserve">Kharif     </t>
  </si>
  <si>
    <t>Rice</t>
  </si>
  <si>
    <t xml:space="preserve">Summer     </t>
  </si>
  <si>
    <t>State</t>
  </si>
  <si>
    <t>District</t>
  </si>
  <si>
    <t>Year</t>
  </si>
  <si>
    <t>Season</t>
  </si>
  <si>
    <t>Crop</t>
  </si>
  <si>
    <t>Area</t>
  </si>
  <si>
    <t>Production</t>
  </si>
  <si>
    <t>Ratio</t>
  </si>
  <si>
    <t>ANNUAL - MIN</t>
  </si>
  <si>
    <t>ANNUAL - MAX</t>
  </si>
  <si>
    <t>JAN-FEB - MIN</t>
  </si>
  <si>
    <t>JAN-FEB - MAX</t>
  </si>
  <si>
    <t>MAR-MAY - MIN</t>
  </si>
  <si>
    <t>MAR-MAY - MAX</t>
  </si>
  <si>
    <t>JUN-SEP - MIN</t>
  </si>
  <si>
    <t>JUN-SEP - MAX</t>
  </si>
  <si>
    <t>OCT-DEC - MIN</t>
  </si>
  <si>
    <t>OCT-DEC - MAX</t>
  </si>
  <si>
    <t>SUMMER</t>
  </si>
  <si>
    <t>KHARIF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</si>
</sst>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13" workbookViewId="0">
      <selection activeCell="J8" sqref="J8"/>
    </sheetView>
  </sheetViews>
  <sheetFormatPr defaultRowHeight="14.5" x14ac:dyDescent="0.35"/>
  <cols>
    <col min="1" max="1" width="12.81640625" customWidth="1"/>
    <col min="2" max="2" width="13.453125" customWidth="1"/>
    <col min="7" max="7" width="9.453125" customWidth="1"/>
    <col min="9" max="9" width="13.1796875" customWidth="1"/>
    <col min="10" max="10" width="13.36328125" customWidth="1"/>
  </cols>
  <sheetData>
    <row r="1" spans="1:18" ht="46" x14ac:dyDescent="1">
      <c r="A1" s="1" t="s">
        <v>24</v>
      </c>
    </row>
    <row r="2" spans="1:18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 x14ac:dyDescent="0.35">
      <c r="A3" t="s">
        <v>0</v>
      </c>
      <c r="B3" t="s">
        <v>1</v>
      </c>
      <c r="C3">
        <v>1997</v>
      </c>
      <c r="D3" t="s">
        <v>2</v>
      </c>
      <c r="E3" t="s">
        <v>3</v>
      </c>
      <c r="F3">
        <v>79200</v>
      </c>
      <c r="G3">
        <v>183200</v>
      </c>
      <c r="H3">
        <f>G3/F3</f>
        <v>2.3131313131313131</v>
      </c>
      <c r="I3">
        <v>19.21</v>
      </c>
      <c r="J3">
        <v>29.05</v>
      </c>
      <c r="K3">
        <v>13.13</v>
      </c>
      <c r="L3">
        <v>24.63</v>
      </c>
      <c r="M3">
        <v>20.14</v>
      </c>
      <c r="N3">
        <v>31.26</v>
      </c>
      <c r="O3">
        <v>23.45</v>
      </c>
      <c r="P3">
        <v>31.77</v>
      </c>
      <c r="Q3">
        <v>17.21</v>
      </c>
      <c r="R3">
        <v>26.65</v>
      </c>
    </row>
    <row r="4" spans="1:18" x14ac:dyDescent="0.35">
      <c r="A4" t="s">
        <v>0</v>
      </c>
      <c r="B4" t="s">
        <v>1</v>
      </c>
      <c r="C4">
        <v>1998</v>
      </c>
      <c r="D4" t="s">
        <v>2</v>
      </c>
      <c r="E4" t="s">
        <v>3</v>
      </c>
      <c r="F4">
        <v>78400</v>
      </c>
      <c r="G4">
        <v>219100</v>
      </c>
      <c r="H4">
        <f t="shared" ref="H4:H39" si="0">G4/F4</f>
        <v>2.7946428571428572</v>
      </c>
      <c r="I4">
        <v>19.84</v>
      </c>
      <c r="J4">
        <v>29.7</v>
      </c>
      <c r="K4">
        <v>14.49</v>
      </c>
      <c r="L4">
        <v>24.96</v>
      </c>
      <c r="M4">
        <v>20.97</v>
      </c>
      <c r="N4">
        <v>31.89</v>
      </c>
      <c r="O4">
        <v>23.67</v>
      </c>
      <c r="P4">
        <v>31.75</v>
      </c>
      <c r="Q4">
        <v>17.03</v>
      </c>
      <c r="R4">
        <v>27.83</v>
      </c>
    </row>
    <row r="5" spans="1:18" x14ac:dyDescent="0.35">
      <c r="A5" t="s">
        <v>0</v>
      </c>
      <c r="B5" t="s">
        <v>1</v>
      </c>
      <c r="C5">
        <v>1999</v>
      </c>
      <c r="D5" t="s">
        <v>2</v>
      </c>
      <c r="E5" t="s">
        <v>3</v>
      </c>
      <c r="F5">
        <v>79400</v>
      </c>
      <c r="G5">
        <v>191500</v>
      </c>
      <c r="H5">
        <f t="shared" si="0"/>
        <v>2.4118387909319901</v>
      </c>
      <c r="I5">
        <v>19.53</v>
      </c>
      <c r="J5">
        <v>29.81</v>
      </c>
      <c r="K5">
        <v>14.43</v>
      </c>
      <c r="L5">
        <v>25.16</v>
      </c>
      <c r="M5">
        <v>20.85</v>
      </c>
      <c r="N5">
        <v>32.450000000000003</v>
      </c>
      <c r="O5">
        <v>23.24</v>
      </c>
      <c r="P5">
        <v>31.55</v>
      </c>
      <c r="Q5">
        <v>16.649999999999999</v>
      </c>
      <c r="R5">
        <v>27.95</v>
      </c>
    </row>
    <row r="6" spans="1:18" x14ac:dyDescent="0.35">
      <c r="A6" t="s">
        <v>0</v>
      </c>
      <c r="B6" t="s">
        <v>1</v>
      </c>
      <c r="C6">
        <v>2000</v>
      </c>
      <c r="D6" t="s">
        <v>2</v>
      </c>
      <c r="E6" t="s">
        <v>3</v>
      </c>
      <c r="F6">
        <v>78400</v>
      </c>
      <c r="G6">
        <v>165900</v>
      </c>
      <c r="H6">
        <f t="shared" si="0"/>
        <v>2.1160714285714284</v>
      </c>
      <c r="I6">
        <v>19.48</v>
      </c>
      <c r="J6">
        <v>29.75</v>
      </c>
      <c r="K6">
        <v>13.84</v>
      </c>
      <c r="L6">
        <v>24.82</v>
      </c>
      <c r="M6">
        <v>20.77</v>
      </c>
      <c r="N6">
        <v>32.22</v>
      </c>
      <c r="O6">
        <v>23.25</v>
      </c>
      <c r="P6">
        <v>31.25</v>
      </c>
      <c r="Q6">
        <v>16.88</v>
      </c>
      <c r="R6">
        <v>28.53</v>
      </c>
    </row>
    <row r="7" spans="1:18" x14ac:dyDescent="0.35">
      <c r="A7" t="s">
        <v>0</v>
      </c>
      <c r="B7" t="s">
        <v>1</v>
      </c>
      <c r="C7">
        <v>2001</v>
      </c>
      <c r="D7" t="s">
        <v>2</v>
      </c>
      <c r="E7" t="s">
        <v>3</v>
      </c>
      <c r="F7">
        <v>78400</v>
      </c>
      <c r="G7">
        <v>209200</v>
      </c>
      <c r="H7">
        <f t="shared" si="0"/>
        <v>2.6683673469387754</v>
      </c>
      <c r="I7">
        <v>19.489999999999998</v>
      </c>
      <c r="J7">
        <v>29.99</v>
      </c>
      <c r="K7">
        <v>13.6</v>
      </c>
      <c r="L7">
        <v>25.88</v>
      </c>
      <c r="M7">
        <v>21.04</v>
      </c>
      <c r="N7">
        <v>32.61</v>
      </c>
      <c r="O7">
        <v>23.36</v>
      </c>
      <c r="P7">
        <v>31.62</v>
      </c>
      <c r="Q7">
        <v>16.95</v>
      </c>
      <c r="R7">
        <v>28.13</v>
      </c>
    </row>
    <row r="8" spans="1:18" x14ac:dyDescent="0.35">
      <c r="A8" t="s">
        <v>0</v>
      </c>
      <c r="B8" t="s">
        <v>1</v>
      </c>
      <c r="C8">
        <v>2002</v>
      </c>
      <c r="D8" t="s">
        <v>2</v>
      </c>
      <c r="E8" t="s">
        <v>3</v>
      </c>
      <c r="F8">
        <v>78500</v>
      </c>
      <c r="G8">
        <v>148300</v>
      </c>
      <c r="H8">
        <f t="shared" si="0"/>
        <v>1.889171974522293</v>
      </c>
      <c r="I8">
        <v>19.78</v>
      </c>
      <c r="J8">
        <v>30.23</v>
      </c>
      <c r="K8">
        <v>13.93</v>
      </c>
      <c r="L8">
        <v>25.37</v>
      </c>
      <c r="M8">
        <v>21.38</v>
      </c>
      <c r="N8">
        <v>33.06</v>
      </c>
      <c r="O8">
        <v>23.41</v>
      </c>
      <c r="P8">
        <v>32.020000000000003</v>
      </c>
      <c r="Q8">
        <v>16.79</v>
      </c>
      <c r="R8">
        <v>28.36</v>
      </c>
    </row>
    <row r="9" spans="1:18" x14ac:dyDescent="0.35">
      <c r="A9" t="s">
        <v>0</v>
      </c>
      <c r="B9" t="s">
        <v>1</v>
      </c>
      <c r="C9">
        <v>2003</v>
      </c>
      <c r="D9" t="s">
        <v>2</v>
      </c>
      <c r="E9" t="s">
        <v>3</v>
      </c>
      <c r="F9">
        <v>79200</v>
      </c>
      <c r="G9">
        <v>238500</v>
      </c>
      <c r="H9">
        <f t="shared" si="0"/>
        <v>3.0113636363636362</v>
      </c>
      <c r="I9">
        <v>19.7</v>
      </c>
      <c r="J9">
        <v>29.75</v>
      </c>
      <c r="K9">
        <v>14.32</v>
      </c>
      <c r="L9">
        <v>25.32</v>
      </c>
      <c r="M9">
        <v>21</v>
      </c>
      <c r="N9">
        <v>32.049999999999997</v>
      </c>
      <c r="O9">
        <v>23.56</v>
      </c>
      <c r="P9">
        <v>31.72</v>
      </c>
      <c r="Q9">
        <v>16.760000000000002</v>
      </c>
      <c r="R9">
        <v>27.7</v>
      </c>
    </row>
    <row r="10" spans="1:18" x14ac:dyDescent="0.35">
      <c r="A10" t="s">
        <v>0</v>
      </c>
      <c r="B10" t="s">
        <v>1</v>
      </c>
      <c r="C10">
        <v>2004</v>
      </c>
      <c r="D10" t="s">
        <v>2</v>
      </c>
      <c r="E10" t="s">
        <v>3</v>
      </c>
      <c r="F10">
        <v>79100</v>
      </c>
      <c r="G10">
        <v>186500</v>
      </c>
      <c r="H10">
        <f t="shared" si="0"/>
        <v>2.3577749683944376</v>
      </c>
      <c r="I10">
        <v>19.690000000000001</v>
      </c>
      <c r="J10">
        <v>29.79</v>
      </c>
      <c r="K10">
        <v>14.39</v>
      </c>
      <c r="L10">
        <v>25.47</v>
      </c>
      <c r="M10">
        <v>21.3</v>
      </c>
      <c r="N10">
        <v>32.69</v>
      </c>
      <c r="O10">
        <v>23.27</v>
      </c>
      <c r="P10">
        <v>31.42</v>
      </c>
      <c r="Q10">
        <v>16.84</v>
      </c>
      <c r="R10">
        <v>27.65</v>
      </c>
    </row>
    <row r="11" spans="1:18" x14ac:dyDescent="0.35">
      <c r="A11" t="s">
        <v>0</v>
      </c>
      <c r="B11" t="s">
        <v>1</v>
      </c>
      <c r="C11">
        <v>2005</v>
      </c>
      <c r="D11" t="s">
        <v>2</v>
      </c>
      <c r="E11" t="s">
        <v>3</v>
      </c>
      <c r="F11">
        <v>77000</v>
      </c>
      <c r="G11">
        <v>194600</v>
      </c>
      <c r="H11">
        <f t="shared" si="0"/>
        <v>2.5272727272727273</v>
      </c>
      <c r="I11">
        <v>19.579999999999998</v>
      </c>
      <c r="J11">
        <v>29.6</v>
      </c>
      <c r="K11">
        <v>14.63</v>
      </c>
      <c r="L11">
        <v>24.96</v>
      </c>
      <c r="M11">
        <v>20.85</v>
      </c>
      <c r="N11">
        <v>31.81</v>
      </c>
      <c r="O11">
        <v>23.46</v>
      </c>
      <c r="P11">
        <v>31.84</v>
      </c>
      <c r="Q11">
        <v>16.43</v>
      </c>
      <c r="R11">
        <v>27.5</v>
      </c>
    </row>
    <row r="12" spans="1:18" x14ac:dyDescent="0.35">
      <c r="A12" t="s">
        <v>0</v>
      </c>
      <c r="B12" t="s">
        <v>1</v>
      </c>
      <c r="C12">
        <v>2006</v>
      </c>
      <c r="D12" t="s">
        <v>2</v>
      </c>
      <c r="E12" t="s">
        <v>3</v>
      </c>
      <c r="F12">
        <v>77900</v>
      </c>
      <c r="G12">
        <v>210900</v>
      </c>
      <c r="H12">
        <f t="shared" si="0"/>
        <v>2.7073170731707319</v>
      </c>
      <c r="I12">
        <v>20.07</v>
      </c>
      <c r="J12">
        <v>30.06</v>
      </c>
      <c r="K12">
        <v>15.47</v>
      </c>
      <c r="L12">
        <v>27.44</v>
      </c>
      <c r="M12">
        <v>20.96</v>
      </c>
      <c r="N12">
        <v>32.08</v>
      </c>
      <c r="O12">
        <v>23.44</v>
      </c>
      <c r="P12">
        <v>31.39</v>
      </c>
      <c r="Q12">
        <v>17.559999999999999</v>
      </c>
      <c r="R12">
        <v>27.78</v>
      </c>
    </row>
    <row r="13" spans="1:18" x14ac:dyDescent="0.35">
      <c r="A13" t="s">
        <v>0</v>
      </c>
      <c r="B13" t="s">
        <v>1</v>
      </c>
      <c r="C13">
        <v>2007</v>
      </c>
      <c r="D13" t="s">
        <v>2</v>
      </c>
      <c r="E13" t="s">
        <v>3</v>
      </c>
      <c r="F13">
        <v>767</v>
      </c>
      <c r="G13">
        <v>1965</v>
      </c>
      <c r="H13">
        <f t="shared" si="0"/>
        <v>2.5619295958279009</v>
      </c>
      <c r="I13">
        <v>19.690000000000001</v>
      </c>
      <c r="J13">
        <v>29.84</v>
      </c>
      <c r="K13">
        <v>14.47</v>
      </c>
      <c r="L13">
        <v>25.73</v>
      </c>
      <c r="M13">
        <v>21.06</v>
      </c>
      <c r="N13">
        <v>32.32</v>
      </c>
      <c r="O13">
        <v>23.59</v>
      </c>
      <c r="P13">
        <v>31.4</v>
      </c>
      <c r="Q13">
        <v>16.62</v>
      </c>
      <c r="R13">
        <v>28.03</v>
      </c>
    </row>
    <row r="14" spans="1:18" x14ac:dyDescent="0.35">
      <c r="A14" t="s">
        <v>0</v>
      </c>
      <c r="B14" t="s">
        <v>1</v>
      </c>
      <c r="C14">
        <v>2008</v>
      </c>
      <c r="D14" t="s">
        <v>2</v>
      </c>
      <c r="E14" t="s">
        <v>3</v>
      </c>
      <c r="F14">
        <v>77400</v>
      </c>
      <c r="G14">
        <v>201000</v>
      </c>
      <c r="H14">
        <f t="shared" si="0"/>
        <v>2.5968992248062017</v>
      </c>
      <c r="I14">
        <v>19.600000000000001</v>
      </c>
      <c r="J14">
        <v>29.64</v>
      </c>
      <c r="K14">
        <v>13.6</v>
      </c>
      <c r="L14">
        <v>24.72</v>
      </c>
      <c r="M14">
        <v>20.82</v>
      </c>
      <c r="N14">
        <v>32.11</v>
      </c>
      <c r="O14">
        <v>23.3</v>
      </c>
      <c r="P14">
        <v>31.25</v>
      </c>
      <c r="Q14">
        <v>17.43</v>
      </c>
      <c r="R14">
        <v>28.29</v>
      </c>
    </row>
    <row r="15" spans="1:18" x14ac:dyDescent="0.35">
      <c r="A15" t="s">
        <v>0</v>
      </c>
      <c r="B15" t="s">
        <v>1</v>
      </c>
      <c r="C15">
        <v>2009</v>
      </c>
      <c r="D15" t="s">
        <v>2</v>
      </c>
      <c r="E15" t="s">
        <v>3</v>
      </c>
      <c r="F15">
        <v>77300</v>
      </c>
      <c r="G15">
        <v>202700</v>
      </c>
      <c r="H15">
        <f t="shared" si="0"/>
        <v>2.6222509702457955</v>
      </c>
      <c r="I15">
        <v>19.940000000000001</v>
      </c>
      <c r="J15">
        <v>30.3</v>
      </c>
      <c r="K15">
        <v>14.95</v>
      </c>
      <c r="L15">
        <v>26.51</v>
      </c>
      <c r="M15">
        <v>21.15</v>
      </c>
      <c r="N15">
        <v>32.57</v>
      </c>
      <c r="O15">
        <v>23.59</v>
      </c>
      <c r="P15">
        <v>32.24</v>
      </c>
      <c r="Q15">
        <v>17.2</v>
      </c>
      <c r="R15">
        <v>27.96</v>
      </c>
    </row>
    <row r="16" spans="1:18" x14ac:dyDescent="0.35">
      <c r="A16" t="s">
        <v>0</v>
      </c>
      <c r="B16" t="s">
        <v>1</v>
      </c>
      <c r="C16">
        <v>2010</v>
      </c>
      <c r="D16" t="s">
        <v>2</v>
      </c>
      <c r="E16" t="s">
        <v>3</v>
      </c>
      <c r="F16">
        <v>78000</v>
      </c>
      <c r="G16">
        <v>223100</v>
      </c>
      <c r="H16">
        <f t="shared" si="0"/>
        <v>2.8602564102564103</v>
      </c>
      <c r="I16">
        <v>20.149999999999999</v>
      </c>
      <c r="J16">
        <v>30.13</v>
      </c>
      <c r="K16">
        <v>14.51</v>
      </c>
      <c r="L16">
        <v>25.96</v>
      </c>
      <c r="M16">
        <v>22.09</v>
      </c>
      <c r="N16">
        <v>33.47</v>
      </c>
      <c r="O16">
        <v>23.57</v>
      </c>
      <c r="P16">
        <v>31.43</v>
      </c>
      <c r="Q16">
        <v>17.420000000000002</v>
      </c>
      <c r="R16">
        <v>27.78</v>
      </c>
    </row>
    <row r="17" spans="1:18" x14ac:dyDescent="0.35">
      <c r="A17" t="s">
        <v>0</v>
      </c>
      <c r="B17" t="s">
        <v>1</v>
      </c>
      <c r="C17">
        <v>2011</v>
      </c>
      <c r="D17" t="s">
        <v>2</v>
      </c>
      <c r="E17" t="s">
        <v>3</v>
      </c>
      <c r="F17">
        <v>77400</v>
      </c>
      <c r="G17">
        <v>226100</v>
      </c>
      <c r="H17">
        <f t="shared" si="0"/>
        <v>2.9211886304909562</v>
      </c>
      <c r="I17">
        <v>19.579999999999998</v>
      </c>
      <c r="J17">
        <v>29.82</v>
      </c>
      <c r="K17">
        <v>13.84</v>
      </c>
      <c r="L17">
        <v>25.33</v>
      </c>
      <c r="M17">
        <v>20.68</v>
      </c>
      <c r="N17">
        <v>32.07</v>
      </c>
      <c r="O17">
        <v>23.56</v>
      </c>
      <c r="P17">
        <v>31.55</v>
      </c>
      <c r="Q17">
        <v>17.16</v>
      </c>
      <c r="R17">
        <v>28.23</v>
      </c>
    </row>
    <row r="18" spans="1:18" x14ac:dyDescent="0.35">
      <c r="A18" t="s">
        <v>0</v>
      </c>
      <c r="B18" t="s">
        <v>1</v>
      </c>
      <c r="C18">
        <v>2012</v>
      </c>
      <c r="D18" t="s">
        <v>2</v>
      </c>
      <c r="E18" t="s">
        <v>3</v>
      </c>
      <c r="F18">
        <v>73800</v>
      </c>
      <c r="G18">
        <v>214800</v>
      </c>
      <c r="H18">
        <f t="shared" si="0"/>
        <v>2.910569105691057</v>
      </c>
      <c r="I18">
        <v>19.54</v>
      </c>
      <c r="J18">
        <v>29.81</v>
      </c>
      <c r="K18">
        <v>13.68</v>
      </c>
      <c r="L18">
        <v>25.03</v>
      </c>
      <c r="M18">
        <v>20.78</v>
      </c>
      <c r="N18">
        <v>32.33</v>
      </c>
      <c r="O18">
        <v>23.68</v>
      </c>
      <c r="P18">
        <v>31.77</v>
      </c>
      <c r="Q18">
        <v>16.8</v>
      </c>
      <c r="R18">
        <v>27.88</v>
      </c>
    </row>
    <row r="19" spans="1:18" x14ac:dyDescent="0.35">
      <c r="A19" t="s">
        <v>0</v>
      </c>
      <c r="B19" t="s">
        <v>1</v>
      </c>
      <c r="C19">
        <v>2013</v>
      </c>
      <c r="D19" t="s">
        <v>2</v>
      </c>
      <c r="E19" t="s">
        <v>3</v>
      </c>
      <c r="F19">
        <v>72100</v>
      </c>
      <c r="G19">
        <v>213200</v>
      </c>
      <c r="H19">
        <f t="shared" si="0"/>
        <v>2.9570041608876561</v>
      </c>
      <c r="I19">
        <v>19.829999999999998</v>
      </c>
      <c r="J19">
        <v>29.81</v>
      </c>
      <c r="K19">
        <v>14.38</v>
      </c>
      <c r="L19">
        <v>25.58</v>
      </c>
      <c r="M19">
        <v>21.14</v>
      </c>
      <c r="N19">
        <v>32.58</v>
      </c>
      <c r="O19">
        <v>23.61</v>
      </c>
      <c r="P19">
        <v>31.33</v>
      </c>
      <c r="Q19">
        <v>16.82</v>
      </c>
      <c r="R19">
        <v>27.83</v>
      </c>
    </row>
    <row r="20" spans="1:18" x14ac:dyDescent="0.35">
      <c r="A20" t="s">
        <v>0</v>
      </c>
      <c r="B20" t="s">
        <v>1</v>
      </c>
      <c r="C20">
        <v>2014</v>
      </c>
      <c r="D20" t="s">
        <v>2</v>
      </c>
      <c r="E20" t="s">
        <v>3</v>
      </c>
      <c r="F20">
        <v>72500</v>
      </c>
      <c r="G20">
        <v>220500</v>
      </c>
      <c r="H20">
        <f t="shared" si="0"/>
        <v>3.0413793103448277</v>
      </c>
      <c r="I20">
        <v>19.77</v>
      </c>
      <c r="J20">
        <v>29.72</v>
      </c>
      <c r="K20">
        <v>14.26</v>
      </c>
      <c r="L20">
        <v>24.9</v>
      </c>
      <c r="M20">
        <v>20.66</v>
      </c>
      <c r="N20">
        <v>31.82</v>
      </c>
      <c r="O20">
        <v>23.8</v>
      </c>
      <c r="P20">
        <v>32</v>
      </c>
      <c r="Q20">
        <v>17.2</v>
      </c>
      <c r="R20">
        <v>27.81</v>
      </c>
    </row>
    <row r="21" spans="1:18" ht="46" x14ac:dyDescent="1">
      <c r="A21" s="1" t="s">
        <v>23</v>
      </c>
    </row>
    <row r="22" spans="1:18" x14ac:dyDescent="0.35">
      <c r="A22" t="s">
        <v>0</v>
      </c>
      <c r="B22" t="s">
        <v>1</v>
      </c>
      <c r="C22">
        <v>1997</v>
      </c>
      <c r="D22" t="s">
        <v>4</v>
      </c>
      <c r="E22" t="s">
        <v>3</v>
      </c>
      <c r="F22">
        <v>3</v>
      </c>
      <c r="G22">
        <v>8</v>
      </c>
      <c r="H22">
        <f t="shared" si="0"/>
        <v>2.6666666666666665</v>
      </c>
      <c r="I22">
        <v>19.21</v>
      </c>
      <c r="J22">
        <v>29.05</v>
      </c>
      <c r="K22">
        <v>13.13</v>
      </c>
      <c r="L22">
        <v>24.63</v>
      </c>
      <c r="M22">
        <v>20.14</v>
      </c>
      <c r="N22">
        <v>31.26</v>
      </c>
      <c r="O22">
        <v>23.45</v>
      </c>
      <c r="P22">
        <v>31.77</v>
      </c>
      <c r="Q22">
        <v>17.21</v>
      </c>
      <c r="R22">
        <v>26.65</v>
      </c>
    </row>
    <row r="23" spans="1:18" x14ac:dyDescent="0.35">
      <c r="A23" t="s">
        <v>0</v>
      </c>
      <c r="B23" t="s">
        <v>1</v>
      </c>
      <c r="C23">
        <v>1998</v>
      </c>
      <c r="D23" t="s">
        <v>4</v>
      </c>
      <c r="E23" t="s">
        <v>3</v>
      </c>
      <c r="F23">
        <v>400</v>
      </c>
      <c r="G23">
        <v>1100</v>
      </c>
      <c r="H23">
        <f t="shared" si="0"/>
        <v>2.75</v>
      </c>
      <c r="I23">
        <v>19.84</v>
      </c>
      <c r="J23">
        <v>29.7</v>
      </c>
      <c r="K23">
        <v>14.49</v>
      </c>
      <c r="L23">
        <v>24.96</v>
      </c>
      <c r="M23">
        <v>20.97</v>
      </c>
      <c r="N23">
        <v>31.89</v>
      </c>
      <c r="O23">
        <v>23.67</v>
      </c>
      <c r="P23">
        <v>31.75</v>
      </c>
      <c r="Q23">
        <v>17.03</v>
      </c>
      <c r="R23">
        <v>27.83</v>
      </c>
    </row>
    <row r="24" spans="1:18" x14ac:dyDescent="0.35">
      <c r="A24" t="s">
        <v>0</v>
      </c>
      <c r="B24" t="s">
        <v>1</v>
      </c>
      <c r="C24">
        <v>1999</v>
      </c>
      <c r="D24" t="s">
        <v>4</v>
      </c>
      <c r="E24" t="s">
        <v>3</v>
      </c>
      <c r="F24">
        <v>500</v>
      </c>
      <c r="G24">
        <v>1300</v>
      </c>
      <c r="H24">
        <f t="shared" si="0"/>
        <v>2.6</v>
      </c>
      <c r="I24">
        <v>19.53</v>
      </c>
      <c r="J24">
        <v>29.81</v>
      </c>
      <c r="K24">
        <v>14.43</v>
      </c>
      <c r="L24">
        <v>25.16</v>
      </c>
      <c r="M24">
        <v>20.85</v>
      </c>
      <c r="N24">
        <v>32.450000000000003</v>
      </c>
      <c r="O24">
        <v>23.24</v>
      </c>
      <c r="P24">
        <v>31.55</v>
      </c>
      <c r="Q24">
        <v>16.649999999999999</v>
      </c>
      <c r="R24">
        <v>27.95</v>
      </c>
    </row>
    <row r="25" spans="1:18" x14ac:dyDescent="0.35">
      <c r="A25" t="s">
        <v>0</v>
      </c>
      <c r="B25" t="s">
        <v>1</v>
      </c>
      <c r="C25">
        <v>2000</v>
      </c>
      <c r="D25" t="s">
        <v>4</v>
      </c>
      <c r="E25" t="s">
        <v>3</v>
      </c>
      <c r="F25">
        <v>400</v>
      </c>
      <c r="G25">
        <v>1200</v>
      </c>
      <c r="H25">
        <f t="shared" si="0"/>
        <v>3</v>
      </c>
      <c r="I25">
        <v>19.48</v>
      </c>
      <c r="J25">
        <v>29.75</v>
      </c>
      <c r="K25">
        <v>13.84</v>
      </c>
      <c r="L25">
        <v>24.82</v>
      </c>
      <c r="M25">
        <v>20.77</v>
      </c>
      <c r="N25">
        <v>32.22</v>
      </c>
      <c r="O25">
        <v>23.25</v>
      </c>
      <c r="P25">
        <v>31.25</v>
      </c>
      <c r="Q25">
        <v>16.88</v>
      </c>
      <c r="R25">
        <v>28.53</v>
      </c>
    </row>
    <row r="26" spans="1:18" x14ac:dyDescent="0.35">
      <c r="A26" t="s">
        <v>0</v>
      </c>
      <c r="B26" t="s">
        <v>1</v>
      </c>
      <c r="C26">
        <v>2001</v>
      </c>
      <c r="D26" t="s">
        <v>4</v>
      </c>
      <c r="E26" t="s">
        <v>3</v>
      </c>
      <c r="F26">
        <v>300</v>
      </c>
      <c r="G26">
        <v>1000</v>
      </c>
      <c r="H26">
        <f t="shared" si="0"/>
        <v>3.3333333333333335</v>
      </c>
      <c r="I26">
        <v>19.489999999999998</v>
      </c>
      <c r="J26">
        <v>29.99</v>
      </c>
      <c r="K26">
        <v>13.6</v>
      </c>
      <c r="L26">
        <v>25.88</v>
      </c>
      <c r="M26">
        <v>21.04</v>
      </c>
      <c r="N26">
        <v>32.61</v>
      </c>
      <c r="O26">
        <v>23.36</v>
      </c>
      <c r="P26">
        <v>31.62</v>
      </c>
      <c r="Q26">
        <v>16.95</v>
      </c>
      <c r="R26">
        <v>28.13</v>
      </c>
    </row>
    <row r="27" spans="1:18" x14ac:dyDescent="0.35">
      <c r="A27" t="s">
        <v>0</v>
      </c>
      <c r="B27" t="s">
        <v>1</v>
      </c>
      <c r="C27">
        <v>2002</v>
      </c>
      <c r="D27" t="s">
        <v>4</v>
      </c>
      <c r="E27" t="s">
        <v>3</v>
      </c>
      <c r="F27">
        <v>300</v>
      </c>
      <c r="G27">
        <v>800</v>
      </c>
      <c r="H27">
        <f t="shared" si="0"/>
        <v>2.6666666666666665</v>
      </c>
      <c r="I27">
        <v>19.78</v>
      </c>
      <c r="J27">
        <v>30.23</v>
      </c>
      <c r="K27">
        <v>13.93</v>
      </c>
      <c r="L27">
        <v>25.37</v>
      </c>
      <c r="M27">
        <v>21.38</v>
      </c>
      <c r="N27">
        <v>33.06</v>
      </c>
      <c r="O27">
        <v>23.41</v>
      </c>
      <c r="P27">
        <v>32.020000000000003</v>
      </c>
      <c r="Q27">
        <v>16.79</v>
      </c>
      <c r="R27">
        <v>28.36</v>
      </c>
    </row>
    <row r="28" spans="1:18" x14ac:dyDescent="0.35">
      <c r="A28" t="s">
        <v>0</v>
      </c>
      <c r="B28" t="s">
        <v>1</v>
      </c>
      <c r="C28">
        <v>2003</v>
      </c>
      <c r="D28" t="s">
        <v>4</v>
      </c>
      <c r="E28" t="s">
        <v>3</v>
      </c>
      <c r="F28">
        <v>200</v>
      </c>
      <c r="G28">
        <v>600</v>
      </c>
      <c r="H28">
        <f t="shared" si="0"/>
        <v>3</v>
      </c>
      <c r="I28">
        <v>19.7</v>
      </c>
      <c r="J28">
        <v>29.75</v>
      </c>
      <c r="K28">
        <v>14.32</v>
      </c>
      <c r="L28">
        <v>25.32</v>
      </c>
      <c r="M28">
        <v>21</v>
      </c>
      <c r="N28">
        <v>32.049999999999997</v>
      </c>
      <c r="O28">
        <v>23.56</v>
      </c>
      <c r="P28">
        <v>31.72</v>
      </c>
      <c r="Q28">
        <v>16.760000000000002</v>
      </c>
      <c r="R28">
        <v>27.7</v>
      </c>
    </row>
    <row r="29" spans="1:18" x14ac:dyDescent="0.35">
      <c r="A29" t="s">
        <v>0</v>
      </c>
      <c r="B29" t="s">
        <v>1</v>
      </c>
      <c r="C29">
        <v>2004</v>
      </c>
      <c r="D29" t="s">
        <v>4</v>
      </c>
      <c r="E29" t="s">
        <v>3</v>
      </c>
      <c r="F29">
        <v>200</v>
      </c>
      <c r="G29">
        <v>700</v>
      </c>
      <c r="H29">
        <f t="shared" si="0"/>
        <v>3.5</v>
      </c>
      <c r="I29">
        <v>19.690000000000001</v>
      </c>
      <c r="J29">
        <v>29.79</v>
      </c>
      <c r="K29">
        <v>14.39</v>
      </c>
      <c r="L29">
        <v>25.47</v>
      </c>
      <c r="M29">
        <v>21.3</v>
      </c>
      <c r="N29">
        <v>32.69</v>
      </c>
      <c r="O29">
        <v>23.27</v>
      </c>
      <c r="P29">
        <v>31.42</v>
      </c>
      <c r="Q29">
        <v>16.84</v>
      </c>
      <c r="R29">
        <v>27.65</v>
      </c>
    </row>
    <row r="30" spans="1:18" x14ac:dyDescent="0.35">
      <c r="A30" t="s">
        <v>0</v>
      </c>
      <c r="B30" t="s">
        <v>1</v>
      </c>
      <c r="C30">
        <v>2005</v>
      </c>
      <c r="D30" t="s">
        <v>4</v>
      </c>
      <c r="E30" t="s">
        <v>3</v>
      </c>
      <c r="F30">
        <v>200</v>
      </c>
      <c r="G30">
        <v>600</v>
      </c>
      <c r="H30">
        <f t="shared" si="0"/>
        <v>3</v>
      </c>
      <c r="I30">
        <v>19.579999999999998</v>
      </c>
      <c r="J30">
        <v>29.6</v>
      </c>
      <c r="K30">
        <v>14.63</v>
      </c>
      <c r="L30">
        <v>24.96</v>
      </c>
      <c r="M30">
        <v>20.85</v>
      </c>
      <c r="N30">
        <v>31.81</v>
      </c>
      <c r="O30">
        <v>23.46</v>
      </c>
      <c r="P30">
        <v>31.84</v>
      </c>
      <c r="Q30">
        <v>16.43</v>
      </c>
      <c r="R30">
        <v>27.5</v>
      </c>
    </row>
    <row r="31" spans="1:18" x14ac:dyDescent="0.35">
      <c r="A31" t="s">
        <v>0</v>
      </c>
      <c r="B31" t="s">
        <v>1</v>
      </c>
      <c r="C31">
        <v>2006</v>
      </c>
      <c r="D31" t="s">
        <v>4</v>
      </c>
      <c r="E31" t="s">
        <v>3</v>
      </c>
      <c r="F31">
        <v>100</v>
      </c>
      <c r="G31">
        <v>300</v>
      </c>
      <c r="H31">
        <f t="shared" si="0"/>
        <v>3</v>
      </c>
      <c r="I31">
        <v>20.07</v>
      </c>
      <c r="J31">
        <v>30.06</v>
      </c>
      <c r="K31">
        <v>15.47</v>
      </c>
      <c r="L31">
        <v>27.44</v>
      </c>
      <c r="M31">
        <v>20.96</v>
      </c>
      <c r="N31">
        <v>32.08</v>
      </c>
      <c r="O31">
        <v>23.44</v>
      </c>
      <c r="P31">
        <v>31.39</v>
      </c>
      <c r="Q31">
        <v>17.559999999999999</v>
      </c>
      <c r="R31">
        <v>27.78</v>
      </c>
    </row>
    <row r="32" spans="1:18" x14ac:dyDescent="0.35">
      <c r="A32" s="2" t="s">
        <v>0</v>
      </c>
      <c r="B32" t="s">
        <v>1</v>
      </c>
      <c r="C32">
        <v>2007</v>
      </c>
      <c r="D32" t="s">
        <v>4</v>
      </c>
      <c r="E32" t="s">
        <v>3</v>
      </c>
      <c r="F32" s="2">
        <v>100</v>
      </c>
      <c r="G32" s="2">
        <v>200</v>
      </c>
      <c r="H32">
        <f t="shared" si="0"/>
        <v>2</v>
      </c>
      <c r="I32">
        <v>19.690000000000001</v>
      </c>
      <c r="J32">
        <v>29.84</v>
      </c>
      <c r="K32">
        <v>14.47</v>
      </c>
      <c r="L32">
        <v>25.73</v>
      </c>
      <c r="M32">
        <v>21.06</v>
      </c>
      <c r="N32">
        <v>32.32</v>
      </c>
      <c r="O32">
        <v>23.59</v>
      </c>
      <c r="P32">
        <v>31.4</v>
      </c>
      <c r="Q32">
        <v>16.62</v>
      </c>
      <c r="R32">
        <v>28.03</v>
      </c>
    </row>
    <row r="33" spans="1:18" x14ac:dyDescent="0.35">
      <c r="A33" s="2" t="s">
        <v>0</v>
      </c>
      <c r="B33" t="s">
        <v>1</v>
      </c>
      <c r="C33">
        <v>2008</v>
      </c>
      <c r="D33" t="s">
        <v>4</v>
      </c>
      <c r="E33" t="s">
        <v>3</v>
      </c>
      <c r="F33" s="2">
        <v>100</v>
      </c>
      <c r="G33" s="2">
        <v>250</v>
      </c>
      <c r="H33">
        <f t="shared" si="0"/>
        <v>2.5</v>
      </c>
      <c r="I33">
        <v>19.600000000000001</v>
      </c>
      <c r="J33">
        <v>29.64</v>
      </c>
      <c r="K33">
        <v>13.6</v>
      </c>
      <c r="L33">
        <v>24.72</v>
      </c>
      <c r="M33">
        <v>20.82</v>
      </c>
      <c r="N33">
        <v>32.11</v>
      </c>
      <c r="O33">
        <v>23.3</v>
      </c>
      <c r="P33">
        <v>31.25</v>
      </c>
      <c r="Q33">
        <v>17.43</v>
      </c>
      <c r="R33">
        <v>28.29</v>
      </c>
    </row>
    <row r="34" spans="1:18" x14ac:dyDescent="0.35">
      <c r="A34" s="2" t="s">
        <v>0</v>
      </c>
      <c r="B34" t="s">
        <v>1</v>
      </c>
      <c r="C34">
        <v>2009</v>
      </c>
      <c r="D34" t="s">
        <v>4</v>
      </c>
      <c r="E34" t="s">
        <v>3</v>
      </c>
      <c r="F34" s="2">
        <v>100</v>
      </c>
      <c r="G34" s="2">
        <v>200</v>
      </c>
      <c r="H34">
        <f t="shared" si="0"/>
        <v>2</v>
      </c>
      <c r="I34">
        <v>19.940000000000001</v>
      </c>
      <c r="J34">
        <v>30.3</v>
      </c>
      <c r="K34">
        <v>14.95</v>
      </c>
      <c r="L34">
        <v>26.51</v>
      </c>
      <c r="M34">
        <v>21.15</v>
      </c>
      <c r="N34">
        <v>32.57</v>
      </c>
      <c r="O34">
        <v>23.59</v>
      </c>
      <c r="P34">
        <v>32.24</v>
      </c>
      <c r="Q34">
        <v>17.2</v>
      </c>
      <c r="R34">
        <v>27.96</v>
      </c>
    </row>
    <row r="35" spans="1:18" x14ac:dyDescent="0.35">
      <c r="A35" s="2" t="s">
        <v>0</v>
      </c>
      <c r="B35" t="s">
        <v>1</v>
      </c>
      <c r="C35">
        <v>2010</v>
      </c>
      <c r="D35" t="s">
        <v>4</v>
      </c>
      <c r="E35" t="s">
        <v>3</v>
      </c>
      <c r="F35" s="2">
        <v>100</v>
      </c>
      <c r="G35" s="2">
        <v>200</v>
      </c>
      <c r="H35">
        <f t="shared" si="0"/>
        <v>2</v>
      </c>
      <c r="I35">
        <v>20.149999999999999</v>
      </c>
      <c r="J35">
        <v>30.13</v>
      </c>
      <c r="K35">
        <v>14.51</v>
      </c>
      <c r="L35">
        <v>25.96</v>
      </c>
      <c r="M35">
        <v>22.09</v>
      </c>
      <c r="N35">
        <v>33.47</v>
      </c>
      <c r="O35">
        <v>23.57</v>
      </c>
      <c r="P35">
        <v>31.43</v>
      </c>
      <c r="Q35">
        <v>17.420000000000002</v>
      </c>
      <c r="R35">
        <v>27.78</v>
      </c>
    </row>
    <row r="36" spans="1:18" x14ac:dyDescent="0.35">
      <c r="A36" t="s">
        <v>0</v>
      </c>
      <c r="B36" t="s">
        <v>1</v>
      </c>
      <c r="C36">
        <v>2011</v>
      </c>
      <c r="D36" t="s">
        <v>4</v>
      </c>
      <c r="E36" t="s">
        <v>3</v>
      </c>
      <c r="F36">
        <v>100</v>
      </c>
      <c r="G36">
        <v>300</v>
      </c>
      <c r="H36">
        <f t="shared" si="0"/>
        <v>3</v>
      </c>
      <c r="I36">
        <v>19.579999999999998</v>
      </c>
      <c r="J36">
        <v>29.82</v>
      </c>
      <c r="K36">
        <v>13.84</v>
      </c>
      <c r="L36">
        <v>25.33</v>
      </c>
      <c r="M36">
        <v>20.68</v>
      </c>
      <c r="N36">
        <v>32.07</v>
      </c>
      <c r="O36">
        <v>23.56</v>
      </c>
      <c r="P36">
        <v>31.55</v>
      </c>
      <c r="Q36">
        <v>17.16</v>
      </c>
      <c r="R36">
        <v>28.23</v>
      </c>
    </row>
    <row r="37" spans="1:18" x14ac:dyDescent="0.35">
      <c r="A37" s="2" t="s">
        <v>0</v>
      </c>
      <c r="B37" t="s">
        <v>1</v>
      </c>
      <c r="C37">
        <v>2012</v>
      </c>
      <c r="D37" t="s">
        <v>4</v>
      </c>
      <c r="E37" t="s">
        <v>3</v>
      </c>
      <c r="F37" s="2">
        <v>100</v>
      </c>
      <c r="G37" s="2">
        <v>300</v>
      </c>
      <c r="H37">
        <f t="shared" si="0"/>
        <v>3</v>
      </c>
      <c r="I37">
        <v>19.54</v>
      </c>
      <c r="J37">
        <v>29.81</v>
      </c>
      <c r="K37">
        <v>13.68</v>
      </c>
      <c r="L37">
        <v>25.03</v>
      </c>
      <c r="M37">
        <v>20.78</v>
      </c>
      <c r="N37">
        <v>32.33</v>
      </c>
      <c r="O37">
        <v>23.68</v>
      </c>
      <c r="P37">
        <v>31.77</v>
      </c>
      <c r="Q37">
        <v>16.8</v>
      </c>
      <c r="R37">
        <v>27.88</v>
      </c>
    </row>
    <row r="38" spans="1:18" x14ac:dyDescent="0.35">
      <c r="A38" s="2" t="s">
        <v>0</v>
      </c>
      <c r="B38" t="s">
        <v>1</v>
      </c>
      <c r="C38">
        <v>2013</v>
      </c>
      <c r="D38" t="s">
        <v>4</v>
      </c>
      <c r="E38" t="s">
        <v>3</v>
      </c>
      <c r="F38" s="2">
        <v>100</v>
      </c>
      <c r="G38" s="2">
        <v>350</v>
      </c>
      <c r="H38">
        <f t="shared" si="0"/>
        <v>3.5</v>
      </c>
      <c r="I38">
        <v>19.829999999999998</v>
      </c>
      <c r="J38">
        <v>29.81</v>
      </c>
      <c r="K38">
        <v>14.38</v>
      </c>
      <c r="L38">
        <v>25.58</v>
      </c>
      <c r="M38">
        <v>21.14</v>
      </c>
      <c r="N38">
        <v>32.58</v>
      </c>
      <c r="O38">
        <v>23.61</v>
      </c>
      <c r="P38">
        <v>31.33</v>
      </c>
      <c r="Q38">
        <v>16.82</v>
      </c>
      <c r="R38">
        <v>27.83</v>
      </c>
    </row>
    <row r="39" spans="1:18" x14ac:dyDescent="0.35">
      <c r="A39" s="2" t="s">
        <v>0</v>
      </c>
      <c r="B39" t="s">
        <v>1</v>
      </c>
      <c r="C39">
        <v>2014</v>
      </c>
      <c r="D39" t="s">
        <v>4</v>
      </c>
      <c r="E39" t="s">
        <v>3</v>
      </c>
      <c r="F39" s="2">
        <v>100</v>
      </c>
      <c r="G39" s="2">
        <v>300</v>
      </c>
      <c r="H39">
        <f t="shared" si="0"/>
        <v>3</v>
      </c>
      <c r="I39">
        <v>19.77</v>
      </c>
      <c r="J39">
        <v>29.72</v>
      </c>
      <c r="K39">
        <v>14.26</v>
      </c>
      <c r="L39">
        <v>24.9</v>
      </c>
      <c r="M39">
        <v>20.66</v>
      </c>
      <c r="N39">
        <v>31.82</v>
      </c>
      <c r="O39">
        <v>23.8</v>
      </c>
      <c r="P39">
        <v>32</v>
      </c>
      <c r="Q39">
        <v>17.2</v>
      </c>
      <c r="R39">
        <v>27.81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2019-03-07T05:14:54Z</dcterms:modified>
</cp:coreProperties>
</file>