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BOM" sheetId="1" r:id="rId3"/>
    <sheet state="visible" name="Mouser" sheetId="2" r:id="rId4"/>
    <sheet state="visible" name="Digikey" sheetId="3" r:id="rId5"/>
    <sheet state="visible" name="Sparkfun" sheetId="4" r:id="rId6"/>
  </sheets>
  <definedNames/>
  <calcPr/>
</workbook>
</file>

<file path=xl/sharedStrings.xml><?xml version="1.0" encoding="utf-8"?>
<sst xmlns="http://schemas.openxmlformats.org/spreadsheetml/2006/main" count="393" uniqueCount="159">
  <si>
    <t>Smartenit Board BoM</t>
  </si>
  <si>
    <t>Qty</t>
  </si>
  <si>
    <t>Value</t>
  </si>
  <si>
    <t>Device</t>
  </si>
  <si>
    <t>Package</t>
  </si>
  <si>
    <t>Parts</t>
  </si>
  <si>
    <t>URL</t>
  </si>
  <si>
    <t>Price per unit</t>
  </si>
  <si>
    <t>Total quantity 
(5 boards)</t>
  </si>
  <si>
    <t>Price 
(5 boards)</t>
  </si>
  <si>
    <t>TOTAL</t>
  </si>
  <si>
    <t>1 uF, 25V</t>
  </si>
  <si>
    <t>Capacitor</t>
  </si>
  <si>
    <t>C1</t>
  </si>
  <si>
    <t>https://www.mouser.com/ProductDetail/AVX/0603DC105MAT2A?qs=sGAEpiMZZMsh%252b1woXyUXjzY5digEXfcQczuHyL6t2Ew%3d</t>
  </si>
  <si>
    <t>100 nF</t>
  </si>
  <si>
    <t>C3, C5,C9, C10, C13, C16</t>
  </si>
  <si>
    <t>https://www.mouser.com/ProductDetail/Taiyo-Yuden/LMK105BJ104MC-F?qs=sGAEpiMZZMs0AnBnWHyRQJohY7xAOwuTsEqLXlkvXDUEHZf7fV%2fZ9A%3d%3d</t>
  </si>
  <si>
    <t>100nF</t>
  </si>
  <si>
    <t>C21,C23, C25</t>
  </si>
  <si>
    <t>https://www.mouser.com/ProductDetail/AVX/MM035C104KCZ2A?qs=sGAEpiMZZMs0AnBnWHyRQPSjYu%2fkbgu8f0R3pCHL69UKDm21trqqzw%3d%3d</t>
  </si>
  <si>
    <t>20 pF</t>
  </si>
  <si>
    <t>C7, C8</t>
  </si>
  <si>
    <t>https://www.mouser.com/ProductDetail/KEMET/CBR04C200F2GAC?qs=sGAEpiMZZMs0AnBnWHyRQG1RinhVX0EYhl%2f0fjS7faSFnEK3E61OVQ%3d%3d</t>
  </si>
  <si>
    <t>10 uF Polarized</t>
  </si>
  <si>
    <t>DMC3400SSDW</t>
  </si>
  <si>
    <t>MOSFET N/P-CH</t>
  </si>
  <si>
    <t>C2, C22</t>
  </si>
  <si>
    <t>U$1, U$2</t>
  </si>
  <si>
    <t>https://www.mouser.com/ProductDetail/KEMET/T529P106M010AAE200?qs=sGAEpiMZZMtZ1n0r9vR22TwIob9sBw%2fvbTOGQvOBP4oQd2dQp%252bph1w%3d%3d</t>
  </si>
  <si>
    <t>33 nF</t>
  </si>
  <si>
    <t>C4, C14, C17, C18</t>
  </si>
  <si>
    <t>https://www.mouser.com/ProductDetail/KEMET/C0402C333K3RACAUTO?qs=sGAEpiMZZMs0AnBnWHyRQIWFEZ3XO4u4wRdXy6AsSI2diZ72JluyEg%3d%3d</t>
  </si>
  <si>
    <t>https://www.digikey.com/product-detail/en/diodes-incorporated/DMC3400SDW-7/DMC3400SDW-7DICT-ND/5223236?utm_adgroup=Semiconductor%20Modules&amp;gclid=EAIaIQobChMIxfbDvqjH2QIVRB1pCh1T-wlvEAAYASAAEgKOd_D_BwE</t>
  </si>
  <si>
    <t>C19, C20</t>
  </si>
  <si>
    <t>https://www.mouser.com/ProductDetail/KEMET/C0805C333G8JACTU?qs=sGAEpiMZZMs0AnBnWHyRQCZFsEygxoaDIkVAtlHHFOlLYq95wbCcjQ%3d%3d</t>
  </si>
  <si>
    <t>22uF/ 6.3V</t>
  </si>
  <si>
    <t>C6</t>
  </si>
  <si>
    <t>https://www.mouser.com/ProductDetail/Murata-Electronics/GRT188R60J226ME13D?qs=sGAEpiMZZMs0AnBnWHyRQN7%2fAA2D2lPPQUCj3aIR8Gzx8N0vq53UNA%3d%3d</t>
  </si>
  <si>
    <t>SN74LVC1G3157</t>
  </si>
  <si>
    <t>Multiplexer</t>
  </si>
  <si>
    <t>U1</t>
  </si>
  <si>
    <t>4.7 uF</t>
  </si>
  <si>
    <t>https://www.digikey.com/product-detail/en/texas-instruments/SN74LVC1G3157DBVR/296-14908-1-ND/562548</t>
  </si>
  <si>
    <t>C11, C12, C15</t>
  </si>
  <si>
    <t>https://www.mouser.com/ProductDetail/AVX/0402ZD475KAT2A?qs=sGAEpiMZZMs0AnBnWHyRQN7%2fAA2D2lPPTP6GVW4SP6yqEBSY4nLDkQ%3d%3d</t>
  </si>
  <si>
    <t>ADE7953</t>
  </si>
  <si>
    <t>ENERGY METERING</t>
  </si>
  <si>
    <t>U2</t>
  </si>
  <si>
    <t>https://www.digikey.com/product-detail/en/analog-devices-inc/ADE7953ACPZ-RL/ADE7953ACPZ-RLCT-ND/4885439</t>
  </si>
  <si>
    <t>150 pF</t>
  </si>
  <si>
    <t>ESP32 WROOM-02</t>
  </si>
  <si>
    <t>C26</t>
  </si>
  <si>
    <t>https://www.mouser.com/ProductDetail/KEMET/C0603C151K5RACTU?qs=sGAEpiMZZMs0AnBnWHyRQCTbZkhRx37bxzObmzsa0pg%3d</t>
  </si>
  <si>
    <t>ESP32WROOM-02</t>
  </si>
  <si>
    <t>U3</t>
  </si>
  <si>
    <t>https://www.digikey.com/products/en?mpart=3320&amp;v=1528</t>
  </si>
  <si>
    <t>8 pin 2mm connector</t>
  </si>
  <si>
    <t>100 uF polarized</t>
  </si>
  <si>
    <t>U$3</t>
  </si>
  <si>
    <t>PTH</t>
  </si>
  <si>
    <t>https://www.digikey.com/product-detail/en/molex-llc/0894000820/WM14853-ND/3264983</t>
  </si>
  <si>
    <t>C24</t>
  </si>
  <si>
    <t>2mm connector 6 pins</t>
  </si>
  <si>
    <t>https://www.mouser.com/ProductDetail/Nichicon/URS1E101MDD?qs=sGAEpiMZZMtZ1n0r9vR22Xsgo43SDd6qbF6qX3qWQWE%3d</t>
  </si>
  <si>
    <t>2mm connector 6-pins</t>
  </si>
  <si>
    <t>U$5</t>
  </si>
  <si>
    <t>https://www.digikey.com/product-detail/en/molex-llc/0894000620/WM10120-ND/3264980</t>
  </si>
  <si>
    <t>10K</t>
  </si>
  <si>
    <t>Resistor</t>
  </si>
  <si>
    <t>R1, R10, R11, R38,R39</t>
  </si>
  <si>
    <t>B340A-13-F</t>
  </si>
  <si>
    <t>https://www.mouser.com/ProductDetail/Vishay-BC-Components/MCT0603PD1002DP500?qs=sGAEpiMZZMvdGkrng054t7z4BkURc4LzZ0pDEa5%252b31eJT1eYlTXa6w%3d%3d</t>
  </si>
  <si>
    <t>schottky diode</t>
  </si>
  <si>
    <t>D3</t>
  </si>
  <si>
    <t>https://www.digikey.com/product-detail/en/diodes-incorporated/B340A-13-F/B340A-FDICT-ND/725054?utm_adgroup=Semiconductor%20Modules&amp;gclid=EAIaIQobChMIr9uMjpTM2QIVDC9pCh2wfgw_EAAYASAAEgKm3PD_BwE</t>
  </si>
  <si>
    <t xml:space="preserve">R22, </t>
  </si>
  <si>
    <t>https://www.mouser.com/ProductDetail/Vishay/CRCW040210K0FKEDC?qs=sGAEpiMZZMvdGkrng054t0DrEhLhGh8ghRTPC4LoFoV0V5heIyAs3Q%3d%3d</t>
  </si>
  <si>
    <t>56K</t>
  </si>
  <si>
    <t>R2</t>
  </si>
  <si>
    <t>https://www.mouser.com/ProductDetail/Panasonic/ERJ-S03J563V?qs=sGAEpiMZZMvdGkrng054t%252bB3dTvXmYJZU5kne3CsR%252bg%3d</t>
  </si>
  <si>
    <t>Oscillator</t>
  </si>
  <si>
    <t>3.57MHz oscillator</t>
  </si>
  <si>
    <t>Q1</t>
  </si>
  <si>
    <t>https://www.digikey.com/product-detail/en/txc-corporation/9C-3.579545MBBK-T/887-2450-1-ND/4475440</t>
  </si>
  <si>
    <t>200K</t>
  </si>
  <si>
    <t>10-Pin Header</t>
  </si>
  <si>
    <t>R3</t>
  </si>
  <si>
    <t>J1</t>
  </si>
  <si>
    <t>https://www.mouser.com/ProductDetail/Panasonic/ERJ-P03F2003V?qs=sGAEpiMZZMvdGkrng054tzSGWtpoOZZIMsPP8ce52zM%3d</t>
  </si>
  <si>
    <t>1K</t>
  </si>
  <si>
    <t xml:space="preserve">R4, R8, R13, </t>
  </si>
  <si>
    <t>https://www.mouser.com/ProductDetail/KOA-Speer/RK73G1JTTD1001C?qs=sGAEpiMZZMvdGkrng054t99enO1tP8%2fYEl%252bzsy0klS1sx48hu86w8w%3d%3d</t>
  </si>
  <si>
    <t>https://www.digikey.com/product-detail/en/amphenol-fci/20021121-00010C4LF/609-3695-2-ND/2209057</t>
  </si>
  <si>
    <t>R17, R21, R24, R26</t>
  </si>
  <si>
    <t>https://www.mouser.com/ProductDetail/KOA-Speer/RK73G1ETTP1001C?qs=sGAEpiMZZMvdGkrng054t99enO1tP8%2fY8yU7xWA8LnM2NO3yPDh%252bcw%3d%3d</t>
  </si>
  <si>
    <t>R23, R31</t>
  </si>
  <si>
    <t>https://www.mouser.com/ProductDetail/Vishay/RCS08051K00JNEA?qs=sGAEpiMZZMvdGkrng054t9clqp6gtJJdBYM3fKiLUkl2tGGZVw%2fShg%3d%3d</t>
  </si>
  <si>
    <t>R5, R7, R14, R15</t>
  </si>
  <si>
    <t>https://www.mouser.com/ProductDetail/Panasonic/ERJ-PA2D4700X?qs=sGAEpiMZZMvdGkrng054twGMB1RJ6An1kfsopt5%252bYvXm8OG%2fdnH5yw%3d%3d</t>
  </si>
  <si>
    <t>12K</t>
  </si>
  <si>
    <t>R6, R16, R32</t>
  </si>
  <si>
    <t>https://www.mouser.com/ProductDetail/Panasonic/ERA-2AEB123X?qs=sGAEpiMZZMvdGkrng054t8sBRtayFjgRL6Dhtf0uAlQ%3d</t>
  </si>
  <si>
    <t>4.7K</t>
  </si>
  <si>
    <t>R9, R12,R43,R44</t>
  </si>
  <si>
    <t>https://www.mouser.com/ProductDetail/KOA-Speer/RK73G1JTTD4701C?qs=sGAEpiMZZMvdGkrng054t99enO1tP8%2fYgbMZUgXePDNlYqnJhDjFhw%3d%3d</t>
  </si>
  <si>
    <t>9.1K</t>
  </si>
  <si>
    <t>R18, R25, R27,  R28</t>
  </si>
  <si>
    <t>https://www.mouser.com/ProductDetail/Panasonic/ERA-2AEB912X?qs=sGAEpiMZZMvdGkrng054t8sBRtayFjgRVHC%2fKPQBzGA%3d</t>
  </si>
  <si>
    <t>R19, R20, R29, R30</t>
  </si>
  <si>
    <t>https://www.mouser.com/ProductDetail/Panasonic/ERJ-PA2D51R0X?qs=sGAEpiMZZMvdGkrng054t39FRO7iDkA6xqutgEsuFrxLfTxeGs18Ow%3d%3d</t>
  </si>
  <si>
    <t xml:space="preserve">R9, R12, </t>
  </si>
  <si>
    <t>R33, R41, R42</t>
  </si>
  <si>
    <t>https://www.mouser.com/ProductDetail/Panasonic/ERJ-PB3B2200V?qs=sGAEpiMZZMvdGkrng054t6qxSQZU8RmqMoifdhkWm7PqxX8JJ98U9A%3d%3d</t>
  </si>
  <si>
    <t>100K</t>
  </si>
  <si>
    <t>R34, R36, R40</t>
  </si>
  <si>
    <t>https://www.mouser.com/ProductDetail/Panasonic/ERJ-PB3B1003V?qs=sGAEpiMZZMvdGkrng054t6qxSQZU8RmqAbiAbEhe5v1xy1Vz7%2fg5kg%3d%3d</t>
  </si>
  <si>
    <t>40.2K</t>
  </si>
  <si>
    <t>R35</t>
  </si>
  <si>
    <t>https://www.mouser.com/ProductDetail/KOA-Speer/RK73H1JTTDD4022F?qs=sGAEpiMZZMvdGkrng054t6NNq%252basmvC4yp9h5mpbOlU%3d</t>
  </si>
  <si>
    <t>4.7k</t>
  </si>
  <si>
    <t>R45, R46</t>
  </si>
  <si>
    <t>https://www.mouser.com/ProductDetail/Panasonic/ERA-2ARC472X?qs=sGAEpiMZZMvdGkrng054txkUmwwQJqpkeq8WCo%2fBkAb3dzQ1sOnsWA%3d%3d</t>
  </si>
  <si>
    <t>124K</t>
  </si>
  <si>
    <t>R37</t>
  </si>
  <si>
    <t>https://www.mouser.com/ProductDetail/Bourns/CR0603-FX-1243ELF?qs=sGAEpiMZZMvdGkrng054t%2fh5BnJxeWSz%2f%2f%252b6MIcCAeg%3d</t>
  </si>
  <si>
    <t>Bicolor LED</t>
  </si>
  <si>
    <t>R/G Bicoler LED</t>
  </si>
  <si>
    <t>R/G LED</t>
  </si>
  <si>
    <t>https://www.mouser.com/ProductDetail/Bivar/3BC-3-CA-F?qs=%2fha2pyFaduhRG9FU%252benO4n8rqUgh4TPSwLXSc58iKqUEZeXg6AhwGg%3d%3d</t>
  </si>
  <si>
    <t>R43, R44</t>
  </si>
  <si>
    <t>TVS Diodes</t>
  </si>
  <si>
    <t>D1</t>
  </si>
  <si>
    <t>https://www.mouser.com/ProductDetail/ROHM-Semiconductor/ESR03EZPF4701?qs=sGAEpiMZZMvdGkrng054tywGjayRHxH2gXYtoxaDMrsZXTFVOhYFRg%3d%3d</t>
  </si>
  <si>
    <t>https://www.mouser.com/ProductDetail/Wurth-Electronics/824501800?qs=sGAEpiMZZMsItbzKdwyIe64JqOGWgO3t2XFKu5QGVeM3sN3HiWCU1Q%3d%3d</t>
  </si>
  <si>
    <t>1n4148</t>
  </si>
  <si>
    <t>1N4148 diode</t>
  </si>
  <si>
    <t>D2</t>
  </si>
  <si>
    <t>https://www.mouser.com/ProductDetail/Micro-Commercial-Components-MCC/1N4148WX-TP?qs=%2fha2pyFaduj64v16BrId%252bPGQZzx7cQby0pFg4KyR9MM%3d</t>
  </si>
  <si>
    <t>DTA114YUAT106</t>
  </si>
  <si>
    <t>PNP Transistor</t>
  </si>
  <si>
    <t>Q2</t>
  </si>
  <si>
    <t>https://www.mouser.com/ProductDetail/ROHM-Semiconductor/DTA114YUAT106?qs=sGAEpiMZZMvcRsgoMFfePxX1F5rEfXFV</t>
  </si>
  <si>
    <t>MP1584</t>
  </si>
  <si>
    <t>IC BUCK CONVERTER</t>
  </si>
  <si>
    <t>U$4</t>
  </si>
  <si>
    <t>https://www.mouser.com/ProductDetail/Monolithic-Power-Systems-MPS/MP1584EN-LF-Z?qs=sGAEpiMZZMtitjHzVIkrqYaz3CPoGGaf4sO6SqsGWYw%3d</t>
  </si>
  <si>
    <t>NA</t>
  </si>
  <si>
    <t>mini pushbutton switch</t>
  </si>
  <si>
    <t>S100</t>
  </si>
  <si>
    <t>https://www.sparkfun.com/products/97</t>
  </si>
  <si>
    <t>Blue 3mm LED</t>
  </si>
  <si>
    <t>BLUELED</t>
  </si>
  <si>
    <t>https://www.mouser.com/ProductDetail/Lumex/SSL-LX3054USBD?qs=sGAEpiMZZMtmwHDZQCdlqRZ4sxR3npy%252bN7pxne1CAh4%3d</t>
  </si>
  <si>
    <t>https://www.digikey.com/product-detail/en/monolithic-power-systems-inc/MP1584EN-LF/MP1584EN-LF-ND/5291741</t>
  </si>
  <si>
    <t>I2C header</t>
  </si>
  <si>
    <t>4-Pin Header 2mm</t>
  </si>
  <si>
    <t>JP2</t>
  </si>
  <si>
    <t>https://www.mouser.com/ProductDetail/TE-Connectivity/440054-4?qs=sGAEpiMZZMs%252bGHln7q6pm5PveGu%252bNdYGDi3mMp7oFww%3d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</si>
</sst>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</font>
    <font>
      <b/>
      <u/>
      <color rgb="FF000000"/>
      <name val="Arial"/>
    </font>
    <font>
      <u/>
      <color rgb="FF0000FF"/>
    </font>
    <font>
      <b/>
      <u/>
      <color rgb="FF000000"/>
      <name val="Arial"/>
    </font>
    <font>
      <b/>
    </font>
    <font>
      <b/>
      <u/>
      <name val="Arial"/>
    </font>
    <font>
      <sz val="10.0"/>
      <color rgb="FF000000"/>
    </font>
    <font>
      <sz val="11.0"/>
    </font>
    <font>
      <u/>
      <sz val="11.0"/>
      <color rgb="FF0000FF"/>
    </font>
    <font/>
    <font>
      <b/>
      <sz val="12.0"/>
    </font>
    <font>
      <color rgb="FF000000"/>
      <name val="'arial'"/>
    </font>
    <font>
      <sz val="9.0"/>
      <color rgb="FF000000"/>
      <name val="Arial"/>
    </font>
    <font>
      <u/>
      <color rgb="FF0000FF"/>
    </font>
    <font>
      <name val="Arial"/>
    </font>
    <font>
      <u/>
      <color rgb="FF1155CC"/>
      <name val="Arial"/>
    </font>
    <font>
      <color rgb="FF000000"/>
      <name val="Arial"/>
    </font>
    <font>
      <sz val="11.0"/>
      <color rgb="FF000000"/>
      <name val="Inconsolata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  <xf borderId="0" fillId="2" fontId="4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Font="1"/>
    <xf borderId="0" fillId="0" fontId="8" numFmtId="0" xfId="0" applyAlignment="1" applyFont="1">
      <alignment vertical="bottom"/>
    </xf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horizontal="left"/>
    </xf>
    <xf borderId="0" fillId="0" fontId="13" numFmtId="0" xfId="0" applyFont="1"/>
    <xf borderId="0" fillId="0" fontId="14" numFmtId="0" xfId="0" applyFont="1"/>
    <xf borderId="0" fillId="0" fontId="0" numFmtId="0" xfId="0" applyAlignment="1" applyFont="1">
      <alignment horizontal="right"/>
    </xf>
    <xf borderId="0" fillId="0" fontId="12" numFmtId="0" xfId="0" applyAlignment="1" applyFont="1">
      <alignment readingOrder="0"/>
    </xf>
    <xf borderId="0" fillId="0" fontId="0" numFmtId="0" xfId="0" applyFont="1"/>
    <xf borderId="0" fillId="0" fontId="15" numFmtId="0" xfId="0" applyFont="1"/>
    <xf borderId="0" fillId="3" fontId="0" numFmtId="0" xfId="0" applyAlignment="1" applyFill="1" applyFont="1">
      <alignment shrinkToFit="0" wrapText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right" vertical="bottom"/>
    </xf>
    <xf borderId="0" fillId="2" fontId="20" numFmtId="0" xfId="0" applyFont="1"/>
    <xf borderId="0" fillId="2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monolithic-power-systems-inc/MP1584EN-LF/MP1584EN-LF-ND/5291741" TargetMode="External"/><Relationship Id="rId20" Type="http://schemas.openxmlformats.org/officeDocument/2006/relationships/hyperlink" Target="https://www.mouser.com/ProductDetail/Panasonic/ERA-2AEB123X?qs=sGAEpiMZZMvdGkrng054t8sBRtayFjgRL6Dhtf0uAlQ%3d" TargetMode="External"/><Relationship Id="rId42" Type="http://schemas.openxmlformats.org/officeDocument/2006/relationships/hyperlink" Target="https://www.digikey.com/product-detail/en/molex-llc/0894000620/WM10120-ND/3264980" TargetMode="External"/><Relationship Id="rId41" Type="http://schemas.openxmlformats.org/officeDocument/2006/relationships/hyperlink" Target="https://www.digikey.com/product-detail/en/molex-llc/0894000820/WM14853-ND/3264983" TargetMode="External"/><Relationship Id="rId22" Type="http://schemas.openxmlformats.org/officeDocument/2006/relationships/hyperlink" Target="https://www.mouser.com/ProductDetail/Panasonic/ERA-2AEB912X?qs=sGAEpiMZZMvdGkrng054t8sBRtayFjgRVHC%2fKPQBzGA%3d" TargetMode="External"/><Relationship Id="rId44" Type="http://schemas.openxmlformats.org/officeDocument/2006/relationships/hyperlink" Target="https://www.digikey.com/product-detail/en/txc-corporation/9C-3.579545MBBK-T/887-2450-1-ND/4475440" TargetMode="External"/><Relationship Id="rId21" Type="http://schemas.openxmlformats.org/officeDocument/2006/relationships/hyperlink" Target="https://www.mouser.com/ProductDetail/KOA-Speer/RK73G1JTTD4701C?qs=sGAEpiMZZMvdGkrng054t99enO1tP8%2fYgbMZUgXePDNlYqnJhDjFhw%3d%3d" TargetMode="External"/><Relationship Id="rId43" Type="http://schemas.openxmlformats.org/officeDocument/2006/relationships/hyperlink" Target="https://www.digikey.com/product-detail/en/diodes-incorporated/B340A-13-F/B340A-FDICT-ND/725054?utm_adgroup=Semiconductor%20Modules&amp;gclid=EAIaIQobChMIr9uMjpTM2QIVDC9pCh2wfgw_EAAYASAAEgKm3PD_BwE" TargetMode="External"/><Relationship Id="rId24" Type="http://schemas.openxmlformats.org/officeDocument/2006/relationships/hyperlink" Target="https://www.mouser.com/ProductDetail/Panasonic/ERJ-PB3B2200V?qs=sGAEpiMZZMvdGkrng054t6qxSQZU8RmqMoifdhkWm7PqxX8JJ98U9A%3d%3d" TargetMode="External"/><Relationship Id="rId46" Type="http://schemas.openxmlformats.org/officeDocument/2006/relationships/hyperlink" Target="https://www.mouser.com/ProductDetail/TE-Connectivity/440054-4?qs=sGAEpiMZZMs%252bGHln7q6pm5PveGu%252bNdYGDi3mMp7oFww%3d" TargetMode="External"/><Relationship Id="rId23" Type="http://schemas.openxmlformats.org/officeDocument/2006/relationships/hyperlink" Target="https://www.mouser.com/ProductDetail/Panasonic/ERJ-PA2D51R0X?qs=sGAEpiMZZMvdGkrng054t39FRO7iDkA6xqutgEsuFrxLfTxeGs18Ow%3d%3d" TargetMode="External"/><Relationship Id="rId45" Type="http://schemas.openxmlformats.org/officeDocument/2006/relationships/hyperlink" Target="https://www.digikey.com/product-detail/en/amphenol-fci/20021121-00010C4LF/609-3695-2-ND/2209057" TargetMode="External"/><Relationship Id="rId1" Type="http://schemas.openxmlformats.org/officeDocument/2006/relationships/hyperlink" Target="https://www.mouser.com/ProductDetail/AVX/0603DC105MAT2A?qs=sGAEpiMZZMsh%252b1woXyUXjzY5digEXfcQczuHyL6t2Ew%3d" TargetMode="External"/><Relationship Id="rId2" Type="http://schemas.openxmlformats.org/officeDocument/2006/relationships/hyperlink" Target="https://www.mouser.com/ProductDetail/Taiyo-Yuden/LMK105BJ104MC-F?qs=sGAEpiMZZMs0AnBnWHyRQJohY7xAOwuTsEqLXlkvXDUEHZf7fV%2fZ9A%3d%3d" TargetMode="External"/><Relationship Id="rId3" Type="http://schemas.openxmlformats.org/officeDocument/2006/relationships/hyperlink" Target="https://www.mouser.com/ProductDetail/AVX/MM035C104KCZ2A?qs=sGAEpiMZZMs0AnBnWHyRQPSjYu%2fkbgu8f0R3pCHL69UKDm21trqqzw%3d%3d" TargetMode="External"/><Relationship Id="rId4" Type="http://schemas.openxmlformats.org/officeDocument/2006/relationships/hyperlink" Target="https://www.mouser.com/ProductDetail/KEMET/CBR04C200F2GAC?qs=sGAEpiMZZMs0AnBnWHyRQG1RinhVX0EYhl%2f0fjS7faSFnEK3E61OVQ%3d%3d" TargetMode="External"/><Relationship Id="rId9" Type="http://schemas.openxmlformats.org/officeDocument/2006/relationships/hyperlink" Target="https://www.mouser.com/ProductDetail/AVX/0402ZD475KAT2A?qs=sGAEpiMZZMs0AnBnWHyRQN7%2fAA2D2lPPTP6GVW4SP6yqEBSY4nLDkQ%3d%3d" TargetMode="External"/><Relationship Id="rId26" Type="http://schemas.openxmlformats.org/officeDocument/2006/relationships/hyperlink" Target="https://www.mouser.com/ProductDetail/KOA-Speer/RK73H1JTTDD4022F?qs=sGAEpiMZZMvdGkrng054t6NNq%252basmvC4yp9h5mpbOlU%3d" TargetMode="External"/><Relationship Id="rId25" Type="http://schemas.openxmlformats.org/officeDocument/2006/relationships/hyperlink" Target="https://www.mouser.com/ProductDetail/Panasonic/ERJ-PB3B1003V?qs=sGAEpiMZZMvdGkrng054t6qxSQZU8RmqAbiAbEhe5v1xy1Vz7%2fg5kg%3d%3d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www.mouser.com/ProductDetail/Bourns/CR0603-FX-1243ELF?qs=sGAEpiMZZMvdGkrng054t%2fh5BnJxeWSz%2f%2f%252b6MIcCAeg%3d" TargetMode="External"/><Relationship Id="rId27" Type="http://schemas.openxmlformats.org/officeDocument/2006/relationships/hyperlink" Target="https://www.mouser.com/ProductDetail/Panasonic/ERA-2ARC472X?qs=sGAEpiMZZMvdGkrng054txkUmwwQJqpkeq8WCo%2fBkAb3dzQ1sOnsWA%3d%3d" TargetMode="External"/><Relationship Id="rId5" Type="http://schemas.openxmlformats.org/officeDocument/2006/relationships/hyperlink" Target="https://www.mouser.com/ProductDetail/KEMET/T529P106M010AAE200?qs=sGAEpiMZZMtZ1n0r9vR22TwIob9sBw%2fvbTOGQvOBP4oQd2dQp%252bph1w%3d%3d" TargetMode="External"/><Relationship Id="rId6" Type="http://schemas.openxmlformats.org/officeDocument/2006/relationships/hyperlink" Target="https://www.mouser.com/ProductDetail/KEMET/C0402C333K3RACAUTO?qs=sGAEpiMZZMs0AnBnWHyRQIWFEZ3XO4u4wRdXy6AsSI2diZ72JluyEg%3d%3d" TargetMode="External"/><Relationship Id="rId29" Type="http://schemas.openxmlformats.org/officeDocument/2006/relationships/hyperlink" Target="https://www.mouser.com/ProductDetail/Bivar/3BC-3-CA-F?qs=%2fha2pyFaduhRG9FU%252benO4n8rqUgh4TPSwLXSc58iKqUEZeXg6AhwGg%3d%3d" TargetMode="External"/><Relationship Id="rId7" Type="http://schemas.openxmlformats.org/officeDocument/2006/relationships/hyperlink" Target="https://www.mouser.com/ProductDetail/KEMET/C0805C333G8JACTU?qs=sGAEpiMZZMs0AnBnWHyRQCZFsEygxoaDIkVAtlHHFOlLYq95wbCcjQ%3d%3d" TargetMode="External"/><Relationship Id="rId8" Type="http://schemas.openxmlformats.org/officeDocument/2006/relationships/hyperlink" Target="https://www.mouser.com/ProductDetail/Murata-Electronics/GRT188R60J226ME13D?qs=sGAEpiMZZMs0AnBnWHyRQN7%2fAA2D2lPPQUCj3aIR8Gzx8N0vq53UNA%3d%3d" TargetMode="External"/><Relationship Id="rId31" Type="http://schemas.openxmlformats.org/officeDocument/2006/relationships/hyperlink" Target="https://www.mouser.com/ProductDetail/Micro-Commercial-Components-MCC/1N4148WX-TP?qs=%2fha2pyFaduj64v16BrId%252bPGQZzx7cQby0pFg4KyR9MM%3d" TargetMode="External"/><Relationship Id="rId30" Type="http://schemas.openxmlformats.org/officeDocument/2006/relationships/hyperlink" Target="https://www.mouser.com/ProductDetail/Wurth-Electronics/824501800?qs=sGAEpiMZZMsItbzKdwyIe64JqOGWgO3t2XFKu5QGVeM3sN3HiWCU1Q%3d%3d" TargetMode="External"/><Relationship Id="rId11" Type="http://schemas.openxmlformats.org/officeDocument/2006/relationships/hyperlink" Target="https://www.mouser.com/ProductDetail/Nichicon/URS1E101MDD?qs=sGAEpiMZZMtZ1n0r9vR22Xsgo43SDd6qbF6qX3qWQWE%3d" TargetMode="External"/><Relationship Id="rId33" Type="http://schemas.openxmlformats.org/officeDocument/2006/relationships/hyperlink" Target="https://www.mouser.com/ProductDetail/Monolithic-Power-Systems-MPS/MP1584EN-LF-Z?qs=sGAEpiMZZMtitjHzVIkrqYaz3CPoGGaf4sO6SqsGWYw%3d" TargetMode="External"/><Relationship Id="rId10" Type="http://schemas.openxmlformats.org/officeDocument/2006/relationships/hyperlink" Target="https://www.mouser.com/ProductDetail/KEMET/C0603C151K5RACTU?qs=sGAEpiMZZMs0AnBnWHyRQCTbZkhRx37bxzObmzsa0pg%3d" TargetMode="External"/><Relationship Id="rId32" Type="http://schemas.openxmlformats.org/officeDocument/2006/relationships/hyperlink" Target="https://www.mouser.com/ProductDetail/ROHM-Semiconductor/DTA114YUAT106?qs=sGAEpiMZZMvcRsgoMFfePxX1F5rEfXFV" TargetMode="External"/><Relationship Id="rId13" Type="http://schemas.openxmlformats.org/officeDocument/2006/relationships/hyperlink" Target="https://www.mouser.com/ProductDetail/Vishay/CRCW040210K0FKEDC?qs=sGAEpiMZZMvdGkrng054t0DrEhLhGh8ghRTPC4LoFoV0V5heIyAs3Q%3d%3d" TargetMode="External"/><Relationship Id="rId35" Type="http://schemas.openxmlformats.org/officeDocument/2006/relationships/hyperlink" Target="https://www.mouser.com/ProductDetail/Lumex/SSL-LX3054USBD?qs=sGAEpiMZZMtmwHDZQCdlqRZ4sxR3npy%252bN7pxne1CAh4%3d" TargetMode="External"/><Relationship Id="rId12" Type="http://schemas.openxmlformats.org/officeDocument/2006/relationships/hyperlink" Target="https://www.mouser.com/ProductDetail/Vishay-BC-Components/MCT0603PD1002DP500?qs=sGAEpiMZZMvdGkrng054t7z4BkURc4LzZ0pDEa5%252b31eJT1eYlTXa6w%3d%3d" TargetMode="External"/><Relationship Id="rId34" Type="http://schemas.openxmlformats.org/officeDocument/2006/relationships/hyperlink" Target="https://www.sparkfun.com/products/97" TargetMode="External"/><Relationship Id="rId15" Type="http://schemas.openxmlformats.org/officeDocument/2006/relationships/hyperlink" Target="https://www.mouser.com/ProductDetail/Panasonic/ERJ-P03F2003V?qs=sGAEpiMZZMvdGkrng054tzSGWtpoOZZIMsPP8ce52zM%3d" TargetMode="External"/><Relationship Id="rId37" Type="http://schemas.openxmlformats.org/officeDocument/2006/relationships/hyperlink" Target="https://www.digikey.com/product-detail/en/texas-instruments/SN74LVC1G3157DBVR/296-14908-1-ND/562548" TargetMode="External"/><Relationship Id="rId14" Type="http://schemas.openxmlformats.org/officeDocument/2006/relationships/hyperlink" Target="https://www.mouser.com/ProductDetail/Panasonic/ERJ-S03J563V?qs=sGAEpiMZZMvdGkrng054t%252bB3dTvXmYJZU5kne3CsR%252bg%3d" TargetMode="External"/><Relationship Id="rId36" Type="http://schemas.openxmlformats.org/officeDocument/2006/relationships/hyperlink" Target="https://www.digikey.com/product-detail/en/diodes-incorporated/DMC3400SDW-7/DMC3400SDW-7DICT-ND/5223236?utm_adgroup=Semiconductor%20Modules&amp;gclid=EAIaIQobChMIxfbDvqjH2QIVRB1pCh1T-wlvEAAYASAAEgKOd_D_BwE" TargetMode="External"/><Relationship Id="rId17" Type="http://schemas.openxmlformats.org/officeDocument/2006/relationships/hyperlink" Target="https://www.mouser.com/ProductDetail/KOA-Speer/RK73G1ETTP1001C?qs=sGAEpiMZZMvdGkrng054t99enO1tP8%2fY8yU7xWA8LnM2NO3yPDh%252bcw%3d%3d" TargetMode="External"/><Relationship Id="rId39" Type="http://schemas.openxmlformats.org/officeDocument/2006/relationships/hyperlink" Target="https://www.digikey.com/products/en?mpart=3320&amp;v=1528" TargetMode="External"/><Relationship Id="rId16" Type="http://schemas.openxmlformats.org/officeDocument/2006/relationships/hyperlink" Target="https://www.mouser.com/ProductDetail/KOA-Speer/RK73G1JTTD1001C?qs=sGAEpiMZZMvdGkrng054t99enO1tP8%2fYEl%252bzsy0klS1sx48hu86w8w%3d%3d" TargetMode="External"/><Relationship Id="rId38" Type="http://schemas.openxmlformats.org/officeDocument/2006/relationships/hyperlink" Target="https://www.digikey.com/product-detail/en/analog-devices-inc/ADE7953ACPZ-RL/ADE7953ACPZ-RLCT-ND/4885439" TargetMode="External"/><Relationship Id="rId19" Type="http://schemas.openxmlformats.org/officeDocument/2006/relationships/hyperlink" Target="https://www.mouser.com/ProductDetail/Panasonic/ERJ-PA2D4700X?qs=sGAEpiMZZMvdGkrng054twGMB1RJ6An1kfsopt5%252bYvXm8OG%2fdnH5yw%3d%3d" TargetMode="External"/><Relationship Id="rId18" Type="http://schemas.openxmlformats.org/officeDocument/2006/relationships/hyperlink" Target="https://www.mouser.com/ProductDetail/Vishay/RCS08051K00JNEA?qs=sGAEpiMZZMvdGkrng054t9clqp6gtJJdBYM3fKiLUkl2tGGZVw%2fShg%3d%3d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Panasonic/ERA-2AEB123X?qs=sGAEpiMZZMvdGkrng054t8sBRtayFjgRL6Dhtf0uAlQ%3d" TargetMode="External"/><Relationship Id="rId22" Type="http://schemas.openxmlformats.org/officeDocument/2006/relationships/hyperlink" Target="https://www.mouser.com/ProductDetail/Panasonic/ERA-2AEB912X?qs=sGAEpiMZZMvdGkrng054t8sBRtayFjgRVHC%2fKPQBzGA%3d" TargetMode="External"/><Relationship Id="rId21" Type="http://schemas.openxmlformats.org/officeDocument/2006/relationships/hyperlink" Target="https://www.mouser.com/ProductDetail/KOA-Speer/RK73G1JTTD4701C?qs=sGAEpiMZZMvdGkrng054t99enO1tP8%2fYgbMZUgXePDNlYqnJhDjFhw%3d%3d" TargetMode="External"/><Relationship Id="rId24" Type="http://schemas.openxmlformats.org/officeDocument/2006/relationships/hyperlink" Target="https://www.mouser.com/ProductDetail/Panasonic/ERJ-PB3B2200V?qs=sGAEpiMZZMvdGkrng054t6qxSQZU8RmqMoifdhkWm7PqxX8JJ98U9A%3d%3d" TargetMode="External"/><Relationship Id="rId23" Type="http://schemas.openxmlformats.org/officeDocument/2006/relationships/hyperlink" Target="https://www.mouser.com/ProductDetail/Panasonic/ERJ-PA2D51R0X?qs=sGAEpiMZZMvdGkrng054t39FRO7iDkA6xqutgEsuFrxLfTxeGs18Ow%3d%3d" TargetMode="External"/><Relationship Id="rId1" Type="http://schemas.openxmlformats.org/officeDocument/2006/relationships/hyperlink" Target="https://www.mouser.com/ProductDetail/AVX/0603DC105MAT2A?qs=sGAEpiMZZMsh%252b1woXyUXjzY5digEXfcQczuHyL6t2Ew%3d" TargetMode="External"/><Relationship Id="rId2" Type="http://schemas.openxmlformats.org/officeDocument/2006/relationships/hyperlink" Target="https://www.mouser.com/ProductDetail/Taiyo-Yuden/LMK105BJ104MC-F?qs=sGAEpiMZZMs0AnBnWHyRQJohY7xAOwuTsEqLXlkvXDUEHZf7fV%2fZ9A%3d%3d" TargetMode="External"/><Relationship Id="rId3" Type="http://schemas.openxmlformats.org/officeDocument/2006/relationships/hyperlink" Target="https://www.mouser.com/ProductDetail/AVX/MM035C104KCZ2A?qs=sGAEpiMZZMs0AnBnWHyRQPSjYu%2fkbgu8f0R3pCHL69UKDm21trqqzw%3d%3d" TargetMode="External"/><Relationship Id="rId4" Type="http://schemas.openxmlformats.org/officeDocument/2006/relationships/hyperlink" Target="https://www.mouser.com/ProductDetail/KEMET/CBR04C200F2GAC?qs=sGAEpiMZZMs0AnBnWHyRQG1RinhVX0EYhl%2f0fjS7faSFnEK3E61OVQ%3d%3d" TargetMode="External"/><Relationship Id="rId9" Type="http://schemas.openxmlformats.org/officeDocument/2006/relationships/hyperlink" Target="https://www.mouser.com/ProductDetail/AVX/0402ZD475KAT2A?qs=sGAEpiMZZMs0AnBnWHyRQN7%2fAA2D2lPPTP6GVW4SP6yqEBSY4nLDkQ%3d%3d" TargetMode="External"/><Relationship Id="rId26" Type="http://schemas.openxmlformats.org/officeDocument/2006/relationships/hyperlink" Target="https://www.mouser.com/ProductDetail/KOA-Speer/RK73H1JTTDD4022F?qs=sGAEpiMZZMvdGkrng054t6NNq%252basmvC4yp9h5mpbOlU%3d" TargetMode="External"/><Relationship Id="rId25" Type="http://schemas.openxmlformats.org/officeDocument/2006/relationships/hyperlink" Target="https://www.mouser.com/ProductDetail/Panasonic/ERJ-PB3B1003V?qs=sGAEpiMZZMvdGkrng054t6qxSQZU8RmqAbiAbEhe5v1xy1Vz7%2fg5kg%3d%3d" TargetMode="External"/><Relationship Id="rId28" Type="http://schemas.openxmlformats.org/officeDocument/2006/relationships/hyperlink" Target="https://www.mouser.com/ProductDetail/Bourns/CR0603-FX-1243ELF?qs=sGAEpiMZZMvdGkrng054t%2fh5BnJxeWSz%2f%2f%252b6MIcCAeg%3d" TargetMode="External"/><Relationship Id="rId27" Type="http://schemas.openxmlformats.org/officeDocument/2006/relationships/hyperlink" Target="https://www.mouser.com/ProductDetail/ROHM-Semiconductor/ESR03EZPF4701?qs=sGAEpiMZZMvdGkrng054tywGjayRHxH2gXYtoxaDMrsZXTFVOhYFRg%3d%3d" TargetMode="External"/><Relationship Id="rId5" Type="http://schemas.openxmlformats.org/officeDocument/2006/relationships/hyperlink" Target="https://www.mouser.com/ProductDetail/KEMET/T529P106M010AAE200?qs=sGAEpiMZZMtZ1n0r9vR22TwIob9sBw%2fvbTOGQvOBP4oQd2dQp%252bph1w%3d%3d" TargetMode="External"/><Relationship Id="rId6" Type="http://schemas.openxmlformats.org/officeDocument/2006/relationships/hyperlink" Target="https://www.mouser.com/ProductDetail/KEMET/C0402C333K3RACAUTO?qs=sGAEpiMZZMs0AnBnWHyRQIWFEZ3XO4u4wRdXy6AsSI2diZ72JluyEg%3d%3d" TargetMode="External"/><Relationship Id="rId29" Type="http://schemas.openxmlformats.org/officeDocument/2006/relationships/hyperlink" Target="https://www.mouser.com/ProductDetail/Bivar/3BC-3-CA-F?qs=%2fha2pyFaduhRG9FU%252benO4n8rqUgh4TPSwLXSc58iKqUEZeXg6AhwGg%3d%3d" TargetMode="External"/><Relationship Id="rId7" Type="http://schemas.openxmlformats.org/officeDocument/2006/relationships/hyperlink" Target="https://www.mouser.com/ProductDetail/KEMET/C0805C333G8JACTU?qs=sGAEpiMZZMs0AnBnWHyRQCZFsEygxoaDIkVAtlHHFOlLYq95wbCcjQ%3d%3d" TargetMode="External"/><Relationship Id="rId8" Type="http://schemas.openxmlformats.org/officeDocument/2006/relationships/hyperlink" Target="https://www.mouser.com/ProductDetail/Murata-Electronics/GRT188R60J226ME13D?qs=sGAEpiMZZMs0AnBnWHyRQN7%2fAA2D2lPPQUCj3aIR8Gzx8N0vq53UNA%3d%3d" TargetMode="External"/><Relationship Id="rId31" Type="http://schemas.openxmlformats.org/officeDocument/2006/relationships/hyperlink" Target="https://www.mouser.com/ProductDetail/Micro-Commercial-Components-MCC/1N4148WX-TP?qs=%2fha2pyFaduj64v16BrId%252bPGQZzx7cQby0pFg4KyR9MM%3d" TargetMode="External"/><Relationship Id="rId30" Type="http://schemas.openxmlformats.org/officeDocument/2006/relationships/hyperlink" Target="https://www.mouser.com/ProductDetail/Wurth-Electronics/824501800?qs=sGAEpiMZZMsItbzKdwyIe64JqOGWgO3t2XFKu5QGVeM3sN3HiWCU1Q%3d%3d" TargetMode="External"/><Relationship Id="rId11" Type="http://schemas.openxmlformats.org/officeDocument/2006/relationships/hyperlink" Target="https://www.mouser.com/ProductDetail/Nichicon/URS1E101MDD?qs=sGAEpiMZZMtZ1n0r9vR22Xsgo43SDd6qbF6qX3qWQWE%3d" TargetMode="External"/><Relationship Id="rId33" Type="http://schemas.openxmlformats.org/officeDocument/2006/relationships/hyperlink" Target="https://www.mouser.com/ProductDetail/Monolithic-Power-Systems-MPS/MP1584EN-LF-Z?qs=sGAEpiMZZMtitjHzVIkrqYaz3CPoGGaf4sO6SqsGWYw%3d" TargetMode="External"/><Relationship Id="rId10" Type="http://schemas.openxmlformats.org/officeDocument/2006/relationships/hyperlink" Target="https://www.mouser.com/ProductDetail/KEMET/C0603C151K5RACTU?qs=sGAEpiMZZMs0AnBnWHyRQCTbZkhRx37bxzObmzsa0pg%3d" TargetMode="External"/><Relationship Id="rId32" Type="http://schemas.openxmlformats.org/officeDocument/2006/relationships/hyperlink" Target="https://www.mouser.com/ProductDetail/ROHM-Semiconductor/DTA114YUAT106?qs=sGAEpiMZZMvcRsgoMFfePxX1F5rEfXFV" TargetMode="External"/><Relationship Id="rId13" Type="http://schemas.openxmlformats.org/officeDocument/2006/relationships/hyperlink" Target="https://www.mouser.com/ProductDetail/Vishay/CRCW040210K0FKEDC?qs=sGAEpiMZZMvdGkrng054t0DrEhLhGh8ghRTPC4LoFoV0V5heIyAs3Q%3d%3d" TargetMode="External"/><Relationship Id="rId12" Type="http://schemas.openxmlformats.org/officeDocument/2006/relationships/hyperlink" Target="https://www.mouser.com/ProductDetail/Vishay-BC-Components/MCT0603PD1002DP500?qs=sGAEpiMZZMvdGkrng054t7z4BkURc4LzZ0pDEa5%252b31eJT1eYlTXa6w%3d%3d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www.mouser.com/ProductDetail/Panasonic/ERJ-P03F2003V?qs=sGAEpiMZZMvdGkrng054tzSGWtpoOZZIMsPP8ce52zM%3d" TargetMode="External"/><Relationship Id="rId14" Type="http://schemas.openxmlformats.org/officeDocument/2006/relationships/hyperlink" Target="https://www.mouser.com/ProductDetail/Panasonic/ERJ-S03J563V?qs=sGAEpiMZZMvdGkrng054t%252bB3dTvXmYJZU5kne3CsR%252bg%3d" TargetMode="External"/><Relationship Id="rId17" Type="http://schemas.openxmlformats.org/officeDocument/2006/relationships/hyperlink" Target="https://www.mouser.com/ProductDetail/KOA-Speer/RK73G1ETTP1001C?qs=sGAEpiMZZMvdGkrng054t99enO1tP8%2fY8yU7xWA8LnM2NO3yPDh%252bcw%3d%3d" TargetMode="External"/><Relationship Id="rId16" Type="http://schemas.openxmlformats.org/officeDocument/2006/relationships/hyperlink" Target="https://www.mouser.com/ProductDetail/KOA-Speer/RK73G1JTTD1001C?qs=sGAEpiMZZMvdGkrng054t99enO1tP8%2fYEl%252bzsy0klS1sx48hu86w8w%3d%3d" TargetMode="External"/><Relationship Id="rId19" Type="http://schemas.openxmlformats.org/officeDocument/2006/relationships/hyperlink" Target="https://www.mouser.com/ProductDetail/Panasonic/ERJ-PA2D4700X?qs=sGAEpiMZZMvdGkrng054twGMB1RJ6An1kfsopt5%252bYvXm8OG%2fdnH5yw%3d%3d" TargetMode="External"/><Relationship Id="rId18" Type="http://schemas.openxmlformats.org/officeDocument/2006/relationships/hyperlink" Target="https://www.mouser.com/ProductDetail/Vishay/RCS08051K00JNEA?qs=sGAEpiMZZMvdGkrng054t9clqp6gtJJdBYM3fKiLUkl2tGGZVw%2fShg%3d%3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diodes-incorporated/DMC3400SDW-7/DMC3400SDW-7DICT-ND/5223236?utm_adgroup=Semiconductor%20Modules&amp;gclid=EAIaIQobChMIxfbDvqjH2QIVRB1pCh1T-wlvEAAYASAAEgKOd_D_BwE" TargetMode="External"/><Relationship Id="rId2" Type="http://schemas.openxmlformats.org/officeDocument/2006/relationships/hyperlink" Target="https://www.digikey.com/product-detail/en/texas-instruments/SN74LVC1G3157DBVR/296-14908-1-ND/562548" TargetMode="External"/><Relationship Id="rId3" Type="http://schemas.openxmlformats.org/officeDocument/2006/relationships/hyperlink" Target="https://www.digikey.com/product-detail/en/analog-devices-inc/ADE7953ACPZ-RL/ADE7953ACPZ-RLCT-ND/4885439" TargetMode="External"/><Relationship Id="rId4" Type="http://schemas.openxmlformats.org/officeDocument/2006/relationships/hyperlink" Target="https://www.digikey.com/products/en?mpart=3320&amp;v=1528" TargetMode="External"/><Relationship Id="rId9" Type="http://schemas.openxmlformats.org/officeDocument/2006/relationships/hyperlink" Target="https://www.digikey.com/product-detail/en/amphenol-fci/20021121-00010C4LF/609-3695-2-ND/2209057" TargetMode="External"/><Relationship Id="rId5" Type="http://schemas.openxmlformats.org/officeDocument/2006/relationships/hyperlink" Target="https://www.digikey.com/product-detail/en/molex-llc/0894000820/WM14853-ND/3264983" TargetMode="External"/><Relationship Id="rId6" Type="http://schemas.openxmlformats.org/officeDocument/2006/relationships/hyperlink" Target="https://www.digikey.com/product-detail/en/molex-llc/0894000620/WM10120-ND/3264980" TargetMode="External"/><Relationship Id="rId7" Type="http://schemas.openxmlformats.org/officeDocument/2006/relationships/hyperlink" Target="https://www.digikey.com/product-detail/en/diodes-incorporated/B340A-13-F/B340A-FDICT-ND/725054?utm_adgroup=Semiconductor%20Modules&amp;gclid=EAIaIQobChMIr9uMjpTM2QIVDC9pCh2wfgw_EAAYASAAEgKm3PD_BwE" TargetMode="External"/><Relationship Id="rId8" Type="http://schemas.openxmlformats.org/officeDocument/2006/relationships/hyperlink" Target="https://www.digikey.com/product-detail/en/txc-corporation/9C-3.579545MBBK-T/887-2450-1-ND/4475440" TargetMode="External"/><Relationship Id="rId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97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45.71"/>
    <col customWidth="1" min="3" max="3" width="43.0"/>
    <col customWidth="1" min="4" max="4" width="26.14"/>
    <col customWidth="1" min="5" max="5" width="36.71"/>
    <col customWidth="1" min="6" max="6" width="22.71"/>
    <col customWidth="1" min="7" max="7" width="23.43"/>
    <col customWidth="1" min="8" max="8" width="18.57"/>
    <col customWidth="1" min="9" max="10" width="14.43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15.75" customHeight="1">
      <c r="A3">
        <v>1.0</v>
      </c>
      <c r="B3" t="s">
        <v>11</v>
      </c>
      <c r="C3" t="s">
        <v>12</v>
      </c>
      <c r="D3">
        <v>603.0</v>
      </c>
      <c r="E3" t="s">
        <v>13</v>
      </c>
      <c r="F3" s="5" t="s">
        <v>14</v>
      </c>
      <c r="G3">
        <v>0.251</v>
      </c>
      <c r="H3">
        <v>10.0</v>
      </c>
      <c r="I3">
        <v>2.51</v>
      </c>
    </row>
    <row r="4">
      <c r="A4" s="7">
        <v>6.0</v>
      </c>
      <c r="B4" t="s">
        <v>15</v>
      </c>
      <c r="C4" t="s">
        <v>12</v>
      </c>
      <c r="D4">
        <v>402.0</v>
      </c>
      <c r="E4" t="s">
        <v>16</v>
      </c>
      <c r="F4" s="5" t="s">
        <v>17</v>
      </c>
      <c r="G4">
        <v>0.102</v>
      </c>
      <c r="H4">
        <v>30.0</v>
      </c>
      <c r="I4">
        <v>1.02</v>
      </c>
    </row>
    <row r="5" ht="15.75" customHeight="1">
      <c r="A5">
        <v>3.0</v>
      </c>
      <c r="B5" t="s">
        <v>18</v>
      </c>
      <c r="C5" t="s">
        <v>12</v>
      </c>
      <c r="D5">
        <v>603.0</v>
      </c>
      <c r="E5" t="s">
        <v>19</v>
      </c>
      <c r="F5" s="5" t="s">
        <v>20</v>
      </c>
      <c r="G5">
        <v>1.51</v>
      </c>
      <c r="H5">
        <v>15.0</v>
      </c>
      <c r="I5">
        <v>22.65</v>
      </c>
    </row>
    <row r="6" ht="15.75" customHeight="1">
      <c r="A6">
        <v>2.0</v>
      </c>
      <c r="B6" t="s">
        <v>21</v>
      </c>
      <c r="C6" t="s">
        <v>12</v>
      </c>
      <c r="D6">
        <v>402.0</v>
      </c>
      <c r="E6" t="s">
        <v>22</v>
      </c>
      <c r="F6" s="5" t="s">
        <v>23</v>
      </c>
      <c r="G6">
        <v>0.554</v>
      </c>
      <c r="H6">
        <v>10.0</v>
      </c>
      <c r="I6">
        <v>5.54</v>
      </c>
    </row>
    <row r="7" ht="15.75" customHeight="1">
      <c r="A7">
        <v>2.0</v>
      </c>
      <c r="B7" t="s">
        <v>24</v>
      </c>
      <c r="C7" t="s">
        <v>12</v>
      </c>
      <c r="D7">
        <v>805.0</v>
      </c>
      <c r="E7" t="s">
        <v>27</v>
      </c>
      <c r="F7" s="5" t="s">
        <v>29</v>
      </c>
      <c r="G7">
        <v>0.459</v>
      </c>
      <c r="H7">
        <v>10.0</v>
      </c>
      <c r="I7">
        <v>4.59</v>
      </c>
    </row>
    <row r="8" ht="15.75" customHeight="1">
      <c r="A8">
        <v>4.0</v>
      </c>
      <c r="B8" t="s">
        <v>30</v>
      </c>
      <c r="C8" t="s">
        <v>12</v>
      </c>
      <c r="D8">
        <v>402.0</v>
      </c>
      <c r="E8" t="s">
        <v>31</v>
      </c>
      <c r="F8" s="5" t="s">
        <v>32</v>
      </c>
      <c r="G8">
        <v>0.133</v>
      </c>
      <c r="H8">
        <v>20.0</v>
      </c>
      <c r="I8">
        <v>2.66</v>
      </c>
    </row>
    <row r="9" ht="15.75" customHeight="1">
      <c r="A9">
        <v>2.0</v>
      </c>
      <c r="B9" t="s">
        <v>30</v>
      </c>
      <c r="C9" t="s">
        <v>12</v>
      </c>
      <c r="D9">
        <v>805.0</v>
      </c>
      <c r="E9" t="s">
        <v>34</v>
      </c>
      <c r="F9" s="5" t="s">
        <v>35</v>
      </c>
      <c r="G9">
        <v>0.38</v>
      </c>
      <c r="H9">
        <v>10.0</v>
      </c>
      <c r="I9">
        <v>3.8</v>
      </c>
    </row>
    <row r="10" ht="15.75" customHeight="1">
      <c r="A10">
        <v>1.0</v>
      </c>
      <c r="B10" t="s">
        <v>36</v>
      </c>
      <c r="C10" t="s">
        <v>12</v>
      </c>
      <c r="D10">
        <v>603.0</v>
      </c>
      <c r="E10" t="s">
        <v>37</v>
      </c>
      <c r="F10" s="5" t="s">
        <v>38</v>
      </c>
      <c r="G10">
        <v>0.36</v>
      </c>
      <c r="H10">
        <v>10.0</v>
      </c>
      <c r="I10">
        <v>3.6</v>
      </c>
    </row>
    <row r="11" ht="15.75" customHeight="1">
      <c r="A11">
        <v>3.0</v>
      </c>
      <c r="B11" s="10" t="s">
        <v>42</v>
      </c>
      <c r="C11" s="10" t="s">
        <v>12</v>
      </c>
      <c r="D11" s="10">
        <v>402.0</v>
      </c>
      <c r="E11" s="10" t="s">
        <v>44</v>
      </c>
      <c r="F11" s="11" t="s">
        <v>45</v>
      </c>
      <c r="G11" s="10">
        <v>0.213</v>
      </c>
      <c r="H11" s="10">
        <v>15.0</v>
      </c>
      <c r="I11" s="10">
        <v>3.195</v>
      </c>
    </row>
    <row r="12">
      <c r="A12" s="10">
        <v>1.0</v>
      </c>
      <c r="B12" s="10" t="s">
        <v>50</v>
      </c>
      <c r="C12" s="10" t="s">
        <v>12</v>
      </c>
      <c r="D12" s="10">
        <v>603.0</v>
      </c>
      <c r="E12" s="10" t="s">
        <v>52</v>
      </c>
      <c r="F12" s="11" t="s">
        <v>53</v>
      </c>
      <c r="G12" s="10">
        <v>0.122</v>
      </c>
      <c r="H12" s="10">
        <v>10.0</v>
      </c>
      <c r="I12" s="10">
        <v>1.22</v>
      </c>
      <c r="J12" s="13"/>
    </row>
    <row r="13" ht="15.75" customHeight="1">
      <c r="A13">
        <v>1.0</v>
      </c>
      <c r="B13" t="s">
        <v>58</v>
      </c>
      <c r="C13" t="s">
        <v>12</v>
      </c>
      <c r="D13" s="14" t="s">
        <v>60</v>
      </c>
      <c r="E13" t="s">
        <v>62</v>
      </c>
      <c r="F13" s="5" t="s">
        <v>64</v>
      </c>
      <c r="G13" s="9">
        <v>0.195</v>
      </c>
      <c r="H13" s="9">
        <v>10.0</v>
      </c>
      <c r="I13" s="9">
        <v>1.95</v>
      </c>
      <c r="J13" s="9"/>
    </row>
    <row r="14" ht="15.75" customHeight="1">
      <c r="A14">
        <v>5.0</v>
      </c>
      <c r="B14" t="s">
        <v>68</v>
      </c>
      <c r="C14" t="s">
        <v>69</v>
      </c>
      <c r="D14">
        <v>603.0</v>
      </c>
      <c r="E14" t="s">
        <v>70</v>
      </c>
      <c r="F14" s="5" t="s">
        <v>72</v>
      </c>
      <c r="G14" s="9">
        <v>0.434</v>
      </c>
      <c r="H14" s="9">
        <v>25.0</v>
      </c>
      <c r="I14" s="9">
        <v>10.85</v>
      </c>
      <c r="J14" s="9"/>
    </row>
    <row r="15" ht="15.75" customHeight="1">
      <c r="A15">
        <v>1.0</v>
      </c>
      <c r="B15" t="s">
        <v>68</v>
      </c>
      <c r="C15" t="s">
        <v>69</v>
      </c>
      <c r="D15">
        <v>402.0</v>
      </c>
      <c r="E15" t="s">
        <v>76</v>
      </c>
      <c r="F15" s="5" t="s">
        <v>77</v>
      </c>
      <c r="G15" s="9">
        <v>0.041</v>
      </c>
      <c r="H15" s="9">
        <v>10.0</v>
      </c>
      <c r="I15" s="9">
        <v>0.41</v>
      </c>
      <c r="J15" s="9"/>
    </row>
    <row r="16" ht="15.75" customHeight="1">
      <c r="A16">
        <v>1.0</v>
      </c>
      <c r="B16" t="s">
        <v>78</v>
      </c>
      <c r="C16" t="s">
        <v>69</v>
      </c>
      <c r="D16">
        <v>603.0</v>
      </c>
      <c r="E16" t="s">
        <v>79</v>
      </c>
      <c r="F16" s="5" t="s">
        <v>80</v>
      </c>
      <c r="G16" s="15">
        <v>0.23</v>
      </c>
      <c r="H16" s="9">
        <v>10.0</v>
      </c>
      <c r="I16" s="9">
        <v>2.3</v>
      </c>
      <c r="J16" s="9"/>
    </row>
    <row r="17" ht="15.75" customHeight="1">
      <c r="A17">
        <v>1.0</v>
      </c>
      <c r="B17" t="s">
        <v>85</v>
      </c>
      <c r="C17" t="s">
        <v>69</v>
      </c>
      <c r="D17">
        <v>603.0</v>
      </c>
      <c r="E17" t="s">
        <v>87</v>
      </c>
      <c r="F17" s="5" t="s">
        <v>89</v>
      </c>
      <c r="G17" s="15">
        <v>0.231</v>
      </c>
      <c r="H17" s="9">
        <v>10.0</v>
      </c>
      <c r="I17" s="9">
        <v>2.31</v>
      </c>
      <c r="J17" s="9"/>
    </row>
    <row r="18" ht="15.75" customHeight="1">
      <c r="A18">
        <v>3.0</v>
      </c>
      <c r="B18" t="s">
        <v>90</v>
      </c>
      <c r="C18" t="s">
        <v>69</v>
      </c>
      <c r="D18">
        <v>603.0</v>
      </c>
      <c r="E18" t="s">
        <v>91</v>
      </c>
      <c r="F18" s="5" t="s">
        <v>92</v>
      </c>
      <c r="G18" s="15">
        <v>0.367</v>
      </c>
      <c r="H18" s="9">
        <v>15.0</v>
      </c>
      <c r="I18" s="9">
        <v>5.51</v>
      </c>
      <c r="J18" s="9"/>
    </row>
    <row r="19" ht="15.75" customHeight="1">
      <c r="A19">
        <v>4.0</v>
      </c>
      <c r="B19" t="s">
        <v>90</v>
      </c>
      <c r="C19" t="s">
        <v>69</v>
      </c>
      <c r="D19">
        <v>402.0</v>
      </c>
      <c r="E19" t="s">
        <v>94</v>
      </c>
      <c r="F19" s="5" t="s">
        <v>95</v>
      </c>
      <c r="G19" s="15">
        <v>0.367</v>
      </c>
      <c r="H19" s="9">
        <v>20.0</v>
      </c>
      <c r="I19" s="9">
        <v>7.34</v>
      </c>
      <c r="J19" s="9"/>
    </row>
    <row r="20" ht="15.75" customHeight="1">
      <c r="A20">
        <v>2.0</v>
      </c>
      <c r="B20" t="s">
        <v>90</v>
      </c>
      <c r="C20" t="s">
        <v>69</v>
      </c>
      <c r="D20">
        <v>805.0</v>
      </c>
      <c r="E20" t="s">
        <v>96</v>
      </c>
      <c r="F20" s="5" t="s">
        <v>97</v>
      </c>
      <c r="G20" s="9">
        <v>0.19</v>
      </c>
      <c r="H20" s="9">
        <v>10.0</v>
      </c>
      <c r="I20" s="9">
        <v>1.9</v>
      </c>
      <c r="J20" s="9"/>
    </row>
    <row r="21" ht="15.75" customHeight="1">
      <c r="A21">
        <v>4.0</v>
      </c>
      <c r="B21">
        <v>470.0</v>
      </c>
      <c r="C21" t="s">
        <v>69</v>
      </c>
      <c r="D21">
        <v>402.0</v>
      </c>
      <c r="E21" t="s">
        <v>98</v>
      </c>
      <c r="F21" s="5" t="s">
        <v>99</v>
      </c>
      <c r="G21" s="9">
        <v>0.2</v>
      </c>
      <c r="H21" s="9">
        <v>20.0</v>
      </c>
      <c r="I21" s="9">
        <v>4.0</v>
      </c>
      <c r="J21" s="9"/>
    </row>
    <row r="22" ht="15.75" customHeight="1">
      <c r="A22">
        <v>3.0</v>
      </c>
      <c r="B22" t="s">
        <v>100</v>
      </c>
      <c r="C22" t="s">
        <v>69</v>
      </c>
      <c r="D22">
        <v>402.0</v>
      </c>
      <c r="E22" t="s">
        <v>101</v>
      </c>
      <c r="F22" s="5" t="s">
        <v>102</v>
      </c>
      <c r="G22" s="9">
        <v>0.585</v>
      </c>
      <c r="H22" s="9">
        <v>15.0</v>
      </c>
      <c r="I22" s="9">
        <v>8.78</v>
      </c>
      <c r="J22" s="9"/>
    </row>
    <row r="23" ht="15.75" customHeight="1">
      <c r="A23" s="16">
        <v>4.0</v>
      </c>
      <c r="B23" t="s">
        <v>103</v>
      </c>
      <c r="C23" t="s">
        <v>69</v>
      </c>
      <c r="D23">
        <v>603.0</v>
      </c>
      <c r="E23" s="16" t="s">
        <v>104</v>
      </c>
      <c r="F23" s="5" t="s">
        <v>105</v>
      </c>
      <c r="G23" s="17">
        <v>0.367</v>
      </c>
      <c r="H23" s="9">
        <v>10.0</v>
      </c>
      <c r="I23" s="9">
        <v>3.67</v>
      </c>
      <c r="J23" s="9"/>
    </row>
    <row r="24" ht="15.75" customHeight="1">
      <c r="A24">
        <v>4.0</v>
      </c>
      <c r="B24" t="s">
        <v>106</v>
      </c>
      <c r="C24" t="s">
        <v>69</v>
      </c>
      <c r="D24">
        <v>402.0</v>
      </c>
      <c r="E24" t="s">
        <v>107</v>
      </c>
      <c r="F24" s="5" t="s">
        <v>108</v>
      </c>
      <c r="G24" s="9">
        <v>0.585</v>
      </c>
      <c r="H24" s="9">
        <v>20.0</v>
      </c>
      <c r="I24" s="9">
        <v>11.7</v>
      </c>
      <c r="J24" s="9"/>
    </row>
    <row r="25" ht="15.75" customHeight="1">
      <c r="A25">
        <v>4.0</v>
      </c>
      <c r="B25">
        <v>51.0</v>
      </c>
      <c r="C25" t="s">
        <v>69</v>
      </c>
      <c r="D25">
        <v>402.0</v>
      </c>
      <c r="E25" t="s">
        <v>109</v>
      </c>
      <c r="F25" s="5" t="s">
        <v>110</v>
      </c>
      <c r="G25" s="9">
        <v>0.2</v>
      </c>
      <c r="H25" s="9">
        <v>20.0</v>
      </c>
      <c r="I25" s="9">
        <v>4.0</v>
      </c>
      <c r="J25" s="9"/>
    </row>
    <row r="26" ht="15.75" customHeight="1">
      <c r="A26">
        <v>3.0</v>
      </c>
      <c r="B26" s="18">
        <v>220.0</v>
      </c>
      <c r="C26" t="s">
        <v>69</v>
      </c>
      <c r="D26">
        <v>603.0</v>
      </c>
      <c r="E26" t="s">
        <v>112</v>
      </c>
      <c r="F26" s="5" t="s">
        <v>113</v>
      </c>
      <c r="G26" s="9">
        <v>0.161</v>
      </c>
      <c r="H26" s="9">
        <v>15.0</v>
      </c>
      <c r="I26" s="9">
        <v>2.42</v>
      </c>
      <c r="J26" s="9"/>
    </row>
    <row r="27" ht="15.75" customHeight="1">
      <c r="A27">
        <v>3.0</v>
      </c>
      <c r="B27" t="s">
        <v>114</v>
      </c>
      <c r="C27" t="s">
        <v>69</v>
      </c>
      <c r="D27">
        <v>603.0</v>
      </c>
      <c r="E27" t="s">
        <v>115</v>
      </c>
      <c r="F27" s="5" t="s">
        <v>116</v>
      </c>
      <c r="G27" s="9">
        <v>0.161</v>
      </c>
      <c r="H27" s="9">
        <v>15.0</v>
      </c>
      <c r="I27" s="9">
        <v>2.415</v>
      </c>
      <c r="J27" s="9"/>
    </row>
    <row r="28" ht="15.75" customHeight="1">
      <c r="A28">
        <v>1.0</v>
      </c>
      <c r="B28" t="s">
        <v>117</v>
      </c>
      <c r="C28" t="s">
        <v>69</v>
      </c>
      <c r="D28">
        <v>603.0</v>
      </c>
      <c r="E28" t="s">
        <v>118</v>
      </c>
      <c r="F28" s="5" t="s">
        <v>119</v>
      </c>
      <c r="G28" s="19">
        <v>0.015</v>
      </c>
      <c r="H28" s="9">
        <v>10.0</v>
      </c>
      <c r="I28" s="9">
        <v>0.15</v>
      </c>
      <c r="J28" s="9"/>
    </row>
    <row r="29" ht="15.75" customHeight="1">
      <c r="A29">
        <v>2.0</v>
      </c>
      <c r="B29" t="s">
        <v>120</v>
      </c>
      <c r="C29" t="s">
        <v>69</v>
      </c>
      <c r="D29" s="16">
        <v>402.0</v>
      </c>
      <c r="E29" s="16" t="s">
        <v>121</v>
      </c>
      <c r="F29" s="20" t="s">
        <v>122</v>
      </c>
      <c r="G29" s="9">
        <v>0.103</v>
      </c>
      <c r="H29" s="9">
        <v>10.0</v>
      </c>
      <c r="I29" s="9">
        <v>1.03</v>
      </c>
      <c r="J29" s="9"/>
    </row>
    <row r="30" ht="15.75" customHeight="1">
      <c r="A30">
        <v>1.0</v>
      </c>
      <c r="B30" t="s">
        <v>123</v>
      </c>
      <c r="C30" t="s">
        <v>69</v>
      </c>
      <c r="D30">
        <v>603.0</v>
      </c>
      <c r="E30" t="s">
        <v>124</v>
      </c>
      <c r="F30" s="5" t="s">
        <v>125</v>
      </c>
      <c r="G30" s="9">
        <v>0.033</v>
      </c>
      <c r="H30" s="9">
        <v>10.0</v>
      </c>
      <c r="I30" s="9">
        <v>0.33</v>
      </c>
      <c r="J30" s="9"/>
    </row>
    <row r="31" ht="15.75" customHeight="1">
      <c r="A31">
        <v>1.0</v>
      </c>
      <c r="B31" s="12" t="s">
        <v>126</v>
      </c>
      <c r="C31" t="s">
        <v>127</v>
      </c>
      <c r="E31" t="s">
        <v>128</v>
      </c>
      <c r="F31" s="5" t="s">
        <v>129</v>
      </c>
      <c r="G31" s="9">
        <v>0.6</v>
      </c>
      <c r="H31" s="9">
        <v>5.0</v>
      </c>
      <c r="I31" s="9">
        <v>3.0</v>
      </c>
      <c r="J31" s="9"/>
    </row>
    <row r="32" ht="15.75" customHeight="1">
      <c r="A32">
        <v>1.0</v>
      </c>
      <c r="B32">
        <v>8.245018E8</v>
      </c>
      <c r="C32" t="s">
        <v>131</v>
      </c>
      <c r="E32" t="s">
        <v>132</v>
      </c>
      <c r="F32" s="5" t="s">
        <v>134</v>
      </c>
      <c r="G32" s="9">
        <v>0.28</v>
      </c>
      <c r="H32" s="9">
        <v>5.0</v>
      </c>
      <c r="I32" s="9">
        <v>1.4</v>
      </c>
      <c r="J32" s="9"/>
    </row>
    <row r="33" ht="15.75" customHeight="1">
      <c r="A33">
        <v>1.0</v>
      </c>
      <c r="B33" t="s">
        <v>135</v>
      </c>
      <c r="C33" t="s">
        <v>136</v>
      </c>
      <c r="E33" t="s">
        <v>137</v>
      </c>
      <c r="F33" s="5" t="s">
        <v>138</v>
      </c>
      <c r="G33" s="9">
        <v>0.18</v>
      </c>
      <c r="H33" s="9">
        <v>5.0</v>
      </c>
      <c r="I33" s="9">
        <v>0.9</v>
      </c>
      <c r="J33" s="9"/>
    </row>
    <row r="34" ht="15.75" customHeight="1">
      <c r="A34">
        <v>1.0</v>
      </c>
      <c r="B34" t="s">
        <v>139</v>
      </c>
      <c r="C34" t="s">
        <v>140</v>
      </c>
      <c r="E34" t="s">
        <v>141</v>
      </c>
      <c r="F34" s="5" t="s">
        <v>142</v>
      </c>
      <c r="G34" s="9">
        <v>0.19</v>
      </c>
      <c r="H34" s="9">
        <v>5.0</v>
      </c>
      <c r="I34" s="9">
        <v>0.95</v>
      </c>
      <c r="J34" s="9"/>
    </row>
    <row r="35" ht="15.75" customHeight="1">
      <c r="A35" s="21">
        <v>1.0</v>
      </c>
      <c r="B35" s="22" t="s">
        <v>143</v>
      </c>
      <c r="C35" s="23" t="s">
        <v>144</v>
      </c>
      <c r="D35" s="22"/>
      <c r="E35" s="22" t="s">
        <v>145</v>
      </c>
      <c r="F35" s="24" t="s">
        <v>146</v>
      </c>
      <c r="G35" s="25">
        <v>2.94</v>
      </c>
      <c r="H35" s="25">
        <v>5.0</v>
      </c>
      <c r="I35" s="21">
        <v>14.7</v>
      </c>
      <c r="J35" s="9"/>
    </row>
    <row r="36" ht="15.75" customHeight="1">
      <c r="A36">
        <v>1.0</v>
      </c>
      <c r="B36" t="s">
        <v>147</v>
      </c>
      <c r="C36" t="s">
        <v>148</v>
      </c>
      <c r="D36" t="s">
        <v>147</v>
      </c>
      <c r="E36" t="s">
        <v>149</v>
      </c>
      <c r="F36" s="5" t="s">
        <v>150</v>
      </c>
      <c r="G36" s="9">
        <v>0.35</v>
      </c>
      <c r="H36">
        <v>5.0</v>
      </c>
      <c r="I36">
        <v>1.75</v>
      </c>
    </row>
    <row r="37" ht="15.75" customHeight="1">
      <c r="A37">
        <v>1.0</v>
      </c>
      <c r="B37" t="s">
        <v>147</v>
      </c>
      <c r="C37" t="s">
        <v>151</v>
      </c>
      <c r="E37" t="s">
        <v>152</v>
      </c>
      <c r="F37" s="5" t="s">
        <v>153</v>
      </c>
      <c r="I37" s="9"/>
      <c r="J37" s="9"/>
    </row>
    <row r="38" ht="15.75" customHeight="1">
      <c r="A38">
        <v>1.0</v>
      </c>
      <c r="B38" t="s">
        <v>25</v>
      </c>
      <c r="C38" t="s">
        <v>26</v>
      </c>
      <c r="E38" t="s">
        <v>28</v>
      </c>
      <c r="F38" s="5" t="s">
        <v>33</v>
      </c>
      <c r="G38" s="9">
        <v>0.51</v>
      </c>
      <c r="H38" s="9">
        <v>5.0</v>
      </c>
      <c r="I38">
        <v>2.55</v>
      </c>
    </row>
    <row r="39" ht="15.75" customHeight="1">
      <c r="A39">
        <v>1.0</v>
      </c>
      <c r="B39" t="s">
        <v>39</v>
      </c>
      <c r="C39" t="s">
        <v>40</v>
      </c>
      <c r="E39" t="s">
        <v>41</v>
      </c>
      <c r="F39" s="5" t="s">
        <v>43</v>
      </c>
      <c r="G39" s="9">
        <v>0.37</v>
      </c>
      <c r="H39" s="9">
        <v>5.0</v>
      </c>
      <c r="I39">
        <v>1.85</v>
      </c>
    </row>
    <row r="40" ht="15.75" customHeight="1">
      <c r="A40">
        <v>1.0</v>
      </c>
      <c r="B40" t="s">
        <v>46</v>
      </c>
      <c r="C40" t="s">
        <v>47</v>
      </c>
      <c r="E40" t="s">
        <v>48</v>
      </c>
      <c r="F40" s="5" t="s">
        <v>49</v>
      </c>
      <c r="G40" s="9">
        <v>4.16</v>
      </c>
      <c r="H40" s="9">
        <v>5.0</v>
      </c>
      <c r="I40">
        <v>20.8</v>
      </c>
    </row>
    <row r="41" ht="15.75" customHeight="1">
      <c r="A41">
        <v>1.0</v>
      </c>
      <c r="B41" s="12" t="s">
        <v>51</v>
      </c>
      <c r="C41" t="s">
        <v>54</v>
      </c>
      <c r="E41" t="s">
        <v>55</v>
      </c>
      <c r="F41" s="5" t="s">
        <v>56</v>
      </c>
      <c r="G41" s="9">
        <v>8.95</v>
      </c>
      <c r="H41" s="9">
        <v>5.0</v>
      </c>
      <c r="I41">
        <v>44.75</v>
      </c>
    </row>
    <row r="42" ht="15.75" customHeight="1">
      <c r="A42">
        <v>1.0</v>
      </c>
      <c r="B42" s="12" t="s">
        <v>143</v>
      </c>
      <c r="C42" t="s">
        <v>144</v>
      </c>
      <c r="E42" t="s">
        <v>145</v>
      </c>
      <c r="F42" s="5" t="s">
        <v>154</v>
      </c>
      <c r="G42" s="9">
        <v>2.15</v>
      </c>
      <c r="H42" s="9">
        <v>5.0</v>
      </c>
      <c r="I42">
        <v>10.75</v>
      </c>
    </row>
    <row r="43" ht="15.75" customHeight="1">
      <c r="A43">
        <v>1.0</v>
      </c>
      <c r="B43" s="12" t="s">
        <v>57</v>
      </c>
      <c r="C43" t="s">
        <v>57</v>
      </c>
      <c r="E43" t="s">
        <v>59</v>
      </c>
      <c r="F43" s="5" t="s">
        <v>61</v>
      </c>
      <c r="G43" s="9">
        <v>0.48</v>
      </c>
      <c r="H43" s="9">
        <v>5.0</v>
      </c>
      <c r="I43">
        <v>2.4</v>
      </c>
    </row>
    <row r="44" ht="15.75" customHeight="1">
      <c r="A44">
        <v>1.0</v>
      </c>
      <c r="B44" s="12" t="s">
        <v>63</v>
      </c>
      <c r="C44" t="s">
        <v>65</v>
      </c>
      <c r="E44" t="s">
        <v>66</v>
      </c>
      <c r="F44" s="5" t="s">
        <v>67</v>
      </c>
      <c r="G44" s="9">
        <v>0.3</v>
      </c>
      <c r="H44" s="9">
        <v>5.0</v>
      </c>
      <c r="I44">
        <v>1.5</v>
      </c>
    </row>
    <row r="45" ht="15.75" customHeight="1">
      <c r="A45">
        <v>1.0</v>
      </c>
      <c r="B45" t="s">
        <v>71</v>
      </c>
      <c r="C45" t="s">
        <v>73</v>
      </c>
      <c r="E45" t="s">
        <v>74</v>
      </c>
      <c r="F45" s="5" t="s">
        <v>75</v>
      </c>
      <c r="G45" s="9">
        <v>0.46</v>
      </c>
      <c r="H45" s="9">
        <v>5.0</v>
      </c>
      <c r="I45">
        <v>2.3</v>
      </c>
    </row>
    <row r="46" ht="15.75" customHeight="1">
      <c r="A46">
        <v>1.0</v>
      </c>
      <c r="B46" s="12" t="s">
        <v>81</v>
      </c>
      <c r="C46" t="s">
        <v>82</v>
      </c>
      <c r="E46" t="s">
        <v>83</v>
      </c>
      <c r="F46" s="5" t="s">
        <v>84</v>
      </c>
      <c r="G46" s="9">
        <v>0.36</v>
      </c>
      <c r="H46" s="9">
        <v>5.0</v>
      </c>
      <c r="I46">
        <v>1.8</v>
      </c>
    </row>
    <row r="47" ht="15.75" customHeight="1">
      <c r="A47">
        <v>1.0</v>
      </c>
      <c r="B47" t="s">
        <v>86</v>
      </c>
      <c r="C47" t="s">
        <v>86</v>
      </c>
      <c r="E47" t="s">
        <v>88</v>
      </c>
      <c r="F47" s="5" t="s">
        <v>93</v>
      </c>
      <c r="G47" s="9">
        <v>0.45</v>
      </c>
      <c r="H47" s="9">
        <v>5.0</v>
      </c>
      <c r="I47">
        <v>2.25</v>
      </c>
      <c r="J47">
        <f>SUM(I3:I47)</f>
        <v>235.5</v>
      </c>
    </row>
    <row r="48" ht="15.75" customHeight="1">
      <c r="A48" s="16">
        <v>1.0</v>
      </c>
      <c r="B48" s="16" t="s">
        <v>155</v>
      </c>
      <c r="C48" s="16" t="s">
        <v>156</v>
      </c>
      <c r="E48" s="16" t="s">
        <v>157</v>
      </c>
      <c r="F48" s="20" t="s">
        <v>158</v>
      </c>
      <c r="G48" s="9"/>
      <c r="H48" s="9"/>
      <c r="I48" s="9"/>
      <c r="J48" s="9"/>
    </row>
    <row r="49" ht="15.75" customHeight="1">
      <c r="G49" s="9"/>
      <c r="H49" s="9"/>
      <c r="I49" s="9"/>
      <c r="J49" s="9"/>
    </row>
    <row r="50" ht="15.75" customHeight="1">
      <c r="G50" s="9"/>
      <c r="H50" s="9"/>
      <c r="I50" s="9"/>
      <c r="J50" s="9"/>
    </row>
    <row r="51" ht="15.75" customHeight="1">
      <c r="G51" s="9"/>
      <c r="H51" s="9"/>
      <c r="I51" s="9"/>
      <c r="J51" s="9"/>
    </row>
    <row r="52" ht="15.75" customHeight="1">
      <c r="G52" s="9"/>
      <c r="H52" s="9"/>
      <c r="I52" s="9"/>
      <c r="J52" s="9"/>
    </row>
    <row r="53" ht="15.75" customHeight="1">
      <c r="G53" s="9"/>
      <c r="H53" s="9"/>
      <c r="I53" s="9"/>
      <c r="J53" s="9"/>
    </row>
    <row r="54" ht="15.75" customHeight="1">
      <c r="G54" s="9"/>
      <c r="H54" s="9"/>
      <c r="I54" s="9"/>
      <c r="J54" s="9"/>
    </row>
    <row r="55" ht="15.75" customHeight="1">
      <c r="G55" s="9"/>
      <c r="H55" s="9"/>
      <c r="I55" s="9"/>
      <c r="J55" s="9"/>
    </row>
    <row r="56" ht="15.75" customHeight="1">
      <c r="G56" s="27"/>
      <c r="H56" s="9"/>
      <c r="I56" s="9"/>
      <c r="J56" s="9"/>
    </row>
    <row r="57" ht="15.75" customHeight="1">
      <c r="G57" s="9"/>
      <c r="H57" s="9"/>
      <c r="I57" s="9"/>
      <c r="J57" s="9"/>
    </row>
    <row r="58" ht="15.75" customHeight="1">
      <c r="G58" s="9"/>
      <c r="H58" s="9"/>
      <c r="I58" s="9"/>
      <c r="J58" s="9"/>
    </row>
    <row r="59" ht="15.75" customHeight="1">
      <c r="G59" s="9"/>
      <c r="H59" s="9"/>
      <c r="I59" s="9"/>
      <c r="J59" s="9"/>
    </row>
    <row r="60" ht="15.75" customHeight="1">
      <c r="G60" s="9"/>
      <c r="H60" s="9"/>
      <c r="I60" s="9"/>
      <c r="J60" s="9"/>
    </row>
    <row r="61" ht="15.75" customHeight="1">
      <c r="G61" s="9"/>
      <c r="H61" s="9"/>
      <c r="I61" s="9"/>
      <c r="J61" s="9"/>
    </row>
    <row r="62" ht="15.75" customHeight="1">
      <c r="G62" s="9"/>
      <c r="H62" s="9"/>
      <c r="I62" s="9"/>
      <c r="J62" s="9"/>
    </row>
    <row r="63" ht="15.75" customHeight="1">
      <c r="G63" s="9"/>
      <c r="H63" s="9"/>
      <c r="I63" s="9"/>
      <c r="J63" s="9"/>
    </row>
    <row r="64" ht="15.75" customHeight="1">
      <c r="G64" s="9"/>
      <c r="H64" s="9"/>
      <c r="I64" s="9"/>
      <c r="J64" s="9"/>
    </row>
    <row r="65" ht="15.75" customHeight="1">
      <c r="B65" s="14"/>
      <c r="G65" s="9"/>
      <c r="H65" s="9"/>
      <c r="I65" s="9"/>
      <c r="J65" s="9"/>
    </row>
    <row r="66" ht="15.75" customHeight="1">
      <c r="G66" s="9"/>
      <c r="H66" s="9"/>
      <c r="I66" s="9"/>
      <c r="J66" s="9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</hyperlinks>
  <printOptions gridLines="1" horizontalCentered="1"/>
  <pageMargins bottom="0.75" footer="0.0" header="0.0" left="0.7" right="0.7" top="0.75"/>
  <pageSetup cellComments="atEnd" orientation="landscape" pageOrder="overThenDown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0" width="14.43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</row>
    <row r="2" ht="15.75" customHeight="1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15.75" customHeight="1">
      <c r="A3">
        <v>1.0</v>
      </c>
      <c r="B3" t="s">
        <v>11</v>
      </c>
      <c r="C3" t="s">
        <v>12</v>
      </c>
      <c r="D3">
        <v>603.0</v>
      </c>
      <c r="E3" t="s">
        <v>13</v>
      </c>
      <c r="F3" s="5" t="s">
        <v>14</v>
      </c>
      <c r="G3">
        <v>0.251</v>
      </c>
      <c r="H3">
        <v>10.0</v>
      </c>
      <c r="I3">
        <v>2.51</v>
      </c>
    </row>
    <row r="4" ht="15.75" customHeight="1">
      <c r="A4" s="7">
        <v>6.0</v>
      </c>
      <c r="B4" t="s">
        <v>15</v>
      </c>
      <c r="C4" t="s">
        <v>12</v>
      </c>
      <c r="D4">
        <v>402.0</v>
      </c>
      <c r="E4" t="s">
        <v>16</v>
      </c>
      <c r="F4" s="5" t="s">
        <v>17</v>
      </c>
      <c r="G4">
        <v>0.102</v>
      </c>
      <c r="H4">
        <v>30.0</v>
      </c>
      <c r="I4">
        <v>1.02</v>
      </c>
    </row>
    <row r="5" ht="15.75" customHeight="1">
      <c r="A5">
        <v>3.0</v>
      </c>
      <c r="B5" t="s">
        <v>18</v>
      </c>
      <c r="C5" t="s">
        <v>12</v>
      </c>
      <c r="D5">
        <v>603.0</v>
      </c>
      <c r="E5" t="s">
        <v>19</v>
      </c>
      <c r="F5" s="5" t="s">
        <v>20</v>
      </c>
      <c r="G5">
        <v>1.51</v>
      </c>
      <c r="H5">
        <v>15.0</v>
      </c>
      <c r="I5">
        <v>22.65</v>
      </c>
    </row>
    <row r="6" ht="15.75" customHeight="1">
      <c r="A6">
        <v>2.0</v>
      </c>
      <c r="B6" t="s">
        <v>21</v>
      </c>
      <c r="C6" t="s">
        <v>12</v>
      </c>
      <c r="D6">
        <v>402.0</v>
      </c>
      <c r="E6" t="s">
        <v>22</v>
      </c>
      <c r="F6" s="5" t="s">
        <v>23</v>
      </c>
      <c r="G6">
        <v>0.554</v>
      </c>
      <c r="H6">
        <v>10.0</v>
      </c>
      <c r="I6">
        <v>5.54</v>
      </c>
    </row>
    <row r="7" ht="15.75" customHeight="1">
      <c r="A7">
        <v>2.0</v>
      </c>
      <c r="B7" t="s">
        <v>24</v>
      </c>
      <c r="C7" t="s">
        <v>12</v>
      </c>
      <c r="D7">
        <v>805.0</v>
      </c>
      <c r="E7" t="s">
        <v>27</v>
      </c>
      <c r="F7" s="5" t="s">
        <v>29</v>
      </c>
      <c r="G7">
        <v>0.459</v>
      </c>
      <c r="H7">
        <v>10.0</v>
      </c>
      <c r="I7">
        <v>4.59</v>
      </c>
    </row>
    <row r="8" ht="15.75" customHeight="1">
      <c r="A8">
        <v>4.0</v>
      </c>
      <c r="B8" t="s">
        <v>30</v>
      </c>
      <c r="C8" t="s">
        <v>12</v>
      </c>
      <c r="D8">
        <v>402.0</v>
      </c>
      <c r="E8" t="s">
        <v>31</v>
      </c>
      <c r="F8" s="5" t="s">
        <v>32</v>
      </c>
      <c r="G8">
        <v>0.133</v>
      </c>
      <c r="H8">
        <v>20.0</v>
      </c>
      <c r="I8">
        <v>2.66</v>
      </c>
    </row>
    <row r="9" ht="15.75" customHeight="1">
      <c r="A9">
        <v>2.0</v>
      </c>
      <c r="B9" t="s">
        <v>30</v>
      </c>
      <c r="C9" t="s">
        <v>12</v>
      </c>
      <c r="D9">
        <v>805.0</v>
      </c>
      <c r="E9" t="s">
        <v>34</v>
      </c>
      <c r="F9" s="5" t="s">
        <v>35</v>
      </c>
      <c r="G9">
        <v>0.38</v>
      </c>
      <c r="H9">
        <v>10.0</v>
      </c>
      <c r="I9">
        <v>3.8</v>
      </c>
    </row>
    <row r="10" ht="15.75" customHeight="1">
      <c r="A10">
        <v>1.0</v>
      </c>
      <c r="B10" t="s">
        <v>36</v>
      </c>
      <c r="C10" t="s">
        <v>12</v>
      </c>
      <c r="D10">
        <v>603.0</v>
      </c>
      <c r="E10" t="s">
        <v>37</v>
      </c>
      <c r="F10" s="5" t="s">
        <v>38</v>
      </c>
      <c r="G10">
        <v>0.36</v>
      </c>
      <c r="H10">
        <v>10.0</v>
      </c>
      <c r="I10">
        <v>3.6</v>
      </c>
    </row>
    <row r="11" ht="15.75" customHeight="1">
      <c r="A11">
        <v>3.0</v>
      </c>
      <c r="B11" s="10" t="s">
        <v>42</v>
      </c>
      <c r="C11" s="10" t="s">
        <v>12</v>
      </c>
      <c r="D11" s="10">
        <v>402.0</v>
      </c>
      <c r="E11" s="10" t="s">
        <v>44</v>
      </c>
      <c r="F11" s="11" t="s">
        <v>45</v>
      </c>
      <c r="G11" s="10">
        <v>0.213</v>
      </c>
      <c r="H11" s="10">
        <v>15.0</v>
      </c>
      <c r="I11" s="10">
        <v>3.195</v>
      </c>
    </row>
    <row r="12" ht="15.75" customHeight="1">
      <c r="A12" s="10">
        <v>1.0</v>
      </c>
      <c r="B12" s="10" t="s">
        <v>50</v>
      </c>
      <c r="C12" s="10" t="s">
        <v>12</v>
      </c>
      <c r="D12" s="10">
        <v>603.0</v>
      </c>
      <c r="E12" s="10" t="s">
        <v>52</v>
      </c>
      <c r="F12" s="11" t="s">
        <v>53</v>
      </c>
      <c r="G12" s="10">
        <v>0.122</v>
      </c>
      <c r="H12" s="10">
        <v>10.0</v>
      </c>
      <c r="I12" s="10">
        <v>1.22</v>
      </c>
    </row>
    <row r="13" ht="15.75" customHeight="1">
      <c r="A13">
        <v>1.0</v>
      </c>
      <c r="B13" t="s">
        <v>58</v>
      </c>
      <c r="C13" t="s">
        <v>12</v>
      </c>
      <c r="D13" s="14" t="s">
        <v>60</v>
      </c>
      <c r="E13" t="s">
        <v>62</v>
      </c>
      <c r="F13" s="5" t="s">
        <v>64</v>
      </c>
      <c r="G13" s="9">
        <v>0.195</v>
      </c>
      <c r="H13" s="9">
        <v>10.0</v>
      </c>
      <c r="I13" s="9">
        <v>1.95</v>
      </c>
    </row>
    <row r="14" ht="15.75" customHeight="1">
      <c r="A14">
        <v>5.0</v>
      </c>
      <c r="B14" t="s">
        <v>68</v>
      </c>
      <c r="C14" t="s">
        <v>69</v>
      </c>
      <c r="D14">
        <v>603.0</v>
      </c>
      <c r="E14" t="s">
        <v>70</v>
      </c>
      <c r="F14" s="5" t="s">
        <v>72</v>
      </c>
      <c r="G14" s="9">
        <v>0.434</v>
      </c>
      <c r="H14" s="9">
        <v>25.0</v>
      </c>
      <c r="I14" s="9">
        <v>10.85</v>
      </c>
    </row>
    <row r="15" ht="15.75" customHeight="1">
      <c r="A15">
        <v>1.0</v>
      </c>
      <c r="B15" t="s">
        <v>68</v>
      </c>
      <c r="C15" t="s">
        <v>69</v>
      </c>
      <c r="D15">
        <v>402.0</v>
      </c>
      <c r="E15" t="s">
        <v>76</v>
      </c>
      <c r="F15" s="5" t="s">
        <v>77</v>
      </c>
      <c r="G15" s="9">
        <v>0.041</v>
      </c>
      <c r="H15" s="9">
        <v>10.0</v>
      </c>
      <c r="I15" s="9">
        <v>0.41</v>
      </c>
    </row>
    <row r="16" ht="15.75" customHeight="1">
      <c r="A16">
        <v>1.0</v>
      </c>
      <c r="B16" t="s">
        <v>78</v>
      </c>
      <c r="C16" t="s">
        <v>69</v>
      </c>
      <c r="D16">
        <v>603.0</v>
      </c>
      <c r="E16" t="s">
        <v>79</v>
      </c>
      <c r="F16" s="5" t="s">
        <v>80</v>
      </c>
      <c r="G16" s="15">
        <v>0.23</v>
      </c>
      <c r="H16" s="9">
        <v>10.0</v>
      </c>
      <c r="I16" s="9">
        <v>2.3</v>
      </c>
    </row>
    <row r="17" ht="15.75" customHeight="1">
      <c r="A17">
        <v>1.0</v>
      </c>
      <c r="B17" t="s">
        <v>85</v>
      </c>
      <c r="C17" t="s">
        <v>69</v>
      </c>
      <c r="D17">
        <v>603.0</v>
      </c>
      <c r="E17" t="s">
        <v>87</v>
      </c>
      <c r="F17" s="5" t="s">
        <v>89</v>
      </c>
      <c r="G17" s="15">
        <v>0.231</v>
      </c>
      <c r="H17" s="9">
        <v>10.0</v>
      </c>
      <c r="I17" s="9">
        <v>2.31</v>
      </c>
    </row>
    <row r="18" ht="15.75" customHeight="1">
      <c r="A18">
        <v>3.0</v>
      </c>
      <c r="B18" t="s">
        <v>90</v>
      </c>
      <c r="C18" t="s">
        <v>69</v>
      </c>
      <c r="D18">
        <v>603.0</v>
      </c>
      <c r="E18" t="s">
        <v>91</v>
      </c>
      <c r="F18" s="5" t="s">
        <v>92</v>
      </c>
      <c r="G18" s="15">
        <v>0.367</v>
      </c>
      <c r="H18" s="9">
        <v>15.0</v>
      </c>
      <c r="I18" s="9">
        <v>5.51</v>
      </c>
    </row>
    <row r="19" ht="15.75" customHeight="1">
      <c r="A19">
        <v>4.0</v>
      </c>
      <c r="B19" t="s">
        <v>90</v>
      </c>
      <c r="C19" t="s">
        <v>69</v>
      </c>
      <c r="D19">
        <v>402.0</v>
      </c>
      <c r="E19" t="s">
        <v>94</v>
      </c>
      <c r="F19" s="5" t="s">
        <v>95</v>
      </c>
      <c r="G19" s="15">
        <v>0.367</v>
      </c>
      <c r="H19" s="9">
        <v>20.0</v>
      </c>
      <c r="I19" s="9">
        <v>7.34</v>
      </c>
    </row>
    <row r="20" ht="15.75" customHeight="1">
      <c r="A20">
        <v>2.0</v>
      </c>
      <c r="B20" t="s">
        <v>90</v>
      </c>
      <c r="C20" t="s">
        <v>69</v>
      </c>
      <c r="D20">
        <v>805.0</v>
      </c>
      <c r="E20" t="s">
        <v>96</v>
      </c>
      <c r="F20" s="5" t="s">
        <v>97</v>
      </c>
      <c r="G20" s="9">
        <v>0.19</v>
      </c>
      <c r="H20" s="9">
        <v>10.0</v>
      </c>
      <c r="I20" s="9">
        <v>1.9</v>
      </c>
    </row>
    <row r="21" ht="15.75" customHeight="1">
      <c r="A21">
        <v>4.0</v>
      </c>
      <c r="B21">
        <v>470.0</v>
      </c>
      <c r="C21" t="s">
        <v>69</v>
      </c>
      <c r="D21">
        <v>402.0</v>
      </c>
      <c r="E21" t="s">
        <v>98</v>
      </c>
      <c r="F21" s="5" t="s">
        <v>99</v>
      </c>
      <c r="G21" s="9">
        <v>0.2</v>
      </c>
      <c r="H21" s="9">
        <v>20.0</v>
      </c>
      <c r="I21" s="9">
        <v>4.0</v>
      </c>
    </row>
    <row r="22" ht="15.75" customHeight="1">
      <c r="A22">
        <v>3.0</v>
      </c>
      <c r="B22" t="s">
        <v>100</v>
      </c>
      <c r="C22" t="s">
        <v>69</v>
      </c>
      <c r="D22">
        <v>402.0</v>
      </c>
      <c r="E22" t="s">
        <v>101</v>
      </c>
      <c r="F22" s="5" t="s">
        <v>102</v>
      </c>
      <c r="G22" s="9">
        <v>0.585</v>
      </c>
      <c r="H22" s="9">
        <v>15.0</v>
      </c>
      <c r="I22" s="9">
        <v>8.78</v>
      </c>
    </row>
    <row r="23" ht="15.75" customHeight="1">
      <c r="A23">
        <v>2.0</v>
      </c>
      <c r="B23" t="s">
        <v>103</v>
      </c>
      <c r="C23" t="s">
        <v>69</v>
      </c>
      <c r="D23">
        <v>603.0</v>
      </c>
      <c r="E23" t="s">
        <v>111</v>
      </c>
      <c r="F23" s="5" t="s">
        <v>105</v>
      </c>
      <c r="G23" s="17">
        <v>0.367</v>
      </c>
      <c r="H23" s="9">
        <v>10.0</v>
      </c>
      <c r="I23" s="9">
        <v>3.67</v>
      </c>
    </row>
    <row r="24" ht="15.75" customHeight="1">
      <c r="A24">
        <v>4.0</v>
      </c>
      <c r="B24" t="s">
        <v>106</v>
      </c>
      <c r="C24" t="s">
        <v>69</v>
      </c>
      <c r="D24">
        <v>402.0</v>
      </c>
      <c r="E24" t="s">
        <v>107</v>
      </c>
      <c r="F24" s="5" t="s">
        <v>108</v>
      </c>
      <c r="G24" s="9">
        <v>0.585</v>
      </c>
      <c r="H24" s="9">
        <v>20.0</v>
      </c>
      <c r="I24" s="9">
        <v>11.7</v>
      </c>
    </row>
    <row r="25" ht="15.75" customHeight="1">
      <c r="A25">
        <v>4.0</v>
      </c>
      <c r="B25">
        <v>51.0</v>
      </c>
      <c r="C25" t="s">
        <v>69</v>
      </c>
      <c r="D25">
        <v>402.0</v>
      </c>
      <c r="E25" t="s">
        <v>109</v>
      </c>
      <c r="F25" s="5" t="s">
        <v>110</v>
      </c>
      <c r="G25" s="9">
        <v>0.2</v>
      </c>
      <c r="H25" s="9">
        <v>20.0</v>
      </c>
      <c r="I25" s="9">
        <v>4.0</v>
      </c>
    </row>
    <row r="26" ht="15.75" customHeight="1">
      <c r="A26">
        <v>3.0</v>
      </c>
      <c r="B26" s="18">
        <v>220.0</v>
      </c>
      <c r="C26" t="s">
        <v>69</v>
      </c>
      <c r="D26">
        <v>603.0</v>
      </c>
      <c r="E26" t="s">
        <v>112</v>
      </c>
      <c r="F26" s="5" t="s">
        <v>113</v>
      </c>
      <c r="G26" s="9">
        <v>0.161</v>
      </c>
      <c r="H26" s="9">
        <v>15.0</v>
      </c>
      <c r="I26" s="9">
        <v>2.42</v>
      </c>
    </row>
    <row r="27" ht="15.75" customHeight="1">
      <c r="A27">
        <v>3.0</v>
      </c>
      <c r="B27" t="s">
        <v>114</v>
      </c>
      <c r="C27" t="s">
        <v>69</v>
      </c>
      <c r="D27">
        <v>603.0</v>
      </c>
      <c r="E27" t="s">
        <v>115</v>
      </c>
      <c r="F27" s="5" t="s">
        <v>116</v>
      </c>
      <c r="G27" s="9">
        <v>0.161</v>
      </c>
      <c r="H27" s="9">
        <v>15.0</v>
      </c>
      <c r="I27" s="9">
        <v>2.415</v>
      </c>
    </row>
    <row r="28" ht="15.75" customHeight="1">
      <c r="A28">
        <v>1.0</v>
      </c>
      <c r="B28" t="s">
        <v>117</v>
      </c>
      <c r="C28" t="s">
        <v>69</v>
      </c>
      <c r="D28">
        <v>603.0</v>
      </c>
      <c r="E28" t="s">
        <v>118</v>
      </c>
      <c r="F28" s="5" t="s">
        <v>119</v>
      </c>
      <c r="G28" s="19">
        <v>0.015</v>
      </c>
      <c r="H28" s="9">
        <v>10.0</v>
      </c>
      <c r="I28" s="9">
        <v>0.15</v>
      </c>
    </row>
    <row r="29" ht="15.75" customHeight="1">
      <c r="A29">
        <v>2.0</v>
      </c>
      <c r="B29" t="s">
        <v>120</v>
      </c>
      <c r="C29" t="s">
        <v>69</v>
      </c>
      <c r="D29">
        <v>603.0</v>
      </c>
      <c r="E29" t="s">
        <v>130</v>
      </c>
      <c r="F29" s="5" t="s">
        <v>133</v>
      </c>
      <c r="G29" s="9">
        <v>0.103</v>
      </c>
      <c r="H29" s="9">
        <v>10.0</v>
      </c>
      <c r="I29" s="9">
        <v>1.03</v>
      </c>
    </row>
    <row r="30" ht="15.75" customHeight="1">
      <c r="A30">
        <v>1.0</v>
      </c>
      <c r="B30" t="s">
        <v>123</v>
      </c>
      <c r="C30" t="s">
        <v>69</v>
      </c>
      <c r="D30">
        <v>603.0</v>
      </c>
      <c r="E30" t="s">
        <v>124</v>
      </c>
      <c r="F30" s="5" t="s">
        <v>125</v>
      </c>
      <c r="G30" s="9">
        <v>0.033</v>
      </c>
      <c r="H30" s="9">
        <v>10.0</v>
      </c>
      <c r="I30" s="9">
        <v>0.33</v>
      </c>
    </row>
    <row r="31" ht="15.75" customHeight="1">
      <c r="A31">
        <v>1.0</v>
      </c>
      <c r="B31" s="12" t="s">
        <v>126</v>
      </c>
      <c r="C31" t="s">
        <v>127</v>
      </c>
      <c r="E31" t="s">
        <v>128</v>
      </c>
      <c r="F31" s="5" t="s">
        <v>129</v>
      </c>
      <c r="G31" s="9">
        <v>0.6</v>
      </c>
      <c r="H31" s="9">
        <v>5.0</v>
      </c>
      <c r="I31" s="9">
        <v>3.0</v>
      </c>
    </row>
    <row r="32" ht="15.75" customHeight="1">
      <c r="A32">
        <v>1.0</v>
      </c>
      <c r="B32">
        <v>8.245018E8</v>
      </c>
      <c r="C32" t="s">
        <v>131</v>
      </c>
      <c r="E32" t="s">
        <v>132</v>
      </c>
      <c r="F32" s="5" t="s">
        <v>134</v>
      </c>
      <c r="G32" s="9">
        <v>0.28</v>
      </c>
      <c r="H32" s="9">
        <v>5.0</v>
      </c>
      <c r="I32" s="9">
        <v>1.4</v>
      </c>
    </row>
    <row r="33" ht="15.75" customHeight="1">
      <c r="A33">
        <v>1.0</v>
      </c>
      <c r="B33" t="s">
        <v>135</v>
      </c>
      <c r="C33" t="s">
        <v>136</v>
      </c>
      <c r="E33" t="s">
        <v>137</v>
      </c>
      <c r="F33" s="5" t="s">
        <v>138</v>
      </c>
      <c r="G33" s="9">
        <v>0.18</v>
      </c>
      <c r="H33" s="9">
        <v>5.0</v>
      </c>
      <c r="I33" s="9">
        <v>0.9</v>
      </c>
    </row>
    <row r="34" ht="15.75" customHeight="1">
      <c r="A34">
        <v>1.0</v>
      </c>
      <c r="B34" t="s">
        <v>139</v>
      </c>
      <c r="C34" t="s">
        <v>140</v>
      </c>
      <c r="E34" t="s">
        <v>141</v>
      </c>
      <c r="F34" s="5" t="s">
        <v>142</v>
      </c>
      <c r="G34" s="9">
        <v>0.19</v>
      </c>
      <c r="H34" s="9">
        <v>5.0</v>
      </c>
      <c r="I34" s="9">
        <v>0.95</v>
      </c>
    </row>
    <row r="35" ht="15.75" customHeight="1">
      <c r="A35" s="21">
        <v>1.0</v>
      </c>
      <c r="B35" s="22" t="s">
        <v>143</v>
      </c>
      <c r="C35" s="23" t="s">
        <v>144</v>
      </c>
      <c r="D35" s="22"/>
      <c r="E35" s="22" t="s">
        <v>145</v>
      </c>
      <c r="F35" s="24" t="s">
        <v>146</v>
      </c>
      <c r="G35" s="25">
        <v>2.94</v>
      </c>
      <c r="H35" s="25">
        <v>5.0</v>
      </c>
      <c r="I35" s="21">
        <v>14.7</v>
      </c>
      <c r="J35" s="26">
        <f>SUM(I3:I47)</f>
        <v>142.8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</hyperlinks>
  <printOptions gridLines="1" horizontalCentered="1"/>
  <pageMargins bottom="0.75" footer="0.0" header="0.0" left="0.7" right="0.7" top="0.75"/>
  <pageSetup cellComments="atEnd" orientation="landscape" pageOrder="overThenDown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0" width="14.43"/>
  </cols>
  <sheetData>
    <row r="1" ht="15.75" customHeight="1">
      <c r="A1" s="4" t="s">
        <v>1</v>
      </c>
      <c r="B1" s="6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ht="15.75" customHeight="1"/>
    <row r="3" ht="15.75" customHeight="1">
      <c r="A3">
        <v>1.0</v>
      </c>
      <c r="B3" t="s">
        <v>25</v>
      </c>
      <c r="C3" t="s">
        <v>26</v>
      </c>
      <c r="E3" t="s">
        <v>28</v>
      </c>
      <c r="F3" s="5" t="s">
        <v>33</v>
      </c>
      <c r="G3" s="9">
        <v>0.51</v>
      </c>
      <c r="H3" s="9">
        <v>5.0</v>
      </c>
      <c r="I3">
        <v>2.55</v>
      </c>
    </row>
    <row r="4" ht="15.75" customHeight="1">
      <c r="A4">
        <v>1.0</v>
      </c>
      <c r="B4" t="s">
        <v>39</v>
      </c>
      <c r="C4" t="s">
        <v>40</v>
      </c>
      <c r="E4" t="s">
        <v>41</v>
      </c>
      <c r="F4" s="5" t="s">
        <v>43</v>
      </c>
      <c r="G4" s="9">
        <v>0.37</v>
      </c>
      <c r="H4" s="9">
        <v>5.0</v>
      </c>
      <c r="I4">
        <v>1.85</v>
      </c>
    </row>
    <row r="5" ht="15.75" customHeight="1">
      <c r="A5">
        <v>1.0</v>
      </c>
      <c r="B5" t="s">
        <v>46</v>
      </c>
      <c r="C5" t="s">
        <v>47</v>
      </c>
      <c r="E5" t="s">
        <v>48</v>
      </c>
      <c r="F5" s="5" t="s">
        <v>49</v>
      </c>
      <c r="G5" s="9">
        <v>4.16</v>
      </c>
      <c r="H5" s="9">
        <v>5.0</v>
      </c>
      <c r="I5">
        <v>20.8</v>
      </c>
    </row>
    <row r="6" ht="15.75" customHeight="1">
      <c r="A6">
        <v>1.0</v>
      </c>
      <c r="B6" s="12" t="s">
        <v>51</v>
      </c>
      <c r="C6" t="s">
        <v>54</v>
      </c>
      <c r="E6" t="s">
        <v>55</v>
      </c>
      <c r="F6" s="5" t="s">
        <v>56</v>
      </c>
      <c r="G6" s="9">
        <v>8.95</v>
      </c>
      <c r="H6" s="9">
        <v>5.0</v>
      </c>
      <c r="I6">
        <v>44.75</v>
      </c>
    </row>
    <row r="7" ht="15.75" customHeight="1">
      <c r="A7">
        <v>1.0</v>
      </c>
      <c r="B7" s="12" t="s">
        <v>57</v>
      </c>
      <c r="C7" t="s">
        <v>57</v>
      </c>
      <c r="E7" t="s">
        <v>59</v>
      </c>
      <c r="F7" s="5" t="s">
        <v>61</v>
      </c>
      <c r="G7" s="9">
        <v>0.48</v>
      </c>
      <c r="H7" s="9">
        <v>5.0</v>
      </c>
      <c r="I7">
        <v>2.4</v>
      </c>
    </row>
    <row r="8" ht="15.75" customHeight="1">
      <c r="A8">
        <v>1.0</v>
      </c>
      <c r="B8" s="12" t="s">
        <v>63</v>
      </c>
      <c r="C8" t="s">
        <v>65</v>
      </c>
      <c r="E8" t="s">
        <v>66</v>
      </c>
      <c r="F8" s="5" t="s">
        <v>67</v>
      </c>
      <c r="G8" s="9">
        <v>0.3</v>
      </c>
      <c r="H8" s="9">
        <v>5.0</v>
      </c>
      <c r="I8">
        <v>1.5</v>
      </c>
    </row>
    <row r="9" ht="15.75" customHeight="1">
      <c r="A9">
        <v>1.0</v>
      </c>
      <c r="B9" t="s">
        <v>71</v>
      </c>
      <c r="C9" t="s">
        <v>73</v>
      </c>
      <c r="E9" t="s">
        <v>74</v>
      </c>
      <c r="F9" s="5" t="s">
        <v>75</v>
      </c>
      <c r="G9" s="9">
        <v>0.46</v>
      </c>
      <c r="H9" s="9">
        <v>5.0</v>
      </c>
      <c r="I9">
        <v>2.3</v>
      </c>
    </row>
    <row r="10" ht="15.75" customHeight="1">
      <c r="A10">
        <v>1.0</v>
      </c>
      <c r="B10" s="12" t="s">
        <v>81</v>
      </c>
      <c r="C10" t="s">
        <v>82</v>
      </c>
      <c r="E10" t="s">
        <v>83</v>
      </c>
      <c r="F10" s="5" t="s">
        <v>84</v>
      </c>
      <c r="G10" s="9">
        <v>0.36</v>
      </c>
      <c r="H10" s="9">
        <v>5.0</v>
      </c>
      <c r="I10">
        <v>1.8</v>
      </c>
    </row>
    <row r="11" ht="15.75" customHeight="1">
      <c r="A11">
        <v>1.0</v>
      </c>
      <c r="B11" t="s">
        <v>86</v>
      </c>
      <c r="C11" t="s">
        <v>86</v>
      </c>
      <c r="E11" t="s">
        <v>88</v>
      </c>
      <c r="F11" s="5" t="s">
        <v>93</v>
      </c>
      <c r="G11" s="9">
        <v>0.45</v>
      </c>
      <c r="H11" s="9">
        <v>5.0</v>
      </c>
      <c r="I11">
        <v>2.25</v>
      </c>
      <c r="J11">
        <f>SUM(I3:I11)</f>
        <v>80.2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14.43"/>
    <col customWidth="1" min="6" max="6" width="37.71"/>
    <col customWidth="1" min="7" max="7" width="14.71"/>
    <col customWidth="1" min="8" max="10" width="14.43"/>
  </cols>
  <sheetData>
    <row r="1" ht="15.75" customHeight="1">
      <c r="A1" s="4" t="s">
        <v>1</v>
      </c>
      <c r="B1" s="6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ht="15.75" customHeight="1"/>
    <row r="3" ht="15.75" customHeight="1">
      <c r="A3">
        <v>1.0</v>
      </c>
      <c r="B3" t="s">
        <v>147</v>
      </c>
      <c r="C3" t="s">
        <v>148</v>
      </c>
      <c r="D3" t="s">
        <v>147</v>
      </c>
      <c r="E3" t="s">
        <v>149</v>
      </c>
      <c r="F3" s="5" t="s">
        <v>150</v>
      </c>
      <c r="G3" s="9">
        <v>0.35</v>
      </c>
      <c r="H3">
        <v>5.0</v>
      </c>
      <c r="I3">
        <v>1.75</v>
      </c>
      <c r="J3">
        <v>1.75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3"/>
  </hyperlinks>
  <drawing r:id="rId2"/>
</worksheet>
</file>