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30" yWindow="0" windowWidth="16560" windowHeight="6105" activeTab="1"/>
  </bookViews>
  <sheets>
    <sheet name="Sheet1" sheetId="1" r:id="rId1"/>
    <sheet name="DutyCycle Calculation" sheetId="2" r:id="rId2"/>
  </sheets>
  <calcPr calcId="145621"/>
  <fileRecoveryPr repairLoad="1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<sst xmlns="http://schemas.openxmlformats.org/spreadsheetml/2006/main" count="17" uniqueCount="11">
  <si>
    <t>state A</t>
  </si>
  <si>
    <t>State B</t>
  </si>
  <si>
    <t>state C</t>
  </si>
  <si>
    <t>requested current</t>
  </si>
  <si>
    <t>Estmated Tollerance</t>
  </si>
  <si>
    <t>Requested Current(A)</t>
  </si>
  <si>
    <t>DutyCycle(%)</t>
  </si>
  <si>
    <t>All</t>
  </si>
  <si>
    <t>06-051</t>
  </si>
  <si>
    <t>051-80</t>
  </si>
  <si>
    <t>Transition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</si>
</sst>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Regression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state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46957283464566929"/>
                  <c:y val="-0.42658100029163021"/>
                </c:manualLayout>
              </c:layout>
              <c:numFmt formatCode="General" sourceLinked="0"/>
            </c:trendlineLbl>
          </c:trendline>
          <c:x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xVal>
          <c:yVal>
            <c:numRef>
              <c:f>Sheet1!$D$5:$D$12</c:f>
              <c:numCache>
                <c:formatCode>General</c:formatCode>
                <c:ptCount val="8"/>
                <c:pt idx="0">
                  <c:v>101</c:v>
                </c:pt>
                <c:pt idx="1">
                  <c:v>118</c:v>
                </c:pt>
                <c:pt idx="2">
                  <c:v>141</c:v>
                </c:pt>
                <c:pt idx="3">
                  <c:v>177</c:v>
                </c:pt>
                <c:pt idx="4">
                  <c:v>235</c:v>
                </c:pt>
                <c:pt idx="5">
                  <c:v>353</c:v>
                </c:pt>
                <c:pt idx="6">
                  <c:v>695</c:v>
                </c:pt>
                <c:pt idx="7">
                  <c:v>1169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State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060039370078739"/>
                  <c:y val="-0.20813247302420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xVal>
          <c:yVal>
            <c:numRef>
              <c:f>Sheet1!$E$5:$E$12</c:f>
              <c:numCache>
                <c:formatCode>General</c:formatCode>
                <c:ptCount val="8"/>
                <c:pt idx="0">
                  <c:v>89</c:v>
                </c:pt>
                <c:pt idx="1">
                  <c:v>104</c:v>
                </c:pt>
                <c:pt idx="2">
                  <c:v>125</c:v>
                </c:pt>
                <c:pt idx="3">
                  <c:v>156</c:v>
                </c:pt>
                <c:pt idx="4">
                  <c:v>207</c:v>
                </c:pt>
                <c:pt idx="5">
                  <c:v>310</c:v>
                </c:pt>
                <c:pt idx="6">
                  <c:v>613</c:v>
                </c:pt>
                <c:pt idx="7">
                  <c:v>1025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state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54562839020122489"/>
                  <c:y val="2.7122703412073491E-2"/>
                </c:manualLayout>
              </c:layout>
              <c:numFmt formatCode="General" sourceLinked="0"/>
            </c:trendlineLbl>
          </c:trendline>
          <c:x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xVal>
          <c:yVal>
            <c:numRef>
              <c:f>Sheet1!$F$5:$F$12</c:f>
              <c:numCache>
                <c:formatCode>General</c:formatCode>
                <c:ptCount val="8"/>
                <c:pt idx="0">
                  <c:v>58</c:v>
                </c:pt>
                <c:pt idx="1">
                  <c:v>68</c:v>
                </c:pt>
                <c:pt idx="2">
                  <c:v>81</c:v>
                </c:pt>
                <c:pt idx="3">
                  <c:v>102</c:v>
                </c:pt>
                <c:pt idx="4">
                  <c:v>135</c:v>
                </c:pt>
                <c:pt idx="5">
                  <c:v>202</c:v>
                </c:pt>
                <c:pt idx="6">
                  <c:v>400</c:v>
                </c:pt>
                <c:pt idx="7">
                  <c:v>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4272"/>
        <c:axId val="139104640"/>
      </c:scatterChart>
      <c:valAx>
        <c:axId val="1390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4640"/>
        <c:crosses val="autoZero"/>
        <c:crossBetween val="midCat"/>
      </c:valAx>
      <c:valAx>
        <c:axId val="1391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A- Backwards Regression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Sheet1!$D$5:$D$12</c:f>
              <c:numCache>
                <c:formatCode>General</c:formatCode>
                <c:ptCount val="8"/>
                <c:pt idx="0">
                  <c:v>101</c:v>
                </c:pt>
                <c:pt idx="1">
                  <c:v>118</c:v>
                </c:pt>
                <c:pt idx="2">
                  <c:v>141</c:v>
                </c:pt>
                <c:pt idx="3">
                  <c:v>177</c:v>
                </c:pt>
                <c:pt idx="4">
                  <c:v>235</c:v>
                </c:pt>
                <c:pt idx="5">
                  <c:v>353</c:v>
                </c:pt>
                <c:pt idx="6">
                  <c:v>695</c:v>
                </c:pt>
                <c:pt idx="7">
                  <c:v>1169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Sheet1!$D$5:$D$12</c:f>
              <c:numCache>
                <c:formatCode>General</c:formatCode>
                <c:ptCount val="8"/>
                <c:pt idx="0">
                  <c:v>101</c:v>
                </c:pt>
                <c:pt idx="1">
                  <c:v>118</c:v>
                </c:pt>
                <c:pt idx="2">
                  <c:v>141</c:v>
                </c:pt>
                <c:pt idx="3">
                  <c:v>177</c:v>
                </c:pt>
                <c:pt idx="4">
                  <c:v>235</c:v>
                </c:pt>
                <c:pt idx="5">
                  <c:v>353</c:v>
                </c:pt>
                <c:pt idx="6">
                  <c:v>695</c:v>
                </c:pt>
                <c:pt idx="7">
                  <c:v>1169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Sheet1!$D$5:$D$12</c:f>
              <c:numCache>
                <c:formatCode>General</c:formatCode>
                <c:ptCount val="8"/>
                <c:pt idx="0">
                  <c:v>101</c:v>
                </c:pt>
                <c:pt idx="1">
                  <c:v>118</c:v>
                </c:pt>
                <c:pt idx="2">
                  <c:v>141</c:v>
                </c:pt>
                <c:pt idx="3">
                  <c:v>177</c:v>
                </c:pt>
                <c:pt idx="4">
                  <c:v>235</c:v>
                </c:pt>
                <c:pt idx="5">
                  <c:v>353</c:v>
                </c:pt>
                <c:pt idx="6">
                  <c:v>695</c:v>
                </c:pt>
                <c:pt idx="7">
                  <c:v>1169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236023622047244"/>
                  <c:y val="-0.480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Sheet1!$D$5:$D$12</c:f>
              <c:numCache>
                <c:formatCode>General</c:formatCode>
                <c:ptCount val="8"/>
                <c:pt idx="0">
                  <c:v>101</c:v>
                </c:pt>
                <c:pt idx="1">
                  <c:v>118</c:v>
                </c:pt>
                <c:pt idx="2">
                  <c:v>141</c:v>
                </c:pt>
                <c:pt idx="3">
                  <c:v>177</c:v>
                </c:pt>
                <c:pt idx="4">
                  <c:v>235</c:v>
                </c:pt>
                <c:pt idx="5">
                  <c:v>353</c:v>
                </c:pt>
                <c:pt idx="6">
                  <c:v>695</c:v>
                </c:pt>
                <c:pt idx="7">
                  <c:v>1169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23104"/>
        <c:axId val="139437184"/>
      </c:scatterChart>
      <c:valAx>
        <c:axId val="139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7184"/>
        <c:crosses val="autoZero"/>
        <c:crossBetween val="midCat"/>
      </c:valAx>
      <c:valAx>
        <c:axId val="1394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C- Backwards Regression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Sheet1!$F$5:$F$12</c:f>
              <c:numCache>
                <c:formatCode>General</c:formatCode>
                <c:ptCount val="8"/>
                <c:pt idx="0">
                  <c:v>58</c:v>
                </c:pt>
                <c:pt idx="1">
                  <c:v>68</c:v>
                </c:pt>
                <c:pt idx="2">
                  <c:v>81</c:v>
                </c:pt>
                <c:pt idx="3">
                  <c:v>102</c:v>
                </c:pt>
                <c:pt idx="4">
                  <c:v>135</c:v>
                </c:pt>
                <c:pt idx="5">
                  <c:v>202</c:v>
                </c:pt>
                <c:pt idx="6">
                  <c:v>400</c:v>
                </c:pt>
                <c:pt idx="7">
                  <c:v>661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236023622047244"/>
                  <c:y val="-0.480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58</c:v>
                </c:pt>
                <c:pt idx="1">
                  <c:v>68</c:v>
                </c:pt>
                <c:pt idx="2">
                  <c:v>81</c:v>
                </c:pt>
                <c:pt idx="3">
                  <c:v>102</c:v>
                </c:pt>
                <c:pt idx="4">
                  <c:v>135</c:v>
                </c:pt>
                <c:pt idx="5">
                  <c:v>202</c:v>
                </c:pt>
                <c:pt idx="6">
                  <c:v>400</c:v>
                </c:pt>
                <c:pt idx="7">
                  <c:v>661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85280"/>
        <c:axId val="275587072"/>
      </c:scatterChart>
      <c:valAx>
        <c:axId val="2755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87072"/>
        <c:crosses val="autoZero"/>
        <c:crossBetween val="midCat"/>
      </c:valAx>
      <c:valAx>
        <c:axId val="275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B- Backwards Regression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Sheet1!$E$5:$E$12</c:f>
              <c:numCache>
                <c:formatCode>General</c:formatCode>
                <c:ptCount val="8"/>
                <c:pt idx="0">
                  <c:v>89</c:v>
                </c:pt>
                <c:pt idx="1">
                  <c:v>104</c:v>
                </c:pt>
                <c:pt idx="2">
                  <c:v>125</c:v>
                </c:pt>
                <c:pt idx="3">
                  <c:v>156</c:v>
                </c:pt>
                <c:pt idx="4">
                  <c:v>207</c:v>
                </c:pt>
                <c:pt idx="5">
                  <c:v>310</c:v>
                </c:pt>
                <c:pt idx="6">
                  <c:v>613</c:v>
                </c:pt>
                <c:pt idx="7">
                  <c:v>1025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236023622047244"/>
                  <c:y val="-0.480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Sheet1!$E$5:$E$12</c:f>
              <c:numCache>
                <c:formatCode>General</c:formatCode>
                <c:ptCount val="8"/>
                <c:pt idx="0">
                  <c:v>89</c:v>
                </c:pt>
                <c:pt idx="1">
                  <c:v>104</c:v>
                </c:pt>
                <c:pt idx="2">
                  <c:v>125</c:v>
                </c:pt>
                <c:pt idx="3">
                  <c:v>156</c:v>
                </c:pt>
                <c:pt idx="4">
                  <c:v>207</c:v>
                </c:pt>
                <c:pt idx="5">
                  <c:v>310</c:v>
                </c:pt>
                <c:pt idx="6">
                  <c:v>613</c:v>
                </c:pt>
                <c:pt idx="7">
                  <c:v>1025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12800"/>
        <c:axId val="275614336"/>
      </c:scatterChart>
      <c:valAx>
        <c:axId val="2756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14336"/>
        <c:crosses val="autoZero"/>
        <c:crossBetween val="midCat"/>
      </c:valAx>
      <c:valAx>
        <c:axId val="2756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Estmated Tollerance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1.695100612423447E-3"/>
                  <c:y val="-0.26265893846602506"/>
                </c:manualLayout>
              </c:layout>
              <c:numFmt formatCode="General" sourceLinked="0"/>
            </c:trendlineLbl>
          </c:trendline>
          <c:xVal>
            <c:numRef>
              <c:f>Sheet1!$C$5:$C$12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3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33408"/>
        <c:axId val="276834944"/>
      </c:scatterChart>
      <c:valAx>
        <c:axId val="2768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834944"/>
        <c:crosses val="autoZero"/>
        <c:crossBetween val="midCat"/>
      </c:valAx>
      <c:valAx>
        <c:axId val="2768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83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'DutyCycle Calculation'!$C$3</c:f>
              <c:strCache>
                <c:ptCount val="1"/>
                <c:pt idx="0">
                  <c:v>DutyCycle(%)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3.9961504811898516E-2"/>
                  <c:y val="-0.13274825021872266"/>
                </c:manualLayout>
              </c:layout>
              <c:numFmt formatCode="General" sourceLinked="0"/>
            </c:trendlineLbl>
          </c:trendline>
          <c:xVal>
            <c:numRef>
              <c:f>'DutyCycle Calculation'!$B$4:$B$13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40</c:v>
                </c:pt>
                <c:pt idx="6">
                  <c:v>48</c:v>
                </c:pt>
                <c:pt idx="7">
                  <c:v>65</c:v>
                </c:pt>
                <c:pt idx="8">
                  <c:v>75</c:v>
                </c:pt>
                <c:pt idx="9">
                  <c:v>80</c:v>
                </c:pt>
              </c:numCache>
            </c:numRef>
          </c:xVal>
          <c:yVal>
            <c:numRef>
              <c:f>'DutyCycle Calculation'!$C$4:$C$13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0.66</c:v>
                </c:pt>
                <c:pt idx="6">
                  <c:v>0.8</c:v>
                </c:pt>
                <c:pt idx="7">
                  <c:v>0.9</c:v>
                </c:pt>
                <c:pt idx="8">
                  <c:v>0.94</c:v>
                </c:pt>
                <c:pt idx="9">
                  <c:v>0.96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364992"/>
        <c:axId val="285349760"/>
      </c:scatterChart>
      <c:valAx>
        <c:axId val="2853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5349760"/>
        <c:crosses val="autoZero"/>
        <c:crossBetween val="midCat"/>
      </c:valAx>
      <c:valAx>
        <c:axId val="2853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36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'DutyCycle Calculation'!$F$3</c:f>
              <c:strCache>
                <c:ptCount val="1"/>
                <c:pt idx="0">
                  <c:v>DutyCycle(%)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7.4746281714785654E-3"/>
                  <c:y val="-1.88775882181394E-2"/>
                </c:manualLayout>
              </c:layout>
              <c:numFmt formatCode="General" sourceLinked="0"/>
            </c:trendlineLbl>
          </c:trendline>
          <c:xVal>
            <c:numRef>
              <c:f>'DutyCycle Calculation'!$E$4:$E$10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40</c:v>
                </c:pt>
                <c:pt idx="6">
                  <c:v>48</c:v>
                </c:pt>
              </c:numCache>
            </c:numRef>
          </c:xVal>
          <c:yVal>
            <c:numRef>
              <c:f>'DutyCycle Calculation'!$F$4:$F$10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0.66</c:v>
                </c:pt>
                <c:pt idx="6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00288"/>
        <c:axId val="135098752"/>
      </c:scatterChart>
      <c:valAx>
        <c:axId val="1351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crossBetween val="midCat"/>
      </c:valAx>
      <c:valAx>
        <c:axId val="1350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0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'DutyCycle Calculation'!$H$4:$H$6</c:f>
              <c:numCache>
                <c:formatCode>General</c:formatCode>
                <c:ptCount val="3"/>
                <c:pt idx="0">
                  <c:v>65</c:v>
                </c:pt>
                <c:pt idx="1">
                  <c:v>75</c:v>
                </c:pt>
                <c:pt idx="2">
                  <c:v>80</c:v>
                </c:pt>
              </c:numCache>
            </c:numRef>
          </c:xVal>
          <c:yVal>
            <c:numRef>
              <c:f>'DutyCycle Calculation'!$I$4:$I$6</c:f>
              <c:numCache>
                <c:formatCode>General</c:formatCode>
                <c:ptCount val="3"/>
                <c:pt idx="0">
                  <c:v>0.9</c:v>
                </c:pt>
                <c:pt idx="1">
                  <c:v>0.94</c:v>
                </c:pt>
                <c:pt idx="2">
                  <c:v>0.96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11104"/>
        <c:axId val="286509312"/>
      </c:scatterChart>
      <c:valAx>
        <c:axId val="2865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509312"/>
        <c:crosses val="autoZero"/>
        <c:crossBetween val="midCat"/>
      </c:valAx>
      <c:valAx>
        <c:axId val="2865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1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'DutyCycle Calculation'!$C$18</c:f>
              <c:strCache>
                <c:ptCount val="1"/>
                <c:pt idx="0">
                  <c:v>DutyCycle(%)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8.6419510061242349E-3"/>
                  <c:y val="-2.3507217847769029E-2"/>
                </c:manualLayout>
              </c:layout>
              <c:numFmt formatCode="General" sourceLinked="0"/>
            </c:trendlineLbl>
          </c:trendline>
          <c:xVal>
            <c:numRef>
              <c:f>'DutyCycle Calculation'!$B$19:$B$21</c:f>
              <c:numCache>
                <c:formatCode>General</c:formatCode>
                <c:ptCount val="3"/>
                <c:pt idx="0">
                  <c:v>40</c:v>
                </c:pt>
                <c:pt idx="1">
                  <c:v>48</c:v>
                </c:pt>
                <c:pt idx="2">
                  <c:v>65</c:v>
                </c:pt>
              </c:numCache>
            </c:numRef>
          </c:xVal>
          <c:yVal>
            <c:numRef>
              <c:f>'DutyCycle Calculation'!$C$19:$C$21</c:f>
              <c:numCache>
                <c:formatCode>General</c:formatCode>
                <c:ptCount val="3"/>
                <c:pt idx="0">
                  <c:v>0.66</c:v>
                </c:pt>
                <c:pt idx="1">
                  <c:v>0.8</c:v>
                </c:pt>
                <c:pt idx="2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14176"/>
        <c:axId val="286417280"/>
      </c:scatterChart>
      <c:valAx>
        <c:axId val="2865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417280"/>
        <c:crosses val="autoZero"/>
        <c:crossBetween val="midCat"/>
      </c:valAx>
      <c:valAx>
        <c:axId val="2864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1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4762</xdr:rowOff>
    </xdr:from>
    <xdr:to>
      <xdr:col>16</xdr:col>
      <xdr:colOff>114300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176212</xdr:colOff>
      <xdr:row>15</xdr:row>
      <xdr:rowOff>185737</xdr:rowOff>
    </xdr:from>
    <xdr:to>
      <xdr:col>14</xdr:col>
      <xdr:colOff>481012</xdr:colOff>
      <xdr:row>30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47</xdr:row>
      <xdr:rowOff>47625</xdr:rowOff>
    </xdr:from>
    <xdr:to>
      <xdr:col>14</xdr:col>
      <xdr:colOff>552450</xdr:colOff>
      <xdr:row>61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31</xdr:row>
      <xdr:rowOff>104775</xdr:rowOff>
    </xdr:from>
    <xdr:to>
      <xdr:col>14</xdr:col>
      <xdr:colOff>485775</xdr:colOff>
      <xdr:row>45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15</xdr:row>
      <xdr:rowOff>66675</xdr:rowOff>
    </xdr:from>
    <xdr:to>
      <xdr:col>6</xdr:col>
      <xdr:colOff>466725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519112</xdr:colOff>
      <xdr:row>2</xdr:row>
      <xdr:rowOff>28575</xdr:rowOff>
    </xdr:from>
    <xdr:to>
      <xdr:col>17</xdr:col>
      <xdr:colOff>214312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452437</xdr:colOff>
      <xdr:row>18</xdr:row>
      <xdr:rowOff>76200</xdr:rowOff>
    </xdr:from>
    <xdr:to>
      <xdr:col>16</xdr:col>
      <xdr:colOff>147637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309562</xdr:colOff>
      <xdr:row>34</xdr:row>
      <xdr:rowOff>133350</xdr:rowOff>
    </xdr:from>
    <xdr:to>
      <xdr:col>16</xdr:col>
      <xdr:colOff>4762</xdr:colOff>
      <xdr:row>49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552450</xdr:colOff>
      <xdr:row>20</xdr:row>
      <xdr:rowOff>66675</xdr:rowOff>
    </xdr:from>
    <xdr:to>
      <xdr:col>18</xdr:col>
      <xdr:colOff>247650</xdr:colOff>
      <xdr:row>34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2"/>
  <sheetViews>
    <sheetView workbookViewId="0">
      <selection activeCell="G4" activeCellId="1" sqref="C4:C12 G4:G12"/>
    </sheetView>
  </sheetViews>
  <sheetFormatPr defaultRowHeight="15" x14ac:dyDescent="0.25"/>
  <cols>
    <col min="3" max="3" width="19.42578125" customWidth="1"/>
  </cols>
  <sheetData>
    <row r="4" spans="3:7" x14ac:dyDescent="0.25">
      <c r="C4" t="s">
        <v>3</v>
      </c>
      <c r="D4" t="s">
        <v>0</v>
      </c>
      <c r="E4" t="s">
        <v>1</v>
      </c>
      <c r="F4" t="s">
        <v>2</v>
      </c>
      <c r="G4" t="s">
        <v>4</v>
      </c>
    </row>
    <row r="5" spans="3:7" x14ac:dyDescent="0.25">
      <c r="C5">
        <v>35</v>
      </c>
      <c r="D5">
        <v>101</v>
      </c>
      <c r="E5">
        <v>89</v>
      </c>
      <c r="F5">
        <v>58</v>
      </c>
      <c r="G5">
        <v>4</v>
      </c>
    </row>
    <row r="6" spans="3:7" x14ac:dyDescent="0.25">
      <c r="C6">
        <v>30</v>
      </c>
      <c r="D6">
        <v>118</v>
      </c>
      <c r="E6">
        <v>104</v>
      </c>
      <c r="F6">
        <v>68</v>
      </c>
      <c r="G6">
        <v>5</v>
      </c>
    </row>
    <row r="7" spans="3:7" x14ac:dyDescent="0.25">
      <c r="C7">
        <v>25</v>
      </c>
      <c r="D7">
        <v>141</v>
      </c>
      <c r="E7">
        <v>125</v>
      </c>
      <c r="F7">
        <v>81</v>
      </c>
      <c r="G7">
        <v>5</v>
      </c>
    </row>
    <row r="8" spans="3:7" x14ac:dyDescent="0.25">
      <c r="C8">
        <v>20</v>
      </c>
      <c r="D8">
        <v>177</v>
      </c>
      <c r="E8">
        <v>156</v>
      </c>
      <c r="F8">
        <v>102</v>
      </c>
      <c r="G8">
        <v>5</v>
      </c>
    </row>
    <row r="9" spans="3:7" x14ac:dyDescent="0.25">
      <c r="C9">
        <v>15</v>
      </c>
      <c r="D9">
        <v>235</v>
      </c>
      <c r="E9">
        <v>207</v>
      </c>
      <c r="F9">
        <v>135</v>
      </c>
      <c r="G9">
        <v>5</v>
      </c>
    </row>
    <row r="10" spans="3:7" x14ac:dyDescent="0.25">
      <c r="C10">
        <v>10</v>
      </c>
      <c r="D10">
        <v>353</v>
      </c>
      <c r="E10">
        <v>310</v>
      </c>
      <c r="F10">
        <v>202</v>
      </c>
      <c r="G10">
        <v>7</v>
      </c>
    </row>
    <row r="11" spans="3:7" x14ac:dyDescent="0.25">
      <c r="C11">
        <v>5</v>
      </c>
      <c r="D11">
        <v>695</v>
      </c>
      <c r="E11">
        <v>613</v>
      </c>
      <c r="F11">
        <v>400</v>
      </c>
      <c r="G11">
        <v>8</v>
      </c>
    </row>
    <row r="12" spans="3:7" x14ac:dyDescent="0.25">
      <c r="C12">
        <v>3</v>
      </c>
      <c r="D12">
        <v>1169</v>
      </c>
      <c r="E12">
        <v>1025</v>
      </c>
      <c r="F12">
        <v>661</v>
      </c>
      <c r="G12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tabSelected="1" topLeftCell="A31" workbookViewId="0">
      <selection activeCell="D41" sqref="D41"/>
    </sheetView>
  </sheetViews>
  <sheetFormatPr defaultRowHeight="15" x14ac:dyDescent="0.25"/>
  <sheetData>
    <row r="2" spans="2:9" x14ac:dyDescent="0.25">
      <c r="B2" t="s">
        <v>7</v>
      </c>
      <c r="E2" s="1" t="s">
        <v>8</v>
      </c>
      <c r="H2" s="1" t="s">
        <v>9</v>
      </c>
    </row>
    <row r="3" spans="2:9" x14ac:dyDescent="0.25">
      <c r="B3" t="s">
        <v>5</v>
      </c>
      <c r="C3" t="s">
        <v>6</v>
      </c>
      <c r="E3" t="s">
        <v>5</v>
      </c>
      <c r="F3" t="s">
        <v>6</v>
      </c>
      <c r="H3" t="s">
        <v>5</v>
      </c>
      <c r="I3" t="s">
        <v>6</v>
      </c>
    </row>
    <row r="4" spans="2:9" x14ac:dyDescent="0.25">
      <c r="B4">
        <v>6</v>
      </c>
      <c r="C4">
        <v>0.1</v>
      </c>
      <c r="E4">
        <v>6</v>
      </c>
      <c r="F4">
        <v>0.1</v>
      </c>
      <c r="H4">
        <v>65</v>
      </c>
      <c r="I4">
        <v>0.9</v>
      </c>
    </row>
    <row r="5" spans="2:9" x14ac:dyDescent="0.25">
      <c r="B5">
        <v>12</v>
      </c>
      <c r="C5">
        <v>0.2</v>
      </c>
      <c r="E5">
        <v>12</v>
      </c>
      <c r="F5">
        <v>0.2</v>
      </c>
      <c r="H5">
        <v>75</v>
      </c>
      <c r="I5">
        <v>0.94</v>
      </c>
    </row>
    <row r="6" spans="2:9" x14ac:dyDescent="0.25">
      <c r="B6">
        <v>18</v>
      </c>
      <c r="C6">
        <v>0.3</v>
      </c>
      <c r="E6">
        <v>18</v>
      </c>
      <c r="F6">
        <v>0.3</v>
      </c>
      <c r="H6">
        <v>80</v>
      </c>
      <c r="I6">
        <v>0.96</v>
      </c>
    </row>
    <row r="7" spans="2:9" x14ac:dyDescent="0.25">
      <c r="B7">
        <v>24</v>
      </c>
      <c r="C7">
        <v>0.4</v>
      </c>
      <c r="E7">
        <v>24</v>
      </c>
      <c r="F7">
        <v>0.4</v>
      </c>
    </row>
    <row r="8" spans="2:9" x14ac:dyDescent="0.25">
      <c r="B8">
        <v>30</v>
      </c>
      <c r="C8">
        <v>0.5</v>
      </c>
      <c r="E8">
        <v>30</v>
      </c>
      <c r="F8">
        <v>0.5</v>
      </c>
    </row>
    <row r="9" spans="2:9" x14ac:dyDescent="0.25">
      <c r="B9">
        <v>40</v>
      </c>
      <c r="C9">
        <v>0.66</v>
      </c>
      <c r="E9">
        <v>40</v>
      </c>
      <c r="F9">
        <v>0.66</v>
      </c>
    </row>
    <row r="10" spans="2:9" x14ac:dyDescent="0.25">
      <c r="B10">
        <v>48</v>
      </c>
      <c r="C10">
        <v>0.8</v>
      </c>
      <c r="E10">
        <v>48</v>
      </c>
      <c r="F10">
        <v>0.8</v>
      </c>
    </row>
    <row r="11" spans="2:9" x14ac:dyDescent="0.25">
      <c r="B11">
        <v>65</v>
      </c>
      <c r="C11">
        <v>0.9</v>
      </c>
    </row>
    <row r="12" spans="2:9" x14ac:dyDescent="0.25">
      <c r="B12">
        <v>75</v>
      </c>
      <c r="C12">
        <v>0.94</v>
      </c>
    </row>
    <row r="13" spans="2:9" x14ac:dyDescent="0.25">
      <c r="B13">
        <v>80</v>
      </c>
      <c r="C13">
        <v>0.96</v>
      </c>
    </row>
    <row r="17" spans="2:5" x14ac:dyDescent="0.25">
      <c r="B17" t="s">
        <v>10</v>
      </c>
    </row>
    <row r="18" spans="2:5" x14ac:dyDescent="0.25">
      <c r="B18" t="s">
        <v>5</v>
      </c>
      <c r="C18" t="s">
        <v>6</v>
      </c>
    </row>
    <row r="19" spans="2:5" x14ac:dyDescent="0.25">
      <c r="B19">
        <v>40</v>
      </c>
      <c r="C19">
        <v>0.66</v>
      </c>
      <c r="E19">
        <f>-0.0005*48*48+(0.0584*48)-0.9322</f>
        <v>0.71899999999999975</v>
      </c>
    </row>
    <row r="20" spans="2:5" x14ac:dyDescent="0.25">
      <c r="B20">
        <v>48</v>
      </c>
      <c r="C20">
        <v>0.8</v>
      </c>
    </row>
    <row r="21" spans="2:5" x14ac:dyDescent="0.25">
      <c r="B21">
        <v>65</v>
      </c>
      <c r="C21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DutyCycle 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Contreras</dc:creator>
  <cp:lastModifiedBy>Michael Klopfer</cp:lastModifiedBy>
  <dcterms:created xsi:type="dcterms:W3CDTF">2018-06-01T05:33:09Z</dcterms:created>
  <dcterms:modified xsi:type="dcterms:W3CDTF">2019-02-16T10:01:52Z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03e7f521-980a-4d80-b36b-540645556cd9</vt:lpwstr>
  </property>
</Properties>
</file>