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0" yWindow="0" windowWidth="19200" windowHeight="7340" firstSheet="20" activeTab="22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 Racing Team TU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lobal Formula Racing(OREGON)" sheetId="25" r:id="rId21"/>
    <sheet name="Formula Racing Cologne" sheetId="26" r:id="rId22"/>
    <sheet name="Delft" sheetId="27" r:id="rId23"/>
  </sheets>
  <calcPr calcId="152511"/>
</workbook>
</file>

<file path=xl/calcChain.xml><?xml version="1.0" encoding="utf-8"?>
<calcChain xmlns="http://schemas.openxmlformats.org/spreadsheetml/2006/main">
  <c r="F4" i="27" l="1"/>
  <c r="F116" i="27" l="1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E15" i="26" l="1"/>
  <c r="F15" i="26"/>
  <c r="E16" i="26"/>
  <c r="F16" i="26" s="1"/>
  <c r="E17" i="26"/>
  <c r="F17" i="26" s="1"/>
  <c r="E18" i="26"/>
  <c r="F18" i="26" s="1"/>
  <c r="E19" i="26"/>
  <c r="F19" i="26"/>
  <c r="E20" i="26"/>
  <c r="F20" i="26" s="1"/>
  <c r="E21" i="26"/>
  <c r="F21" i="26" s="1"/>
  <c r="E22" i="26"/>
  <c r="F22" i="26" s="1"/>
  <c r="E23" i="26"/>
  <c r="F23" i="26"/>
  <c r="E24" i="26"/>
  <c r="F24" i="26" s="1"/>
  <c r="E25" i="26"/>
  <c r="F25" i="26" s="1"/>
  <c r="E26" i="26"/>
  <c r="F26" i="26" s="1"/>
  <c r="E27" i="26"/>
  <c r="F27" i="26"/>
  <c r="E28" i="26"/>
  <c r="F28" i="26" s="1"/>
  <c r="E29" i="26"/>
  <c r="F29" i="26" s="1"/>
  <c r="E30" i="26"/>
  <c r="F30" i="26" s="1"/>
  <c r="E31" i="26"/>
  <c r="F31" i="26"/>
  <c r="E32" i="26"/>
  <c r="F32" i="26" s="1"/>
  <c r="E33" i="26"/>
  <c r="F33" i="26" s="1"/>
  <c r="E34" i="26"/>
  <c r="F34" i="26" s="1"/>
  <c r="E35" i="26"/>
  <c r="F35" i="26"/>
  <c r="E36" i="26"/>
  <c r="F36" i="26" s="1"/>
  <c r="E37" i="26"/>
  <c r="F37" i="26" s="1"/>
  <c r="E38" i="26"/>
  <c r="F38" i="26" s="1"/>
  <c r="E39" i="26"/>
  <c r="F39" i="26"/>
  <c r="E40" i="26"/>
  <c r="F40" i="26" s="1"/>
  <c r="E41" i="26"/>
  <c r="F41" i="26" s="1"/>
  <c r="E42" i="26"/>
  <c r="F42" i="26" s="1"/>
  <c r="E43" i="26"/>
  <c r="F43" i="26"/>
  <c r="E44" i="26"/>
  <c r="F44" i="26" s="1"/>
  <c r="E45" i="26"/>
  <c r="F45" i="26" s="1"/>
  <c r="E46" i="26"/>
  <c r="F46" i="26" s="1"/>
  <c r="E47" i="26"/>
  <c r="F47" i="26"/>
  <c r="E48" i="26"/>
  <c r="F48" i="26" s="1"/>
  <c r="E49" i="26"/>
  <c r="F49" i="26" s="1"/>
  <c r="E50" i="26"/>
  <c r="F50" i="26" s="1"/>
  <c r="E51" i="26"/>
  <c r="F51" i="26"/>
  <c r="E52" i="26"/>
  <c r="F52" i="26" s="1"/>
  <c r="E53" i="26"/>
  <c r="F53" i="26" s="1"/>
  <c r="E54" i="26"/>
  <c r="F54" i="26" s="1"/>
  <c r="E55" i="26"/>
  <c r="F55" i="26"/>
  <c r="E56" i="26"/>
  <c r="F56" i="26" s="1"/>
  <c r="E57" i="26"/>
  <c r="F57" i="26" s="1"/>
  <c r="E58" i="26"/>
  <c r="F58" i="26" s="1"/>
  <c r="E59" i="26"/>
  <c r="F59" i="26"/>
  <c r="E60" i="26"/>
  <c r="F60" i="26" s="1"/>
  <c r="E61" i="26"/>
  <c r="F61" i="26" s="1"/>
  <c r="E62" i="26"/>
  <c r="F62" i="26" s="1"/>
  <c r="E63" i="26"/>
  <c r="F63" i="26"/>
  <c r="E64" i="26"/>
  <c r="F64" i="26" s="1"/>
  <c r="E65" i="26"/>
  <c r="F65" i="26" s="1"/>
  <c r="E66" i="26"/>
  <c r="F66" i="26" s="1"/>
  <c r="E67" i="26"/>
  <c r="F67" i="26"/>
  <c r="E68" i="26"/>
  <c r="F68" i="26" s="1"/>
  <c r="E69" i="26"/>
  <c r="F69" i="26" s="1"/>
  <c r="E70" i="26"/>
  <c r="F70" i="26" s="1"/>
  <c r="E71" i="26"/>
  <c r="F71" i="26"/>
  <c r="E72" i="26"/>
  <c r="F72" i="26" s="1"/>
  <c r="E73" i="26"/>
  <c r="F73" i="26" s="1"/>
  <c r="E74" i="26"/>
  <c r="F74" i="26" s="1"/>
  <c r="E75" i="26"/>
  <c r="F75" i="26"/>
  <c r="E76" i="26"/>
  <c r="F76" i="26" s="1"/>
  <c r="E77" i="26"/>
  <c r="F77" i="26" s="1"/>
  <c r="E78" i="26"/>
  <c r="F78" i="26" s="1"/>
  <c r="E79" i="26"/>
  <c r="F79" i="26"/>
  <c r="E80" i="26"/>
  <c r="F80" i="26" s="1"/>
  <c r="E81" i="26"/>
  <c r="F81" i="26" s="1"/>
  <c r="E82" i="26"/>
  <c r="F82" i="26" s="1"/>
  <c r="E83" i="26"/>
  <c r="F83" i="26"/>
  <c r="E84" i="26"/>
  <c r="F84" i="26" s="1"/>
  <c r="E85" i="26"/>
  <c r="F85" i="26" s="1"/>
  <c r="E86" i="26"/>
  <c r="F86" i="26" s="1"/>
  <c r="E87" i="26"/>
  <c r="F87" i="26"/>
  <c r="E88" i="26"/>
  <c r="F88" i="26" s="1"/>
  <c r="E89" i="26"/>
  <c r="F89" i="26" s="1"/>
  <c r="E90" i="26"/>
  <c r="F90" i="26" s="1"/>
  <c r="E91" i="26"/>
  <c r="F91" i="26"/>
  <c r="E92" i="26"/>
  <c r="F92" i="26" s="1"/>
  <c r="E93" i="26"/>
  <c r="F93" i="26" s="1"/>
  <c r="E94" i="26"/>
  <c r="F94" i="26" s="1"/>
  <c r="E95" i="26"/>
  <c r="F95" i="26"/>
  <c r="E96" i="26"/>
  <c r="F96" i="26" s="1"/>
  <c r="E97" i="26"/>
  <c r="F97" i="26" s="1"/>
  <c r="E98" i="26"/>
  <c r="F98" i="26" s="1"/>
  <c r="E99" i="26"/>
  <c r="F99" i="26"/>
  <c r="E100" i="26"/>
  <c r="F100" i="26" s="1"/>
  <c r="E101" i="26"/>
  <c r="F101" i="26" s="1"/>
  <c r="E102" i="26"/>
  <c r="F102" i="26" s="1"/>
  <c r="E103" i="26"/>
  <c r="F103" i="26"/>
  <c r="E104" i="26"/>
  <c r="F104" i="26" s="1"/>
  <c r="E105" i="26"/>
  <c r="F105" i="26" s="1"/>
  <c r="E106" i="26"/>
  <c r="F106" i="26" s="1"/>
  <c r="E107" i="26"/>
  <c r="F107" i="26"/>
  <c r="E108" i="26"/>
  <c r="F108" i="26" s="1"/>
  <c r="E109" i="26"/>
  <c r="F109" i="26" s="1"/>
  <c r="E110" i="26"/>
  <c r="F110" i="26" s="1"/>
  <c r="E111" i="26"/>
  <c r="F111" i="26"/>
  <c r="E112" i="26"/>
  <c r="F112" i="26" s="1"/>
  <c r="E113" i="26"/>
  <c r="F113" i="26" s="1"/>
  <c r="E114" i="26"/>
  <c r="F114" i="26" s="1"/>
  <c r="E115" i="26"/>
  <c r="F115" i="26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F7" i="26"/>
  <c r="E7" i="26"/>
  <c r="E6" i="26"/>
  <c r="F6" i="26" s="1"/>
  <c r="E5" i="26"/>
  <c r="F5" i="26" s="1"/>
  <c r="F4" i="26"/>
  <c r="E13" i="25"/>
  <c r="F13" i="25" s="1"/>
  <c r="E14" i="25"/>
  <c r="F14" i="25" s="1"/>
  <c r="E15" i="25"/>
  <c r="F15" i="25"/>
  <c r="E16" i="25"/>
  <c r="F16" i="25" s="1"/>
  <c r="E17" i="25"/>
  <c r="F17" i="25" s="1"/>
  <c r="E18" i="25"/>
  <c r="F18" i="25" s="1"/>
  <c r="E19" i="25"/>
  <c r="F19" i="25"/>
  <c r="E20" i="25"/>
  <c r="F20" i="25" s="1"/>
  <c r="E21" i="25"/>
  <c r="F21" i="25" s="1"/>
  <c r="E22" i="25"/>
  <c r="F22" i="25" s="1"/>
  <c r="E23" i="25"/>
  <c r="F23" i="25"/>
  <c r="E24" i="25"/>
  <c r="F24" i="25" s="1"/>
  <c r="E25" i="25"/>
  <c r="F25" i="25" s="1"/>
  <c r="E26" i="25"/>
  <c r="F26" i="25" s="1"/>
  <c r="E27" i="25"/>
  <c r="F27" i="25"/>
  <c r="E28" i="25"/>
  <c r="F28" i="25" s="1"/>
  <c r="E29" i="25"/>
  <c r="F29" i="25" s="1"/>
  <c r="E30" i="25"/>
  <c r="F30" i="25" s="1"/>
  <c r="E31" i="25"/>
  <c r="F31" i="25"/>
  <c r="E32" i="25"/>
  <c r="F32" i="25" s="1"/>
  <c r="E33" i="25"/>
  <c r="F33" i="25" s="1"/>
  <c r="E34" i="25"/>
  <c r="F34" i="25" s="1"/>
  <c r="E35" i="25"/>
  <c r="F35" i="25"/>
  <c r="E36" i="25"/>
  <c r="F36" i="25" s="1"/>
  <c r="E37" i="25"/>
  <c r="F37" i="25" s="1"/>
  <c r="E38" i="25"/>
  <c r="F38" i="25" s="1"/>
  <c r="E39" i="25"/>
  <c r="F39" i="25"/>
  <c r="E40" i="25"/>
  <c r="F40" i="25" s="1"/>
  <c r="E41" i="25"/>
  <c r="F41" i="25" s="1"/>
  <c r="E42" i="25"/>
  <c r="F42" i="25" s="1"/>
  <c r="E43" i="25"/>
  <c r="F43" i="25"/>
  <c r="E44" i="25"/>
  <c r="F44" i="25" s="1"/>
  <c r="E45" i="25"/>
  <c r="F45" i="25" s="1"/>
  <c r="E46" i="25"/>
  <c r="F46" i="25" s="1"/>
  <c r="E47" i="25"/>
  <c r="F47" i="25"/>
  <c r="E48" i="25"/>
  <c r="F48" i="25" s="1"/>
  <c r="E49" i="25"/>
  <c r="F49" i="25" s="1"/>
  <c r="E50" i="25"/>
  <c r="F50" i="25" s="1"/>
  <c r="E51" i="25"/>
  <c r="F51" i="25"/>
  <c r="E52" i="25"/>
  <c r="F52" i="25" s="1"/>
  <c r="E53" i="25"/>
  <c r="F53" i="25" s="1"/>
  <c r="E54" i="25"/>
  <c r="F54" i="25" s="1"/>
  <c r="E55" i="25"/>
  <c r="F55" i="25"/>
  <c r="E56" i="25"/>
  <c r="F56" i="25" s="1"/>
  <c r="E57" i="25"/>
  <c r="F57" i="25" s="1"/>
  <c r="E58" i="25"/>
  <c r="F58" i="25" s="1"/>
  <c r="E59" i="25"/>
  <c r="F59" i="25"/>
  <c r="E60" i="25"/>
  <c r="F60" i="25" s="1"/>
  <c r="E61" i="25"/>
  <c r="F61" i="25" s="1"/>
  <c r="E62" i="25"/>
  <c r="F62" i="25" s="1"/>
  <c r="E63" i="25"/>
  <c r="F63" i="25"/>
  <c r="E64" i="25"/>
  <c r="F64" i="25" s="1"/>
  <c r="E65" i="25"/>
  <c r="F65" i="25" s="1"/>
  <c r="E66" i="25"/>
  <c r="F66" i="25" s="1"/>
  <c r="E67" i="25"/>
  <c r="F67" i="25"/>
  <c r="E68" i="25"/>
  <c r="F68" i="25" s="1"/>
  <c r="E69" i="25"/>
  <c r="F69" i="25" s="1"/>
  <c r="E70" i="25"/>
  <c r="F70" i="25" s="1"/>
  <c r="E71" i="25"/>
  <c r="F71" i="25"/>
  <c r="E72" i="25"/>
  <c r="F72" i="25" s="1"/>
  <c r="E73" i="25"/>
  <c r="F73" i="25" s="1"/>
  <c r="E74" i="25"/>
  <c r="F74" i="25" s="1"/>
  <c r="E12" i="25"/>
  <c r="F12" i="25" s="1"/>
  <c r="F11" i="25"/>
  <c r="E11" i="25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F4" i="25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/>
  <c r="E29" i="24"/>
  <c r="F29" i="24" s="1"/>
  <c r="E30" i="24"/>
  <c r="F30" i="24" s="1"/>
  <c r="E31" i="24"/>
  <c r="F31" i="24" s="1"/>
  <c r="E32" i="24"/>
  <c r="F32" i="24"/>
  <c r="E33" i="24"/>
  <c r="F33" i="24" s="1"/>
  <c r="E34" i="24"/>
  <c r="F34" i="24" s="1"/>
  <c r="E35" i="24"/>
  <c r="F35" i="24" s="1"/>
  <c r="E36" i="24"/>
  <c r="F36" i="24"/>
  <c r="E37" i="24"/>
  <c r="F37" i="24" s="1"/>
  <c r="E38" i="24"/>
  <c r="F38" i="24" s="1"/>
  <c r="E39" i="24"/>
  <c r="F39" i="24" s="1"/>
  <c r="E40" i="24"/>
  <c r="F40" i="24"/>
  <c r="E41" i="24"/>
  <c r="F41" i="24" s="1"/>
  <c r="E42" i="24"/>
  <c r="F42" i="24" s="1"/>
  <c r="E43" i="24"/>
  <c r="F43" i="24" s="1"/>
  <c r="E44" i="24"/>
  <c r="F44" i="24"/>
  <c r="E45" i="24"/>
  <c r="F45" i="24" s="1"/>
  <c r="E46" i="24"/>
  <c r="F46" i="24" s="1"/>
  <c r="E47" i="24"/>
  <c r="F47" i="24" s="1"/>
  <c r="E48" i="24"/>
  <c r="F48" i="24"/>
  <c r="E49" i="24"/>
  <c r="F49" i="24" s="1"/>
  <c r="E50" i="24"/>
  <c r="F50" i="24" s="1"/>
  <c r="E51" i="24"/>
  <c r="F51" i="24" s="1"/>
  <c r="E52" i="24"/>
  <c r="F52" i="24" s="1"/>
  <c r="E53" i="24"/>
  <c r="F53" i="24" s="1"/>
  <c r="E54" i="24"/>
  <c r="F54" i="24"/>
  <c r="E55" i="24"/>
  <c r="F55" i="24" s="1"/>
  <c r="E56" i="24"/>
  <c r="F56" i="24" s="1"/>
  <c r="E57" i="24"/>
  <c r="F57" i="24" s="1"/>
  <c r="E58" i="24"/>
  <c r="F58" i="24"/>
  <c r="E59" i="24"/>
  <c r="F59" i="24" s="1"/>
  <c r="E60" i="24"/>
  <c r="F60" i="24" s="1"/>
  <c r="E61" i="24"/>
  <c r="F61" i="24" s="1"/>
  <c r="E62" i="24"/>
  <c r="F62" i="24" s="1"/>
  <c r="E63" i="24"/>
  <c r="F63" i="24" s="1"/>
  <c r="E64" i="24"/>
  <c r="F64" i="24" s="1"/>
  <c r="E65" i="24"/>
  <c r="F65" i="24" s="1"/>
  <c r="E66" i="24"/>
  <c r="F66" i="24" s="1"/>
  <c r="E67" i="24"/>
  <c r="F67" i="24" s="1"/>
  <c r="E68" i="24"/>
  <c r="F68" i="24" s="1"/>
  <c r="E69" i="24"/>
  <c r="F69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F11" i="24"/>
  <c r="E11" i="24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F4" i="24"/>
  <c r="E29" i="23"/>
  <c r="F29" i="23" s="1"/>
  <c r="E30" i="23"/>
  <c r="F30" i="23" s="1"/>
  <c r="E31" i="23"/>
  <c r="F31" i="23"/>
  <c r="E32" i="23"/>
  <c r="F32" i="23" s="1"/>
  <c r="E33" i="23"/>
  <c r="F33" i="23" s="1"/>
  <c r="E34" i="23"/>
  <c r="F34" i="23" s="1"/>
  <c r="E35" i="23"/>
  <c r="F35" i="23"/>
  <c r="E36" i="23"/>
  <c r="F36" i="23" s="1"/>
  <c r="E37" i="23"/>
  <c r="F37" i="23" s="1"/>
  <c r="E38" i="23"/>
  <c r="F38" i="23" s="1"/>
  <c r="E39" i="23"/>
  <c r="F39" i="23"/>
  <c r="E40" i="23"/>
  <c r="F40" i="23" s="1"/>
  <c r="E41" i="23"/>
  <c r="F41" i="23" s="1"/>
  <c r="E28" i="23"/>
  <c r="F28" i="23" s="1"/>
  <c r="E27" i="23"/>
  <c r="F27" i="23" s="1"/>
  <c r="E26" i="23"/>
  <c r="F26" i="23" s="1"/>
  <c r="E25" i="23"/>
  <c r="F25" i="23" s="1"/>
  <c r="F24" i="23"/>
  <c r="E24" i="23"/>
  <c r="E23" i="23"/>
  <c r="F23" i="23" s="1"/>
  <c r="E22" i="23"/>
  <c r="F22" i="23" s="1"/>
  <c r="E21" i="23"/>
  <c r="F21" i="23" s="1"/>
  <c r="F20" i="23"/>
  <c r="E20" i="23"/>
  <c r="E19" i="23"/>
  <c r="F19" i="23" s="1"/>
  <c r="E18" i="23"/>
  <c r="F18" i="23" s="1"/>
  <c r="E17" i="23"/>
  <c r="F17" i="23" s="1"/>
  <c r="F16" i="23"/>
  <c r="E16" i="23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F8" i="23"/>
  <c r="E8" i="23"/>
  <c r="E7" i="23"/>
  <c r="F7" i="23" s="1"/>
  <c r="E6" i="23"/>
  <c r="F6" i="23" s="1"/>
  <c r="E5" i="23"/>
  <c r="F5" i="23" s="1"/>
  <c r="F4" i="23"/>
  <c r="E48" i="22"/>
  <c r="F48" i="22" s="1"/>
  <c r="E49" i="22"/>
  <c r="F49" i="22" s="1"/>
  <c r="E50" i="22"/>
  <c r="F50" i="22" s="1"/>
  <c r="E51" i="22"/>
  <c r="F51" i="22" s="1"/>
  <c r="E52" i="22"/>
  <c r="F52" i="22" s="1"/>
  <c r="E53" i="22"/>
  <c r="F53" i="22" s="1"/>
  <c r="E54" i="22"/>
  <c r="F54" i="22" s="1"/>
  <c r="E55" i="22"/>
  <c r="F55" i="22" s="1"/>
  <c r="E56" i="22"/>
  <c r="F56" i="22" s="1"/>
  <c r="E57" i="22"/>
  <c r="F57" i="22" s="1"/>
  <c r="E58" i="22"/>
  <c r="F58" i="22" s="1"/>
  <c r="E59" i="22"/>
  <c r="F59" i="22" s="1"/>
  <c r="E60" i="22"/>
  <c r="F60" i="22" s="1"/>
  <c r="E61" i="22"/>
  <c r="F61" i="22" s="1"/>
  <c r="E62" i="22"/>
  <c r="F62" i="22" s="1"/>
  <c r="E63" i="22"/>
  <c r="F63" i="22" s="1"/>
  <c r="E64" i="22"/>
  <c r="F64" i="22" s="1"/>
  <c r="E65" i="22"/>
  <c r="F65" i="22" s="1"/>
  <c r="E66" i="22"/>
  <c r="F66" i="22" s="1"/>
  <c r="E67" i="22"/>
  <c r="F67" i="22"/>
  <c r="E68" i="22"/>
  <c r="F68" i="22"/>
  <c r="E69" i="22"/>
  <c r="F69" i="22"/>
  <c r="E70" i="22"/>
  <c r="F70" i="22" s="1"/>
  <c r="E71" i="22"/>
  <c r="F71" i="22" s="1"/>
  <c r="E72" i="22"/>
  <c r="F72" i="22" s="1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47" i="22"/>
  <c r="F47" i="22" s="1"/>
  <c r="E46" i="22"/>
  <c r="F46" i="22" s="1"/>
  <c r="E45" i="22"/>
  <c r="F45" i="22" s="1"/>
  <c r="E44" i="22"/>
  <c r="F44" i="22" s="1"/>
  <c r="E43" i="22"/>
  <c r="F43" i="22" s="1"/>
  <c r="E42" i="22"/>
  <c r="F42" i="22" s="1"/>
  <c r="E41" i="22"/>
  <c r="F41" i="22" s="1"/>
  <c r="F40" i="22"/>
  <c r="E40" i="22"/>
  <c r="E39" i="22"/>
  <c r="F39" i="22" s="1"/>
  <c r="E38" i="22"/>
  <c r="F38" i="22" s="1"/>
  <c r="E37" i="22"/>
  <c r="F37" i="22" s="1"/>
  <c r="E36" i="22"/>
  <c r="F36" i="22" s="1"/>
  <c r="E35" i="22"/>
  <c r="F35" i="22" s="1"/>
  <c r="E34" i="22"/>
  <c r="F34" i="22" s="1"/>
  <c r="E33" i="22"/>
  <c r="F33" i="22" s="1"/>
  <c r="F32" i="22"/>
  <c r="E32" i="22"/>
  <c r="E31" i="22"/>
  <c r="F31" i="22" s="1"/>
  <c r="E30" i="22"/>
  <c r="F30" i="22" s="1"/>
  <c r="E29" i="22"/>
  <c r="F29" i="22" s="1"/>
  <c r="E28" i="22"/>
  <c r="F28" i="22" s="1"/>
  <c r="E27" i="22"/>
  <c r="F27" i="22" s="1"/>
  <c r="E26" i="22"/>
  <c r="F26" i="22" s="1"/>
  <c r="E25" i="22"/>
  <c r="F25" i="22" s="1"/>
  <c r="E24" i="22"/>
  <c r="F24" i="22" s="1"/>
  <c r="E23" i="22"/>
  <c r="F23" i="22" s="1"/>
  <c r="F22" i="22"/>
  <c r="E22" i="22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F8" i="22"/>
  <c r="E8" i="22"/>
  <c r="E7" i="22"/>
  <c r="F7" i="22" s="1"/>
  <c r="E6" i="22"/>
  <c r="F6" i="22" s="1"/>
  <c r="E5" i="22"/>
  <c r="F5" i="22" s="1"/>
  <c r="F4" i="22"/>
  <c r="E28" i="21"/>
  <c r="F28" i="21" s="1"/>
  <c r="E29" i="21"/>
  <c r="F29" i="21" s="1"/>
  <c r="E30" i="21"/>
  <c r="F30" i="21" s="1"/>
  <c r="E31" i="21"/>
  <c r="F31" i="21"/>
  <c r="E32" i="21"/>
  <c r="F32" i="21" s="1"/>
  <c r="E33" i="21"/>
  <c r="F33" i="21" s="1"/>
  <c r="E34" i="21"/>
  <c r="F34" i="21" s="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F4" i="21"/>
  <c r="E48" i="20"/>
  <c r="F48" i="20" s="1"/>
  <c r="E31" i="20"/>
  <c r="F31" i="20" s="1"/>
  <c r="E32" i="20"/>
  <c r="F32" i="20" s="1"/>
  <c r="E33" i="20"/>
  <c r="F33" i="20"/>
  <c r="E34" i="20"/>
  <c r="F34" i="20" s="1"/>
  <c r="E35" i="20"/>
  <c r="F35" i="20" s="1"/>
  <c r="E36" i="20"/>
  <c r="F36" i="20" s="1"/>
  <c r="E37" i="20"/>
  <c r="F37" i="20"/>
  <c r="E38" i="20"/>
  <c r="F38" i="20" s="1"/>
  <c r="E39" i="20"/>
  <c r="F39" i="20" s="1"/>
  <c r="E40" i="20"/>
  <c r="F40" i="20" s="1"/>
  <c r="E41" i="20"/>
  <c r="F41" i="20"/>
  <c r="E42" i="20"/>
  <c r="F42" i="20" s="1"/>
  <c r="E43" i="20"/>
  <c r="F43" i="20" s="1"/>
  <c r="E44" i="20"/>
  <c r="F44" i="20" s="1"/>
  <c r="E45" i="20"/>
  <c r="F45" i="20"/>
  <c r="E46" i="20"/>
  <c r="F46" i="20" s="1"/>
  <c r="E47" i="20"/>
  <c r="F47" i="20" s="1"/>
  <c r="E49" i="20"/>
  <c r="F49" i="20" s="1"/>
  <c r="E50" i="20"/>
  <c r="F50" i="20" s="1"/>
  <c r="E51" i="20"/>
  <c r="F51" i="20"/>
  <c r="E52" i="20"/>
  <c r="F52" i="20" s="1"/>
  <c r="E53" i="20"/>
  <c r="F53" i="20" s="1"/>
  <c r="E54" i="20"/>
  <c r="F54" i="20" s="1"/>
  <c r="E55" i="20"/>
  <c r="F55" i="20"/>
  <c r="E56" i="20"/>
  <c r="F56" i="20" s="1"/>
  <c r="E57" i="20"/>
  <c r="F57" i="20" s="1"/>
  <c r="E58" i="20"/>
  <c r="F58" i="20" s="1"/>
  <c r="E59" i="20"/>
  <c r="F59" i="20"/>
  <c r="E60" i="20"/>
  <c r="F60" i="20" s="1"/>
  <c r="E61" i="20"/>
  <c r="F61" i="20" s="1"/>
  <c r="E62" i="20"/>
  <c r="F62" i="20" s="1"/>
  <c r="E63" i="20"/>
  <c r="F63" i="20"/>
  <c r="E30" i="20"/>
  <c r="F30" i="20" s="1"/>
  <c r="E29" i="20"/>
  <c r="F29" i="20" s="1"/>
  <c r="E28" i="20"/>
  <c r="F28" i="20" s="1"/>
  <c r="E27" i="20"/>
  <c r="F27" i="20" s="1"/>
  <c r="F26" i="20"/>
  <c r="E26" i="20"/>
  <c r="E25" i="20"/>
  <c r="F25" i="20" s="1"/>
  <c r="E24" i="20"/>
  <c r="F24" i="20" s="1"/>
  <c r="E23" i="20"/>
  <c r="F23" i="20" s="1"/>
  <c r="E22" i="20"/>
  <c r="F22" i="20" s="1"/>
  <c r="E21" i="20"/>
  <c r="F21" i="20" s="1"/>
  <c r="E20" i="20"/>
  <c r="F20" i="20" s="1"/>
  <c r="E19" i="20"/>
  <c r="F19" i="20" s="1"/>
  <c r="E18" i="20"/>
  <c r="F18" i="20" s="1"/>
  <c r="E17" i="20"/>
  <c r="F17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F6" i="20"/>
  <c r="E6" i="20"/>
  <c r="E5" i="20"/>
  <c r="F5" i="20" s="1"/>
  <c r="F4" i="20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30" i="19"/>
  <c r="F30" i="19" s="1"/>
  <c r="E29" i="19"/>
  <c r="F29" i="19" s="1"/>
  <c r="E28" i="19"/>
  <c r="F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F4" i="19"/>
  <c r="E31" i="18"/>
  <c r="F31" i="18"/>
  <c r="E32" i="18"/>
  <c r="F32" i="18" s="1"/>
  <c r="E33" i="18"/>
  <c r="F33" i="18" s="1"/>
  <c r="E34" i="18"/>
  <c r="F34" i="18" s="1"/>
  <c r="E35" i="18"/>
  <c r="F35" i="18"/>
  <c r="E36" i="18"/>
  <c r="F36" i="18" s="1"/>
  <c r="E37" i="18"/>
  <c r="F37" i="18" s="1"/>
  <c r="E38" i="18"/>
  <c r="F38" i="18" s="1"/>
  <c r="E39" i="18"/>
  <c r="F39" i="18"/>
  <c r="E40" i="18"/>
  <c r="F40" i="18" s="1"/>
  <c r="E41" i="18"/>
  <c r="F41" i="18" s="1"/>
  <c r="E42" i="18"/>
  <c r="F42" i="18" s="1"/>
  <c r="E43" i="18"/>
  <c r="F43" i="18"/>
  <c r="E44" i="18"/>
  <c r="F44" i="18" s="1"/>
  <c r="E45" i="18"/>
  <c r="F45" i="18" s="1"/>
  <c r="E46" i="18"/>
  <c r="F46" i="18" s="1"/>
  <c r="E47" i="18"/>
  <c r="F47" i="18"/>
  <c r="E48" i="18"/>
  <c r="F48" i="18" s="1"/>
  <c r="E49" i="18"/>
  <c r="F49" i="18" s="1"/>
  <c r="E50" i="18"/>
  <c r="F50" i="18" s="1"/>
  <c r="E51" i="18"/>
  <c r="F51" i="18"/>
  <c r="E52" i="18"/>
  <c r="F52" i="18" s="1"/>
  <c r="E53" i="18"/>
  <c r="F53" i="18" s="1"/>
  <c r="E54" i="18"/>
  <c r="F54" i="18" s="1"/>
  <c r="E55" i="18"/>
  <c r="F55" i="18"/>
  <c r="E56" i="18"/>
  <c r="F56" i="18" s="1"/>
  <c r="E57" i="18"/>
  <c r="F57" i="18" s="1"/>
  <c r="E58" i="18"/>
  <c r="F58" i="18" s="1"/>
  <c r="E59" i="18"/>
  <c r="F59" i="18"/>
  <c r="E60" i="18"/>
  <c r="F60" i="18" s="1"/>
  <c r="E61" i="18"/>
  <c r="F61" i="18" s="1"/>
  <c r="E62" i="18"/>
  <c r="F62" i="18" s="1"/>
  <c r="E63" i="18"/>
  <c r="F63" i="18"/>
  <c r="E64" i="18"/>
  <c r="F64" i="18" s="1"/>
  <c r="E65" i="18"/>
  <c r="F65" i="18" s="1"/>
  <c r="E66" i="18"/>
  <c r="F66" i="18" s="1"/>
  <c r="E67" i="18"/>
  <c r="F67" i="18"/>
  <c r="E68" i="18"/>
  <c r="F68" i="18" s="1"/>
  <c r="E69" i="18"/>
  <c r="F69" i="18" s="1"/>
  <c r="E70" i="18"/>
  <c r="F70" i="18" s="1"/>
  <c r="E71" i="18"/>
  <c r="F71" i="18"/>
  <c r="E72" i="18"/>
  <c r="F72" i="18" s="1"/>
  <c r="E73" i="18"/>
  <c r="F73" i="18" s="1"/>
  <c r="E74" i="18"/>
  <c r="F74" i="18" s="1"/>
  <c r="E30" i="18"/>
  <c r="F30" i="18" s="1"/>
  <c r="E29" i="18"/>
  <c r="F29" i="18" s="1"/>
  <c r="E28" i="18"/>
  <c r="F28" i="18" s="1"/>
  <c r="E27" i="18"/>
  <c r="F27" i="18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F4" i="18"/>
  <c r="E30" i="17"/>
  <c r="F30" i="17" s="1"/>
  <c r="E29" i="17"/>
  <c r="F29" i="17" s="1"/>
  <c r="F28" i="17"/>
  <c r="E28" i="17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F18" i="17"/>
  <c r="E18" i="17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F10" i="17"/>
  <c r="E10" i="17"/>
  <c r="E9" i="17"/>
  <c r="F9" i="17" s="1"/>
  <c r="E8" i="17"/>
  <c r="F8" i="17" s="1"/>
  <c r="E7" i="17"/>
  <c r="F7" i="17" s="1"/>
  <c r="E6" i="17"/>
  <c r="F6" i="17" s="1"/>
  <c r="E5" i="17"/>
  <c r="F5" i="17" s="1"/>
  <c r="F4" i="17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F20" i="16"/>
  <c r="E20" i="16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F12" i="16"/>
  <c r="E12" i="16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F4" i="16"/>
  <c r="E31" i="15"/>
  <c r="F31" i="15"/>
  <c r="E32" i="15"/>
  <c r="F32" i="15" s="1"/>
  <c r="E33" i="15"/>
  <c r="F33" i="15" s="1"/>
  <c r="E34" i="15"/>
  <c r="F34" i="15" s="1"/>
  <c r="E35" i="15"/>
  <c r="F35" i="15"/>
  <c r="E36" i="15"/>
  <c r="F36" i="15" s="1"/>
  <c r="E37" i="15"/>
  <c r="F37" i="15" s="1"/>
  <c r="E38" i="15"/>
  <c r="F38" i="15" s="1"/>
  <c r="E39" i="15"/>
  <c r="F39" i="15"/>
  <c r="E40" i="15"/>
  <c r="F40" i="15" s="1"/>
  <c r="E41" i="15"/>
  <c r="F41" i="15" s="1"/>
  <c r="E42" i="15"/>
  <c r="F42" i="15" s="1"/>
  <c r="E43" i="15"/>
  <c r="F43" i="15"/>
  <c r="E44" i="15"/>
  <c r="F44" i="15" s="1"/>
  <c r="E45" i="15"/>
  <c r="F45" i="15" s="1"/>
  <c r="E46" i="15"/>
  <c r="F46" i="15" s="1"/>
  <c r="E47" i="15"/>
  <c r="F47" i="15"/>
  <c r="E48" i="15"/>
  <c r="F48" i="15" s="1"/>
  <c r="E49" i="15"/>
  <c r="F49" i="15" s="1"/>
  <c r="E50" i="15"/>
  <c r="F50" i="15" s="1"/>
  <c r="E51" i="15"/>
  <c r="F51" i="15"/>
  <c r="E52" i="15"/>
  <c r="F52" i="15" s="1"/>
  <c r="E53" i="15"/>
  <c r="F53" i="15" s="1"/>
  <c r="E5" i="15"/>
  <c r="F5" i="15" s="1"/>
  <c r="E6" i="15"/>
  <c r="E7" i="15"/>
  <c r="F7" i="15" s="1"/>
  <c r="E8" i="15"/>
  <c r="E9" i="15"/>
  <c r="F9" i="15" s="1"/>
  <c r="E10" i="15"/>
  <c r="F10" i="15" s="1"/>
  <c r="E11" i="15"/>
  <c r="F11" i="15" s="1"/>
  <c r="E12" i="15"/>
  <c r="E13" i="15"/>
  <c r="F13" i="15" s="1"/>
  <c r="E14" i="15"/>
  <c r="F14" i="15" s="1"/>
  <c r="E15" i="15"/>
  <c r="F15" i="15" s="1"/>
  <c r="E16" i="15"/>
  <c r="E17" i="15"/>
  <c r="F17" i="15" s="1"/>
  <c r="E18" i="15"/>
  <c r="F18" i="15" s="1"/>
  <c r="E19" i="15"/>
  <c r="F19" i="15" s="1"/>
  <c r="E20" i="15"/>
  <c r="E21" i="15"/>
  <c r="F21" i="15" s="1"/>
  <c r="E22" i="15"/>
  <c r="F22" i="15" s="1"/>
  <c r="E23" i="15"/>
  <c r="F23" i="15" s="1"/>
  <c r="E24" i="15"/>
  <c r="E25" i="15"/>
  <c r="F25" i="15" s="1"/>
  <c r="E26" i="15"/>
  <c r="F26" i="15" s="1"/>
  <c r="E27" i="15"/>
  <c r="F27" i="15" s="1"/>
  <c r="E28" i="15"/>
  <c r="E29" i="15"/>
  <c r="F29" i="15" s="1"/>
  <c r="E30" i="15"/>
  <c r="F30" i="15" s="1"/>
  <c r="F28" i="15"/>
  <c r="F24" i="15"/>
  <c r="F20" i="15"/>
  <c r="F16" i="15"/>
  <c r="F12" i="15"/>
  <c r="F8" i="15"/>
  <c r="F6" i="15"/>
  <c r="F4" i="15"/>
  <c r="E31" i="14"/>
  <c r="F31" i="14"/>
  <c r="E32" i="14"/>
  <c r="F32" i="14" s="1"/>
  <c r="E33" i="14"/>
  <c r="F33" i="14" s="1"/>
  <c r="E34" i="14"/>
  <c r="F34" i="14" s="1"/>
  <c r="E35" i="14"/>
  <c r="F35" i="14"/>
  <c r="E36" i="14"/>
  <c r="F36" i="14" s="1"/>
  <c r="E37" i="14"/>
  <c r="F37" i="14" s="1"/>
  <c r="E38" i="14"/>
  <c r="F38" i="14" s="1"/>
  <c r="E39" i="14"/>
  <c r="F39" i="14"/>
  <c r="E40" i="14"/>
  <c r="F40" i="14" s="1"/>
  <c r="E41" i="14"/>
  <c r="F41" i="14" s="1"/>
  <c r="E42" i="14"/>
  <c r="F42" i="14" s="1"/>
  <c r="E43" i="14"/>
  <c r="F43" i="14"/>
  <c r="E44" i="14"/>
  <c r="F44" i="14" s="1"/>
  <c r="E45" i="14"/>
  <c r="F45" i="14" s="1"/>
  <c r="E46" i="14"/>
  <c r="F46" i="14" s="1"/>
  <c r="E47" i="14"/>
  <c r="F47" i="14"/>
  <c r="E48" i="14"/>
  <c r="F48" i="14" s="1"/>
  <c r="E49" i="14"/>
  <c r="F49" i="14" s="1"/>
  <c r="E50" i="14"/>
  <c r="F50" i="14" s="1"/>
  <c r="E51" i="14"/>
  <c r="F51" i="14"/>
  <c r="E52" i="14"/>
  <c r="F52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F23" i="14"/>
  <c r="E23" i="14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F15" i="14"/>
  <c r="E15" i="14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F7" i="14"/>
  <c r="E7" i="14"/>
  <c r="E6" i="14"/>
  <c r="F6" i="14" s="1"/>
  <c r="E5" i="14"/>
  <c r="F5" i="14" s="1"/>
  <c r="F4" i="14"/>
  <c r="E30" i="13"/>
  <c r="F30" i="13" s="1"/>
  <c r="E29" i="13"/>
  <c r="F29" i="13" s="1"/>
  <c r="F28" i="13"/>
  <c r="E28" i="13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F14" i="13"/>
  <c r="E14" i="13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F4" i="13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F37" i="12"/>
  <c r="E37" i="12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F29" i="12"/>
  <c r="E29" i="12"/>
  <c r="E28" i="12"/>
  <c r="F28" i="12" s="1"/>
  <c r="E27" i="12"/>
  <c r="F27" i="12" s="1"/>
  <c r="E26" i="12"/>
  <c r="F26" i="12" s="1"/>
  <c r="E25" i="12"/>
  <c r="F25" i="12" s="1"/>
  <c r="E24" i="12"/>
  <c r="F24" i="12" s="1"/>
  <c r="F23" i="12"/>
  <c r="E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F15" i="12"/>
  <c r="E15" i="12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F7" i="12"/>
  <c r="E7" i="12"/>
  <c r="E6" i="12"/>
  <c r="F6" i="12" s="1"/>
  <c r="E5" i="12"/>
  <c r="F5" i="12" s="1"/>
  <c r="F4" i="12"/>
  <c r="E48" i="11"/>
  <c r="F48" i="11"/>
  <c r="E49" i="11"/>
  <c r="F49" i="11" s="1"/>
  <c r="E50" i="11"/>
  <c r="F50" i="11" s="1"/>
  <c r="E51" i="11"/>
  <c r="F51" i="11" s="1"/>
  <c r="E52" i="11"/>
  <c r="F52" i="11"/>
  <c r="E53" i="11"/>
  <c r="F53" i="11" s="1"/>
  <c r="E54" i="11"/>
  <c r="F54" i="11" s="1"/>
  <c r="E55" i="11"/>
  <c r="F55" i="11" s="1"/>
  <c r="E56" i="11"/>
  <c r="F56" i="11"/>
  <c r="E57" i="11"/>
  <c r="F57" i="11" s="1"/>
  <c r="E58" i="11"/>
  <c r="F58" i="11" s="1"/>
  <c r="E59" i="11"/>
  <c r="F59" i="11" s="1"/>
  <c r="E60" i="11"/>
  <c r="F60" i="11"/>
  <c r="E61" i="11"/>
  <c r="F61" i="11" s="1"/>
  <c r="E62" i="11"/>
  <c r="F62" i="11" s="1"/>
  <c r="E63" i="11"/>
  <c r="F63" i="11" s="1"/>
  <c r="E64" i="11"/>
  <c r="F64" i="11"/>
  <c r="E65" i="11"/>
  <c r="F65" i="11" s="1"/>
  <c r="E66" i="11"/>
  <c r="F66" i="11" s="1"/>
  <c r="E47" i="11"/>
  <c r="F47" i="11" s="1"/>
  <c r="E46" i="11"/>
  <c r="F46" i="11" s="1"/>
  <c r="E45" i="11"/>
  <c r="F45" i="11" s="1"/>
  <c r="E44" i="11"/>
  <c r="F44" i="11" s="1"/>
  <c r="E43" i="11"/>
  <c r="F43" i="11" s="1"/>
  <c r="F42" i="11"/>
  <c r="E42" i="11"/>
  <c r="E41" i="11"/>
  <c r="F41" i="11" s="1"/>
  <c r="E40" i="11"/>
  <c r="F40" i="11" s="1"/>
  <c r="E39" i="11"/>
  <c r="F39" i="11" s="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F8" i="11"/>
  <c r="E8" i="11"/>
  <c r="E7" i="11"/>
  <c r="F7" i="11" s="1"/>
  <c r="E6" i="11"/>
  <c r="F6" i="11" s="1"/>
  <c r="E5" i="11"/>
  <c r="F5" i="11" s="1"/>
  <c r="F4" i="11"/>
  <c r="E48" i="10"/>
  <c r="F48" i="10" s="1"/>
  <c r="E49" i="10"/>
  <c r="F49" i="10" s="1"/>
  <c r="E50" i="10"/>
  <c r="F50" i="10" s="1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F41" i="10"/>
  <c r="E41" i="10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F33" i="10"/>
  <c r="E33" i="10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F25" i="10"/>
  <c r="E25" i="10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F9" i="10"/>
  <c r="E9" i="10"/>
  <c r="E8" i="10"/>
  <c r="F8" i="10" s="1"/>
  <c r="E7" i="10"/>
  <c r="F7" i="10" s="1"/>
  <c r="F6" i="10"/>
  <c r="E6" i="10"/>
  <c r="E5" i="10"/>
  <c r="F5" i="10" s="1"/>
  <c r="F4" i="10"/>
  <c r="E42" i="9"/>
  <c r="F42" i="9" s="1"/>
  <c r="E43" i="9"/>
  <c r="F43" i="9" s="1"/>
  <c r="E44" i="9"/>
  <c r="F44" i="9"/>
  <c r="E45" i="9"/>
  <c r="F45" i="9" s="1"/>
  <c r="E46" i="9"/>
  <c r="F46" i="9" s="1"/>
  <c r="E47" i="9"/>
  <c r="F47" i="9" s="1"/>
  <c r="E5" i="9"/>
  <c r="F5" i="9" s="1"/>
  <c r="E6" i="9"/>
  <c r="E7" i="9"/>
  <c r="E8" i="9"/>
  <c r="E9" i="9"/>
  <c r="F9" i="9" s="1"/>
  <c r="E10" i="9"/>
  <c r="F10" i="9" s="1"/>
  <c r="E11" i="9"/>
  <c r="E12" i="9"/>
  <c r="F12" i="9" s="1"/>
  <c r="E13" i="9"/>
  <c r="F13" i="9" s="1"/>
  <c r="E14" i="9"/>
  <c r="F14" i="9" s="1"/>
  <c r="E15" i="9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E31" i="9"/>
  <c r="F31" i="9" s="1"/>
  <c r="E32" i="9"/>
  <c r="F32" i="9" s="1"/>
  <c r="E33" i="9"/>
  <c r="F33" i="9" s="1"/>
  <c r="E34" i="9"/>
  <c r="F34" i="9" s="1"/>
  <c r="E35" i="9"/>
  <c r="F35" i="9" s="1"/>
  <c r="E36" i="9"/>
  <c r="E37" i="9"/>
  <c r="F37" i="9" s="1"/>
  <c r="E38" i="9"/>
  <c r="F38" i="9" s="1"/>
  <c r="E39" i="9"/>
  <c r="F39" i="9" s="1"/>
  <c r="E40" i="9"/>
  <c r="F40" i="9" s="1"/>
  <c r="E41" i="9"/>
  <c r="F41" i="9" s="1"/>
  <c r="F36" i="9"/>
  <c r="F30" i="9"/>
  <c r="F15" i="9"/>
  <c r="F11" i="9"/>
  <c r="F8" i="9"/>
  <c r="F7" i="9"/>
  <c r="F6" i="9"/>
  <c r="F4" i="9"/>
  <c r="E42" i="8"/>
  <c r="F42" i="8" s="1"/>
  <c r="E43" i="8"/>
  <c r="F43" i="8" s="1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/>
  <c r="E62" i="8"/>
  <c r="F62" i="8" s="1"/>
  <c r="E63" i="8"/>
  <c r="F63" i="8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F33" i="8"/>
  <c r="E33" i="8"/>
  <c r="E32" i="8"/>
  <c r="F32" i="8" s="1"/>
  <c r="E31" i="8"/>
  <c r="F31" i="8" s="1"/>
  <c r="E30" i="8"/>
  <c r="F30" i="8" s="1"/>
  <c r="E29" i="8"/>
  <c r="F29" i="8" s="1"/>
  <c r="E28" i="8"/>
  <c r="F28" i="8" s="1"/>
  <c r="F27" i="8"/>
  <c r="E27" i="8"/>
  <c r="E26" i="8"/>
  <c r="F26" i="8" s="1"/>
  <c r="F25" i="8"/>
  <c r="E25" i="8"/>
  <c r="E24" i="8"/>
  <c r="F24" i="8" s="1"/>
  <c r="E23" i="8"/>
  <c r="F23" i="8" s="1"/>
  <c r="E22" i="8"/>
  <c r="F22" i="8" s="1"/>
  <c r="F21" i="8"/>
  <c r="E21" i="8"/>
  <c r="E20" i="8"/>
  <c r="F20" i="8" s="1"/>
  <c r="F19" i="8"/>
  <c r="E19" i="8"/>
  <c r="E18" i="8"/>
  <c r="F18" i="8" s="1"/>
  <c r="E17" i="8"/>
  <c r="F17" i="8" s="1"/>
  <c r="E16" i="8"/>
  <c r="F16" i="8" s="1"/>
  <c r="E15" i="8"/>
  <c r="F15" i="8" s="1"/>
  <c r="E14" i="8"/>
  <c r="F14" i="8" s="1"/>
  <c r="F13" i="8"/>
  <c r="E13" i="8"/>
  <c r="E12" i="8"/>
  <c r="F12" i="8" s="1"/>
  <c r="E11" i="8"/>
  <c r="F11" i="8" s="1"/>
  <c r="E10" i="8"/>
  <c r="F10" i="8" s="1"/>
  <c r="F9" i="8"/>
  <c r="E9" i="8"/>
  <c r="E8" i="8"/>
  <c r="F8" i="8" s="1"/>
  <c r="E7" i="8"/>
  <c r="F7" i="8" s="1"/>
  <c r="E6" i="8"/>
  <c r="F6" i="8" s="1"/>
  <c r="E5" i="8"/>
  <c r="F5" i="8" s="1"/>
  <c r="F4" i="8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F31" i="7"/>
  <c r="E31" i="7"/>
  <c r="E30" i="7"/>
  <c r="F30" i="7" s="1"/>
  <c r="E29" i="7"/>
  <c r="F29" i="7" s="1"/>
  <c r="E28" i="7"/>
  <c r="F28" i="7" s="1"/>
  <c r="E27" i="7"/>
  <c r="F27" i="7" s="1"/>
  <c r="E26" i="7"/>
  <c r="F26" i="7" s="1"/>
  <c r="F25" i="7"/>
  <c r="E25" i="7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F15" i="7"/>
  <c r="E15" i="7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F7" i="7"/>
  <c r="E7" i="7"/>
  <c r="E6" i="7"/>
  <c r="F6" i="7" s="1"/>
  <c r="E5" i="7"/>
  <c r="F5" i="7" s="1"/>
  <c r="F4" i="7"/>
  <c r="E40" i="4"/>
  <c r="F40" i="4" s="1"/>
  <c r="E39" i="4"/>
  <c r="F39" i="4" s="1"/>
  <c r="E38" i="4"/>
  <c r="F38" i="4" s="1"/>
  <c r="F37" i="4"/>
  <c r="E37" i="4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F27" i="4"/>
  <c r="E27" i="4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F19" i="4"/>
  <c r="E19" i="4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F4" i="4"/>
  <c r="E5" i="1"/>
  <c r="F4" i="1"/>
  <c r="F8" i="1"/>
  <c r="F12" i="1"/>
  <c r="F16" i="1"/>
  <c r="F20" i="1"/>
  <c r="F24" i="1"/>
  <c r="F28" i="1"/>
  <c r="F32" i="1"/>
  <c r="F36" i="1"/>
  <c r="F40" i="1"/>
  <c r="F5" i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E41" i="1"/>
  <c r="F41" i="1" s="1"/>
</calcChain>
</file>

<file path=xl/sharedStrings.xml><?xml version="1.0" encoding="utf-8"?>
<sst xmlns="http://schemas.openxmlformats.org/spreadsheetml/2006/main" count="150" uniqueCount="14">
  <si>
    <t>RPM</t>
  </si>
  <si>
    <t>CNm</t>
  </si>
  <si>
    <t>ft*lb</t>
  </si>
  <si>
    <t>Conversion Factor:</t>
  </si>
  <si>
    <t>Horsepower</t>
  </si>
  <si>
    <t>Engine</t>
  </si>
  <si>
    <t>WR450</t>
  </si>
  <si>
    <t xml:space="preserve">Engine </t>
  </si>
  <si>
    <t>Yamaha R6</t>
  </si>
  <si>
    <t>Suzuki GSXR600</t>
  </si>
  <si>
    <t>Honda CRF450</t>
  </si>
  <si>
    <t>Honda CBR600</t>
  </si>
  <si>
    <t>Honda</t>
  </si>
  <si>
    <t>CBR600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</si>
</sst>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</cellXfs>
  <cellStyles count="3"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7"/>
          <c:y val="4.44129288366607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14512"/>
        <c:axId val="362015688"/>
      </c:scatterChart>
      <c:valAx>
        <c:axId val="3620145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015688"/>
        <c:crosses val="autoZero"/>
        <c:crossBetween val="midCat"/>
        <c:majorUnit val="3000"/>
      </c:valAx>
      <c:valAx>
        <c:axId val="3620156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2014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2"/>
          <c:h val="0.161982930121131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38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6272"/>
        <c:axId val="121126664"/>
      </c:scatterChart>
      <c:valAx>
        <c:axId val="1211262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126664"/>
        <c:crosses val="autoZero"/>
        <c:crossBetween val="midCat"/>
        <c:majorUnit val="2000"/>
      </c:valAx>
      <c:valAx>
        <c:axId val="1211266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1126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4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5880"/>
        <c:axId val="121125488"/>
      </c:scatterChart>
      <c:valAx>
        <c:axId val="121125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125488"/>
        <c:crosses val="autoZero"/>
        <c:crossBetween val="midCat"/>
        <c:majorUnit val="2000"/>
      </c:valAx>
      <c:valAx>
        <c:axId val="1211254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1125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6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17256"/>
        <c:axId val="121213872"/>
      </c:scatterChart>
      <c:valAx>
        <c:axId val="3620172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13872"/>
        <c:crosses val="autoZero"/>
        <c:crossBetween val="midCat"/>
        <c:majorUnit val="2000"/>
      </c:valAx>
      <c:valAx>
        <c:axId val="1212138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2017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7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91128"/>
        <c:axId val="364389168"/>
      </c:scatterChart>
      <c:valAx>
        <c:axId val="3643911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389168"/>
        <c:crosses val="autoZero"/>
        <c:crossBetween val="midCat"/>
        <c:majorUnit val="2000"/>
      </c:valAx>
      <c:valAx>
        <c:axId val="3643891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4391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90344"/>
        <c:axId val="364391520"/>
      </c:scatterChart>
      <c:valAx>
        <c:axId val="364390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391520"/>
        <c:crosses val="autoZero"/>
        <c:crossBetween val="midCat"/>
        <c:majorUnit val="2000"/>
      </c:valAx>
      <c:valAx>
        <c:axId val="3643915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4390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5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89560"/>
        <c:axId val="364389952"/>
      </c:scatterChart>
      <c:valAx>
        <c:axId val="3643895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389952"/>
        <c:crosses val="autoZero"/>
        <c:crossBetween val="midCat"/>
        <c:majorUnit val="2000"/>
      </c:valAx>
      <c:valAx>
        <c:axId val="3643899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4389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808"/>
        <c:axId val="4320592"/>
      </c:scatterChart>
      <c:valAx>
        <c:axId val="43198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0592"/>
        <c:crosses val="autoZero"/>
        <c:crossBetween val="midCat"/>
        <c:majorUnit val="2000"/>
      </c:valAx>
      <c:valAx>
        <c:axId val="43205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19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"/>
          <c:y val="3.097631793240114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68"/>
        <c:axId val="4321376"/>
      </c:scatterChart>
      <c:valAx>
        <c:axId val="43217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1376"/>
        <c:crosses val="autoZero"/>
        <c:crossBetween val="midCat"/>
        <c:majorUnit val="2000"/>
      </c:valAx>
      <c:valAx>
        <c:axId val="43213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21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2"/>
          <c:y val="0.27338855892797137"/>
          <c:w val="0.13978564317761141"/>
          <c:h val="0.1619829301211324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33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200"/>
        <c:axId val="4318632"/>
      </c:scatterChart>
      <c:valAx>
        <c:axId val="4320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8632"/>
        <c:crosses val="autoZero"/>
        <c:crossBetween val="midCat"/>
        <c:majorUnit val="2000"/>
      </c:valAx>
      <c:valAx>
        <c:axId val="43186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20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3"/>
          <c:y val="0.27338855892797154"/>
          <c:w val="0.13978564317761141"/>
          <c:h val="0.161982930121132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008"/>
        <c:axId val="4317848"/>
      </c:scatterChart>
      <c:valAx>
        <c:axId val="43100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848"/>
        <c:crosses val="autoZero"/>
        <c:crossBetween val="midCat"/>
        <c:majorUnit val="2000"/>
      </c:valAx>
      <c:valAx>
        <c:axId val="43178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10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4"/>
          <c:y val="0.27338855892797176"/>
          <c:w val="0.13978564317761141"/>
          <c:h val="0.161982930121132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95E-2"/>
          <c:y val="2.91234973880579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18824"/>
        <c:axId val="362013336"/>
      </c:scatterChart>
      <c:valAx>
        <c:axId val="3620188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013336"/>
        <c:crosses val="autoZero"/>
        <c:crossBetween val="midCat"/>
        <c:majorUnit val="3000"/>
      </c:valAx>
      <c:valAx>
        <c:axId val="3620133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201882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49"/>
          <c:y val="0.17675134648400656"/>
          <c:w val="0.11307645113540267"/>
          <c:h val="0.1755458935868684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 cmpd="sng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400"/>
        <c:axId val="4315104"/>
      </c:scatterChart>
      <c:valAx>
        <c:axId val="43104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5104"/>
        <c:crosses val="autoZero"/>
        <c:crossBetween val="midCat"/>
        <c:majorUnit val="2000"/>
      </c:valAx>
      <c:valAx>
        <c:axId val="43151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10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75"/>
          <c:y val="0.27338855892797193"/>
          <c:w val="0.13978564317761141"/>
          <c:h val="0.1619829301211326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9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496"/>
        <c:axId val="4312360"/>
      </c:scatterChart>
      <c:valAx>
        <c:axId val="43154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2360"/>
        <c:crosses val="autoZero"/>
        <c:crossBetween val="midCat"/>
        <c:majorUnit val="2000"/>
      </c:valAx>
      <c:valAx>
        <c:axId val="43123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15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6"/>
          <c:y val="0.27338855892797215"/>
          <c:w val="0.13978564317761141"/>
          <c:h val="0.161982930121132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4"/>
          <c:y val="3.097631793240114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Racing(OREGON)'!$E$4:$E$74</c:f>
              <c:numCache>
                <c:formatCode>General</c:formatCode>
                <c:ptCount val="71"/>
                <c:pt idx="0">
                  <c:v>2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928"/>
        <c:axId val="4315888"/>
      </c:scatterChart>
      <c:valAx>
        <c:axId val="4313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5888"/>
        <c:crosses val="autoZero"/>
        <c:crossBetween val="midCat"/>
        <c:majorUnit val="2000"/>
      </c:valAx>
      <c:valAx>
        <c:axId val="43158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13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7"/>
          <c:y val="0.27338855892797237"/>
          <c:w val="0.13978564317761141"/>
          <c:h val="0.161982930121132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2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0.19040365575019041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088"/>
        <c:axId val="4314320"/>
      </c:scatterChart>
      <c:valAx>
        <c:axId val="43060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4320"/>
        <c:crosses val="autoZero"/>
        <c:crossBetween val="midCat"/>
        <c:majorUnit val="2000"/>
      </c:valAx>
      <c:valAx>
        <c:axId val="43143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06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8"/>
          <c:y val="0.27338855892797248"/>
          <c:w val="0.13978564317761141"/>
          <c:h val="0.161982930121132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4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0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0.1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280"/>
        <c:axId val="4308832"/>
      </c:scatterChart>
      <c:valAx>
        <c:axId val="43162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8832"/>
        <c:crosses val="autoZero"/>
        <c:crossBetween val="midCat"/>
        <c:majorUnit val="2000"/>
      </c:valAx>
      <c:valAx>
        <c:axId val="43088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16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5"/>
          <c:y val="4.441292883666080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12944"/>
        <c:axId val="362016080"/>
      </c:scatterChart>
      <c:valAx>
        <c:axId val="362012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016080"/>
        <c:crosses val="autoZero"/>
        <c:crossBetween val="midCat"/>
        <c:majorUnit val="2000"/>
      </c:valAx>
      <c:valAx>
        <c:axId val="3620160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2012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7"/>
          <c:h val="0.161982930121131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9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13728"/>
        <c:axId val="362016864"/>
      </c:scatterChart>
      <c:valAx>
        <c:axId val="3620137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016864"/>
        <c:crosses val="autoZero"/>
        <c:crossBetween val="midCat"/>
        <c:majorUnit val="2000"/>
      </c:valAx>
      <c:valAx>
        <c:axId val="3620168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2013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3"/>
          <c:h val="0.1619829301211314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18040"/>
        <c:axId val="362026272"/>
      </c:scatterChart>
      <c:valAx>
        <c:axId val="3620180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026272"/>
        <c:crosses val="autoZero"/>
        <c:crossBetween val="midCat"/>
        <c:majorUnit val="2000"/>
      </c:valAx>
      <c:valAx>
        <c:axId val="3620262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2018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9"/>
          <c:h val="0.161982930121131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26664"/>
        <c:axId val="362027840"/>
      </c:scatterChart>
      <c:valAx>
        <c:axId val="3620266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027840"/>
        <c:crosses val="autoZero"/>
        <c:crossBetween val="midCat"/>
        <c:majorUnit val="2000"/>
      </c:valAx>
      <c:valAx>
        <c:axId val="3620278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2026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27448"/>
        <c:axId val="362028232"/>
      </c:scatterChart>
      <c:valAx>
        <c:axId val="3620274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028232"/>
        <c:crosses val="autoZero"/>
        <c:crossBetween val="midCat"/>
        <c:majorUnit val="2000"/>
      </c:valAx>
      <c:valAx>
        <c:axId val="3620282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2027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TU'!$E$4:$E$66</c:f>
              <c:numCache>
                <c:formatCode>General</c:formatCode>
                <c:ptCount val="63"/>
                <c:pt idx="0">
                  <c:v>2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87168"/>
        <c:axId val="291186384"/>
      </c:scatterChart>
      <c:valAx>
        <c:axId val="291187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186384"/>
        <c:crosses val="autoZero"/>
        <c:crossBetween val="midCat"/>
        <c:majorUnit val="2000"/>
      </c:valAx>
      <c:valAx>
        <c:axId val="2911863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91187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8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84424"/>
        <c:axId val="291184816"/>
      </c:scatterChart>
      <c:valAx>
        <c:axId val="2911844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184816"/>
        <c:crosses val="autoZero"/>
        <c:crossBetween val="midCat"/>
        <c:majorUnit val="2000"/>
      </c:valAx>
      <c:valAx>
        <c:axId val="2911848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91184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O43"/>
  <sheetViews>
    <sheetView topLeftCell="A10" zoomScaleNormal="100" workbookViewId="0">
      <selection activeCell="A15" sqref="A15:XFD1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 x14ac:dyDescent="0.3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 x14ac:dyDescent="0.3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 x14ac:dyDescent="0.3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 x14ac:dyDescent="0.3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 x14ac:dyDescent="0.3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 x14ac:dyDescent="0.3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 x14ac:dyDescent="0.3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 x14ac:dyDescent="0.3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 x14ac:dyDescent="0.3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 x14ac:dyDescent="0.3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 x14ac:dyDescent="0.3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 x14ac:dyDescent="0.35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 x14ac:dyDescent="0.35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 x14ac:dyDescent="0.35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 x14ac:dyDescent="0.35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 x14ac:dyDescent="0.35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 x14ac:dyDescent="0.35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 x14ac:dyDescent="0.35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 x14ac:dyDescent="0.35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 x14ac:dyDescent="0.35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 x14ac:dyDescent="0.35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 x14ac:dyDescent="0.35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 x14ac:dyDescent="0.35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 x14ac:dyDescent="0.35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 x14ac:dyDescent="0.35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 x14ac:dyDescent="0.35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 x14ac:dyDescent="0.35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 x14ac:dyDescent="0.35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 x14ac:dyDescent="0.35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 x14ac:dyDescent="0.35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 x14ac:dyDescent="0.35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 x14ac:dyDescent="0.35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 x14ac:dyDescent="0.35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 x14ac:dyDescent="0.35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 x14ac:dyDescent="0.35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 x14ac:dyDescent="0.35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 x14ac:dyDescent="0.35">
      <c r="C42" s="3"/>
      <c r="D42" s="2"/>
      <c r="E42" s="4"/>
    </row>
    <row r="43" spans="3:6" x14ac:dyDescent="0.35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52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1:15" x14ac:dyDescent="0.35">
      <c r="C6">
        <v>7390</v>
      </c>
      <c r="D6">
        <v>48.8</v>
      </c>
      <c r="E6" s="4">
        <f t="shared" ref="E6:E30" si="0">D6*0.737562149277</f>
        <v>35.9930328847176</v>
      </c>
      <c r="F6">
        <f t="shared" ref="F6:F30" si="1">(C6*E6)/5252</f>
        <v>50.645185266196314</v>
      </c>
    </row>
    <row r="7" spans="1:15" x14ac:dyDescent="0.3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1:15" x14ac:dyDescent="0.3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1:15" x14ac:dyDescent="0.3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1:15" x14ac:dyDescent="0.3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1:15" x14ac:dyDescent="0.3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1:15" x14ac:dyDescent="0.3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1:15" x14ac:dyDescent="0.3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1:15" x14ac:dyDescent="0.3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1:15" x14ac:dyDescent="0.3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1:15" x14ac:dyDescent="0.3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 x14ac:dyDescent="0.35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 x14ac:dyDescent="0.35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 x14ac:dyDescent="0.35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 x14ac:dyDescent="0.35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 x14ac:dyDescent="0.35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 x14ac:dyDescent="0.35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 x14ac:dyDescent="0.35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 x14ac:dyDescent="0.35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 x14ac:dyDescent="0.35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 x14ac:dyDescent="0.35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 x14ac:dyDescent="0.35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 x14ac:dyDescent="0.35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 x14ac:dyDescent="0.35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 x14ac:dyDescent="0.35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 x14ac:dyDescent="0.35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 x14ac:dyDescent="0.35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 x14ac:dyDescent="0.35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 x14ac:dyDescent="0.35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 x14ac:dyDescent="0.35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 x14ac:dyDescent="0.35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 x14ac:dyDescent="0.35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 x14ac:dyDescent="0.35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 x14ac:dyDescent="0.35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 x14ac:dyDescent="0.35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 x14ac:dyDescent="0.35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 x14ac:dyDescent="0.35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 x14ac:dyDescent="0.35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 x14ac:dyDescent="0.35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 x14ac:dyDescent="0.35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 x14ac:dyDescent="0.35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 x14ac:dyDescent="0.35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 x14ac:dyDescent="0.35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 x14ac:dyDescent="0.35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 x14ac:dyDescent="0.35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 x14ac:dyDescent="0.35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 x14ac:dyDescent="0.35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2:O55"/>
  <sheetViews>
    <sheetView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 x14ac:dyDescent="0.3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30" si="1">(C6*E6)/5252</f>
        <v>42.166085413913954</v>
      </c>
    </row>
    <row r="7" spans="3:15" x14ac:dyDescent="0.3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 x14ac:dyDescent="0.3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 x14ac:dyDescent="0.3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 x14ac:dyDescent="0.3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 x14ac:dyDescent="0.3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 x14ac:dyDescent="0.3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 x14ac:dyDescent="0.3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 x14ac:dyDescent="0.3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 x14ac:dyDescent="0.3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 x14ac:dyDescent="0.3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 x14ac:dyDescent="0.35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 x14ac:dyDescent="0.35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 x14ac:dyDescent="0.35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 x14ac:dyDescent="0.35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 x14ac:dyDescent="0.35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 x14ac:dyDescent="0.35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 x14ac:dyDescent="0.35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 x14ac:dyDescent="0.35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 x14ac:dyDescent="0.35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 x14ac:dyDescent="0.35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 x14ac:dyDescent="0.35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 x14ac:dyDescent="0.35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 x14ac:dyDescent="0.35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 x14ac:dyDescent="0.35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 x14ac:dyDescent="0.35">
      <c r="C31">
        <v>8446</v>
      </c>
      <c r="D31">
        <v>41.2</v>
      </c>
      <c r="E31" s="4">
        <f t="shared" ref="E31:E53" si="2">D31*0.737562149277</f>
        <v>30.387560550212402</v>
      </c>
      <c r="F31">
        <f t="shared" ref="F31:F53" si="3">(C31*E31)/5252</f>
        <v>48.867733512394125</v>
      </c>
    </row>
    <row r="32" spans="3:6" x14ac:dyDescent="0.35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 x14ac:dyDescent="0.35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 x14ac:dyDescent="0.35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 x14ac:dyDescent="0.35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 x14ac:dyDescent="0.35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 x14ac:dyDescent="0.35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 x14ac:dyDescent="0.35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 x14ac:dyDescent="0.35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 x14ac:dyDescent="0.35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 x14ac:dyDescent="0.35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 x14ac:dyDescent="0.35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 x14ac:dyDescent="0.35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 x14ac:dyDescent="0.35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 x14ac:dyDescent="0.35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 x14ac:dyDescent="0.35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 x14ac:dyDescent="0.35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 x14ac:dyDescent="0.35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 x14ac:dyDescent="0.35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 x14ac:dyDescent="0.35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 x14ac:dyDescent="0.35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 x14ac:dyDescent="0.35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 x14ac:dyDescent="0.35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 x14ac:dyDescent="0.35">
      <c r="E54" s="4"/>
    </row>
    <row r="55" spans="3:6" x14ac:dyDescent="0.35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2:O60"/>
  <sheetViews>
    <sheetView topLeftCell="A4"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 x14ac:dyDescent="0.35">
      <c r="C6">
        <v>6894</v>
      </c>
      <c r="D6">
        <v>50.6</v>
      </c>
      <c r="E6" s="4">
        <f t="shared" ref="E6:E30" si="0">D6*0.737562149277</f>
        <v>37.320644753416204</v>
      </c>
      <c r="F6">
        <f t="shared" ref="F6:F30" si="1">(C6*E6)/5252</f>
        <v>48.988675729255768</v>
      </c>
    </row>
    <row r="7" spans="3:15" x14ac:dyDescent="0.3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 x14ac:dyDescent="0.3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 x14ac:dyDescent="0.3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 x14ac:dyDescent="0.3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 x14ac:dyDescent="0.3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 x14ac:dyDescent="0.3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 x14ac:dyDescent="0.3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 x14ac:dyDescent="0.3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 x14ac:dyDescent="0.3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 x14ac:dyDescent="0.3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 x14ac:dyDescent="0.35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 x14ac:dyDescent="0.35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 x14ac:dyDescent="0.35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 x14ac:dyDescent="0.35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 x14ac:dyDescent="0.35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 x14ac:dyDescent="0.35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 x14ac:dyDescent="0.35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 x14ac:dyDescent="0.35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 x14ac:dyDescent="0.35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 x14ac:dyDescent="0.35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 x14ac:dyDescent="0.35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 x14ac:dyDescent="0.35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 x14ac:dyDescent="0.35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 x14ac:dyDescent="0.35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 x14ac:dyDescent="0.35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 x14ac:dyDescent="0.35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 x14ac:dyDescent="0.35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 x14ac:dyDescent="0.35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 x14ac:dyDescent="0.35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 x14ac:dyDescent="0.35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 x14ac:dyDescent="0.35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 x14ac:dyDescent="0.35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 x14ac:dyDescent="0.35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 x14ac:dyDescent="0.35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 x14ac:dyDescent="0.35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 x14ac:dyDescent="0.35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 x14ac:dyDescent="0.35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 x14ac:dyDescent="0.35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 x14ac:dyDescent="0.35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 x14ac:dyDescent="0.35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 x14ac:dyDescent="0.35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 x14ac:dyDescent="0.35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 x14ac:dyDescent="0.35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 x14ac:dyDescent="0.35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 x14ac:dyDescent="0.35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 x14ac:dyDescent="0.35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 x14ac:dyDescent="0.35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 x14ac:dyDescent="0.35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 x14ac:dyDescent="0.35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 x14ac:dyDescent="0.35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 x14ac:dyDescent="0.35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 x14ac:dyDescent="0.35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 x14ac:dyDescent="0.35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 x14ac:dyDescent="0.35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49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9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1:15" x14ac:dyDescent="0.35">
      <c r="C6">
        <v>6227</v>
      </c>
      <c r="D6">
        <v>76.3</v>
      </c>
      <c r="E6" s="4">
        <f t="shared" ref="E6:E30" si="0">D6*0.737562149277</f>
        <v>56.275991989835099</v>
      </c>
      <c r="F6">
        <f t="shared" ref="F6:F30" si="1">(C6*E6)/5252</f>
        <v>66.723267730522309</v>
      </c>
    </row>
    <row r="7" spans="1:15" x14ac:dyDescent="0.3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1:15" x14ac:dyDescent="0.3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1:15" x14ac:dyDescent="0.3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1:15" x14ac:dyDescent="0.3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1:15" x14ac:dyDescent="0.3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1:15" x14ac:dyDescent="0.3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1:15" x14ac:dyDescent="0.3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1:15" x14ac:dyDescent="0.3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1:15" x14ac:dyDescent="0.3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1:15" x14ac:dyDescent="0.3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 x14ac:dyDescent="0.35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 x14ac:dyDescent="0.35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 x14ac:dyDescent="0.35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 x14ac:dyDescent="0.35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 x14ac:dyDescent="0.35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 x14ac:dyDescent="0.35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 x14ac:dyDescent="0.35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 x14ac:dyDescent="0.35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 x14ac:dyDescent="0.35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 x14ac:dyDescent="0.35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 x14ac:dyDescent="0.35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 x14ac:dyDescent="0.35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 x14ac:dyDescent="0.35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 x14ac:dyDescent="0.35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74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1:15" x14ac:dyDescent="0.35">
      <c r="C6">
        <v>6256</v>
      </c>
      <c r="D6">
        <v>49.3</v>
      </c>
      <c r="E6" s="4">
        <f t="shared" ref="E6:E30" si="0">D6*0.737562149277</f>
        <v>36.361813959356098</v>
      </c>
      <c r="F6">
        <f t="shared" ref="F6:F30" si="1">(C6*E6)/5252</f>
        <v>43.312929956156083</v>
      </c>
    </row>
    <row r="7" spans="1:15" x14ac:dyDescent="0.3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1:15" x14ac:dyDescent="0.3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1:15" x14ac:dyDescent="0.3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1:15" x14ac:dyDescent="0.3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1:15" x14ac:dyDescent="0.3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1:15" x14ac:dyDescent="0.3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1:15" x14ac:dyDescent="0.3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1:15" x14ac:dyDescent="0.3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1:15" x14ac:dyDescent="0.3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1:15" x14ac:dyDescent="0.3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 x14ac:dyDescent="0.35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 x14ac:dyDescent="0.35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 x14ac:dyDescent="0.35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 x14ac:dyDescent="0.35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 x14ac:dyDescent="0.35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 x14ac:dyDescent="0.35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 x14ac:dyDescent="0.35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 x14ac:dyDescent="0.35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 x14ac:dyDescent="0.35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 x14ac:dyDescent="0.35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 x14ac:dyDescent="0.35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 x14ac:dyDescent="0.35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 x14ac:dyDescent="0.35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 x14ac:dyDescent="0.35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 x14ac:dyDescent="0.35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 x14ac:dyDescent="0.35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 x14ac:dyDescent="0.35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 x14ac:dyDescent="0.35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 x14ac:dyDescent="0.35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 x14ac:dyDescent="0.35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 x14ac:dyDescent="0.35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 x14ac:dyDescent="0.35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 x14ac:dyDescent="0.35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 x14ac:dyDescent="0.35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 x14ac:dyDescent="0.35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 x14ac:dyDescent="0.35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 x14ac:dyDescent="0.35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 x14ac:dyDescent="0.35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 x14ac:dyDescent="0.35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 x14ac:dyDescent="0.35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 x14ac:dyDescent="0.35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 x14ac:dyDescent="0.35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 x14ac:dyDescent="0.35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 x14ac:dyDescent="0.35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 x14ac:dyDescent="0.35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 x14ac:dyDescent="0.35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 x14ac:dyDescent="0.35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 x14ac:dyDescent="0.35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 x14ac:dyDescent="0.35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 x14ac:dyDescent="0.35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 x14ac:dyDescent="0.35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 x14ac:dyDescent="0.35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 x14ac:dyDescent="0.35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 x14ac:dyDescent="0.35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 x14ac:dyDescent="0.35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 x14ac:dyDescent="0.35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 x14ac:dyDescent="0.35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 x14ac:dyDescent="0.35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 x14ac:dyDescent="0.35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 x14ac:dyDescent="0.35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 x14ac:dyDescent="0.35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 x14ac:dyDescent="0.35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 x14ac:dyDescent="0.35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 x14ac:dyDescent="0.35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 x14ac:dyDescent="0.35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 x14ac:dyDescent="0.35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 x14ac:dyDescent="0.35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 x14ac:dyDescent="0.35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2:O67"/>
  <sheetViews>
    <sheetView topLeftCell="A4" workbookViewId="0">
      <selection activeCell="Q40" sqref="Q40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 x14ac:dyDescent="0.35">
      <c r="C6">
        <v>6012</v>
      </c>
      <c r="D6">
        <v>55.9</v>
      </c>
      <c r="E6" s="4">
        <f t="shared" ref="E6:E30" si="0">D6*0.737562149277</f>
        <v>41.229724144584303</v>
      </c>
      <c r="F6">
        <f t="shared" ref="F6:F30" si="1">(C6*E6)/5252</f>
        <v>47.195944698636865</v>
      </c>
    </row>
    <row r="7" spans="3:15" x14ac:dyDescent="0.3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 x14ac:dyDescent="0.3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 x14ac:dyDescent="0.3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 x14ac:dyDescent="0.3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 x14ac:dyDescent="0.3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 x14ac:dyDescent="0.3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 x14ac:dyDescent="0.3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 x14ac:dyDescent="0.3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 x14ac:dyDescent="0.3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 x14ac:dyDescent="0.3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 x14ac:dyDescent="0.35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 x14ac:dyDescent="0.35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 x14ac:dyDescent="0.35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 x14ac:dyDescent="0.35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 x14ac:dyDescent="0.35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 x14ac:dyDescent="0.35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 x14ac:dyDescent="0.35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 x14ac:dyDescent="0.35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 x14ac:dyDescent="0.35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 x14ac:dyDescent="0.35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 x14ac:dyDescent="0.35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 x14ac:dyDescent="0.35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 x14ac:dyDescent="0.35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 x14ac:dyDescent="0.35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 x14ac:dyDescent="0.35">
      <c r="C31">
        <v>9605</v>
      </c>
      <c r="D31">
        <v>63.2</v>
      </c>
      <c r="E31" s="4">
        <f t="shared" ref="E31:E66" si="2">D31*0.737562149277</f>
        <v>46.613927834306402</v>
      </c>
      <c r="F31">
        <f t="shared" ref="F31:F66" si="3">(C31*E31)/5252</f>
        <v>85.248815089206587</v>
      </c>
    </row>
    <row r="32" spans="3:6" x14ac:dyDescent="0.35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 x14ac:dyDescent="0.35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 x14ac:dyDescent="0.35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 x14ac:dyDescent="0.35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 x14ac:dyDescent="0.35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 x14ac:dyDescent="0.35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 x14ac:dyDescent="0.35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 x14ac:dyDescent="0.35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 x14ac:dyDescent="0.35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 x14ac:dyDescent="0.35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 x14ac:dyDescent="0.35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 x14ac:dyDescent="0.35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 x14ac:dyDescent="0.35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 x14ac:dyDescent="0.35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 x14ac:dyDescent="0.35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 x14ac:dyDescent="0.35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 x14ac:dyDescent="0.35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 x14ac:dyDescent="0.35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 x14ac:dyDescent="0.35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 x14ac:dyDescent="0.35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 x14ac:dyDescent="0.35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 x14ac:dyDescent="0.35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 x14ac:dyDescent="0.35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 x14ac:dyDescent="0.35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 x14ac:dyDescent="0.35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 x14ac:dyDescent="0.35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 x14ac:dyDescent="0.35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 x14ac:dyDescent="0.35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 x14ac:dyDescent="0.35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 x14ac:dyDescent="0.35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 x14ac:dyDescent="0.35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 x14ac:dyDescent="0.35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 x14ac:dyDescent="0.35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 x14ac:dyDescent="0.35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 x14ac:dyDescent="0.35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 x14ac:dyDescent="0.35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5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1:15" x14ac:dyDescent="0.35">
      <c r="C6">
        <v>5419</v>
      </c>
      <c r="D6">
        <v>30.9</v>
      </c>
      <c r="E6" s="4">
        <f t="shared" ref="E6:E30" si="0">D6*0.737562149277</f>
        <v>22.790670412659299</v>
      </c>
      <c r="F6">
        <f t="shared" ref="F6:F30" si="1">(C6*E6)/5252</f>
        <v>23.51535471557516</v>
      </c>
    </row>
    <row r="7" spans="1:15" x14ac:dyDescent="0.3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1:15" x14ac:dyDescent="0.3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1:15" x14ac:dyDescent="0.3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1:15" x14ac:dyDescent="0.3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1:15" x14ac:dyDescent="0.3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1:15" x14ac:dyDescent="0.3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1:15" x14ac:dyDescent="0.3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1:15" x14ac:dyDescent="0.3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1:15" x14ac:dyDescent="0.3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1:15" x14ac:dyDescent="0.3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 x14ac:dyDescent="0.35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 x14ac:dyDescent="0.35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 x14ac:dyDescent="0.35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 x14ac:dyDescent="0.35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 x14ac:dyDescent="0.35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 x14ac:dyDescent="0.35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 x14ac:dyDescent="0.35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 x14ac:dyDescent="0.35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 x14ac:dyDescent="0.35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 x14ac:dyDescent="0.35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 x14ac:dyDescent="0.35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 x14ac:dyDescent="0.35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 x14ac:dyDescent="0.35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 x14ac:dyDescent="0.35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 x14ac:dyDescent="0.35">
      <c r="C31">
        <v>9589</v>
      </c>
      <c r="D31">
        <v>52.9</v>
      </c>
      <c r="E31" s="4">
        <f t="shared" ref="E31:E63" si="2">D31*0.737562149277</f>
        <v>39.017037696753299</v>
      </c>
      <c r="F31">
        <f t="shared" ref="F31:F63" si="3">(C31*E31)/5252</f>
        <v>71.236552641692185</v>
      </c>
    </row>
    <row r="32" spans="3:6" x14ac:dyDescent="0.35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 x14ac:dyDescent="0.35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 x14ac:dyDescent="0.35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 x14ac:dyDescent="0.35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 x14ac:dyDescent="0.35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 x14ac:dyDescent="0.35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 x14ac:dyDescent="0.35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 x14ac:dyDescent="0.35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 x14ac:dyDescent="0.35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 x14ac:dyDescent="0.35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 x14ac:dyDescent="0.35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 x14ac:dyDescent="0.35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 x14ac:dyDescent="0.35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 x14ac:dyDescent="0.35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 x14ac:dyDescent="0.35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 x14ac:dyDescent="0.35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 x14ac:dyDescent="0.35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 x14ac:dyDescent="0.35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 x14ac:dyDescent="0.35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 x14ac:dyDescent="0.35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 x14ac:dyDescent="0.35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 x14ac:dyDescent="0.35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 x14ac:dyDescent="0.35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 x14ac:dyDescent="0.35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 x14ac:dyDescent="0.35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 x14ac:dyDescent="0.35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 x14ac:dyDescent="0.35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 x14ac:dyDescent="0.35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 x14ac:dyDescent="0.35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 x14ac:dyDescent="0.35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 x14ac:dyDescent="0.35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 x14ac:dyDescent="0.35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 x14ac:dyDescent="0.35">
      <c r="E64" s="4"/>
    </row>
    <row r="65" spans="5:5" x14ac:dyDescent="0.3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9"/>
  <sheetViews>
    <sheetView workbookViewId="0">
      <selection activeCell="A17" sqref="A17:B1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1:15" x14ac:dyDescent="0.35">
      <c r="C6">
        <v>7032</v>
      </c>
      <c r="D6">
        <v>39.200000000000003</v>
      </c>
      <c r="E6" s="4">
        <f t="shared" ref="E6:E30" si="0">D6*0.737562149277</f>
        <v>28.912436251658402</v>
      </c>
      <c r="F6">
        <f t="shared" ref="F6:F30" si="1">(C6*E6)/5252</f>
        <v>38.711395986607364</v>
      </c>
    </row>
    <row r="7" spans="1:15" x14ac:dyDescent="0.3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1:15" x14ac:dyDescent="0.3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1:15" x14ac:dyDescent="0.3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1:15" x14ac:dyDescent="0.3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1:15" x14ac:dyDescent="0.3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1:15" x14ac:dyDescent="0.3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1:15" x14ac:dyDescent="0.3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1:15" x14ac:dyDescent="0.3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1:15" x14ac:dyDescent="0.3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1:15" x14ac:dyDescent="0.3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 x14ac:dyDescent="0.35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 x14ac:dyDescent="0.35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 x14ac:dyDescent="0.35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 x14ac:dyDescent="0.35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 x14ac:dyDescent="0.35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 x14ac:dyDescent="0.35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 x14ac:dyDescent="0.35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 x14ac:dyDescent="0.35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 x14ac:dyDescent="0.35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 x14ac:dyDescent="0.35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 x14ac:dyDescent="0.35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 x14ac:dyDescent="0.35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 x14ac:dyDescent="0.35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 x14ac:dyDescent="0.35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 x14ac:dyDescent="0.35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 x14ac:dyDescent="0.35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 x14ac:dyDescent="0.35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 x14ac:dyDescent="0.35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 x14ac:dyDescent="0.35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 x14ac:dyDescent="0.35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 x14ac:dyDescent="0.35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 x14ac:dyDescent="0.35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 x14ac:dyDescent="0.35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 x14ac:dyDescent="0.35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 x14ac:dyDescent="0.35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 x14ac:dyDescent="0.35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 x14ac:dyDescent="0.35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 x14ac:dyDescent="0.35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 x14ac:dyDescent="0.35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 x14ac:dyDescent="0.35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 x14ac:dyDescent="0.35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80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1:15" x14ac:dyDescent="0.3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1:15" x14ac:dyDescent="0.3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1:15" x14ac:dyDescent="0.3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1:15" x14ac:dyDescent="0.3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1:15" x14ac:dyDescent="0.3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1:15" x14ac:dyDescent="0.3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1:15" x14ac:dyDescent="0.3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1:15" x14ac:dyDescent="0.3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1:15" x14ac:dyDescent="0.3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1:15" x14ac:dyDescent="0.3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1:15" x14ac:dyDescent="0.3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 x14ac:dyDescent="0.35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 x14ac:dyDescent="0.35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 x14ac:dyDescent="0.35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 x14ac:dyDescent="0.35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 x14ac:dyDescent="0.35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 x14ac:dyDescent="0.35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 x14ac:dyDescent="0.35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 x14ac:dyDescent="0.35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 x14ac:dyDescent="0.35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 x14ac:dyDescent="0.35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 x14ac:dyDescent="0.35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 x14ac:dyDescent="0.35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 x14ac:dyDescent="0.35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 x14ac:dyDescent="0.35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 x14ac:dyDescent="0.35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 x14ac:dyDescent="0.35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 x14ac:dyDescent="0.35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 x14ac:dyDescent="0.35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 x14ac:dyDescent="0.35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 x14ac:dyDescent="0.35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 x14ac:dyDescent="0.35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 x14ac:dyDescent="0.35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 x14ac:dyDescent="0.35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 x14ac:dyDescent="0.35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 x14ac:dyDescent="0.35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 x14ac:dyDescent="0.35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 x14ac:dyDescent="0.35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 x14ac:dyDescent="0.35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 x14ac:dyDescent="0.35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 x14ac:dyDescent="0.35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 x14ac:dyDescent="0.35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 x14ac:dyDescent="0.35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 x14ac:dyDescent="0.35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 x14ac:dyDescent="0.35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 x14ac:dyDescent="0.35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 x14ac:dyDescent="0.35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 x14ac:dyDescent="0.35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 x14ac:dyDescent="0.35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 x14ac:dyDescent="0.35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 x14ac:dyDescent="0.35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 x14ac:dyDescent="0.35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 x14ac:dyDescent="0.35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 x14ac:dyDescent="0.35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 x14ac:dyDescent="0.35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 x14ac:dyDescent="0.35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 x14ac:dyDescent="0.35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 x14ac:dyDescent="0.35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 x14ac:dyDescent="0.35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 x14ac:dyDescent="0.35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 x14ac:dyDescent="0.35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 x14ac:dyDescent="0.35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 x14ac:dyDescent="0.35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 x14ac:dyDescent="0.35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 x14ac:dyDescent="0.35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 x14ac:dyDescent="0.35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 x14ac:dyDescent="0.35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 x14ac:dyDescent="0.35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 x14ac:dyDescent="0.35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 x14ac:dyDescent="0.35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 x14ac:dyDescent="0.35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 x14ac:dyDescent="0.35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 x14ac:dyDescent="0.35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 x14ac:dyDescent="0.35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 x14ac:dyDescent="0.35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9"/>
  <sheetViews>
    <sheetView workbookViewId="0">
      <selection activeCell="B4" sqref="B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8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1:15" x14ac:dyDescent="0.35">
      <c r="C6">
        <v>6114</v>
      </c>
      <c r="D6">
        <v>60.7</v>
      </c>
      <c r="E6" s="4">
        <f t="shared" ref="E6:E28" si="0">D6*0.737562149277</f>
        <v>44.770022461113903</v>
      </c>
      <c r="F6">
        <f t="shared" ref="F6:F28" si="1">(C6*E6)/5252</f>
        <v>52.118034525371364</v>
      </c>
    </row>
    <row r="7" spans="1:15" x14ac:dyDescent="0.3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1:15" x14ac:dyDescent="0.3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1:15" x14ac:dyDescent="0.3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1:15" x14ac:dyDescent="0.3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1:15" x14ac:dyDescent="0.3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1:15" x14ac:dyDescent="0.3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1:15" x14ac:dyDescent="0.3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1:15" x14ac:dyDescent="0.3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1:15" x14ac:dyDescent="0.3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1:15" x14ac:dyDescent="0.3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 x14ac:dyDescent="0.35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 x14ac:dyDescent="0.35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 x14ac:dyDescent="0.35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 x14ac:dyDescent="0.35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 x14ac:dyDescent="0.35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 x14ac:dyDescent="0.35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 x14ac:dyDescent="0.35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 x14ac:dyDescent="0.35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 x14ac:dyDescent="0.35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 x14ac:dyDescent="0.35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 x14ac:dyDescent="0.35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 x14ac:dyDescent="0.35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 x14ac:dyDescent="0.35">
      <c r="C29">
        <v>10044</v>
      </c>
      <c r="D29">
        <v>62.8</v>
      </c>
      <c r="E29" s="4">
        <f t="shared" ref="E29:E41" si="2">D29*0.737562149277</f>
        <v>46.318902974595602</v>
      </c>
      <c r="F29">
        <f t="shared" ref="F29:F41" si="3">(C29*E29)/5252</f>
        <v>88.580933259108576</v>
      </c>
    </row>
    <row r="30" spans="3:6" x14ac:dyDescent="0.35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 x14ac:dyDescent="0.35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 x14ac:dyDescent="0.35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 x14ac:dyDescent="0.35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 x14ac:dyDescent="0.35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 x14ac:dyDescent="0.35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 x14ac:dyDescent="0.35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 x14ac:dyDescent="0.35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 x14ac:dyDescent="0.35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 x14ac:dyDescent="0.35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 x14ac:dyDescent="0.35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 x14ac:dyDescent="0.35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 x14ac:dyDescent="0.35">
      <c r="E42" s="4"/>
    </row>
    <row r="43" spans="3:6" x14ac:dyDescent="0.35">
      <c r="E43" s="4"/>
    </row>
    <row r="44" spans="3:6" x14ac:dyDescent="0.35">
      <c r="E44" s="4"/>
    </row>
    <row r="45" spans="3:6" x14ac:dyDescent="0.35">
      <c r="E45" s="4"/>
    </row>
    <row r="46" spans="3:6" x14ac:dyDescent="0.35">
      <c r="E46" s="4"/>
    </row>
    <row r="47" spans="3:6" x14ac:dyDescent="0.35">
      <c r="E47" s="4"/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workbookViewId="0">
      <selection activeCell="G24" sqref="G2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1:15" x14ac:dyDescent="0.35">
      <c r="C6">
        <v>6677</v>
      </c>
      <c r="D6">
        <v>45.8</v>
      </c>
      <c r="E6" s="4">
        <f t="shared" ref="E6:E40" si="0">D6*0.737562149277</f>
        <v>33.780346436886596</v>
      </c>
      <c r="F6">
        <f t="shared" ref="F6:F40" si="1">(C6*E6)/5252</f>
        <v>42.94580600896645</v>
      </c>
    </row>
    <row r="7" spans="1:15" x14ac:dyDescent="0.3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1:15" x14ac:dyDescent="0.3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1:15" x14ac:dyDescent="0.3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1:15" x14ac:dyDescent="0.3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1:15" x14ac:dyDescent="0.3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1:15" x14ac:dyDescent="0.3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1:15" x14ac:dyDescent="0.3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1:15" x14ac:dyDescent="0.3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1:15" x14ac:dyDescent="0.3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1:15" x14ac:dyDescent="0.3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 x14ac:dyDescent="0.35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 x14ac:dyDescent="0.35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 x14ac:dyDescent="0.35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 x14ac:dyDescent="0.35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 x14ac:dyDescent="0.35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 x14ac:dyDescent="0.35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 x14ac:dyDescent="0.35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 x14ac:dyDescent="0.35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 x14ac:dyDescent="0.35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 x14ac:dyDescent="0.35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 x14ac:dyDescent="0.35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 x14ac:dyDescent="0.35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 x14ac:dyDescent="0.35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 x14ac:dyDescent="0.35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 x14ac:dyDescent="0.35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 x14ac:dyDescent="0.35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 x14ac:dyDescent="0.35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 x14ac:dyDescent="0.35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 x14ac:dyDescent="0.35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 x14ac:dyDescent="0.35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 x14ac:dyDescent="0.35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 x14ac:dyDescent="0.35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 x14ac:dyDescent="0.35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 x14ac:dyDescent="0.35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 x14ac:dyDescent="0.35">
      <c r="E41" s="4"/>
    </row>
    <row r="42" spans="3:6" x14ac:dyDescent="0.35">
      <c r="E42" s="4"/>
    </row>
    <row r="43" spans="3:6" x14ac:dyDescent="0.35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71"/>
  <sheetViews>
    <sheetView workbookViewId="0">
      <selection activeCell="B15" sqref="B1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1:15" x14ac:dyDescent="0.35">
      <c r="C6">
        <v>4724</v>
      </c>
      <c r="D6">
        <v>36.6</v>
      </c>
      <c r="E6" s="4">
        <f t="shared" ref="E6:E20" si="0">D6*0.737562149277</f>
        <v>26.994774663538202</v>
      </c>
      <c r="F6">
        <f t="shared" ref="F6:F20" si="1">(C6*E6)/5252</f>
        <v>24.280905466594529</v>
      </c>
    </row>
    <row r="7" spans="1:15" x14ac:dyDescent="0.3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1:15" x14ac:dyDescent="0.3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1:15" x14ac:dyDescent="0.3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1:15" x14ac:dyDescent="0.3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1:15" x14ac:dyDescent="0.3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1:15" x14ac:dyDescent="0.3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1:15" x14ac:dyDescent="0.3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1:15" x14ac:dyDescent="0.3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1:15" x14ac:dyDescent="0.3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1:15" x14ac:dyDescent="0.3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 x14ac:dyDescent="0.35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 x14ac:dyDescent="0.35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 x14ac:dyDescent="0.35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 x14ac:dyDescent="0.35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 x14ac:dyDescent="0.35">
      <c r="C21">
        <v>6383</v>
      </c>
      <c r="D21">
        <v>50.8</v>
      </c>
      <c r="E21" s="4">
        <f t="shared" ref="E21:E69" si="2">D21*0.737562149277</f>
        <v>37.4681571832716</v>
      </c>
      <c r="F21">
        <f t="shared" ref="F21:F69" si="3">(C21*E21)/5252</f>
        <v>45.536794992540486</v>
      </c>
    </row>
    <row r="22" spans="3:6" x14ac:dyDescent="0.35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 x14ac:dyDescent="0.35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 x14ac:dyDescent="0.35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 x14ac:dyDescent="0.35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 x14ac:dyDescent="0.35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 x14ac:dyDescent="0.35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 x14ac:dyDescent="0.35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 x14ac:dyDescent="0.35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 x14ac:dyDescent="0.35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 x14ac:dyDescent="0.35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 x14ac:dyDescent="0.35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 x14ac:dyDescent="0.35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 x14ac:dyDescent="0.35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 x14ac:dyDescent="0.35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 x14ac:dyDescent="0.35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 x14ac:dyDescent="0.35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 x14ac:dyDescent="0.35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 x14ac:dyDescent="0.35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 x14ac:dyDescent="0.35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 x14ac:dyDescent="0.35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 x14ac:dyDescent="0.35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 x14ac:dyDescent="0.35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 x14ac:dyDescent="0.35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 x14ac:dyDescent="0.35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 x14ac:dyDescent="0.35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 x14ac:dyDescent="0.35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 x14ac:dyDescent="0.35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 x14ac:dyDescent="0.35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 x14ac:dyDescent="0.35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 x14ac:dyDescent="0.35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 x14ac:dyDescent="0.35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 x14ac:dyDescent="0.35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 x14ac:dyDescent="0.35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 x14ac:dyDescent="0.35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 x14ac:dyDescent="0.35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 x14ac:dyDescent="0.35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 x14ac:dyDescent="0.35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 x14ac:dyDescent="0.35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 x14ac:dyDescent="0.35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 x14ac:dyDescent="0.35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 x14ac:dyDescent="0.35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 x14ac:dyDescent="0.35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 x14ac:dyDescent="0.35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 x14ac:dyDescent="0.35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 x14ac:dyDescent="0.35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 x14ac:dyDescent="0.35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 x14ac:dyDescent="0.35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 x14ac:dyDescent="0.35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 x14ac:dyDescent="0.35">
      <c r="E70" s="4"/>
    </row>
    <row r="71" spans="3:6" x14ac:dyDescent="0.35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74"/>
  <sheetViews>
    <sheetView workbookViewId="0">
      <selection activeCell="B3" sqref="B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7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1:15" x14ac:dyDescent="0.35">
      <c r="C6">
        <v>5151</v>
      </c>
      <c r="D6">
        <v>34.700000000000003</v>
      </c>
      <c r="E6" s="4">
        <f t="shared" ref="E6:E12" si="0">D6*0.737562149277</f>
        <v>25.593406579911903</v>
      </c>
      <c r="F6">
        <f t="shared" ref="F6:F12" si="1">(C6*E6)/5252</f>
        <v>25.101225684144364</v>
      </c>
    </row>
    <row r="7" spans="1:15" x14ac:dyDescent="0.35"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1:15" x14ac:dyDescent="0.35"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1:15" x14ac:dyDescent="0.35"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1:15" x14ac:dyDescent="0.35"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1:15" x14ac:dyDescent="0.35"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1:15" x14ac:dyDescent="0.3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1:15" x14ac:dyDescent="0.3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1:15" x14ac:dyDescent="0.3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1:15" x14ac:dyDescent="0.3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1:15" x14ac:dyDescent="0.3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 x14ac:dyDescent="0.35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 x14ac:dyDescent="0.35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 x14ac:dyDescent="0.35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 x14ac:dyDescent="0.35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 x14ac:dyDescent="0.35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 x14ac:dyDescent="0.35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 x14ac:dyDescent="0.35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 x14ac:dyDescent="0.35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 x14ac:dyDescent="0.35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 x14ac:dyDescent="0.35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 x14ac:dyDescent="0.35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 x14ac:dyDescent="0.35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 x14ac:dyDescent="0.35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 x14ac:dyDescent="0.35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 x14ac:dyDescent="0.35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 x14ac:dyDescent="0.35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 x14ac:dyDescent="0.35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 x14ac:dyDescent="0.35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 x14ac:dyDescent="0.35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 x14ac:dyDescent="0.35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 x14ac:dyDescent="0.35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 x14ac:dyDescent="0.35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 x14ac:dyDescent="0.35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 x14ac:dyDescent="0.35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 x14ac:dyDescent="0.35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 x14ac:dyDescent="0.35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 x14ac:dyDescent="0.35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 x14ac:dyDescent="0.35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 x14ac:dyDescent="0.35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 x14ac:dyDescent="0.35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 x14ac:dyDescent="0.35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 x14ac:dyDescent="0.35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 x14ac:dyDescent="0.35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 x14ac:dyDescent="0.35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 x14ac:dyDescent="0.35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 x14ac:dyDescent="0.35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 x14ac:dyDescent="0.35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 x14ac:dyDescent="0.35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 x14ac:dyDescent="0.35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 x14ac:dyDescent="0.35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 x14ac:dyDescent="0.35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 x14ac:dyDescent="0.35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 x14ac:dyDescent="0.35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 x14ac:dyDescent="0.35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 x14ac:dyDescent="0.35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 x14ac:dyDescent="0.35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 x14ac:dyDescent="0.35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 x14ac:dyDescent="0.35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 x14ac:dyDescent="0.35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 x14ac:dyDescent="0.35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 x14ac:dyDescent="0.35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 x14ac:dyDescent="0.35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 x14ac:dyDescent="0.35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 x14ac:dyDescent="0.35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 x14ac:dyDescent="0.35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 x14ac:dyDescent="0.35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 x14ac:dyDescent="0.35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 x14ac:dyDescent="0.35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15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1:15" x14ac:dyDescent="0.35">
      <c r="C6">
        <v>3790</v>
      </c>
      <c r="D6">
        <v>26</v>
      </c>
      <c r="E6" s="4">
        <f t="shared" ref="E6:E14" si="0">D6*0.737562149277</f>
        <v>19.176615881202</v>
      </c>
      <c r="F6">
        <f t="shared" ref="F6:F14" si="1">(C6*E6)/5252</f>
        <v>13.838418543365494</v>
      </c>
    </row>
    <row r="7" spans="1:15" x14ac:dyDescent="0.3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1:15" x14ac:dyDescent="0.3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1:15" x14ac:dyDescent="0.3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1:15" x14ac:dyDescent="0.3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1:15" x14ac:dyDescent="0.3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1:15" x14ac:dyDescent="0.3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1:15" x14ac:dyDescent="0.3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1:15" x14ac:dyDescent="0.3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1:15" x14ac:dyDescent="0.3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1:15" x14ac:dyDescent="0.3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 x14ac:dyDescent="0.35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 x14ac:dyDescent="0.35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 x14ac:dyDescent="0.35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 x14ac:dyDescent="0.35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 x14ac:dyDescent="0.35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 x14ac:dyDescent="0.35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 x14ac:dyDescent="0.35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 x14ac:dyDescent="0.35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 x14ac:dyDescent="0.35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 x14ac:dyDescent="0.35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 x14ac:dyDescent="0.35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 x14ac:dyDescent="0.35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 x14ac:dyDescent="0.35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 x14ac:dyDescent="0.35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 x14ac:dyDescent="0.35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 x14ac:dyDescent="0.35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 x14ac:dyDescent="0.35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 x14ac:dyDescent="0.35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 x14ac:dyDescent="0.35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 x14ac:dyDescent="0.35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 x14ac:dyDescent="0.35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 x14ac:dyDescent="0.35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 x14ac:dyDescent="0.35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 x14ac:dyDescent="0.35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 x14ac:dyDescent="0.35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 x14ac:dyDescent="0.35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 x14ac:dyDescent="0.35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 x14ac:dyDescent="0.35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 x14ac:dyDescent="0.35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 x14ac:dyDescent="0.35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 x14ac:dyDescent="0.35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 x14ac:dyDescent="0.35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 x14ac:dyDescent="0.35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 x14ac:dyDescent="0.35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 x14ac:dyDescent="0.35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 x14ac:dyDescent="0.35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 x14ac:dyDescent="0.35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 x14ac:dyDescent="0.35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 x14ac:dyDescent="0.35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 x14ac:dyDescent="0.35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 x14ac:dyDescent="0.35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 x14ac:dyDescent="0.35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 x14ac:dyDescent="0.35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 x14ac:dyDescent="0.35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 x14ac:dyDescent="0.35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 x14ac:dyDescent="0.35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 x14ac:dyDescent="0.35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 x14ac:dyDescent="0.35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 x14ac:dyDescent="0.35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 x14ac:dyDescent="0.35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 x14ac:dyDescent="0.35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 x14ac:dyDescent="0.35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 x14ac:dyDescent="0.35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 x14ac:dyDescent="0.35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 x14ac:dyDescent="0.35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 x14ac:dyDescent="0.35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 x14ac:dyDescent="0.35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 x14ac:dyDescent="0.35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 x14ac:dyDescent="0.35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 x14ac:dyDescent="0.35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 x14ac:dyDescent="0.35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 x14ac:dyDescent="0.35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 x14ac:dyDescent="0.35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 x14ac:dyDescent="0.35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 x14ac:dyDescent="0.35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 x14ac:dyDescent="0.35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 x14ac:dyDescent="0.35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 x14ac:dyDescent="0.35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 x14ac:dyDescent="0.35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 x14ac:dyDescent="0.35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 x14ac:dyDescent="0.35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 x14ac:dyDescent="0.35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 x14ac:dyDescent="0.35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 x14ac:dyDescent="0.35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 x14ac:dyDescent="0.35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 x14ac:dyDescent="0.35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 x14ac:dyDescent="0.35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 x14ac:dyDescent="0.35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 x14ac:dyDescent="0.35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 x14ac:dyDescent="0.35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 x14ac:dyDescent="0.35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 x14ac:dyDescent="0.35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 x14ac:dyDescent="0.35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 x14ac:dyDescent="0.35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 x14ac:dyDescent="0.35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 x14ac:dyDescent="0.35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 x14ac:dyDescent="0.35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 x14ac:dyDescent="0.35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 x14ac:dyDescent="0.35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 x14ac:dyDescent="0.35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 x14ac:dyDescent="0.35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 x14ac:dyDescent="0.35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 x14ac:dyDescent="0.35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 x14ac:dyDescent="0.35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 x14ac:dyDescent="0.35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 x14ac:dyDescent="0.35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 x14ac:dyDescent="0.35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 x14ac:dyDescent="0.35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 x14ac:dyDescent="0.35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X147"/>
  <sheetViews>
    <sheetView tabSelected="1" workbookViewId="0">
      <selection activeCell="G5" sqref="G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6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0</v>
      </c>
      <c r="F4">
        <f>0.1</f>
        <v>0.1</v>
      </c>
    </row>
    <row r="5" spans="1:15" x14ac:dyDescent="0.35">
      <c r="C5">
        <v>600</v>
      </c>
      <c r="D5">
        <v>25.3</v>
      </c>
      <c r="E5">
        <v>2.3754</v>
      </c>
      <c r="F5">
        <f>(C5*E5)/5252</f>
        <v>0.27137090632140137</v>
      </c>
    </row>
    <row r="6" spans="1:15" x14ac:dyDescent="0.3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1:15" x14ac:dyDescent="0.3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1:15" x14ac:dyDescent="0.3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1:15" x14ac:dyDescent="0.3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1:15" x14ac:dyDescent="0.3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1:15" x14ac:dyDescent="0.3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1:15" x14ac:dyDescent="0.3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1:15" x14ac:dyDescent="0.3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1:15" x14ac:dyDescent="0.3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1:15" x14ac:dyDescent="0.3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1:15" x14ac:dyDescent="0.3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 x14ac:dyDescent="0.35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 x14ac:dyDescent="0.35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 x14ac:dyDescent="0.35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 x14ac:dyDescent="0.35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 x14ac:dyDescent="0.35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 x14ac:dyDescent="0.35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 x14ac:dyDescent="0.35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 x14ac:dyDescent="0.35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 x14ac:dyDescent="0.35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 x14ac:dyDescent="0.35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 x14ac:dyDescent="0.35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 x14ac:dyDescent="0.35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 x14ac:dyDescent="0.35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 x14ac:dyDescent="0.35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 x14ac:dyDescent="0.35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 x14ac:dyDescent="0.35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 x14ac:dyDescent="0.35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 x14ac:dyDescent="0.35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 x14ac:dyDescent="0.35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 x14ac:dyDescent="0.35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 x14ac:dyDescent="0.35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 x14ac:dyDescent="0.35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 x14ac:dyDescent="0.35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 x14ac:dyDescent="0.35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 x14ac:dyDescent="0.35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 x14ac:dyDescent="0.35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 x14ac:dyDescent="0.35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 x14ac:dyDescent="0.35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 x14ac:dyDescent="0.35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 x14ac:dyDescent="0.35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 x14ac:dyDescent="0.35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 x14ac:dyDescent="0.35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 x14ac:dyDescent="0.35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 x14ac:dyDescent="0.35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 x14ac:dyDescent="0.35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 x14ac:dyDescent="0.35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 x14ac:dyDescent="0.35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 x14ac:dyDescent="0.35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 x14ac:dyDescent="0.35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 x14ac:dyDescent="0.35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 x14ac:dyDescent="0.35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 x14ac:dyDescent="0.35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 x14ac:dyDescent="0.35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 x14ac:dyDescent="0.35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 x14ac:dyDescent="0.35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 x14ac:dyDescent="0.35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 x14ac:dyDescent="0.35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 x14ac:dyDescent="0.35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 x14ac:dyDescent="0.35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 x14ac:dyDescent="0.35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 x14ac:dyDescent="0.35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 x14ac:dyDescent="0.35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 x14ac:dyDescent="0.35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 x14ac:dyDescent="0.35">
      <c r="C70">
        <v>6167</v>
      </c>
      <c r="D70">
        <v>62.5</v>
      </c>
      <c r="E70">
        <v>32.634</v>
      </c>
      <c r="F70">
        <f t="shared" ref="F70:F129" si="1">(C70*E70)/5252</f>
        <v>38.31947410510282</v>
      </c>
      <c r="W70">
        <v>4844</v>
      </c>
      <c r="X70">
        <v>25.53</v>
      </c>
    </row>
    <row r="71" spans="3:24" x14ac:dyDescent="0.35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 x14ac:dyDescent="0.35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 x14ac:dyDescent="0.35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 x14ac:dyDescent="0.35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 x14ac:dyDescent="0.35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 x14ac:dyDescent="0.35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 x14ac:dyDescent="0.35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 x14ac:dyDescent="0.35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 x14ac:dyDescent="0.35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 x14ac:dyDescent="0.35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 x14ac:dyDescent="0.35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 x14ac:dyDescent="0.35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 x14ac:dyDescent="0.35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 x14ac:dyDescent="0.35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 x14ac:dyDescent="0.35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 x14ac:dyDescent="0.35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 x14ac:dyDescent="0.35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 x14ac:dyDescent="0.35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 x14ac:dyDescent="0.35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 x14ac:dyDescent="0.35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 x14ac:dyDescent="0.35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 x14ac:dyDescent="0.35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 x14ac:dyDescent="0.35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 x14ac:dyDescent="0.35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 x14ac:dyDescent="0.35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 x14ac:dyDescent="0.35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 x14ac:dyDescent="0.35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 x14ac:dyDescent="0.35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 x14ac:dyDescent="0.35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 x14ac:dyDescent="0.35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 x14ac:dyDescent="0.35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 x14ac:dyDescent="0.35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 x14ac:dyDescent="0.35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 x14ac:dyDescent="0.35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 x14ac:dyDescent="0.35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 x14ac:dyDescent="0.35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 x14ac:dyDescent="0.35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 x14ac:dyDescent="0.35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 x14ac:dyDescent="0.35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 x14ac:dyDescent="0.35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 x14ac:dyDescent="0.35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 x14ac:dyDescent="0.35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 x14ac:dyDescent="0.35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 x14ac:dyDescent="0.35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 x14ac:dyDescent="0.35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 x14ac:dyDescent="0.35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 x14ac:dyDescent="0.35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 x14ac:dyDescent="0.35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 x14ac:dyDescent="0.35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 x14ac:dyDescent="0.35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 x14ac:dyDescent="0.35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 x14ac:dyDescent="0.35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 x14ac:dyDescent="0.35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 x14ac:dyDescent="0.35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 x14ac:dyDescent="0.35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 x14ac:dyDescent="0.35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 x14ac:dyDescent="0.35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 x14ac:dyDescent="0.35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 x14ac:dyDescent="0.35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 x14ac:dyDescent="0.35">
      <c r="W130">
        <v>9391</v>
      </c>
      <c r="X130">
        <v>25.085999999999999</v>
      </c>
    </row>
    <row r="131" spans="3:24" x14ac:dyDescent="0.35">
      <c r="W131">
        <v>9452</v>
      </c>
      <c r="X131">
        <v>24.641999999999999</v>
      </c>
    </row>
    <row r="132" spans="3:24" x14ac:dyDescent="0.35">
      <c r="W132">
        <v>9509</v>
      </c>
      <c r="X132">
        <v>24.271999999999998</v>
      </c>
    </row>
    <row r="133" spans="3:24" x14ac:dyDescent="0.35">
      <c r="W133">
        <v>9567</v>
      </c>
      <c r="X133">
        <v>23.902000000000001</v>
      </c>
    </row>
    <row r="134" spans="3:24" x14ac:dyDescent="0.35">
      <c r="W134">
        <v>9620</v>
      </c>
      <c r="X134">
        <v>23.606000000000002</v>
      </c>
    </row>
    <row r="135" spans="3:24" x14ac:dyDescent="0.35">
      <c r="W135">
        <v>9683</v>
      </c>
      <c r="X135">
        <v>23.457999999999998</v>
      </c>
    </row>
    <row r="136" spans="3:24" x14ac:dyDescent="0.35">
      <c r="W136">
        <v>9739</v>
      </c>
      <c r="X136">
        <v>23.384</v>
      </c>
    </row>
    <row r="137" spans="3:24" x14ac:dyDescent="0.35">
      <c r="W137">
        <v>9794</v>
      </c>
      <c r="X137">
        <v>23.013999999999999</v>
      </c>
    </row>
    <row r="138" spans="3:24" x14ac:dyDescent="0.35">
      <c r="W138">
        <v>9840</v>
      </c>
      <c r="X138">
        <v>22.422000000000001</v>
      </c>
    </row>
    <row r="139" spans="3:24" x14ac:dyDescent="0.35">
      <c r="W139">
        <v>9894</v>
      </c>
      <c r="X139">
        <v>21.385999999999999</v>
      </c>
    </row>
    <row r="140" spans="3:24" x14ac:dyDescent="0.35">
      <c r="W140">
        <v>9941</v>
      </c>
      <c r="X140">
        <v>20.571999999999999</v>
      </c>
    </row>
    <row r="141" spans="3:24" x14ac:dyDescent="0.35">
      <c r="W141">
        <v>9987</v>
      </c>
      <c r="X141">
        <v>19.832000000000001</v>
      </c>
    </row>
    <row r="142" spans="3:24" x14ac:dyDescent="0.35">
      <c r="W142">
        <v>10034</v>
      </c>
      <c r="X142">
        <v>19.462</v>
      </c>
    </row>
    <row r="143" spans="3:24" x14ac:dyDescent="0.35">
      <c r="W143">
        <v>10057</v>
      </c>
      <c r="X143">
        <v>18.056000000000001</v>
      </c>
    </row>
    <row r="144" spans="3:24" x14ac:dyDescent="0.35">
      <c r="W144">
        <v>10096</v>
      </c>
      <c r="X144">
        <v>15.244</v>
      </c>
    </row>
    <row r="145" spans="23:24" x14ac:dyDescent="0.35">
      <c r="W145">
        <v>10106</v>
      </c>
      <c r="X145">
        <v>13.394</v>
      </c>
    </row>
    <row r="146" spans="23:24" x14ac:dyDescent="0.35">
      <c r="W146">
        <v>10111</v>
      </c>
      <c r="X146">
        <v>9.0280000000000005</v>
      </c>
    </row>
    <row r="147" spans="23:24" x14ac:dyDescent="0.35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O78"/>
  <sheetViews>
    <sheetView topLeftCell="A11" workbookViewId="0">
      <selection activeCell="B11" sqref="B11"/>
    </sheetView>
  </sheetViews>
  <sheetFormatPr defaultRowHeight="14.5" x14ac:dyDescent="0.35"/>
  <cols>
    <col min="6" max="6" width="12.453125" customWidth="1"/>
  </cols>
  <sheetData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1:15" x14ac:dyDescent="0.35">
      <c r="C6">
        <v>5194</v>
      </c>
      <c r="D6">
        <v>56.4</v>
      </c>
      <c r="E6" s="4">
        <f t="shared" ref="E6:E40" si="0">D6*0.737562149277</f>
        <v>41.598505219222801</v>
      </c>
      <c r="F6">
        <f t="shared" ref="F6:F40" si="1">(C6*E6)/5252</f>
        <v>41.139115786108768</v>
      </c>
    </row>
    <row r="7" spans="1:15" x14ac:dyDescent="0.3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1:15" x14ac:dyDescent="0.3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1:15" x14ac:dyDescent="0.3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1:15" x14ac:dyDescent="0.3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1:15" x14ac:dyDescent="0.35">
      <c r="A11" t="s">
        <v>5</v>
      </c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1:15" x14ac:dyDescent="0.35">
      <c r="A12" t="s">
        <v>11</v>
      </c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1:15" x14ac:dyDescent="0.3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1:15" x14ac:dyDescent="0.3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1:15" x14ac:dyDescent="0.3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1:15" x14ac:dyDescent="0.3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 x14ac:dyDescent="0.35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 x14ac:dyDescent="0.35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 x14ac:dyDescent="0.35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 x14ac:dyDescent="0.35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 x14ac:dyDescent="0.35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 x14ac:dyDescent="0.35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 x14ac:dyDescent="0.35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 x14ac:dyDescent="0.35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 x14ac:dyDescent="0.35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 x14ac:dyDescent="0.35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 x14ac:dyDescent="0.35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 x14ac:dyDescent="0.35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 x14ac:dyDescent="0.35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 x14ac:dyDescent="0.35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 x14ac:dyDescent="0.35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 x14ac:dyDescent="0.35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 x14ac:dyDescent="0.35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 x14ac:dyDescent="0.35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 x14ac:dyDescent="0.35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 x14ac:dyDescent="0.35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 x14ac:dyDescent="0.35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 x14ac:dyDescent="0.35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 x14ac:dyDescent="0.35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 x14ac:dyDescent="0.35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 x14ac:dyDescent="0.35">
      <c r="C41">
        <v>8882</v>
      </c>
      <c r="D41">
        <v>69.599999999999994</v>
      </c>
      <c r="E41" s="4">
        <f t="shared" ref="E41:E76" si="2">D41*0.737562149277</f>
        <v>51.334325589679196</v>
      </c>
      <c r="F41">
        <f t="shared" ref="F41:F76" si="3">(C41*E41)/5252</f>
        <v>86.814828615295241</v>
      </c>
    </row>
    <row r="42" spans="3:6" x14ac:dyDescent="0.35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 x14ac:dyDescent="0.35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 x14ac:dyDescent="0.35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 x14ac:dyDescent="0.35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 x14ac:dyDescent="0.35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 x14ac:dyDescent="0.35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 x14ac:dyDescent="0.35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 x14ac:dyDescent="0.35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 x14ac:dyDescent="0.35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 x14ac:dyDescent="0.35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 x14ac:dyDescent="0.35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 x14ac:dyDescent="0.35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 x14ac:dyDescent="0.35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 x14ac:dyDescent="0.35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 x14ac:dyDescent="0.35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 x14ac:dyDescent="0.35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 x14ac:dyDescent="0.35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 x14ac:dyDescent="0.35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 x14ac:dyDescent="0.35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 x14ac:dyDescent="0.35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 x14ac:dyDescent="0.35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 x14ac:dyDescent="0.35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 x14ac:dyDescent="0.35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 x14ac:dyDescent="0.35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 x14ac:dyDescent="0.35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 x14ac:dyDescent="0.35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 x14ac:dyDescent="0.35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 x14ac:dyDescent="0.35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 x14ac:dyDescent="0.35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 x14ac:dyDescent="0.35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 x14ac:dyDescent="0.35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 x14ac:dyDescent="0.35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 x14ac:dyDescent="0.35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 x14ac:dyDescent="0.35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 x14ac:dyDescent="0.35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 x14ac:dyDescent="0.35">
      <c r="E77" s="4"/>
    </row>
    <row r="78" spans="3:6" x14ac:dyDescent="0.35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8"/>
  <sheetViews>
    <sheetView zoomScaleNormal="100"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12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1:15" x14ac:dyDescent="0.3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1:15" x14ac:dyDescent="0.3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1:15" x14ac:dyDescent="0.3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1:15" x14ac:dyDescent="0.3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1:15" x14ac:dyDescent="0.3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1:15" x14ac:dyDescent="0.3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1:15" x14ac:dyDescent="0.3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1:15" x14ac:dyDescent="0.3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1:15" x14ac:dyDescent="0.3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1:15" x14ac:dyDescent="0.3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1:15" x14ac:dyDescent="0.3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 x14ac:dyDescent="0.35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 x14ac:dyDescent="0.35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 x14ac:dyDescent="0.35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 x14ac:dyDescent="0.35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 x14ac:dyDescent="0.35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 x14ac:dyDescent="0.35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 x14ac:dyDescent="0.35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 x14ac:dyDescent="0.35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 x14ac:dyDescent="0.35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 x14ac:dyDescent="0.35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 x14ac:dyDescent="0.35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 x14ac:dyDescent="0.35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 x14ac:dyDescent="0.35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 x14ac:dyDescent="0.35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 x14ac:dyDescent="0.35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 x14ac:dyDescent="0.35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 x14ac:dyDescent="0.35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 x14ac:dyDescent="0.35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 x14ac:dyDescent="0.35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 x14ac:dyDescent="0.35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 x14ac:dyDescent="0.35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 x14ac:dyDescent="0.35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 x14ac:dyDescent="0.35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 x14ac:dyDescent="0.35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 x14ac:dyDescent="0.35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 x14ac:dyDescent="0.35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 x14ac:dyDescent="0.35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 x14ac:dyDescent="0.35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 x14ac:dyDescent="0.35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 x14ac:dyDescent="0.35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 x14ac:dyDescent="0.35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 x14ac:dyDescent="0.35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 x14ac:dyDescent="0.35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 x14ac:dyDescent="0.35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 x14ac:dyDescent="0.35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 x14ac:dyDescent="0.35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 x14ac:dyDescent="0.35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 x14ac:dyDescent="0.35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 x14ac:dyDescent="0.35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 x14ac:dyDescent="0.35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 x14ac:dyDescent="0.35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 x14ac:dyDescent="0.35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 x14ac:dyDescent="0.35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 x14ac:dyDescent="0.35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 x14ac:dyDescent="0.35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 x14ac:dyDescent="0.35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 x14ac:dyDescent="0.35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 x14ac:dyDescent="0.35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 x14ac:dyDescent="0.35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 x14ac:dyDescent="0.35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 x14ac:dyDescent="0.35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 x14ac:dyDescent="0.35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 x14ac:dyDescent="0.35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 x14ac:dyDescent="0.35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 x14ac:dyDescent="0.35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 x14ac:dyDescent="0.35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 x14ac:dyDescent="0.35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 x14ac:dyDescent="0.35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 x14ac:dyDescent="0.35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 x14ac:dyDescent="0.35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 x14ac:dyDescent="0.35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 x14ac:dyDescent="0.35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 x14ac:dyDescent="0.35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 x14ac:dyDescent="0.35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 x14ac:dyDescent="0.35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 x14ac:dyDescent="0.35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 x14ac:dyDescent="0.35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 x14ac:dyDescent="0.35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 x14ac:dyDescent="0.35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 x14ac:dyDescent="0.35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 x14ac:dyDescent="0.35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 x14ac:dyDescent="0.35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 x14ac:dyDescent="0.35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 x14ac:dyDescent="0.35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 x14ac:dyDescent="0.35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 x14ac:dyDescent="0.35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 x14ac:dyDescent="0.35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 x14ac:dyDescent="0.35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 x14ac:dyDescent="0.35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 x14ac:dyDescent="0.35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 x14ac:dyDescent="0.35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 x14ac:dyDescent="0.35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 x14ac:dyDescent="0.35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 x14ac:dyDescent="0.35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 x14ac:dyDescent="0.35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 x14ac:dyDescent="0.35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 x14ac:dyDescent="0.35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 x14ac:dyDescent="0.35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 x14ac:dyDescent="0.35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 x14ac:dyDescent="0.35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 x14ac:dyDescent="0.35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 x14ac:dyDescent="0.35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1:15" x14ac:dyDescent="0.3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1:15" x14ac:dyDescent="0.3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1:15" x14ac:dyDescent="0.3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1:15" x14ac:dyDescent="0.3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1:15" x14ac:dyDescent="0.3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1:15" x14ac:dyDescent="0.3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1:15" x14ac:dyDescent="0.3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1:15" x14ac:dyDescent="0.3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1:15" x14ac:dyDescent="0.3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1:15" x14ac:dyDescent="0.3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1:15" x14ac:dyDescent="0.3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 x14ac:dyDescent="0.35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 x14ac:dyDescent="0.35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 x14ac:dyDescent="0.35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 x14ac:dyDescent="0.35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 x14ac:dyDescent="0.35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 x14ac:dyDescent="0.35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 x14ac:dyDescent="0.35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 x14ac:dyDescent="0.35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 x14ac:dyDescent="0.35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 x14ac:dyDescent="0.35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 x14ac:dyDescent="0.35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 x14ac:dyDescent="0.35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 x14ac:dyDescent="0.35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 x14ac:dyDescent="0.35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 x14ac:dyDescent="0.35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 x14ac:dyDescent="0.35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 x14ac:dyDescent="0.35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 x14ac:dyDescent="0.35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 x14ac:dyDescent="0.35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 x14ac:dyDescent="0.35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 x14ac:dyDescent="0.35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 x14ac:dyDescent="0.35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 x14ac:dyDescent="0.35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 x14ac:dyDescent="0.35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 x14ac:dyDescent="0.35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 x14ac:dyDescent="0.35">
      <c r="C42">
        <v>12780</v>
      </c>
      <c r="D42">
        <v>26.4</v>
      </c>
      <c r="E42" s="4">
        <f t="shared" ref="E42:E47" si="2">D42*0.737562149277</f>
        <v>19.4716407409128</v>
      </c>
      <c r="F42">
        <f t="shared" ref="F42:F47" si="3">(C42*E42)/5252</f>
        <v>47.381486799098553</v>
      </c>
    </row>
    <row r="43" spans="3:6" x14ac:dyDescent="0.35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 x14ac:dyDescent="0.35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 x14ac:dyDescent="0.35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 x14ac:dyDescent="0.35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 x14ac:dyDescent="0.35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1:15" x14ac:dyDescent="0.3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1:15" x14ac:dyDescent="0.3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1:15" x14ac:dyDescent="0.3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1:15" x14ac:dyDescent="0.3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1:15" x14ac:dyDescent="0.3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1:15" x14ac:dyDescent="0.3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1:15" x14ac:dyDescent="0.3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1:15" x14ac:dyDescent="0.3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1:15" x14ac:dyDescent="0.3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1:15" x14ac:dyDescent="0.3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1:15" x14ac:dyDescent="0.3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 x14ac:dyDescent="0.35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 x14ac:dyDescent="0.35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 x14ac:dyDescent="0.35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 x14ac:dyDescent="0.35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 x14ac:dyDescent="0.35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 x14ac:dyDescent="0.35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 x14ac:dyDescent="0.35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 x14ac:dyDescent="0.35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 x14ac:dyDescent="0.35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 x14ac:dyDescent="0.35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 x14ac:dyDescent="0.35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 x14ac:dyDescent="0.35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 x14ac:dyDescent="0.35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 x14ac:dyDescent="0.35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 x14ac:dyDescent="0.35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 x14ac:dyDescent="0.35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 x14ac:dyDescent="0.35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 x14ac:dyDescent="0.35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 x14ac:dyDescent="0.35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 x14ac:dyDescent="0.35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 x14ac:dyDescent="0.35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 x14ac:dyDescent="0.35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 x14ac:dyDescent="0.35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 x14ac:dyDescent="0.35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 x14ac:dyDescent="0.35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 x14ac:dyDescent="0.35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 x14ac:dyDescent="0.35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 x14ac:dyDescent="0.35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 x14ac:dyDescent="0.35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 x14ac:dyDescent="0.35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 x14ac:dyDescent="0.35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 x14ac:dyDescent="0.35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 x14ac:dyDescent="0.35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 x14ac:dyDescent="0.35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 x14ac:dyDescent="0.35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 x14ac:dyDescent="0.35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 x14ac:dyDescent="0.35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 x14ac:dyDescent="0.35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 x14ac:dyDescent="0.35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 x14ac:dyDescent="0.35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 x14ac:dyDescent="0.35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 x14ac:dyDescent="0.35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 x14ac:dyDescent="0.35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 x14ac:dyDescent="0.35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 x14ac:dyDescent="0.35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 x14ac:dyDescent="0.35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 x14ac:dyDescent="0.35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 x14ac:dyDescent="0.35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 x14ac:dyDescent="0.35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 x14ac:dyDescent="0.35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 x14ac:dyDescent="0.35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 x14ac:dyDescent="0.35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 x14ac:dyDescent="0.35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 x14ac:dyDescent="0.35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 x14ac:dyDescent="0.35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 x14ac:dyDescent="0.35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 x14ac:dyDescent="0.35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 x14ac:dyDescent="0.35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 x14ac:dyDescent="0.35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 x14ac:dyDescent="0.35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 x14ac:dyDescent="0.35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 x14ac:dyDescent="0.35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 x14ac:dyDescent="0.35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 x14ac:dyDescent="0.35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 x14ac:dyDescent="0.35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 x14ac:dyDescent="0.35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 x14ac:dyDescent="0.35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 x14ac:dyDescent="0.35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 x14ac:dyDescent="0.35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 x14ac:dyDescent="0.35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 x14ac:dyDescent="0.35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 x14ac:dyDescent="0.35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 x14ac:dyDescent="0.35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 x14ac:dyDescent="0.35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 x14ac:dyDescent="0.35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 x14ac:dyDescent="0.35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 x14ac:dyDescent="0.35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66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1:15" x14ac:dyDescent="0.35"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1:15" x14ac:dyDescent="0.35"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1:15" x14ac:dyDescent="0.35"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1:15" x14ac:dyDescent="0.35"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1:15" x14ac:dyDescent="0.35"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1:15" x14ac:dyDescent="0.35"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1:15" x14ac:dyDescent="0.3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1:15" x14ac:dyDescent="0.3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1:15" x14ac:dyDescent="0.3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1:15" x14ac:dyDescent="0.3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1:15" x14ac:dyDescent="0.3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 x14ac:dyDescent="0.35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 x14ac:dyDescent="0.35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 x14ac:dyDescent="0.35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 x14ac:dyDescent="0.35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 x14ac:dyDescent="0.35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 x14ac:dyDescent="0.35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 x14ac:dyDescent="0.35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 x14ac:dyDescent="0.35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 x14ac:dyDescent="0.35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 x14ac:dyDescent="0.35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 x14ac:dyDescent="0.35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 x14ac:dyDescent="0.35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 x14ac:dyDescent="0.35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 x14ac:dyDescent="0.35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 x14ac:dyDescent="0.35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 x14ac:dyDescent="0.35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 x14ac:dyDescent="0.35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 x14ac:dyDescent="0.35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 x14ac:dyDescent="0.35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 x14ac:dyDescent="0.35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 x14ac:dyDescent="0.35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 x14ac:dyDescent="0.35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 x14ac:dyDescent="0.35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 x14ac:dyDescent="0.35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 x14ac:dyDescent="0.35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 x14ac:dyDescent="0.35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 x14ac:dyDescent="0.35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 x14ac:dyDescent="0.35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 x14ac:dyDescent="0.35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 x14ac:dyDescent="0.35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 x14ac:dyDescent="0.35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 x14ac:dyDescent="0.35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 x14ac:dyDescent="0.35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 x14ac:dyDescent="0.35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 x14ac:dyDescent="0.35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 x14ac:dyDescent="0.35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 x14ac:dyDescent="0.35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 x14ac:dyDescent="0.35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 x14ac:dyDescent="0.35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 x14ac:dyDescent="0.35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 x14ac:dyDescent="0.35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 x14ac:dyDescent="0.35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 x14ac:dyDescent="0.35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 x14ac:dyDescent="0.35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 x14ac:dyDescent="0.35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 x14ac:dyDescent="0.35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 x14ac:dyDescent="0.35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 x14ac:dyDescent="0.35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 x14ac:dyDescent="0.35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 x14ac:dyDescent="0.35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1:15" x14ac:dyDescent="0.3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1:15" x14ac:dyDescent="0.3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1:15" x14ac:dyDescent="0.3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1:15" x14ac:dyDescent="0.3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1:15" x14ac:dyDescent="0.3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1:15" x14ac:dyDescent="0.3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1:15" x14ac:dyDescent="0.3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1:15" x14ac:dyDescent="0.3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1:15" x14ac:dyDescent="0.3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1:15" x14ac:dyDescent="0.3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1:15" x14ac:dyDescent="0.3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 x14ac:dyDescent="0.35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 x14ac:dyDescent="0.35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 x14ac:dyDescent="0.35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 x14ac:dyDescent="0.35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 x14ac:dyDescent="0.35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 x14ac:dyDescent="0.35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 x14ac:dyDescent="0.35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 x14ac:dyDescent="0.35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 x14ac:dyDescent="0.35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 x14ac:dyDescent="0.35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 x14ac:dyDescent="0.35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 x14ac:dyDescent="0.35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 x14ac:dyDescent="0.35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 x14ac:dyDescent="0.35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 x14ac:dyDescent="0.35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 x14ac:dyDescent="0.35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 x14ac:dyDescent="0.35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 x14ac:dyDescent="0.35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 x14ac:dyDescent="0.35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 x14ac:dyDescent="0.35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 x14ac:dyDescent="0.35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 x14ac:dyDescent="0.35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 x14ac:dyDescent="0.35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 x14ac:dyDescent="0.35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 x14ac:dyDescent="0.35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 x14ac:dyDescent="0.35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 x14ac:dyDescent="0.35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 x14ac:dyDescent="0.35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 x14ac:dyDescent="0.35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 x14ac:dyDescent="0.35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 x14ac:dyDescent="0.35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1:15" x14ac:dyDescent="0.35">
      <c r="C6">
        <v>6074</v>
      </c>
      <c r="D6">
        <v>44.3</v>
      </c>
      <c r="E6" s="4">
        <f t="shared" ref="E6:E30" si="0">D6*0.737562149277</f>
        <v>32.674003212971101</v>
      </c>
      <c r="F6">
        <f t="shared" ref="F6:F30" si="1">(C6*E6)/5252</f>
        <v>37.787870433279984</v>
      </c>
    </row>
    <row r="7" spans="1:15" x14ac:dyDescent="0.3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1:15" x14ac:dyDescent="0.3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1:15" x14ac:dyDescent="0.3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1:15" x14ac:dyDescent="0.3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1:15" x14ac:dyDescent="0.3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1:15" x14ac:dyDescent="0.3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1:15" x14ac:dyDescent="0.3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1:15" x14ac:dyDescent="0.3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1:15" x14ac:dyDescent="0.3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1:15" x14ac:dyDescent="0.3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 x14ac:dyDescent="0.35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 x14ac:dyDescent="0.35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 x14ac:dyDescent="0.35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 x14ac:dyDescent="0.35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 x14ac:dyDescent="0.35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 x14ac:dyDescent="0.35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 x14ac:dyDescent="0.35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 x14ac:dyDescent="0.35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 x14ac:dyDescent="0.35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 x14ac:dyDescent="0.35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 x14ac:dyDescent="0.35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 x14ac:dyDescent="0.35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 x14ac:dyDescent="0.35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 x14ac:dyDescent="0.35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 Racing Team TU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Global Formula Racing(OREGON)</vt:lpstr>
      <vt:lpstr>Formula Racing Cologne</vt:lpstr>
      <vt:lpstr>Delft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Journeyman</cp:lastModifiedBy>
  <dcterms:created xsi:type="dcterms:W3CDTF">2011-09-01T20:51:53Z</dcterms:created>
  <dcterms:modified xsi:type="dcterms:W3CDTF">2015-11-10T06:08:55Z</dcterms:modified>
</cp:coreProperties>
</file>