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19200" windowHeight="7340" firstSheet="20" activeTab="20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FR" sheetId="25" r:id="rId21"/>
    <sheet name="Formula Racing Cologne" sheetId="26" r:id="rId22"/>
    <sheet name="Delft" sheetId="27" r:id="rId23"/>
    <sheet name="CalPolySLO" sheetId="28" r:id="rId24"/>
  </sheets>
  <calcPr calcId="152511" refMode="R1C1"/>
</workbook>
</file>

<file path=xl/calcChain.xml><?xml version="1.0" encoding="utf-8"?>
<calcChain xmlns="http://schemas.openxmlformats.org/spreadsheetml/2006/main">
  <c r="F3" i="11" l="1"/>
  <c r="F4" i="11"/>
  <c r="F3" i="25" l="1"/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<sst xmlns="http://schemas.openxmlformats.org/spreadsheetml/2006/main" count="173" uniqueCount="24">
  <si>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</si>
  <si>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</si>
  <si>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</si>
  <si>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</si>
  <si>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</si>
  <si>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</si>
  <si>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</si>
  <si>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</si>
  <si>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</si>
  <si>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</si>
  <si>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</si>
  <si>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</si>
  <si>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</si>
  <si>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</si>
  <si>
    <t>YFZ450</t>
  </si>
  <si>
    <t>G1</t>
  </si>
  <si>
    <t>G2</t>
  </si>
  <si>
    <t>G3</t>
  </si>
  <si>
    <t>G4</t>
  </si>
  <si>
    <t>G5</t>
  </si>
  <si>
    <t>G6</t>
  </si>
  <si>
    <t>Primary</t>
  </si>
  <si>
    <t>Final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</si>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</sst>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  <xf numFmtId="2" fontId="0" fillId="0" borderId="0" xfId="0" applyNumberFormat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3424"/>
        <c:axId val="353392832"/>
      </c:scatterChart>
      <c:valAx>
        <c:axId val="353383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2832"/>
        <c:crosses val="autoZero"/>
        <c:crossBetween val="midCat"/>
        <c:majorUnit val="3000"/>
      </c:valAx>
      <c:valAx>
        <c:axId val="353392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96360"/>
        <c:axId val="353396752"/>
      </c:scatterChart>
      <c:valAx>
        <c:axId val="353396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6752"/>
        <c:crosses val="autoZero"/>
        <c:crossBetween val="midCat"/>
        <c:majorUnit val="2000"/>
      </c:valAx>
      <c:valAx>
        <c:axId val="3533967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96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95576"/>
        <c:axId val="353394792"/>
      </c:scatterChart>
      <c:valAx>
        <c:axId val="353395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4792"/>
        <c:crosses val="autoZero"/>
        <c:crossBetween val="midCat"/>
        <c:majorUnit val="2000"/>
      </c:valAx>
      <c:valAx>
        <c:axId val="353394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95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93344"/>
        <c:axId val="397097264"/>
      </c:scatterChart>
      <c:valAx>
        <c:axId val="397093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097264"/>
        <c:crosses val="autoZero"/>
        <c:crossBetween val="midCat"/>
        <c:majorUnit val="2000"/>
      </c:valAx>
      <c:valAx>
        <c:axId val="3970972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9709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01968"/>
        <c:axId val="397096480"/>
      </c:scatterChart>
      <c:valAx>
        <c:axId val="397101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096480"/>
        <c:crosses val="autoZero"/>
        <c:crossBetween val="midCat"/>
        <c:majorUnit val="2000"/>
      </c:valAx>
      <c:valAx>
        <c:axId val="397096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9710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98832"/>
        <c:axId val="397103928"/>
      </c:scatterChart>
      <c:valAx>
        <c:axId val="39709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103928"/>
        <c:crosses val="autoZero"/>
        <c:crossBetween val="midCat"/>
        <c:majorUnit val="2000"/>
      </c:valAx>
      <c:valAx>
        <c:axId val="3971039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9709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67040"/>
        <c:axId val="354970568"/>
      </c:scatterChart>
      <c:valAx>
        <c:axId val="3549670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70568"/>
        <c:crosses val="autoZero"/>
        <c:crossBetween val="midCat"/>
        <c:majorUnit val="2000"/>
      </c:valAx>
      <c:valAx>
        <c:axId val="3549705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496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68608"/>
        <c:axId val="354970960"/>
      </c:scatterChart>
      <c:valAx>
        <c:axId val="354968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70960"/>
        <c:crosses val="autoZero"/>
        <c:crossBetween val="midCat"/>
        <c:majorUnit val="2000"/>
      </c:valAx>
      <c:valAx>
        <c:axId val="3549709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4968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63512"/>
        <c:axId val="136084512"/>
      </c:scatterChart>
      <c:valAx>
        <c:axId val="354963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84512"/>
        <c:crosses val="autoZero"/>
        <c:crossBetween val="midCat"/>
        <c:majorUnit val="2000"/>
      </c:valAx>
      <c:valAx>
        <c:axId val="1360845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4963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8040"/>
        <c:axId val="136082160"/>
      </c:scatterChart>
      <c:valAx>
        <c:axId val="1360880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82160"/>
        <c:crosses val="autoZero"/>
        <c:crossBetween val="midCat"/>
        <c:majorUnit val="2000"/>
      </c:valAx>
      <c:valAx>
        <c:axId val="1360821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6088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3336"/>
        <c:axId val="136084120"/>
      </c:scatterChart>
      <c:valAx>
        <c:axId val="1360833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84120"/>
        <c:crosses val="autoZero"/>
        <c:crossBetween val="midCat"/>
        <c:majorUnit val="2000"/>
      </c:valAx>
      <c:valAx>
        <c:axId val="1360841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6083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5384"/>
        <c:axId val="353384208"/>
      </c:scatterChart>
      <c:valAx>
        <c:axId val="353385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84208"/>
        <c:crosses val="autoZero"/>
        <c:crossBetween val="midCat"/>
        <c:majorUnit val="3000"/>
      </c:valAx>
      <c:valAx>
        <c:axId val="3533842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538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0856"/>
        <c:axId val="137509288"/>
      </c:scatterChart>
      <c:valAx>
        <c:axId val="137510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09288"/>
        <c:crosses val="autoZero"/>
        <c:crossBetween val="midCat"/>
        <c:majorUnit val="2000"/>
      </c:valAx>
      <c:valAx>
        <c:axId val="1375092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7510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1640"/>
        <c:axId val="271431928"/>
      </c:scatterChart>
      <c:valAx>
        <c:axId val="1375116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431928"/>
        <c:crosses val="autoZero"/>
        <c:crossBetween val="midCat"/>
        <c:majorUnit val="2000"/>
      </c:valAx>
      <c:valAx>
        <c:axId val="2714319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7511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GFR!$E$4:$E$74</c:f>
              <c:numCache>
                <c:formatCode>General</c:formatCode>
                <c:ptCount val="71"/>
                <c:pt idx="0">
                  <c:v>26.18346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GFR!$F$4:$F$74</c:f>
              <c:numCache>
                <c:formatCode>General</c:formatCode>
                <c:ptCount val="71"/>
                <c:pt idx="0">
                  <c:v>2.4927132520944402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73328"/>
        <c:axId val="270275680"/>
      </c:scatterChart>
      <c:valAx>
        <c:axId val="270273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275680"/>
        <c:crosses val="autoZero"/>
        <c:crossBetween val="midCat"/>
        <c:majorUnit val="2000"/>
      </c:valAx>
      <c:valAx>
        <c:axId val="2702756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70273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18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20496"/>
        <c:axId val="391718536"/>
      </c:scatterChart>
      <c:valAx>
        <c:axId val="391720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718536"/>
        <c:crosses val="autoZero"/>
        <c:crossBetween val="midCat"/>
        <c:majorUnit val="2000"/>
      </c:valAx>
      <c:valAx>
        <c:axId val="3917185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9172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2.375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18928"/>
        <c:axId val="391728336"/>
      </c:scatterChart>
      <c:valAx>
        <c:axId val="391718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728336"/>
        <c:crosses val="autoZero"/>
        <c:crossBetween val="midCat"/>
        <c:majorUnit val="2000"/>
      </c:valAx>
      <c:valAx>
        <c:axId val="3917283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91718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 Poly SLO</a:t>
            </a:r>
          </a:p>
        </c:rich>
      </c:tx>
      <c:layout>
        <c:manualLayout>
          <c:xMode val="edge"/>
          <c:yMode val="edge"/>
          <c:x val="0.30399483168997338"/>
          <c:y val="4.007906442133807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CalPolySLO!$C$4:$C$34</c:f>
              <c:numCache>
                <c:formatCode>0.00</c:formatCode>
                <c:ptCount val="31"/>
                <c:pt idx="0">
                  <c:v>0</c:v>
                </c:pt>
                <c:pt idx="1">
                  <c:v>3500</c:v>
                </c:pt>
                <c:pt idx="2">
                  <c:v>4008.5714285714284</c:v>
                </c:pt>
                <c:pt idx="3">
                  <c:v>4261.2857142857147</c:v>
                </c:pt>
                <c:pt idx="4">
                  <c:v>4509.5183673469392</c:v>
                </c:pt>
                <c:pt idx="5">
                  <c:v>4760.9047619047615</c:v>
                </c:pt>
                <c:pt idx="6">
                  <c:v>5013.6190476190477</c:v>
                </c:pt>
                <c:pt idx="7">
                  <c:v>5263.4285714285716</c:v>
                </c:pt>
                <c:pt idx="8">
                  <c:v>5513.2380952380954</c:v>
                </c:pt>
                <c:pt idx="9">
                  <c:v>5763.0476190476193</c:v>
                </c:pt>
                <c:pt idx="10">
                  <c:v>6015.7619047619046</c:v>
                </c:pt>
                <c:pt idx="11">
                  <c:v>6265.8204081632648</c:v>
                </c:pt>
                <c:pt idx="12">
                  <c:v>6517.1238095238095</c:v>
                </c:pt>
                <c:pt idx="13">
                  <c:v>6771</c:v>
                </c:pt>
                <c:pt idx="14">
                  <c:v>7018.1537414965987</c:v>
                </c:pt>
                <c:pt idx="15">
                  <c:v>7267.7972789115638</c:v>
                </c:pt>
                <c:pt idx="16">
                  <c:v>7519.8476190476194</c:v>
                </c:pt>
                <c:pt idx="17">
                  <c:v>7770.6530612244896</c:v>
                </c:pt>
                <c:pt idx="18">
                  <c:v>8020.0476190476193</c:v>
                </c:pt>
                <c:pt idx="19">
                  <c:v>8269.4421768707489</c:v>
                </c:pt>
                <c:pt idx="20">
                  <c:v>8520.2476190476191</c:v>
                </c:pt>
                <c:pt idx="21">
                  <c:v>8771.4680272108853</c:v>
                </c:pt>
                <c:pt idx="22">
                  <c:v>9022.1904761904771</c:v>
                </c:pt>
                <c:pt idx="23">
                  <c:v>9269.178231292517</c:v>
                </c:pt>
                <c:pt idx="24">
                  <c:v>9525.2952380952374</c:v>
                </c:pt>
                <c:pt idx="25">
                  <c:v>9772.2829931972792</c:v>
                </c:pt>
                <c:pt idx="26">
                  <c:v>10024.333333333334</c:v>
                </c:pt>
                <c:pt idx="27">
                  <c:v>10273.810884353741</c:v>
                </c:pt>
                <c:pt idx="28">
                  <c:v>10527.189115646259</c:v>
                </c:pt>
                <c:pt idx="29">
                  <c:v>10775.504761904762</c:v>
                </c:pt>
                <c:pt idx="30">
                  <c:v>11002.574149659864</c:v>
                </c:pt>
              </c:numCache>
            </c:numRef>
          </c:xVal>
          <c:yVal>
            <c:numRef>
              <c:f>CalPolySLO!$E$4:$E$34</c:f>
              <c:numCache>
                <c:formatCode>0.00</c:formatCode>
                <c:ptCount val="31"/>
                <c:pt idx="0">
                  <c:v>24.736699999999999</c:v>
                </c:pt>
                <c:pt idx="1">
                  <c:v>24.736699999999999</c:v>
                </c:pt>
                <c:pt idx="2">
                  <c:v>24.736721311475414</c:v>
                </c:pt>
                <c:pt idx="3">
                  <c:v>24.83704918032787</c:v>
                </c:pt>
                <c:pt idx="4">
                  <c:v>25.227540983606552</c:v>
                </c:pt>
                <c:pt idx="5">
                  <c:v>25.186229508196721</c:v>
                </c:pt>
                <c:pt idx="6">
                  <c:v>25.176393442622963</c:v>
                </c:pt>
                <c:pt idx="7">
                  <c:v>27.871475409836062</c:v>
                </c:pt>
                <c:pt idx="8">
                  <c:v>27.282295081967206</c:v>
                </c:pt>
                <c:pt idx="9">
                  <c:v>25.49409836065573</c:v>
                </c:pt>
                <c:pt idx="10">
                  <c:v>24.541967213114759</c:v>
                </c:pt>
                <c:pt idx="11">
                  <c:v>27.582295081967214</c:v>
                </c:pt>
                <c:pt idx="12">
                  <c:v>31.602295081967203</c:v>
                </c:pt>
                <c:pt idx="13">
                  <c:v>31.9327868852459</c:v>
                </c:pt>
                <c:pt idx="14">
                  <c:v>31.591475409836065</c:v>
                </c:pt>
                <c:pt idx="15">
                  <c:v>30.680655737704917</c:v>
                </c:pt>
                <c:pt idx="16">
                  <c:v>29.734426229508188</c:v>
                </c:pt>
                <c:pt idx="17">
                  <c:v>29.317377049180323</c:v>
                </c:pt>
                <c:pt idx="18">
                  <c:v>29.369508196721316</c:v>
                </c:pt>
                <c:pt idx="19">
                  <c:v>29.134426229508204</c:v>
                </c:pt>
                <c:pt idx="20">
                  <c:v>29.247540983606562</c:v>
                </c:pt>
                <c:pt idx="21">
                  <c:v>28.88065573770491</c:v>
                </c:pt>
                <c:pt idx="22">
                  <c:v>28.750819672131154</c:v>
                </c:pt>
                <c:pt idx="23">
                  <c:v>28.513770491803275</c:v>
                </c:pt>
                <c:pt idx="24">
                  <c:v>28.340089418777936</c:v>
                </c:pt>
                <c:pt idx="25">
                  <c:v>27.780245901639336</c:v>
                </c:pt>
                <c:pt idx="26">
                  <c:v>27.3172131147541</c:v>
                </c:pt>
                <c:pt idx="27">
                  <c:v>26.282274590163933</c:v>
                </c:pt>
                <c:pt idx="28">
                  <c:v>25.862042875157634</c:v>
                </c:pt>
                <c:pt idx="29">
                  <c:v>24.214880201765446</c:v>
                </c:pt>
                <c:pt idx="30">
                  <c:v>23.163416738567733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CalPolySLO!$C$4:$C$34</c:f>
              <c:numCache>
                <c:formatCode>0.00</c:formatCode>
                <c:ptCount val="31"/>
                <c:pt idx="0">
                  <c:v>0</c:v>
                </c:pt>
                <c:pt idx="1">
                  <c:v>3500</c:v>
                </c:pt>
                <c:pt idx="2">
                  <c:v>4008.5714285714284</c:v>
                </c:pt>
                <c:pt idx="3">
                  <c:v>4261.2857142857147</c:v>
                </c:pt>
                <c:pt idx="4">
                  <c:v>4509.5183673469392</c:v>
                </c:pt>
                <c:pt idx="5">
                  <c:v>4760.9047619047615</c:v>
                </c:pt>
                <c:pt idx="6">
                  <c:v>5013.6190476190477</c:v>
                </c:pt>
                <c:pt idx="7">
                  <c:v>5263.4285714285716</c:v>
                </c:pt>
                <c:pt idx="8">
                  <c:v>5513.2380952380954</c:v>
                </c:pt>
                <c:pt idx="9">
                  <c:v>5763.0476190476193</c:v>
                </c:pt>
                <c:pt idx="10">
                  <c:v>6015.7619047619046</c:v>
                </c:pt>
                <c:pt idx="11">
                  <c:v>6265.8204081632648</c:v>
                </c:pt>
                <c:pt idx="12">
                  <c:v>6517.1238095238095</c:v>
                </c:pt>
                <c:pt idx="13">
                  <c:v>6771</c:v>
                </c:pt>
                <c:pt idx="14">
                  <c:v>7018.1537414965987</c:v>
                </c:pt>
                <c:pt idx="15">
                  <c:v>7267.7972789115638</c:v>
                </c:pt>
                <c:pt idx="16">
                  <c:v>7519.8476190476194</c:v>
                </c:pt>
                <c:pt idx="17">
                  <c:v>7770.6530612244896</c:v>
                </c:pt>
                <c:pt idx="18">
                  <c:v>8020.0476190476193</c:v>
                </c:pt>
                <c:pt idx="19">
                  <c:v>8269.4421768707489</c:v>
                </c:pt>
                <c:pt idx="20">
                  <c:v>8520.2476190476191</c:v>
                </c:pt>
                <c:pt idx="21">
                  <c:v>8771.4680272108853</c:v>
                </c:pt>
                <c:pt idx="22">
                  <c:v>9022.1904761904771</c:v>
                </c:pt>
                <c:pt idx="23">
                  <c:v>9269.178231292517</c:v>
                </c:pt>
                <c:pt idx="24">
                  <c:v>9525.2952380952374</c:v>
                </c:pt>
                <c:pt idx="25">
                  <c:v>9772.2829931972792</c:v>
                </c:pt>
                <c:pt idx="26">
                  <c:v>10024.333333333334</c:v>
                </c:pt>
                <c:pt idx="27">
                  <c:v>10273.810884353741</c:v>
                </c:pt>
                <c:pt idx="28">
                  <c:v>10527.189115646259</c:v>
                </c:pt>
                <c:pt idx="29">
                  <c:v>10775.504761904762</c:v>
                </c:pt>
                <c:pt idx="30">
                  <c:v>11002.574149659864</c:v>
                </c:pt>
              </c:numCache>
            </c:numRef>
          </c:xVal>
          <c:yVal>
            <c:numRef>
              <c:f>CalPolySLO!$F$4:$F$34</c:f>
              <c:numCache>
                <c:formatCode>0.00</c:formatCode>
                <c:ptCount val="31"/>
                <c:pt idx="0">
                  <c:v>0.1</c:v>
                </c:pt>
                <c:pt idx="1">
                  <c:v>16</c:v>
                </c:pt>
                <c:pt idx="2">
                  <c:v>18.880219780219782</c:v>
                </c:pt>
                <c:pt idx="3">
                  <c:v>20.15189696442172</c:v>
                </c:pt>
                <c:pt idx="4">
                  <c:v>21.661092808181913</c:v>
                </c:pt>
                <c:pt idx="5">
                  <c:v>22.83115765422696</c:v>
                </c:pt>
                <c:pt idx="6">
                  <c:v>24.033672070503762</c:v>
                </c:pt>
                <c:pt idx="7">
                  <c:v>27.932124904798169</c:v>
                </c:pt>
                <c:pt idx="8">
                  <c:v>28.639335219236202</c:v>
                </c:pt>
                <c:pt idx="9">
                  <c:v>27.974810140354691</c:v>
                </c:pt>
                <c:pt idx="10">
                  <c:v>28.110935153954959</c:v>
                </c:pt>
                <c:pt idx="11">
                  <c:v>32.90664650201284</c:v>
                </c:pt>
                <c:pt idx="12">
                  <c:v>39.214788597541059</c:v>
                </c:pt>
                <c:pt idx="13">
                  <c:v>41.168488194973342</c:v>
                </c:pt>
                <c:pt idx="14">
                  <c:v>42.215124018838303</c:v>
                </c:pt>
                <c:pt idx="15">
                  <c:v>42.456356870851927</c:v>
                </c:pt>
                <c:pt idx="16">
                  <c:v>42.573944075726246</c:v>
                </c:pt>
                <c:pt idx="17">
                  <c:v>43.376840387335434</c:v>
                </c:pt>
                <c:pt idx="18">
                  <c:v>44.848601349145909</c:v>
                </c:pt>
                <c:pt idx="19">
                  <c:v>45.873087026128047</c:v>
                </c:pt>
                <c:pt idx="20">
                  <c:v>47.44788488738984</c:v>
                </c:pt>
                <c:pt idx="21">
                  <c:v>48.234148592567252</c:v>
                </c:pt>
                <c:pt idx="22">
                  <c:v>49.389827004678502</c:v>
                </c:pt>
                <c:pt idx="23">
                  <c:v>50.323537839812225</c:v>
                </c:pt>
                <c:pt idx="24">
                  <c:v>51.39903251863646</c:v>
                </c:pt>
                <c:pt idx="25">
                  <c:v>51.690103688390806</c:v>
                </c:pt>
                <c:pt idx="26">
                  <c:v>52.139537319116535</c:v>
                </c:pt>
                <c:pt idx="27">
                  <c:v>51.412627332444778</c:v>
                </c:pt>
                <c:pt idx="28">
                  <c:v>51.838274231480639</c:v>
                </c:pt>
                <c:pt idx="29">
                  <c:v>49.681560724119741</c:v>
                </c:pt>
                <c:pt idx="30">
                  <c:v>48.525744521242189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27552"/>
        <c:axId val="391720888"/>
      </c:scatterChart>
      <c:valAx>
        <c:axId val="391727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1720888"/>
        <c:crosses val="autoZero"/>
        <c:crossBetween val="midCat"/>
        <c:majorUnit val="2000"/>
      </c:valAx>
      <c:valAx>
        <c:axId val="391720888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391727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7736"/>
        <c:axId val="353389304"/>
      </c:scatterChart>
      <c:valAx>
        <c:axId val="3533877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89304"/>
        <c:crosses val="autoZero"/>
        <c:crossBetween val="midCat"/>
        <c:majorUnit val="2000"/>
      </c:valAx>
      <c:valAx>
        <c:axId val="353389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5776"/>
        <c:axId val="353382248"/>
      </c:scatterChart>
      <c:valAx>
        <c:axId val="353385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382248"/>
        <c:crosses val="autoZero"/>
        <c:crossBetween val="midCat"/>
        <c:majorUnit val="2000"/>
      </c:valAx>
      <c:valAx>
        <c:axId val="3533822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5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8912"/>
        <c:axId val="353381856"/>
      </c:scatterChart>
      <c:valAx>
        <c:axId val="353388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81856"/>
        <c:crosses val="autoZero"/>
        <c:crossBetween val="midCat"/>
        <c:majorUnit val="2000"/>
      </c:valAx>
      <c:valAx>
        <c:axId val="3533818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4600"/>
        <c:axId val="353392440"/>
      </c:scatterChart>
      <c:valAx>
        <c:axId val="3533846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2440"/>
        <c:crosses val="autoZero"/>
        <c:crossBetween val="midCat"/>
        <c:majorUnit val="2000"/>
      </c:valAx>
      <c:valAx>
        <c:axId val="353392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4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4992"/>
        <c:axId val="353389696"/>
      </c:scatterChart>
      <c:valAx>
        <c:axId val="353384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89696"/>
        <c:crosses val="autoZero"/>
        <c:crossBetween val="midCat"/>
        <c:majorUnit val="2000"/>
      </c:valAx>
      <c:valAx>
        <c:axId val="353389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Racetech!$E$4:$E$66</c:f>
              <c:numCache>
                <c:formatCode>General</c:formatCode>
                <c:ptCount val="63"/>
                <c:pt idx="0">
                  <c:v>24.70833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Racetech!$F$4:$F$66</c:f>
              <c:numCache>
                <c:formatCode>General</c:formatCode>
                <c:ptCount val="63"/>
                <c:pt idx="0">
                  <c:v>2.352278179741051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7344"/>
        <c:axId val="353391656"/>
      </c:scatterChart>
      <c:valAx>
        <c:axId val="353387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1656"/>
        <c:crosses val="autoZero"/>
        <c:crossBetween val="midCat"/>
        <c:majorUnit val="2000"/>
      </c:valAx>
      <c:valAx>
        <c:axId val="3533916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8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95968"/>
        <c:axId val="353397144"/>
      </c:scatterChart>
      <c:valAx>
        <c:axId val="353395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7144"/>
        <c:crosses val="autoZero"/>
        <c:crossBetween val="midCat"/>
        <c:majorUnit val="2000"/>
      </c:valAx>
      <c:valAx>
        <c:axId val="3533971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5339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63500</xdr:rowOff>
    </xdr:from>
    <xdr:to>
      <xdr:col>15</xdr:col>
      <xdr:colOff>522409</xdr:colOff>
      <xdr:row>17</xdr:row>
      <xdr:rowOff>47871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zoomScaleNormal="100" workbookViewId="0">
      <selection activeCell="H45" sqref="H4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workbookViewId="0">
      <selection activeCell="B44" sqref="B44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tabSelected="1" topLeftCell="A4" workbookViewId="0">
      <selection activeCell="B12" sqref="B1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35">
      <c r="C3">
        <v>0</v>
      </c>
      <c r="D3">
        <v>0</v>
      </c>
      <c r="E3">
        <v>26.18346</v>
      </c>
      <c r="F3">
        <f>(C3*E3)/5252</f>
        <v>0</v>
      </c>
    </row>
    <row r="4" spans="1:15" x14ac:dyDescent="0.35">
      <c r="A4" t="s">
        <v>15</v>
      </c>
      <c r="B4">
        <v>2.5830000000000002</v>
      </c>
      <c r="C4">
        <v>500</v>
      </c>
      <c r="E4">
        <v>26.18346</v>
      </c>
      <c r="F4">
        <f>(C4*E4)/5252</f>
        <v>2.4927132520944402</v>
      </c>
    </row>
    <row r="5" spans="1:15" x14ac:dyDescent="0.35">
      <c r="A5" t="s">
        <v>16</v>
      </c>
      <c r="B5">
        <v>2</v>
      </c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A6" t="s">
        <v>17</v>
      </c>
      <c r="B6">
        <v>1.667</v>
      </c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A7" t="s">
        <v>18</v>
      </c>
      <c r="B7">
        <v>1.444</v>
      </c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A8" t="s">
        <v>19</v>
      </c>
      <c r="B8">
        <v>1.286</v>
      </c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A9" t="s">
        <v>20</v>
      </c>
      <c r="B9">
        <v>1.1499999999999999</v>
      </c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A10" t="s">
        <v>21</v>
      </c>
      <c r="B10">
        <v>2.073</v>
      </c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A11" t="s">
        <v>22</v>
      </c>
      <c r="B11">
        <v>2.8130000000000002</v>
      </c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H13" sqref="H1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18</v>
      </c>
      <c r="F4">
        <f>(C4*E4)/5252</f>
        <v>0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workbookViewId="0">
      <selection activeCell="C7" sqref="C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2.375</v>
      </c>
      <c r="F4">
        <f>0.1</f>
        <v>0.1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85" zoomScaleNormal="85" workbookViewId="0">
      <selection activeCell="E7" sqref="E7"/>
    </sheetView>
  </sheetViews>
  <sheetFormatPr defaultRowHeight="14.5" x14ac:dyDescent="0.35"/>
  <cols>
    <col min="6" max="6" width="11.08984375" bestFit="1" customWidth="1"/>
  </cols>
  <sheetData>
    <row r="1" spans="1:6" x14ac:dyDescent="0.35">
      <c r="A1" t="s">
        <v>5</v>
      </c>
    </row>
    <row r="2" spans="1:6" x14ac:dyDescent="0.35">
      <c r="A2" t="s">
        <v>14</v>
      </c>
      <c r="C2" s="1" t="s">
        <v>0</v>
      </c>
      <c r="D2" s="1" t="s">
        <v>1</v>
      </c>
      <c r="E2" s="1" t="s">
        <v>2</v>
      </c>
      <c r="F2" s="1" t="s">
        <v>4</v>
      </c>
    </row>
    <row r="4" spans="1:6" x14ac:dyDescent="0.35">
      <c r="C4" s="5">
        <v>0</v>
      </c>
      <c r="D4" s="5"/>
      <c r="E4" s="5">
        <v>24.736699999999999</v>
      </c>
      <c r="F4" s="5">
        <v>0.1</v>
      </c>
    </row>
    <row r="5" spans="1:6" x14ac:dyDescent="0.35">
      <c r="C5" s="5">
        <v>3500</v>
      </c>
      <c r="D5" s="5"/>
      <c r="E5" s="5">
        <v>24.736699999999999</v>
      </c>
      <c r="F5" s="5">
        <v>16</v>
      </c>
    </row>
    <row r="6" spans="1:6" x14ac:dyDescent="0.35">
      <c r="C6" s="5">
        <v>4008.5714285714284</v>
      </c>
      <c r="D6" s="5"/>
      <c r="E6" s="5">
        <v>24.736721311475414</v>
      </c>
      <c r="F6" s="5">
        <v>18.880219780219782</v>
      </c>
    </row>
    <row r="7" spans="1:6" x14ac:dyDescent="0.35">
      <c r="C7" s="5">
        <v>4261.2857142857147</v>
      </c>
      <c r="D7" s="5"/>
      <c r="E7" s="5">
        <v>24.83704918032787</v>
      </c>
      <c r="F7" s="5">
        <v>20.15189696442172</v>
      </c>
    </row>
    <row r="8" spans="1:6" x14ac:dyDescent="0.35">
      <c r="C8" s="5">
        <v>4509.5183673469392</v>
      </c>
      <c r="D8" s="5"/>
      <c r="E8" s="5">
        <v>25.227540983606552</v>
      </c>
      <c r="F8" s="5">
        <v>21.661092808181913</v>
      </c>
    </row>
    <row r="9" spans="1:6" x14ac:dyDescent="0.35">
      <c r="C9" s="5">
        <v>4760.9047619047615</v>
      </c>
      <c r="D9" s="5"/>
      <c r="E9" s="5">
        <v>25.186229508196721</v>
      </c>
      <c r="F9" s="5">
        <v>22.83115765422696</v>
      </c>
    </row>
    <row r="10" spans="1:6" x14ac:dyDescent="0.35">
      <c r="C10" s="5">
        <v>5013.6190476190477</v>
      </c>
      <c r="D10" s="5"/>
      <c r="E10" s="5">
        <v>25.176393442622963</v>
      </c>
      <c r="F10" s="5">
        <v>24.033672070503762</v>
      </c>
    </row>
    <row r="11" spans="1:6" x14ac:dyDescent="0.35">
      <c r="C11" s="5">
        <v>5263.4285714285716</v>
      </c>
      <c r="D11" s="5"/>
      <c r="E11" s="5">
        <v>27.871475409836062</v>
      </c>
      <c r="F11" s="5">
        <v>27.932124904798169</v>
      </c>
    </row>
    <row r="12" spans="1:6" x14ac:dyDescent="0.35">
      <c r="C12" s="5">
        <v>5513.2380952380954</v>
      </c>
      <c r="D12" s="5"/>
      <c r="E12" s="5">
        <v>27.282295081967206</v>
      </c>
      <c r="F12" s="5">
        <v>28.639335219236202</v>
      </c>
    </row>
    <row r="13" spans="1:6" x14ac:dyDescent="0.35">
      <c r="C13" s="5">
        <v>5763.0476190476193</v>
      </c>
      <c r="D13" s="5"/>
      <c r="E13" s="5">
        <v>25.49409836065573</v>
      </c>
      <c r="F13" s="5">
        <v>27.974810140354691</v>
      </c>
    </row>
    <row r="14" spans="1:6" x14ac:dyDescent="0.35">
      <c r="C14" s="5">
        <v>6015.7619047619046</v>
      </c>
      <c r="D14" s="5"/>
      <c r="E14" s="5">
        <v>24.541967213114759</v>
      </c>
      <c r="F14" s="5">
        <v>28.110935153954959</v>
      </c>
    </row>
    <row r="15" spans="1:6" x14ac:dyDescent="0.35">
      <c r="C15" s="5">
        <v>6265.8204081632648</v>
      </c>
      <c r="D15" s="5"/>
      <c r="E15" s="5">
        <v>27.582295081967214</v>
      </c>
      <c r="F15" s="5">
        <v>32.90664650201284</v>
      </c>
    </row>
    <row r="16" spans="1:6" x14ac:dyDescent="0.35">
      <c r="C16" s="5">
        <v>6517.1238095238095</v>
      </c>
      <c r="D16" s="5"/>
      <c r="E16" s="5">
        <v>31.602295081967203</v>
      </c>
      <c r="F16" s="5">
        <v>39.214788597541059</v>
      </c>
    </row>
    <row r="17" spans="3:6" x14ac:dyDescent="0.35">
      <c r="C17" s="5">
        <v>6771</v>
      </c>
      <c r="D17" s="5"/>
      <c r="E17" s="5">
        <v>31.9327868852459</v>
      </c>
      <c r="F17" s="5">
        <v>41.168488194973342</v>
      </c>
    </row>
    <row r="18" spans="3:6" x14ac:dyDescent="0.35">
      <c r="C18" s="5">
        <v>7018.1537414965987</v>
      </c>
      <c r="D18" s="5"/>
      <c r="E18" s="5">
        <v>31.591475409836065</v>
      </c>
      <c r="F18" s="5">
        <v>42.215124018838303</v>
      </c>
    </row>
    <row r="19" spans="3:6" x14ac:dyDescent="0.35">
      <c r="C19" s="5">
        <v>7267.7972789115638</v>
      </c>
      <c r="D19" s="5"/>
      <c r="E19" s="5">
        <v>30.680655737704917</v>
      </c>
      <c r="F19" s="5">
        <v>42.456356870851927</v>
      </c>
    </row>
    <row r="20" spans="3:6" x14ac:dyDescent="0.35">
      <c r="C20" s="5">
        <v>7519.8476190476194</v>
      </c>
      <c r="D20" s="5"/>
      <c r="E20" s="5">
        <v>29.734426229508188</v>
      </c>
      <c r="F20" s="5">
        <v>42.573944075726246</v>
      </c>
    </row>
    <row r="21" spans="3:6" x14ac:dyDescent="0.35">
      <c r="C21" s="5">
        <v>7770.6530612244896</v>
      </c>
      <c r="D21" s="5"/>
      <c r="E21" s="5">
        <v>29.317377049180323</v>
      </c>
      <c r="F21" s="5">
        <v>43.376840387335434</v>
      </c>
    </row>
    <row r="22" spans="3:6" x14ac:dyDescent="0.35">
      <c r="C22" s="5">
        <v>8020.0476190476193</v>
      </c>
      <c r="D22" s="5"/>
      <c r="E22" s="5">
        <v>29.369508196721316</v>
      </c>
      <c r="F22" s="5">
        <v>44.848601349145909</v>
      </c>
    </row>
    <row r="23" spans="3:6" x14ac:dyDescent="0.35">
      <c r="C23" s="5">
        <v>8269.4421768707489</v>
      </c>
      <c r="D23" s="5"/>
      <c r="E23" s="5">
        <v>29.134426229508204</v>
      </c>
      <c r="F23" s="5">
        <v>45.873087026128047</v>
      </c>
    </row>
    <row r="24" spans="3:6" x14ac:dyDescent="0.35">
      <c r="C24" s="5">
        <v>8520.2476190476191</v>
      </c>
      <c r="D24" s="5"/>
      <c r="E24" s="5">
        <v>29.247540983606562</v>
      </c>
      <c r="F24" s="5">
        <v>47.44788488738984</v>
      </c>
    </row>
    <row r="25" spans="3:6" x14ac:dyDescent="0.35">
      <c r="C25" s="5">
        <v>8771.4680272108853</v>
      </c>
      <c r="D25" s="5"/>
      <c r="E25" s="5">
        <v>28.88065573770491</v>
      </c>
      <c r="F25" s="5">
        <v>48.234148592567252</v>
      </c>
    </row>
    <row r="26" spans="3:6" x14ac:dyDescent="0.35">
      <c r="C26" s="5">
        <v>9022.1904761904771</v>
      </c>
      <c r="D26" s="5"/>
      <c r="E26" s="5">
        <v>28.750819672131154</v>
      </c>
      <c r="F26" s="5">
        <v>49.389827004678502</v>
      </c>
    </row>
    <row r="27" spans="3:6" x14ac:dyDescent="0.35">
      <c r="C27" s="5">
        <v>9269.178231292517</v>
      </c>
      <c r="D27" s="5"/>
      <c r="E27" s="5">
        <v>28.513770491803275</v>
      </c>
      <c r="F27" s="5">
        <v>50.323537839812225</v>
      </c>
    </row>
    <row r="28" spans="3:6" x14ac:dyDescent="0.35">
      <c r="C28" s="5">
        <v>9525.2952380952374</v>
      </c>
      <c r="D28" s="5"/>
      <c r="E28" s="5">
        <v>28.340089418777936</v>
      </c>
      <c r="F28" s="5">
        <v>51.39903251863646</v>
      </c>
    </row>
    <row r="29" spans="3:6" x14ac:dyDescent="0.35">
      <c r="C29" s="5">
        <v>9772.2829931972792</v>
      </c>
      <c r="D29" s="5"/>
      <c r="E29" s="5">
        <v>27.780245901639336</v>
      </c>
      <c r="F29" s="5">
        <v>51.690103688390806</v>
      </c>
    </row>
    <row r="30" spans="3:6" x14ac:dyDescent="0.35">
      <c r="C30" s="5">
        <v>10024.333333333334</v>
      </c>
      <c r="D30" s="5"/>
      <c r="E30" s="5">
        <v>27.3172131147541</v>
      </c>
      <c r="F30" s="5">
        <v>52.139537319116535</v>
      </c>
    </row>
    <row r="31" spans="3:6" x14ac:dyDescent="0.35">
      <c r="C31" s="5">
        <v>10273.810884353741</v>
      </c>
      <c r="D31" s="5"/>
      <c r="E31" s="5">
        <v>26.282274590163933</v>
      </c>
      <c r="F31" s="5">
        <v>51.412627332444778</v>
      </c>
    </row>
    <row r="32" spans="3:6" x14ac:dyDescent="0.35">
      <c r="C32" s="5">
        <v>10527.189115646259</v>
      </c>
      <c r="D32" s="5"/>
      <c r="E32" s="5">
        <v>25.862042875157634</v>
      </c>
      <c r="F32" s="5">
        <v>51.838274231480639</v>
      </c>
    </row>
    <row r="33" spans="3:6" x14ac:dyDescent="0.35">
      <c r="C33" s="5">
        <v>10775.504761904762</v>
      </c>
      <c r="D33" s="5"/>
      <c r="E33" s="5">
        <v>24.214880201765446</v>
      </c>
      <c r="F33" s="5">
        <v>49.681560724119741</v>
      </c>
    </row>
    <row r="34" spans="3:6" x14ac:dyDescent="0.35">
      <c r="C34" s="5">
        <v>11002.574149659864</v>
      </c>
      <c r="D34" s="5"/>
      <c r="E34" s="5">
        <v>23.163416738567733</v>
      </c>
      <c r="F34" s="5">
        <v>48.525744521242189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workbookViewId="0">
      <selection activeCell="E5" sqref="E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35">
      <c r="C3">
        <v>0</v>
      </c>
      <c r="D3">
        <v>0</v>
      </c>
      <c r="E3">
        <v>24.70833</v>
      </c>
      <c r="F3">
        <f>(C3*E3)/5252</f>
        <v>0</v>
      </c>
    </row>
    <row r="4" spans="1:15" x14ac:dyDescent="0.35">
      <c r="A4" t="s">
        <v>15</v>
      </c>
      <c r="B4">
        <v>2.75</v>
      </c>
      <c r="C4">
        <v>500</v>
      </c>
      <c r="E4">
        <v>24.70833</v>
      </c>
      <c r="F4">
        <f>(C4*E4)/5252</f>
        <v>2.352278179741051</v>
      </c>
    </row>
    <row r="5" spans="1:15" x14ac:dyDescent="0.35">
      <c r="A5" t="s">
        <v>16</v>
      </c>
      <c r="B5">
        <v>2</v>
      </c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A6" t="s">
        <v>17</v>
      </c>
      <c r="B6">
        <v>1.6659999999999999</v>
      </c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A7" t="s">
        <v>18</v>
      </c>
      <c r="B7">
        <v>1.444</v>
      </c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A8" t="s">
        <v>19</v>
      </c>
      <c r="B8">
        <v>1.304</v>
      </c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A9" t="s">
        <v>20</v>
      </c>
      <c r="B9" t="s">
        <v>23</v>
      </c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A10" t="s">
        <v>21</v>
      </c>
      <c r="B10">
        <v>2.1110000000000002</v>
      </c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A11" t="s">
        <v>22</v>
      </c>
      <c r="B11">
        <v>2.625</v>
      </c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29" sqref="A29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GFR</vt:lpstr>
      <vt:lpstr>Formula Racing Cologne</vt:lpstr>
      <vt:lpstr>Delft</vt:lpstr>
      <vt:lpstr>CalPolySLO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2015-11-30T06:14:56Z</dcterms:modified>
</cp:coreProperties>
</file>